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1_JUNGYURAN\4분기업무\1.속보작업\201903_2차\"/>
    </mc:Choice>
  </mc:AlternateContent>
  <bookViews>
    <workbookView xWindow="-15" yWindow="45" windowWidth="28830" windowHeight="6360" tabRatio="922"/>
  </bookViews>
  <sheets>
    <sheet name="제조업(코스닥)" sheetId="9" r:id="rId1"/>
    <sheet name="매출액증가율" sheetId="5" r:id="rId2"/>
    <sheet name="영업이익증가율" sheetId="8" r:id="rId3"/>
    <sheet name="세전계속사업이익증가율" sheetId="16" r:id="rId4"/>
    <sheet name="계속사업이익증가율" sheetId="7" r:id="rId5"/>
    <sheet name="당기순이익증가율" sheetId="6" r:id="rId6"/>
    <sheet name="흑자전환" sheetId="20" r:id="rId7"/>
    <sheet name="적자확대" sheetId="21" r:id="rId8"/>
    <sheet name="적자축소" sheetId="22" r:id="rId9"/>
    <sheet name="적자전환" sheetId="23" r:id="rId10"/>
  </sheets>
  <definedNames>
    <definedName name="_xlnm._FilterDatabase" localSheetId="1" hidden="1">매출액증가율!$C$3:$R$815</definedName>
  </definedNames>
  <calcPr calcId="152511"/>
</workbook>
</file>

<file path=xl/calcChain.xml><?xml version="1.0" encoding="utf-8"?>
<calcChain xmlns="http://schemas.openxmlformats.org/spreadsheetml/2006/main">
  <c r="Q1231" i="9" l="1"/>
  <c r="Q1230" i="9"/>
  <c r="Q1229" i="9"/>
  <c r="Q1228" i="9"/>
  <c r="Q1227" i="9"/>
  <c r="Q1226" i="9"/>
  <c r="Q1225" i="9"/>
  <c r="Q1224" i="9"/>
  <c r="Q1223" i="9"/>
  <c r="Q1222" i="9"/>
  <c r="Q1221" i="9"/>
  <c r="Q1220" i="9"/>
  <c r="Q1219" i="9"/>
  <c r="Q1218" i="9"/>
  <c r="Q1217" i="9"/>
  <c r="Q1216" i="9"/>
  <c r="Q1215" i="9"/>
  <c r="Q1214" i="9"/>
  <c r="Q1213" i="9"/>
  <c r="Q1212" i="9"/>
  <c r="Q1211" i="9"/>
  <c r="Q1210" i="9"/>
  <c r="Q1209" i="9"/>
  <c r="Q1208" i="9"/>
  <c r="Q1207" i="9"/>
  <c r="Q1206" i="9"/>
  <c r="Q1205" i="9"/>
  <c r="Q1204" i="9"/>
  <c r="Q1203" i="9"/>
  <c r="Q1202" i="9"/>
  <c r="Q1201" i="9"/>
  <c r="Q1200" i="9"/>
  <c r="Q1199" i="9"/>
  <c r="Q1198" i="9"/>
  <c r="Q1197" i="9"/>
  <c r="Q1196" i="9"/>
  <c r="Q1195" i="9"/>
  <c r="Q1194" i="9"/>
  <c r="Q1193" i="9"/>
  <c r="Q1192" i="9"/>
  <c r="Q1191" i="9"/>
  <c r="Q1190" i="9"/>
  <c r="Q1189" i="9"/>
  <c r="Q1188" i="9"/>
  <c r="Q1187" i="9"/>
  <c r="Q1186" i="9"/>
  <c r="Q1185" i="9"/>
  <c r="Q1184" i="9"/>
  <c r="Q1183" i="9"/>
  <c r="Q1182" i="9"/>
  <c r="Q1181" i="9"/>
  <c r="Q1180" i="9"/>
  <c r="Q1179" i="9"/>
  <c r="Q1178" i="9"/>
  <c r="Q1177" i="9"/>
  <c r="Q1176" i="9"/>
  <c r="Q1175" i="9"/>
  <c r="Q1174" i="9"/>
  <c r="Q1173" i="9"/>
  <c r="Q1172" i="9"/>
  <c r="Q1171" i="9"/>
  <c r="Q1170" i="9"/>
  <c r="Q1169" i="9"/>
  <c r="Q1168" i="9"/>
  <c r="Q1167" i="9"/>
  <c r="Q1166" i="9"/>
  <c r="Q1165" i="9"/>
  <c r="Q1164" i="9"/>
  <c r="Q1163" i="9"/>
  <c r="Q1162" i="9"/>
  <c r="Q1161" i="9"/>
  <c r="Q1160" i="9"/>
  <c r="Q1159" i="9"/>
  <c r="Q1158" i="9"/>
  <c r="Q1157" i="9"/>
  <c r="Q1156" i="9"/>
  <c r="Q1155" i="9"/>
  <c r="Q1154" i="9"/>
  <c r="Q1153" i="9"/>
  <c r="Q1152" i="9"/>
  <c r="Q1151" i="9"/>
  <c r="Q1150" i="9"/>
  <c r="Q1149" i="9"/>
  <c r="Q1148" i="9"/>
  <c r="Q1147" i="9"/>
  <c r="Q1146" i="9"/>
  <c r="Q1145" i="9"/>
  <c r="Q1144" i="9"/>
  <c r="Q1143" i="9"/>
  <c r="Q1142" i="9"/>
  <c r="Q1141" i="9"/>
  <c r="Q1140" i="9"/>
  <c r="Q1139" i="9"/>
  <c r="Q1138" i="9"/>
  <c r="Q1137" i="9"/>
  <c r="Q1136" i="9"/>
  <c r="Q1135" i="9"/>
  <c r="Q1134" i="9"/>
  <c r="Q1133" i="9"/>
  <c r="Q1132" i="9"/>
  <c r="Q1131" i="9"/>
  <c r="Q1130" i="9"/>
  <c r="Q1129" i="9"/>
  <c r="Q1128" i="9"/>
  <c r="Q1127" i="9"/>
  <c r="Q1126" i="9"/>
  <c r="Q1125" i="9"/>
  <c r="Q1124" i="9"/>
  <c r="Q1123" i="9"/>
  <c r="Q1122" i="9"/>
  <c r="Q1121" i="9"/>
  <c r="Q1120" i="9"/>
  <c r="Q1119" i="9"/>
  <c r="Q1118" i="9"/>
  <c r="Q1117" i="9"/>
  <c r="Q1116" i="9"/>
  <c r="Q1115" i="9"/>
  <c r="Q1114" i="9"/>
  <c r="Q1113" i="9"/>
  <c r="Q1112" i="9"/>
  <c r="Q1111" i="9"/>
  <c r="Q1110" i="9"/>
  <c r="Q1109" i="9"/>
  <c r="Q1108" i="9"/>
  <c r="Q1107" i="9"/>
  <c r="Q1106" i="9"/>
  <c r="Q1105" i="9"/>
  <c r="Q1104" i="9"/>
  <c r="Q1103" i="9"/>
  <c r="Q1102" i="9"/>
  <c r="Q1101" i="9"/>
  <c r="Q1100" i="9"/>
  <c r="Q1099" i="9"/>
  <c r="Q1098" i="9"/>
  <c r="Q1097" i="9"/>
  <c r="Q1096" i="9"/>
  <c r="Q1095" i="9"/>
  <c r="Q1094" i="9"/>
  <c r="Q1093" i="9"/>
  <c r="Q1092" i="9"/>
  <c r="Q1091" i="9"/>
  <c r="Q1090" i="9"/>
  <c r="Q1089" i="9"/>
  <c r="Q1088" i="9"/>
  <c r="Q1087" i="9"/>
  <c r="Q1086" i="9"/>
  <c r="Q1085" i="9"/>
  <c r="Q1084" i="9"/>
  <c r="Q1083" i="9"/>
  <c r="Q1082" i="9"/>
  <c r="Q1081" i="9"/>
  <c r="Q1080" i="9"/>
  <c r="Q1079" i="9"/>
  <c r="Q1078" i="9"/>
  <c r="Q1077" i="9"/>
  <c r="Q1076" i="9"/>
  <c r="Q1075" i="9"/>
  <c r="Q1074" i="9"/>
  <c r="Q1073" i="9"/>
  <c r="Q1072" i="9"/>
  <c r="Q1071" i="9"/>
  <c r="Q1070" i="9"/>
  <c r="Q1069" i="9"/>
  <c r="Q1068" i="9"/>
  <c r="Q1067" i="9"/>
  <c r="Q1066" i="9"/>
  <c r="Q1065" i="9"/>
  <c r="Q1064" i="9"/>
  <c r="Q1063" i="9"/>
  <c r="Q1062" i="9"/>
  <c r="Q1061" i="9"/>
  <c r="Q1060" i="9"/>
  <c r="Q1059" i="9"/>
  <c r="Q1058" i="9"/>
  <c r="Q1057" i="9"/>
  <c r="Q1056" i="9"/>
  <c r="Q1055" i="9"/>
  <c r="Q1054" i="9"/>
  <c r="Q1053" i="9"/>
  <c r="Q1052" i="9"/>
  <c r="Q1051" i="9"/>
  <c r="Q1050" i="9"/>
  <c r="Q1049" i="9"/>
  <c r="Q1048" i="9"/>
  <c r="Q1047" i="9"/>
  <c r="Q1046" i="9"/>
  <c r="Q1045" i="9"/>
  <c r="Q1044" i="9"/>
  <c r="Q1043" i="9"/>
  <c r="Q1042" i="9"/>
  <c r="Q1041" i="9"/>
  <c r="Q1040" i="9"/>
  <c r="Q1039" i="9"/>
  <c r="Q1038" i="9"/>
  <c r="Q1037" i="9"/>
  <c r="Q1036" i="9"/>
  <c r="Q1035" i="9"/>
  <c r="Q1034" i="9"/>
  <c r="Q1033" i="9"/>
  <c r="Q1032" i="9"/>
  <c r="Q1031" i="9"/>
  <c r="Q1030" i="9"/>
  <c r="Q1029" i="9"/>
  <c r="Q1028" i="9"/>
  <c r="Q1027" i="9"/>
  <c r="Q1026" i="9"/>
  <c r="Q1025" i="9"/>
  <c r="Q1024" i="9"/>
  <c r="Q1023" i="9"/>
  <c r="Q1022" i="9"/>
  <c r="Q1021" i="9"/>
  <c r="Q1020" i="9"/>
  <c r="Q1019" i="9"/>
  <c r="Q1018" i="9"/>
  <c r="Q1017" i="9"/>
  <c r="Q1016" i="9"/>
  <c r="Q1015" i="9"/>
  <c r="Q1014" i="9"/>
  <c r="Q1013" i="9"/>
  <c r="Q1012" i="9"/>
  <c r="Q1011" i="9"/>
  <c r="Q1010" i="9"/>
  <c r="Q1009" i="9"/>
  <c r="Q1008" i="9"/>
  <c r="Q1007" i="9"/>
  <c r="Q1006" i="9"/>
  <c r="Q1005" i="9"/>
  <c r="Q1004" i="9"/>
  <c r="Q1003" i="9"/>
  <c r="Q1002" i="9"/>
  <c r="Q1001" i="9"/>
  <c r="Q1000" i="9"/>
  <c r="Q999" i="9"/>
  <c r="Q998" i="9"/>
  <c r="Q997" i="9"/>
  <c r="Q996" i="9"/>
  <c r="Q995" i="9"/>
  <c r="Q994" i="9"/>
  <c r="Q993" i="9"/>
  <c r="Q992" i="9"/>
  <c r="Q991" i="9"/>
  <c r="Q990" i="9"/>
  <c r="Q989" i="9"/>
  <c r="Q988" i="9"/>
  <c r="Q987" i="9"/>
  <c r="Q986" i="9"/>
  <c r="Q985" i="9"/>
  <c r="Q984" i="9"/>
  <c r="Q983" i="9"/>
  <c r="Q982" i="9"/>
  <c r="Q981" i="9"/>
  <c r="Q980" i="9"/>
  <c r="Q979" i="9"/>
  <c r="Q978" i="9"/>
  <c r="Q977" i="9"/>
  <c r="Q976" i="9"/>
  <c r="Q975" i="9"/>
  <c r="Q974" i="9"/>
  <c r="Q973" i="9"/>
  <c r="Q972" i="9"/>
  <c r="Q971" i="9"/>
  <c r="Q970" i="9"/>
  <c r="Q969" i="9"/>
  <c r="Q968" i="9"/>
  <c r="Q967" i="9"/>
  <c r="Q966" i="9"/>
  <c r="Q965" i="9"/>
  <c r="Q964" i="9"/>
  <c r="Q963" i="9"/>
  <c r="Q962" i="9"/>
  <c r="Q961" i="9"/>
  <c r="Q960" i="9"/>
  <c r="Q959" i="9"/>
  <c r="Q958" i="9"/>
  <c r="Q957" i="9"/>
  <c r="Q956" i="9"/>
  <c r="Q955" i="9"/>
  <c r="Q954" i="9"/>
  <c r="Q953" i="9"/>
  <c r="Q952" i="9"/>
  <c r="Q951" i="9"/>
  <c r="Q950" i="9"/>
  <c r="Q949" i="9"/>
  <c r="Q948" i="9"/>
  <c r="Q947" i="9"/>
  <c r="Q946" i="9"/>
  <c r="Q945" i="9"/>
  <c r="Q944" i="9"/>
  <c r="Q943" i="9"/>
  <c r="Q942" i="9"/>
  <c r="Q941" i="9"/>
  <c r="Q940" i="9"/>
  <c r="Q939" i="9"/>
  <c r="Q938" i="9"/>
  <c r="Q937" i="9"/>
  <c r="Q936" i="9"/>
  <c r="Q935" i="9"/>
  <c r="Q934" i="9"/>
  <c r="Q933" i="9"/>
  <c r="Q932" i="9"/>
  <c r="Q931" i="9"/>
  <c r="Q930" i="9"/>
  <c r="Q929" i="9"/>
  <c r="Q928" i="9"/>
  <c r="Q927" i="9"/>
  <c r="Q926" i="9"/>
  <c r="Q925" i="9"/>
  <c r="Q924" i="9"/>
  <c r="Q923" i="9"/>
  <c r="Q922" i="9"/>
  <c r="Q921" i="9"/>
  <c r="Q920" i="9"/>
  <c r="Q919" i="9"/>
  <c r="Q918" i="9"/>
  <c r="Q917" i="9"/>
  <c r="Q916" i="9"/>
  <c r="Q915" i="9"/>
  <c r="Q914" i="9"/>
  <c r="Q913" i="9"/>
  <c r="Q912" i="9"/>
  <c r="Q911" i="9"/>
  <c r="Q910" i="9"/>
  <c r="Q909" i="9"/>
  <c r="Q908" i="9"/>
  <c r="Q907" i="9"/>
  <c r="Q906" i="9"/>
  <c r="Q905" i="9"/>
  <c r="Q904" i="9"/>
  <c r="Q903" i="9"/>
  <c r="Q902" i="9"/>
  <c r="Q901" i="9"/>
  <c r="Q900" i="9"/>
  <c r="Q899" i="9"/>
  <c r="Q898" i="9"/>
  <c r="Q897" i="9"/>
  <c r="Q896" i="9"/>
  <c r="Q895" i="9"/>
  <c r="Q894" i="9"/>
  <c r="Q893" i="9"/>
  <c r="Q892" i="9"/>
  <c r="Q891" i="9"/>
  <c r="Q890" i="9"/>
  <c r="Q889" i="9"/>
  <c r="Q888" i="9"/>
  <c r="Q887" i="9"/>
  <c r="Q886" i="9"/>
  <c r="Q885" i="9"/>
  <c r="Q884" i="9"/>
  <c r="Q883" i="9"/>
  <c r="Q882" i="9"/>
  <c r="Q881" i="9"/>
  <c r="Q880" i="9"/>
  <c r="Q879" i="9"/>
  <c r="Q878" i="9"/>
  <c r="Q877" i="9"/>
  <c r="Q876" i="9"/>
  <c r="Q875" i="9"/>
  <c r="Q874" i="9"/>
  <c r="Q873" i="9"/>
  <c r="Q872" i="9"/>
  <c r="Q871" i="9"/>
  <c r="Q870" i="9"/>
  <c r="Q869" i="9"/>
  <c r="Q868" i="9"/>
  <c r="Q867" i="9"/>
  <c r="Q866" i="9"/>
  <c r="Q865" i="9"/>
  <c r="Q864" i="9"/>
  <c r="Q863" i="9"/>
  <c r="Q862" i="9"/>
  <c r="Q861" i="9"/>
  <c r="Q860" i="9"/>
  <c r="Q859" i="9"/>
  <c r="Q858" i="9"/>
  <c r="Q857" i="9"/>
  <c r="Q856" i="9"/>
  <c r="Q855" i="9"/>
  <c r="Q854" i="9"/>
  <c r="Q853" i="9"/>
  <c r="Q852" i="9"/>
  <c r="Q851" i="9"/>
  <c r="Q850" i="9"/>
  <c r="Q849" i="9"/>
  <c r="Q848" i="9"/>
  <c r="Q847" i="9"/>
  <c r="Q846" i="9"/>
  <c r="Q845" i="9"/>
  <c r="Q844" i="9"/>
  <c r="Q843" i="9"/>
  <c r="Q842" i="9"/>
  <c r="Q841" i="9"/>
  <c r="Q840" i="9"/>
  <c r="Q839" i="9"/>
  <c r="Q838" i="9"/>
  <c r="Q837" i="9"/>
  <c r="Q836" i="9"/>
  <c r="Q835" i="9"/>
  <c r="Q834" i="9"/>
  <c r="Q833" i="9"/>
  <c r="Q832" i="9"/>
  <c r="Q831" i="9"/>
  <c r="Q830" i="9"/>
  <c r="Q829" i="9"/>
  <c r="Q828" i="9"/>
  <c r="Q827" i="9"/>
  <c r="Q826" i="9"/>
  <c r="Q825" i="9"/>
  <c r="Q824" i="9"/>
  <c r="Q823" i="9"/>
  <c r="Q822" i="9"/>
  <c r="Q821" i="9"/>
  <c r="Q820" i="9"/>
  <c r="Q819" i="9"/>
  <c r="Q818" i="9"/>
  <c r="Q817" i="9"/>
  <c r="Q816" i="9"/>
  <c r="Q815" i="9"/>
  <c r="Q814" i="9"/>
  <c r="Q813" i="9"/>
  <c r="Q812" i="9"/>
  <c r="Q811" i="9"/>
  <c r="Q810" i="9"/>
  <c r="Q809" i="9"/>
  <c r="Q808" i="9"/>
  <c r="Q807" i="9"/>
  <c r="Q806" i="9"/>
  <c r="Q805" i="9"/>
  <c r="Q804" i="9"/>
  <c r="Q803" i="9"/>
  <c r="Q802" i="9"/>
  <c r="Q801" i="9"/>
  <c r="Q800" i="9"/>
  <c r="Q799" i="9"/>
  <c r="Q798" i="9"/>
  <c r="Q797" i="9"/>
  <c r="Q796" i="9"/>
  <c r="Q795" i="9"/>
  <c r="Q794" i="9"/>
  <c r="Q793" i="9"/>
  <c r="Q792" i="9"/>
  <c r="Q791" i="9"/>
  <c r="Q790" i="9"/>
  <c r="Q789" i="9"/>
  <c r="Q788" i="9"/>
  <c r="Q787" i="9"/>
  <c r="Q786" i="9"/>
  <c r="Q785" i="9"/>
  <c r="Q784" i="9"/>
  <c r="Q783" i="9"/>
  <c r="Q782" i="9"/>
  <c r="Q781" i="9"/>
  <c r="Q780" i="9"/>
  <c r="Q779" i="9"/>
  <c r="Q778" i="9"/>
  <c r="Q777" i="9"/>
  <c r="Q776" i="9"/>
  <c r="Q775" i="9"/>
  <c r="Q774" i="9"/>
  <c r="Q773" i="9"/>
  <c r="Q772" i="9"/>
  <c r="Q771" i="9"/>
  <c r="Q770" i="9"/>
  <c r="Q769" i="9"/>
  <c r="Q768" i="9"/>
  <c r="Q767" i="9"/>
  <c r="Q766" i="9"/>
  <c r="Q765" i="9"/>
  <c r="Q764" i="9"/>
  <c r="Q763" i="9"/>
  <c r="Q762" i="9"/>
  <c r="Q761" i="9"/>
  <c r="Q760" i="9"/>
  <c r="Q759" i="9"/>
  <c r="Q758" i="9"/>
  <c r="Q757" i="9"/>
  <c r="Q756" i="9"/>
  <c r="Q755" i="9"/>
  <c r="Q754" i="9"/>
  <c r="Q753" i="9"/>
  <c r="Q752" i="9"/>
  <c r="Q751" i="9"/>
  <c r="Q750" i="9"/>
  <c r="Q749" i="9"/>
  <c r="Q748" i="9"/>
  <c r="Q747" i="9"/>
  <c r="Q746" i="9"/>
  <c r="Q745" i="9"/>
  <c r="Q744" i="9"/>
  <c r="Q743" i="9"/>
  <c r="Q742" i="9"/>
  <c r="Q741" i="9"/>
  <c r="Q740" i="9"/>
  <c r="Q739" i="9"/>
  <c r="Q738" i="9"/>
  <c r="Q737" i="9"/>
  <c r="Q736" i="9"/>
  <c r="Q735" i="9"/>
  <c r="Q734" i="9"/>
  <c r="Q733" i="9"/>
  <c r="Q732" i="9"/>
  <c r="Q731" i="9"/>
  <c r="Q730" i="9"/>
  <c r="Q729" i="9"/>
  <c r="Q728" i="9"/>
  <c r="Q727" i="9"/>
  <c r="Q726" i="9"/>
  <c r="Q725" i="9"/>
  <c r="Q724" i="9"/>
  <c r="Q723" i="9"/>
  <c r="Q722" i="9"/>
  <c r="Q721" i="9"/>
  <c r="Q720" i="9"/>
  <c r="Q719" i="9"/>
  <c r="Q718" i="9"/>
  <c r="Q717" i="9"/>
  <c r="Q716" i="9"/>
  <c r="Q715" i="9"/>
  <c r="Q714" i="9"/>
  <c r="Q713" i="9"/>
  <c r="Q712" i="9"/>
  <c r="Q711" i="9"/>
  <c r="Q710" i="9"/>
  <c r="Q709" i="9"/>
  <c r="Q708" i="9"/>
  <c r="Q707" i="9"/>
  <c r="Q706" i="9"/>
  <c r="Q705" i="9"/>
  <c r="Q704" i="9"/>
  <c r="Q703" i="9"/>
  <c r="Q702" i="9"/>
  <c r="Q701" i="9"/>
  <c r="Q700" i="9"/>
  <c r="Q699" i="9"/>
  <c r="Q698" i="9"/>
  <c r="Q697" i="9"/>
  <c r="Q696" i="9"/>
  <c r="Q695" i="9"/>
  <c r="Q694" i="9"/>
  <c r="Q693" i="9"/>
  <c r="Q692" i="9"/>
  <c r="Q691" i="9"/>
  <c r="Q690" i="9"/>
  <c r="Q689" i="9"/>
  <c r="Q688" i="9"/>
  <c r="Q687" i="9"/>
  <c r="Q686" i="9"/>
  <c r="Q685" i="9"/>
  <c r="Q684" i="9"/>
  <c r="Q683" i="9"/>
  <c r="Q682" i="9"/>
  <c r="Q681" i="9"/>
  <c r="Q680" i="9"/>
  <c r="Q679" i="9"/>
  <c r="Q678" i="9"/>
  <c r="Q677" i="9"/>
  <c r="Q676" i="9"/>
  <c r="Q675" i="9"/>
  <c r="Q674" i="9"/>
  <c r="Q673" i="9"/>
  <c r="Q672" i="9"/>
  <c r="Q671" i="9"/>
  <c r="Q670" i="9"/>
  <c r="Q669" i="9"/>
  <c r="Q668" i="9"/>
  <c r="Q667" i="9"/>
  <c r="Q666" i="9"/>
  <c r="Q665" i="9"/>
  <c r="Q664" i="9"/>
  <c r="Q663" i="9"/>
  <c r="Q662" i="9"/>
  <c r="Q661" i="9"/>
  <c r="Q660" i="9"/>
  <c r="Q659" i="9"/>
  <c r="Q658" i="9"/>
  <c r="Q657" i="9"/>
  <c r="Q656" i="9"/>
  <c r="Q655" i="9"/>
  <c r="Q654" i="9"/>
  <c r="Q653" i="9"/>
  <c r="Q652" i="9"/>
  <c r="Q651" i="9"/>
  <c r="Q650" i="9"/>
  <c r="Q649" i="9"/>
  <c r="Q648" i="9"/>
  <c r="Q647" i="9"/>
  <c r="Q646" i="9"/>
  <c r="Q645" i="9"/>
  <c r="Q644" i="9"/>
  <c r="Q643" i="9"/>
  <c r="Q642" i="9"/>
  <c r="Q641" i="9"/>
  <c r="Q640" i="9"/>
  <c r="Q639" i="9"/>
  <c r="Q638" i="9"/>
  <c r="Q637" i="9"/>
  <c r="Q636" i="9"/>
  <c r="Q635" i="9"/>
  <c r="Q634" i="9"/>
  <c r="Q633" i="9"/>
  <c r="Q632" i="9"/>
  <c r="Q631" i="9"/>
  <c r="Q630" i="9"/>
  <c r="Q629" i="9"/>
  <c r="Q628" i="9"/>
  <c r="Q627" i="9"/>
  <c r="Q626" i="9"/>
  <c r="Q625" i="9"/>
  <c r="Q624" i="9"/>
  <c r="Q623" i="9"/>
  <c r="Q622" i="9"/>
  <c r="Q621" i="9"/>
  <c r="Q620" i="9"/>
  <c r="Q619" i="9"/>
  <c r="Q618" i="9"/>
  <c r="Q617" i="9"/>
  <c r="Q616" i="9"/>
  <c r="Q615" i="9"/>
  <c r="Q614" i="9"/>
  <c r="Q613" i="9"/>
  <c r="Q612" i="9"/>
  <c r="Q611" i="9"/>
  <c r="Q610" i="9"/>
  <c r="Q609" i="9"/>
  <c r="Q608" i="9"/>
  <c r="Q607" i="9"/>
  <c r="Q606" i="9"/>
  <c r="Q605" i="9"/>
  <c r="Q604" i="9"/>
  <c r="Q603" i="9"/>
  <c r="Q602" i="9"/>
  <c r="Q601" i="9"/>
  <c r="Q600" i="9"/>
  <c r="Q599" i="9"/>
  <c r="Q598" i="9"/>
  <c r="Q597" i="9"/>
  <c r="Q596" i="9"/>
  <c r="Q595" i="9"/>
  <c r="Q594" i="9"/>
  <c r="Q593" i="9"/>
  <c r="Q592" i="9"/>
  <c r="Q591" i="9"/>
  <c r="Q590" i="9"/>
  <c r="Q589" i="9"/>
  <c r="Q588" i="9"/>
  <c r="Q587" i="9"/>
  <c r="Q586" i="9"/>
  <c r="Q585" i="9"/>
  <c r="Q584" i="9"/>
  <c r="Q583" i="9"/>
  <c r="Q582" i="9"/>
  <c r="Q581" i="9"/>
  <c r="Q580" i="9"/>
  <c r="Q579" i="9"/>
  <c r="Q578" i="9"/>
  <c r="Q577" i="9"/>
  <c r="Q576" i="9"/>
  <c r="Q575" i="9"/>
  <c r="Q574" i="9"/>
  <c r="Q573" i="9"/>
  <c r="Q572" i="9"/>
  <c r="Q571" i="9"/>
  <c r="Q570" i="9"/>
  <c r="Q569" i="9"/>
  <c r="Q568" i="9"/>
  <c r="Q567" i="9"/>
  <c r="Q566" i="9"/>
  <c r="Q565" i="9"/>
  <c r="Q564" i="9"/>
  <c r="Q563" i="9"/>
  <c r="Q562" i="9"/>
  <c r="Q561" i="9"/>
  <c r="Q560" i="9"/>
  <c r="Q559" i="9"/>
  <c r="Q558" i="9"/>
  <c r="Q557" i="9"/>
  <c r="Q556" i="9"/>
  <c r="Q555" i="9"/>
  <c r="Q554" i="9"/>
  <c r="Q553" i="9"/>
  <c r="Q552" i="9"/>
  <c r="Q551" i="9"/>
  <c r="Q550" i="9"/>
  <c r="Q549" i="9"/>
  <c r="Q548" i="9"/>
  <c r="Q547" i="9"/>
  <c r="Q546" i="9"/>
  <c r="Q545" i="9"/>
  <c r="Q544" i="9"/>
  <c r="Q543" i="9"/>
  <c r="Q542" i="9"/>
  <c r="Q541" i="9"/>
  <c r="Q540" i="9"/>
  <c r="Q539" i="9"/>
  <c r="Q538" i="9"/>
  <c r="Q537" i="9"/>
  <c r="Q536" i="9"/>
  <c r="Q535" i="9"/>
  <c r="Q534" i="9"/>
  <c r="Q533" i="9"/>
  <c r="Q532" i="9"/>
  <c r="Q531" i="9"/>
  <c r="Q530" i="9"/>
  <c r="Q529" i="9"/>
  <c r="Q528" i="9"/>
  <c r="Q527" i="9"/>
  <c r="Q526" i="9"/>
  <c r="Q525" i="9"/>
  <c r="Q524" i="9"/>
  <c r="Q523" i="9"/>
  <c r="Q522" i="9"/>
  <c r="Q521" i="9"/>
  <c r="Q520" i="9"/>
  <c r="Q519" i="9"/>
  <c r="Q518" i="9"/>
  <c r="Q517" i="9"/>
  <c r="Q516" i="9"/>
  <c r="Q515" i="9"/>
  <c r="Q514" i="9"/>
  <c r="Q513" i="9"/>
  <c r="Q512" i="9"/>
  <c r="Q511" i="9"/>
  <c r="Q510" i="9"/>
  <c r="Q509" i="9"/>
  <c r="Q508" i="9"/>
  <c r="Q507" i="9"/>
  <c r="Q506" i="9"/>
  <c r="Q505" i="9"/>
  <c r="Q504" i="9"/>
  <c r="Q503" i="9"/>
  <c r="Q502" i="9"/>
  <c r="Q501" i="9"/>
  <c r="Q500" i="9"/>
  <c r="Q499" i="9"/>
  <c r="Q498" i="9"/>
  <c r="Q497" i="9"/>
  <c r="Q496" i="9"/>
  <c r="Q495" i="9"/>
  <c r="Q494" i="9"/>
  <c r="Q493" i="9"/>
  <c r="Q492" i="9"/>
  <c r="Q491" i="9"/>
  <c r="Q490" i="9"/>
  <c r="Q489" i="9"/>
  <c r="Q488" i="9"/>
  <c r="Q487" i="9"/>
  <c r="Q486" i="9"/>
  <c r="Q485" i="9"/>
  <c r="Q484" i="9"/>
  <c r="Q483" i="9"/>
  <c r="Q482" i="9"/>
  <c r="Q481" i="9"/>
  <c r="Q480" i="9"/>
  <c r="Q479" i="9"/>
  <c r="Q478" i="9"/>
  <c r="Q477" i="9"/>
  <c r="Q476" i="9"/>
  <c r="Q475" i="9"/>
  <c r="Q474" i="9"/>
  <c r="Q473" i="9"/>
  <c r="Q472" i="9"/>
  <c r="Q471" i="9"/>
  <c r="Q470" i="9"/>
  <c r="Q469" i="9"/>
  <c r="Q468" i="9"/>
  <c r="Q467" i="9"/>
  <c r="Q466" i="9"/>
  <c r="Q465" i="9"/>
  <c r="Q464" i="9"/>
  <c r="Q463" i="9"/>
  <c r="Q462" i="9"/>
  <c r="Q461" i="9"/>
  <c r="Q460" i="9"/>
  <c r="Q459" i="9"/>
  <c r="Q458" i="9"/>
  <c r="Q457" i="9"/>
  <c r="Q456" i="9"/>
  <c r="Q455" i="9"/>
  <c r="Q454" i="9"/>
  <c r="Q453" i="9"/>
  <c r="Q452" i="9"/>
  <c r="Q451" i="9"/>
  <c r="Q450" i="9"/>
  <c r="Q449" i="9"/>
  <c r="Q448" i="9"/>
  <c r="Q447" i="9"/>
  <c r="Q446" i="9"/>
  <c r="Q445" i="9"/>
  <c r="Q444" i="9"/>
  <c r="Q443" i="9"/>
  <c r="Q442" i="9"/>
  <c r="Q441" i="9"/>
  <c r="Q440" i="9"/>
  <c r="Q439" i="9"/>
  <c r="Q438" i="9"/>
  <c r="Q437" i="9"/>
  <c r="Q436" i="9"/>
  <c r="Q435" i="9"/>
  <c r="Q434" i="9"/>
  <c r="Q433" i="9"/>
  <c r="Q432" i="9"/>
  <c r="Q431" i="9"/>
  <c r="Q430" i="9"/>
  <c r="Q429" i="9"/>
  <c r="Q428" i="9"/>
  <c r="Q427" i="9"/>
  <c r="Q426" i="9"/>
  <c r="Q425" i="9"/>
  <c r="Q424" i="9"/>
  <c r="Q423" i="9"/>
  <c r="Q422" i="9"/>
  <c r="Q421" i="9"/>
  <c r="Q420" i="9"/>
  <c r="Q419" i="9"/>
  <c r="Q418" i="9"/>
  <c r="Q417" i="9"/>
  <c r="Q416" i="9"/>
  <c r="Q415" i="9"/>
  <c r="Q414" i="9"/>
  <c r="Q413" i="9"/>
  <c r="Q412" i="9"/>
  <c r="Q411" i="9"/>
  <c r="Q410" i="9"/>
  <c r="Q409" i="9"/>
  <c r="Q408" i="9"/>
  <c r="Q407" i="9"/>
  <c r="Q406" i="9"/>
  <c r="Q405" i="9"/>
  <c r="Q404" i="9"/>
  <c r="Q403" i="9"/>
  <c r="Q402" i="9"/>
  <c r="Q401" i="9"/>
  <c r="Q400" i="9"/>
  <c r="Q399" i="9"/>
  <c r="Q398" i="9"/>
  <c r="Q397" i="9"/>
  <c r="Q396" i="9"/>
  <c r="Q395" i="9"/>
  <c r="Q394" i="9"/>
  <c r="Q393" i="9"/>
  <c r="Q392" i="9"/>
  <c r="Q391" i="9"/>
  <c r="Q390" i="9"/>
  <c r="Q389" i="9"/>
  <c r="Q388" i="9"/>
  <c r="Q387" i="9"/>
  <c r="Q386" i="9"/>
  <c r="Q385" i="9"/>
  <c r="Q384" i="9"/>
  <c r="Q383" i="9"/>
  <c r="Q382" i="9"/>
  <c r="Q381" i="9"/>
  <c r="Q380" i="9"/>
  <c r="Q379" i="9"/>
  <c r="Q378" i="9"/>
  <c r="Q377" i="9"/>
  <c r="Q376" i="9"/>
  <c r="Q375" i="9"/>
  <c r="Q374" i="9"/>
  <c r="Q373" i="9"/>
  <c r="Q372" i="9"/>
  <c r="Q371" i="9"/>
  <c r="Q370" i="9"/>
  <c r="Q369" i="9"/>
  <c r="Q368" i="9"/>
  <c r="Q367" i="9"/>
  <c r="Q366" i="9"/>
  <c r="Q365" i="9"/>
  <c r="Q364" i="9"/>
  <c r="Q363" i="9"/>
  <c r="Q362" i="9"/>
  <c r="Q361" i="9"/>
  <c r="Q360" i="9"/>
  <c r="Q359" i="9"/>
  <c r="Q358" i="9"/>
  <c r="Q357" i="9"/>
  <c r="Q356" i="9"/>
  <c r="Q355" i="9"/>
  <c r="Q354" i="9"/>
  <c r="Q353" i="9"/>
  <c r="Q352" i="9"/>
  <c r="Q351" i="9"/>
  <c r="Q350" i="9"/>
  <c r="Q349" i="9"/>
  <c r="Q348" i="9"/>
  <c r="Q347" i="9"/>
  <c r="Q346" i="9"/>
  <c r="Q345" i="9"/>
  <c r="Q344" i="9"/>
  <c r="Q343" i="9"/>
  <c r="Q342" i="9"/>
  <c r="Q341" i="9"/>
  <c r="Q340" i="9"/>
  <c r="Q339" i="9"/>
  <c r="Q338" i="9"/>
  <c r="Q337" i="9"/>
  <c r="Q336" i="9"/>
  <c r="Q335" i="9"/>
  <c r="Q334" i="9"/>
  <c r="Q333" i="9"/>
  <c r="Q332" i="9"/>
  <c r="Q331" i="9"/>
  <c r="Q330" i="9"/>
  <c r="Q329" i="9"/>
  <c r="Q328" i="9"/>
  <c r="Q327" i="9"/>
  <c r="Q326" i="9"/>
  <c r="Q325" i="9"/>
  <c r="Q324" i="9"/>
  <c r="Q323" i="9"/>
  <c r="Q322" i="9"/>
  <c r="Q321" i="9"/>
  <c r="Q320" i="9"/>
  <c r="Q319" i="9"/>
  <c r="Q318" i="9"/>
  <c r="Q317" i="9"/>
  <c r="Q316" i="9"/>
  <c r="Q315" i="9"/>
  <c r="Q314" i="9"/>
  <c r="Q313" i="9"/>
  <c r="Q312" i="9"/>
  <c r="Q311" i="9"/>
  <c r="Q310" i="9"/>
  <c r="Q309" i="9"/>
  <c r="Q308" i="9"/>
  <c r="Q307" i="9"/>
  <c r="Q306" i="9"/>
  <c r="Q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N1231" i="9"/>
  <c r="N1230" i="9"/>
  <c r="N1229" i="9"/>
  <c r="N1228" i="9"/>
  <c r="N1227" i="9"/>
  <c r="N1226" i="9"/>
  <c r="N1225" i="9"/>
  <c r="N1224" i="9"/>
  <c r="N1223" i="9"/>
  <c r="N1222" i="9"/>
  <c r="N1221" i="9"/>
  <c r="N1220" i="9"/>
  <c r="N1219" i="9"/>
  <c r="N1218" i="9"/>
  <c r="N1217" i="9"/>
  <c r="N1216" i="9"/>
  <c r="N1215" i="9"/>
  <c r="N1214" i="9"/>
  <c r="N1213" i="9"/>
  <c r="N1212" i="9"/>
  <c r="N1211" i="9"/>
  <c r="N1210" i="9"/>
  <c r="N1209" i="9"/>
  <c r="N1208" i="9"/>
  <c r="N1207" i="9"/>
  <c r="N1206" i="9"/>
  <c r="N1205" i="9"/>
  <c r="N1204" i="9"/>
  <c r="N1203" i="9"/>
  <c r="N1202" i="9"/>
  <c r="N1201" i="9"/>
  <c r="N1200" i="9"/>
  <c r="N1199" i="9"/>
  <c r="N1198" i="9"/>
  <c r="N1197" i="9"/>
  <c r="N1196" i="9"/>
  <c r="N1195" i="9"/>
  <c r="N1194" i="9"/>
  <c r="N1193" i="9"/>
  <c r="N1192" i="9"/>
  <c r="N1191" i="9"/>
  <c r="N1190" i="9"/>
  <c r="N1189" i="9"/>
  <c r="N1188" i="9"/>
  <c r="N1187" i="9"/>
  <c r="N1186" i="9"/>
  <c r="N1185" i="9"/>
  <c r="N1184" i="9"/>
  <c r="N1183" i="9"/>
  <c r="N1182" i="9"/>
  <c r="N1181" i="9"/>
  <c r="N1180" i="9"/>
  <c r="N1179" i="9"/>
  <c r="N1178" i="9"/>
  <c r="N1177" i="9"/>
  <c r="N1176" i="9"/>
  <c r="N1175" i="9"/>
  <c r="N1174" i="9"/>
  <c r="N1173" i="9"/>
  <c r="N1172" i="9"/>
  <c r="N1171" i="9"/>
  <c r="N1170" i="9"/>
  <c r="N1169" i="9"/>
  <c r="N1168" i="9"/>
  <c r="N1167" i="9"/>
  <c r="N1166" i="9"/>
  <c r="N1165" i="9"/>
  <c r="N1164" i="9"/>
  <c r="N1163" i="9"/>
  <c r="N1162" i="9"/>
  <c r="N1161" i="9"/>
  <c r="N1160" i="9"/>
  <c r="N1159" i="9"/>
  <c r="N1158" i="9"/>
  <c r="N1157" i="9"/>
  <c r="N1156" i="9"/>
  <c r="N1155" i="9"/>
  <c r="N1154" i="9"/>
  <c r="N1153" i="9"/>
  <c r="N1152" i="9"/>
  <c r="N1151" i="9"/>
  <c r="N1150" i="9"/>
  <c r="N1149" i="9"/>
  <c r="N1148" i="9"/>
  <c r="N1147" i="9"/>
  <c r="N1146" i="9"/>
  <c r="N1145" i="9"/>
  <c r="N1144" i="9"/>
  <c r="N1143" i="9"/>
  <c r="N1142" i="9"/>
  <c r="N1141" i="9"/>
  <c r="N1140" i="9"/>
  <c r="N1139" i="9"/>
  <c r="N1138" i="9"/>
  <c r="N1137" i="9"/>
  <c r="N1136" i="9"/>
  <c r="N1135" i="9"/>
  <c r="N1134" i="9"/>
  <c r="N1133" i="9"/>
  <c r="N1132" i="9"/>
  <c r="N1131" i="9"/>
  <c r="N1130" i="9"/>
  <c r="N1129" i="9"/>
  <c r="N1128" i="9"/>
  <c r="N1127" i="9"/>
  <c r="N1126" i="9"/>
  <c r="N1125" i="9"/>
  <c r="N1124" i="9"/>
  <c r="N1123" i="9"/>
  <c r="N1122" i="9"/>
  <c r="N1121" i="9"/>
  <c r="N1120" i="9"/>
  <c r="N1119" i="9"/>
  <c r="N1118" i="9"/>
  <c r="N1117" i="9"/>
  <c r="N1116" i="9"/>
  <c r="N1115" i="9"/>
  <c r="N1114" i="9"/>
  <c r="N1113" i="9"/>
  <c r="N1112" i="9"/>
  <c r="N1111" i="9"/>
  <c r="N1110" i="9"/>
  <c r="N1109" i="9"/>
  <c r="N1108" i="9"/>
  <c r="N1107" i="9"/>
  <c r="N1106" i="9"/>
  <c r="N1105" i="9"/>
  <c r="N1104" i="9"/>
  <c r="N1103" i="9"/>
  <c r="N1102" i="9"/>
  <c r="N1101" i="9"/>
  <c r="N1100" i="9"/>
  <c r="N1099" i="9"/>
  <c r="N1098" i="9"/>
  <c r="N1097" i="9"/>
  <c r="N1096" i="9"/>
  <c r="N1095" i="9"/>
  <c r="N1094" i="9"/>
  <c r="N1093" i="9"/>
  <c r="N1092" i="9"/>
  <c r="N1091" i="9"/>
  <c r="N1090" i="9"/>
  <c r="N1089" i="9"/>
  <c r="N1088" i="9"/>
  <c r="N1087" i="9"/>
  <c r="N1086" i="9"/>
  <c r="N1085" i="9"/>
  <c r="N1084" i="9"/>
  <c r="N1083" i="9"/>
  <c r="N1082" i="9"/>
  <c r="N1081" i="9"/>
  <c r="N1080" i="9"/>
  <c r="N1079" i="9"/>
  <c r="N1078" i="9"/>
  <c r="N1077" i="9"/>
  <c r="N1076" i="9"/>
  <c r="N1075" i="9"/>
  <c r="N1074" i="9"/>
  <c r="N1073" i="9"/>
  <c r="N1072" i="9"/>
  <c r="N1071" i="9"/>
  <c r="N1070" i="9"/>
  <c r="N1069" i="9"/>
  <c r="N1068" i="9"/>
  <c r="N1067" i="9"/>
  <c r="N1066" i="9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N1042" i="9"/>
  <c r="N1041" i="9"/>
  <c r="N1040" i="9"/>
  <c r="N1039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5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1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8" i="9"/>
  <c r="N977" i="9"/>
  <c r="N976" i="9"/>
  <c r="N975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2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K1231" i="9"/>
  <c r="K1230" i="9"/>
  <c r="K1229" i="9"/>
  <c r="K1228" i="9"/>
  <c r="K1227" i="9"/>
  <c r="K1226" i="9"/>
  <c r="K1225" i="9"/>
  <c r="K1224" i="9"/>
  <c r="K1223" i="9"/>
  <c r="K1222" i="9"/>
  <c r="K1221" i="9"/>
  <c r="K1220" i="9"/>
  <c r="K1219" i="9"/>
  <c r="K1218" i="9"/>
  <c r="K1217" i="9"/>
  <c r="K1216" i="9"/>
  <c r="K1215" i="9"/>
  <c r="K1214" i="9"/>
  <c r="K1213" i="9"/>
  <c r="K1212" i="9"/>
  <c r="K1211" i="9"/>
  <c r="K1210" i="9"/>
  <c r="K1209" i="9"/>
  <c r="K1208" i="9"/>
  <c r="K1207" i="9"/>
  <c r="K1206" i="9"/>
  <c r="K1205" i="9"/>
  <c r="K1204" i="9"/>
  <c r="K1203" i="9"/>
  <c r="K1202" i="9"/>
  <c r="K1201" i="9"/>
  <c r="K1200" i="9"/>
  <c r="K1199" i="9"/>
  <c r="K1198" i="9"/>
  <c r="K1197" i="9"/>
  <c r="K1196" i="9"/>
  <c r="K1195" i="9"/>
  <c r="K1194" i="9"/>
  <c r="K1193" i="9"/>
  <c r="K1192" i="9"/>
  <c r="K1191" i="9"/>
  <c r="K1190" i="9"/>
  <c r="K1189" i="9"/>
  <c r="K1188" i="9"/>
  <c r="K1187" i="9"/>
  <c r="K1186" i="9"/>
  <c r="K1185" i="9"/>
  <c r="K1184" i="9"/>
  <c r="K1183" i="9"/>
  <c r="K1182" i="9"/>
  <c r="K1181" i="9"/>
  <c r="K1180" i="9"/>
  <c r="K1179" i="9"/>
  <c r="K1178" i="9"/>
  <c r="K1177" i="9"/>
  <c r="K1176" i="9"/>
  <c r="K1175" i="9"/>
  <c r="K1174" i="9"/>
  <c r="K1173" i="9"/>
  <c r="K1172" i="9"/>
  <c r="K1171" i="9"/>
  <c r="K1170" i="9"/>
  <c r="K1169" i="9"/>
  <c r="K1168" i="9"/>
  <c r="K1167" i="9"/>
  <c r="K1166" i="9"/>
  <c r="K1165" i="9"/>
  <c r="K1164" i="9"/>
  <c r="K1163" i="9"/>
  <c r="K1162" i="9"/>
  <c r="K1161" i="9"/>
  <c r="K1160" i="9"/>
  <c r="K1159" i="9"/>
  <c r="K1158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112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1074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53" i="9"/>
  <c r="K1052" i="9"/>
  <c r="K1051" i="9"/>
  <c r="K1050" i="9"/>
  <c r="K1049" i="9"/>
  <c r="K1048" i="9"/>
  <c r="K1047" i="9"/>
  <c r="K1046" i="9"/>
  <c r="K1045" i="9"/>
  <c r="K1044" i="9"/>
  <c r="K1043" i="9"/>
  <c r="K1042" i="9"/>
  <c r="K1041" i="9"/>
  <c r="K1040" i="9"/>
  <c r="K1039" i="9"/>
  <c r="K1038" i="9"/>
  <c r="K1037" i="9"/>
  <c r="K1036" i="9"/>
  <c r="K1035" i="9"/>
  <c r="K1034" i="9"/>
  <c r="K1033" i="9"/>
  <c r="K1032" i="9"/>
  <c r="K1031" i="9"/>
  <c r="K1030" i="9"/>
  <c r="K1029" i="9"/>
  <c r="K1028" i="9"/>
  <c r="K1027" i="9"/>
  <c r="K1026" i="9"/>
  <c r="K1025" i="9"/>
  <c r="K1024" i="9"/>
  <c r="K1023" i="9"/>
  <c r="K1022" i="9"/>
  <c r="K1021" i="9"/>
  <c r="K1020" i="9"/>
  <c r="K1019" i="9"/>
  <c r="K1018" i="9"/>
  <c r="K1017" i="9"/>
  <c r="K1016" i="9"/>
  <c r="K1015" i="9"/>
  <c r="K101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906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70" i="9"/>
  <c r="K869" i="9"/>
  <c r="K868" i="9"/>
  <c r="K867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5" i="9"/>
  <c r="K784" i="9"/>
  <c r="K783" i="9"/>
  <c r="K782" i="9"/>
  <c r="K781" i="9"/>
  <c r="K780" i="9"/>
  <c r="K779" i="9"/>
  <c r="K778" i="9"/>
  <c r="K777" i="9"/>
  <c r="K776" i="9"/>
  <c r="K775" i="9"/>
  <c r="K774" i="9"/>
  <c r="K773" i="9"/>
  <c r="K772" i="9"/>
  <c r="K771" i="9"/>
  <c r="K770" i="9"/>
  <c r="K769" i="9"/>
  <c r="K768" i="9"/>
  <c r="K767" i="9"/>
  <c r="K766" i="9"/>
  <c r="K765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735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703" i="9"/>
  <c r="K702" i="9"/>
  <c r="K701" i="9"/>
  <c r="K700" i="9"/>
  <c r="K699" i="9"/>
  <c r="K698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84" i="9"/>
  <c r="K683" i="9"/>
  <c r="K682" i="9"/>
  <c r="K681" i="9"/>
  <c r="K680" i="9"/>
  <c r="K679" i="9"/>
  <c r="K678" i="9"/>
  <c r="K677" i="9"/>
  <c r="K676" i="9"/>
  <c r="K675" i="9"/>
  <c r="K674" i="9"/>
  <c r="K673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607" i="9"/>
  <c r="K606" i="9"/>
  <c r="K605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H1231" i="9"/>
  <c r="H1230" i="9"/>
  <c r="H1229" i="9"/>
  <c r="H1228" i="9"/>
  <c r="H1227" i="9"/>
  <c r="H1226" i="9"/>
  <c r="H1225" i="9"/>
  <c r="H1224" i="9"/>
  <c r="H1223" i="9"/>
  <c r="H1222" i="9"/>
  <c r="H1221" i="9"/>
  <c r="H1220" i="9"/>
  <c r="H1219" i="9"/>
  <c r="H1218" i="9"/>
  <c r="H1217" i="9"/>
  <c r="H1216" i="9"/>
  <c r="H1215" i="9"/>
  <c r="H1214" i="9"/>
  <c r="H1213" i="9"/>
  <c r="H1212" i="9"/>
  <c r="H1211" i="9"/>
  <c r="H1210" i="9"/>
  <c r="H1209" i="9"/>
  <c r="H1208" i="9"/>
  <c r="H1207" i="9"/>
  <c r="H1206" i="9"/>
  <c r="H1205" i="9"/>
  <c r="H1204" i="9"/>
  <c r="H1203" i="9"/>
  <c r="H1202" i="9"/>
  <c r="H1201" i="9"/>
  <c r="H1200" i="9"/>
  <c r="H1199" i="9"/>
  <c r="H1198" i="9"/>
  <c r="H1197" i="9"/>
  <c r="H1196" i="9"/>
  <c r="H1195" i="9"/>
  <c r="H1194" i="9"/>
  <c r="H1193" i="9"/>
  <c r="H1192" i="9"/>
  <c r="H1191" i="9"/>
  <c r="H1190" i="9"/>
  <c r="H1189" i="9"/>
  <c r="H1188" i="9"/>
  <c r="H1187" i="9"/>
  <c r="H1186" i="9"/>
  <c r="H1185" i="9"/>
  <c r="H1184" i="9"/>
  <c r="H1183" i="9"/>
  <c r="H1182" i="9"/>
  <c r="H1181" i="9"/>
  <c r="H1180" i="9"/>
  <c r="H1179" i="9"/>
  <c r="H1178" i="9"/>
  <c r="H1177" i="9"/>
  <c r="H1176" i="9"/>
  <c r="H1175" i="9"/>
  <c r="H1174" i="9"/>
  <c r="H1173" i="9"/>
  <c r="H1172" i="9"/>
  <c r="H1171" i="9"/>
  <c r="H1170" i="9"/>
  <c r="H1169" i="9"/>
  <c r="H1168" i="9"/>
  <c r="H1167" i="9"/>
  <c r="H1166" i="9"/>
  <c r="H1165" i="9"/>
  <c r="H1164" i="9"/>
  <c r="H1163" i="9"/>
  <c r="H1162" i="9"/>
  <c r="H1161" i="9"/>
  <c r="H1160" i="9"/>
  <c r="H1159" i="9"/>
  <c r="H1158" i="9"/>
  <c r="H1157" i="9"/>
  <c r="H1156" i="9"/>
  <c r="H1155" i="9"/>
  <c r="H1154" i="9"/>
  <c r="H1153" i="9"/>
  <c r="H1152" i="9"/>
  <c r="H1151" i="9"/>
  <c r="H1150" i="9"/>
  <c r="H1149" i="9"/>
  <c r="H1148" i="9"/>
  <c r="H1147" i="9"/>
  <c r="H1146" i="9"/>
  <c r="H1145" i="9"/>
  <c r="H1144" i="9"/>
  <c r="H1143" i="9"/>
  <c r="H1142" i="9"/>
  <c r="H1141" i="9"/>
  <c r="H1140" i="9"/>
  <c r="H1139" i="9"/>
  <c r="H1138" i="9"/>
  <c r="H1137" i="9"/>
  <c r="H1136" i="9"/>
  <c r="H1135" i="9"/>
  <c r="H1134" i="9"/>
  <c r="H1133" i="9"/>
  <c r="H1132" i="9"/>
  <c r="H1131" i="9"/>
  <c r="H1130" i="9"/>
  <c r="H1129" i="9"/>
  <c r="H1128" i="9"/>
  <c r="H1127" i="9"/>
  <c r="H1126" i="9"/>
  <c r="H1125" i="9"/>
  <c r="H1124" i="9"/>
  <c r="H1123" i="9"/>
  <c r="H1122" i="9"/>
  <c r="H1121" i="9"/>
  <c r="H1120" i="9"/>
  <c r="H1119" i="9"/>
  <c r="H1118" i="9"/>
  <c r="H1117" i="9"/>
  <c r="H1116" i="9"/>
  <c r="H1115" i="9"/>
  <c r="H1114" i="9"/>
  <c r="H1113" i="9"/>
  <c r="H1112" i="9"/>
  <c r="H1111" i="9"/>
  <c r="H1110" i="9"/>
  <c r="H1109" i="9"/>
  <c r="H1108" i="9"/>
  <c r="H1107" i="9"/>
  <c r="H1106" i="9"/>
  <c r="H1105" i="9"/>
  <c r="H1104" i="9"/>
  <c r="H1103" i="9"/>
  <c r="H1102" i="9"/>
  <c r="H1101" i="9"/>
  <c r="H1100" i="9"/>
  <c r="H1099" i="9"/>
  <c r="H1098" i="9"/>
  <c r="H1097" i="9"/>
  <c r="H1096" i="9"/>
  <c r="H1095" i="9"/>
  <c r="H1094" i="9"/>
  <c r="H1093" i="9"/>
  <c r="H1092" i="9"/>
  <c r="H1091" i="9"/>
  <c r="H1090" i="9"/>
  <c r="H1089" i="9"/>
  <c r="H1088" i="9"/>
  <c r="H1087" i="9"/>
  <c r="H1086" i="9"/>
  <c r="H1085" i="9"/>
  <c r="H1084" i="9"/>
  <c r="H1083" i="9"/>
  <c r="H1082" i="9"/>
  <c r="H1081" i="9"/>
  <c r="H1080" i="9"/>
  <c r="H1079" i="9"/>
  <c r="H1078" i="9"/>
  <c r="H1077" i="9"/>
  <c r="H1076" i="9"/>
  <c r="H1075" i="9"/>
  <c r="H1074" i="9"/>
  <c r="H1073" i="9"/>
  <c r="H1072" i="9"/>
  <c r="H1071" i="9"/>
  <c r="H1070" i="9"/>
  <c r="H1069" i="9"/>
  <c r="H1068" i="9"/>
  <c r="H1067" i="9"/>
  <c r="H1066" i="9"/>
  <c r="H1065" i="9"/>
  <c r="H1064" i="9"/>
  <c r="H1063" i="9"/>
  <c r="H1062" i="9"/>
  <c r="H1061" i="9"/>
  <c r="H1060" i="9"/>
  <c r="H1059" i="9"/>
  <c r="H1058" i="9"/>
  <c r="H1057" i="9"/>
  <c r="H1056" i="9"/>
  <c r="H1055" i="9"/>
  <c r="H1054" i="9"/>
  <c r="H1053" i="9"/>
  <c r="H1052" i="9"/>
  <c r="H1051" i="9"/>
  <c r="H1050" i="9"/>
  <c r="H1049" i="9"/>
  <c r="H1048" i="9"/>
  <c r="H1047" i="9"/>
  <c r="H1046" i="9"/>
  <c r="H1045" i="9"/>
  <c r="H1044" i="9"/>
  <c r="H1043" i="9"/>
  <c r="H1042" i="9"/>
  <c r="H1041" i="9"/>
  <c r="H1040" i="9"/>
  <c r="H1039" i="9"/>
  <c r="H1038" i="9"/>
  <c r="H1037" i="9"/>
  <c r="H1036" i="9"/>
  <c r="H1035" i="9"/>
  <c r="H1034" i="9"/>
  <c r="H1033" i="9"/>
  <c r="H1032" i="9"/>
  <c r="H1031" i="9"/>
  <c r="H1030" i="9"/>
  <c r="H1029" i="9"/>
  <c r="H1028" i="9"/>
  <c r="H1027" i="9"/>
  <c r="H1026" i="9"/>
  <c r="H1025" i="9"/>
  <c r="H1024" i="9"/>
  <c r="H1023" i="9"/>
  <c r="H1022" i="9"/>
  <c r="H1021" i="9"/>
  <c r="H1020" i="9"/>
  <c r="H1019" i="9"/>
  <c r="H1018" i="9"/>
  <c r="H1017" i="9"/>
  <c r="H1016" i="9"/>
  <c r="H1015" i="9"/>
  <c r="H1014" i="9"/>
  <c r="H1013" i="9"/>
  <c r="H1012" i="9"/>
  <c r="H1011" i="9"/>
  <c r="H1010" i="9"/>
  <c r="H1009" i="9"/>
  <c r="H1008" i="9"/>
  <c r="H1007" i="9"/>
  <c r="H1006" i="9"/>
  <c r="H1005" i="9"/>
  <c r="H1004" i="9"/>
  <c r="H1003" i="9"/>
  <c r="H1002" i="9"/>
  <c r="H1001" i="9"/>
  <c r="H1000" i="9"/>
  <c r="H999" i="9"/>
  <c r="H998" i="9"/>
  <c r="H997" i="9"/>
  <c r="H996" i="9"/>
  <c r="H995" i="9"/>
  <c r="H994" i="9"/>
  <c r="H993" i="9"/>
  <c r="H992" i="9"/>
  <c r="H991" i="9"/>
  <c r="H990" i="9"/>
  <c r="H989" i="9"/>
  <c r="H988" i="9"/>
  <c r="H987" i="9"/>
  <c r="H986" i="9"/>
  <c r="H985" i="9"/>
  <c r="H984" i="9"/>
  <c r="H983" i="9"/>
  <c r="H982" i="9"/>
  <c r="H981" i="9"/>
  <c r="H980" i="9"/>
  <c r="H979" i="9"/>
  <c r="H978" i="9"/>
  <c r="H977" i="9"/>
  <c r="H976" i="9"/>
  <c r="H975" i="9"/>
  <c r="H974" i="9"/>
  <c r="H973" i="9"/>
  <c r="H972" i="9"/>
  <c r="H971" i="9"/>
  <c r="H970" i="9"/>
  <c r="H969" i="9"/>
  <c r="H968" i="9"/>
  <c r="H967" i="9"/>
  <c r="H966" i="9"/>
  <c r="H965" i="9"/>
  <c r="H964" i="9"/>
  <c r="H963" i="9"/>
  <c r="H962" i="9"/>
  <c r="H961" i="9"/>
  <c r="H960" i="9"/>
  <c r="H959" i="9"/>
  <c r="H958" i="9"/>
  <c r="H957" i="9"/>
  <c r="H956" i="9"/>
  <c r="H955" i="9"/>
  <c r="H954" i="9"/>
  <c r="H953" i="9"/>
  <c r="H952" i="9"/>
  <c r="H951" i="9"/>
  <c r="H950" i="9"/>
  <c r="H949" i="9"/>
  <c r="H948" i="9"/>
  <c r="H947" i="9"/>
  <c r="H946" i="9"/>
  <c r="H945" i="9"/>
  <c r="H944" i="9"/>
  <c r="H943" i="9"/>
  <c r="H942" i="9"/>
  <c r="H941" i="9"/>
  <c r="H940" i="9"/>
  <c r="H939" i="9"/>
  <c r="H938" i="9"/>
  <c r="H937" i="9"/>
  <c r="H936" i="9"/>
  <c r="H935" i="9"/>
  <c r="H934" i="9"/>
  <c r="H933" i="9"/>
  <c r="H932" i="9"/>
  <c r="H931" i="9"/>
  <c r="H930" i="9"/>
  <c r="H929" i="9"/>
  <c r="H928" i="9"/>
  <c r="H927" i="9"/>
  <c r="H926" i="9"/>
  <c r="H925" i="9"/>
  <c r="H924" i="9"/>
  <c r="H923" i="9"/>
  <c r="H922" i="9"/>
  <c r="H921" i="9"/>
  <c r="H920" i="9"/>
  <c r="H919" i="9"/>
  <c r="H918" i="9"/>
  <c r="H917" i="9"/>
  <c r="H916" i="9"/>
  <c r="H915" i="9"/>
  <c r="H914" i="9"/>
  <c r="H913" i="9"/>
  <c r="H912" i="9"/>
  <c r="H911" i="9"/>
  <c r="H910" i="9"/>
  <c r="H909" i="9"/>
  <c r="H908" i="9"/>
  <c r="H907" i="9"/>
  <c r="H906" i="9"/>
  <c r="H905" i="9"/>
  <c r="H904" i="9"/>
  <c r="H903" i="9"/>
  <c r="H902" i="9"/>
  <c r="H901" i="9"/>
  <c r="H900" i="9"/>
  <c r="H899" i="9"/>
  <c r="H898" i="9"/>
  <c r="H897" i="9"/>
  <c r="H896" i="9"/>
  <c r="H895" i="9"/>
  <c r="H894" i="9"/>
  <c r="H893" i="9"/>
  <c r="H892" i="9"/>
  <c r="H891" i="9"/>
  <c r="H890" i="9"/>
  <c r="H889" i="9"/>
  <c r="H888" i="9"/>
  <c r="H887" i="9"/>
  <c r="H886" i="9"/>
  <c r="H885" i="9"/>
  <c r="H884" i="9"/>
  <c r="H883" i="9"/>
  <c r="H882" i="9"/>
  <c r="H881" i="9"/>
  <c r="H880" i="9"/>
  <c r="H879" i="9"/>
  <c r="H878" i="9"/>
  <c r="H877" i="9"/>
  <c r="H876" i="9"/>
  <c r="H875" i="9"/>
  <c r="H874" i="9"/>
  <c r="H873" i="9"/>
  <c r="H872" i="9"/>
  <c r="H871" i="9"/>
  <c r="H870" i="9"/>
  <c r="H869" i="9"/>
  <c r="H868" i="9"/>
  <c r="H867" i="9"/>
  <c r="H866" i="9"/>
  <c r="H865" i="9"/>
  <c r="H864" i="9"/>
  <c r="H863" i="9"/>
  <c r="H862" i="9"/>
  <c r="H861" i="9"/>
  <c r="H860" i="9"/>
  <c r="H859" i="9"/>
  <c r="H858" i="9"/>
  <c r="H857" i="9"/>
  <c r="H856" i="9"/>
  <c r="H855" i="9"/>
  <c r="H854" i="9"/>
  <c r="H853" i="9"/>
  <c r="H852" i="9"/>
  <c r="H851" i="9"/>
  <c r="H850" i="9"/>
  <c r="H849" i="9"/>
  <c r="H848" i="9"/>
  <c r="H847" i="9"/>
  <c r="H846" i="9"/>
  <c r="H845" i="9"/>
  <c r="H844" i="9"/>
  <c r="H843" i="9"/>
  <c r="H842" i="9"/>
  <c r="H841" i="9"/>
  <c r="H840" i="9"/>
  <c r="H839" i="9"/>
  <c r="H838" i="9"/>
  <c r="H837" i="9"/>
  <c r="H836" i="9"/>
  <c r="H835" i="9"/>
  <c r="H834" i="9"/>
  <c r="H833" i="9"/>
  <c r="H832" i="9"/>
  <c r="H831" i="9"/>
  <c r="H830" i="9"/>
  <c r="H829" i="9"/>
  <c r="H828" i="9"/>
  <c r="H827" i="9"/>
  <c r="H826" i="9"/>
  <c r="H825" i="9"/>
  <c r="H824" i="9"/>
  <c r="H823" i="9"/>
  <c r="H822" i="9"/>
  <c r="H821" i="9"/>
  <c r="H820" i="9"/>
  <c r="H819" i="9"/>
  <c r="H818" i="9"/>
  <c r="H817" i="9"/>
  <c r="H816" i="9"/>
  <c r="H815" i="9"/>
  <c r="H814" i="9"/>
  <c r="H813" i="9"/>
  <c r="H812" i="9"/>
  <c r="H811" i="9"/>
  <c r="H810" i="9"/>
  <c r="H809" i="9"/>
  <c r="H808" i="9"/>
  <c r="H807" i="9"/>
  <c r="H806" i="9"/>
  <c r="H805" i="9"/>
  <c r="H804" i="9"/>
  <c r="H803" i="9"/>
  <c r="H802" i="9"/>
  <c r="H801" i="9"/>
  <c r="H800" i="9"/>
  <c r="H799" i="9"/>
  <c r="H798" i="9"/>
  <c r="H797" i="9"/>
  <c r="H796" i="9"/>
  <c r="H795" i="9"/>
  <c r="H794" i="9"/>
  <c r="H793" i="9"/>
  <c r="H792" i="9"/>
  <c r="H791" i="9"/>
  <c r="H790" i="9"/>
  <c r="H789" i="9"/>
  <c r="H788" i="9"/>
  <c r="H787" i="9"/>
  <c r="H786" i="9"/>
  <c r="H785" i="9"/>
  <c r="H784" i="9"/>
  <c r="H783" i="9"/>
  <c r="H782" i="9"/>
  <c r="H781" i="9"/>
  <c r="H780" i="9"/>
  <c r="H779" i="9"/>
  <c r="H778" i="9"/>
  <c r="H777" i="9"/>
  <c r="H776" i="9"/>
  <c r="H775" i="9"/>
  <c r="H774" i="9"/>
  <c r="H773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H760" i="9"/>
  <c r="H759" i="9"/>
  <c r="H758" i="9"/>
  <c r="H757" i="9"/>
  <c r="H756" i="9"/>
  <c r="H755" i="9"/>
  <c r="H754" i="9"/>
  <c r="H753" i="9"/>
  <c r="H752" i="9"/>
  <c r="H751" i="9"/>
  <c r="H750" i="9"/>
  <c r="H749" i="9"/>
  <c r="H748" i="9"/>
  <c r="H747" i="9"/>
  <c r="H746" i="9"/>
  <c r="H745" i="9"/>
  <c r="H744" i="9"/>
  <c r="H743" i="9"/>
  <c r="H742" i="9"/>
  <c r="H741" i="9"/>
  <c r="H740" i="9"/>
  <c r="H739" i="9"/>
  <c r="H738" i="9"/>
  <c r="H737" i="9"/>
  <c r="H736" i="9"/>
  <c r="H735" i="9"/>
  <c r="H734" i="9"/>
  <c r="H733" i="9"/>
  <c r="H732" i="9"/>
  <c r="H731" i="9"/>
  <c r="H730" i="9"/>
  <c r="H729" i="9"/>
  <c r="H728" i="9"/>
  <c r="H727" i="9"/>
  <c r="H726" i="9"/>
  <c r="H725" i="9"/>
  <c r="H724" i="9"/>
  <c r="H723" i="9"/>
  <c r="H722" i="9"/>
  <c r="H721" i="9"/>
  <c r="H720" i="9"/>
  <c r="H719" i="9"/>
  <c r="H718" i="9"/>
  <c r="H717" i="9"/>
  <c r="H716" i="9"/>
  <c r="H715" i="9"/>
  <c r="H714" i="9"/>
  <c r="H713" i="9"/>
  <c r="H712" i="9"/>
  <c r="H711" i="9"/>
  <c r="H710" i="9"/>
  <c r="H709" i="9"/>
  <c r="H708" i="9"/>
  <c r="H707" i="9"/>
  <c r="H706" i="9"/>
  <c r="H705" i="9"/>
  <c r="H704" i="9"/>
  <c r="H703" i="9"/>
  <c r="H702" i="9"/>
  <c r="H701" i="9"/>
  <c r="H700" i="9"/>
  <c r="H699" i="9"/>
  <c r="H698" i="9"/>
  <c r="H697" i="9"/>
  <c r="H696" i="9"/>
  <c r="H695" i="9"/>
  <c r="H694" i="9"/>
  <c r="H693" i="9"/>
  <c r="H692" i="9"/>
  <c r="H691" i="9"/>
  <c r="H690" i="9"/>
  <c r="H689" i="9"/>
  <c r="H688" i="9"/>
  <c r="H687" i="9"/>
  <c r="H686" i="9"/>
  <c r="H685" i="9"/>
  <c r="H684" i="9"/>
  <c r="H683" i="9"/>
  <c r="H682" i="9"/>
  <c r="H681" i="9"/>
  <c r="H680" i="9"/>
  <c r="H679" i="9"/>
  <c r="H678" i="9"/>
  <c r="H677" i="9"/>
  <c r="H676" i="9"/>
  <c r="H675" i="9"/>
  <c r="H674" i="9"/>
  <c r="H673" i="9"/>
  <c r="H672" i="9"/>
  <c r="H671" i="9"/>
  <c r="H670" i="9"/>
  <c r="H669" i="9"/>
  <c r="H668" i="9"/>
  <c r="H667" i="9"/>
  <c r="H666" i="9"/>
  <c r="H665" i="9"/>
  <c r="H664" i="9"/>
  <c r="H663" i="9"/>
  <c r="H662" i="9"/>
  <c r="H661" i="9"/>
  <c r="H660" i="9"/>
  <c r="H659" i="9"/>
  <c r="H658" i="9"/>
  <c r="H657" i="9"/>
  <c r="H656" i="9"/>
  <c r="H655" i="9"/>
  <c r="H654" i="9"/>
  <c r="H653" i="9"/>
  <c r="H652" i="9"/>
  <c r="H651" i="9"/>
  <c r="H650" i="9"/>
  <c r="H649" i="9"/>
  <c r="H648" i="9"/>
  <c r="H647" i="9"/>
  <c r="H646" i="9"/>
  <c r="H645" i="9"/>
  <c r="H644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9" i="9"/>
  <c r="H618" i="9"/>
  <c r="H617" i="9"/>
  <c r="H616" i="9"/>
  <c r="H615" i="9"/>
  <c r="H614" i="9"/>
  <c r="H613" i="9"/>
  <c r="H612" i="9"/>
  <c r="H611" i="9"/>
  <c r="H610" i="9"/>
  <c r="H609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6" i="9"/>
  <c r="H575" i="9"/>
  <c r="H574" i="9"/>
  <c r="H573" i="9"/>
  <c r="H572" i="9"/>
  <c r="H571" i="9"/>
  <c r="H570" i="9"/>
  <c r="H569" i="9"/>
  <c r="H568" i="9"/>
  <c r="H567" i="9"/>
  <c r="H566" i="9"/>
  <c r="H565" i="9"/>
  <c r="H564" i="9"/>
  <c r="H563" i="9"/>
  <c r="H562" i="9"/>
  <c r="H561" i="9"/>
  <c r="H560" i="9"/>
  <c r="H559" i="9"/>
  <c r="H558" i="9"/>
  <c r="H557" i="9"/>
  <c r="H556" i="9"/>
  <c r="H555" i="9"/>
  <c r="H554" i="9"/>
  <c r="H553" i="9"/>
  <c r="H552" i="9"/>
  <c r="H551" i="9"/>
  <c r="H550" i="9"/>
  <c r="H549" i="9"/>
  <c r="H548" i="9"/>
  <c r="H547" i="9"/>
  <c r="H546" i="9"/>
  <c r="H545" i="9"/>
  <c r="H544" i="9"/>
  <c r="H543" i="9"/>
  <c r="H542" i="9"/>
  <c r="H541" i="9"/>
  <c r="H540" i="9"/>
  <c r="H539" i="9"/>
  <c r="H538" i="9"/>
  <c r="H537" i="9"/>
  <c r="H536" i="9"/>
  <c r="H535" i="9"/>
  <c r="H534" i="9"/>
  <c r="H533" i="9"/>
  <c r="H532" i="9"/>
  <c r="H531" i="9"/>
  <c r="H530" i="9"/>
  <c r="H529" i="9"/>
  <c r="H528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4" i="9"/>
  <c r="H513" i="9"/>
  <c r="H512" i="9"/>
  <c r="H511" i="9"/>
  <c r="H510" i="9"/>
  <c r="H509" i="9"/>
  <c r="H508" i="9"/>
  <c r="H507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E1231" i="9"/>
  <c r="E1230" i="9"/>
  <c r="E1229" i="9"/>
  <c r="E1228" i="9"/>
  <c r="E1227" i="9"/>
  <c r="E1226" i="9"/>
  <c r="E1225" i="9"/>
  <c r="E1224" i="9"/>
  <c r="E1223" i="9"/>
  <c r="E1222" i="9"/>
  <c r="E1221" i="9"/>
  <c r="E1220" i="9"/>
  <c r="E1219" i="9"/>
  <c r="E1218" i="9"/>
  <c r="E1217" i="9"/>
  <c r="E1216" i="9"/>
  <c r="E1215" i="9"/>
  <c r="E1214" i="9"/>
  <c r="E1213" i="9"/>
  <c r="E1212" i="9"/>
  <c r="E1211" i="9"/>
  <c r="E1210" i="9"/>
  <c r="E1209" i="9"/>
  <c r="E1208" i="9"/>
  <c r="E1207" i="9"/>
  <c r="E1206" i="9"/>
  <c r="E1205" i="9"/>
  <c r="E1204" i="9"/>
  <c r="E1203" i="9"/>
  <c r="E1202" i="9"/>
  <c r="E1201" i="9"/>
  <c r="E1200" i="9"/>
  <c r="E1199" i="9"/>
  <c r="E1198" i="9"/>
  <c r="E1197" i="9"/>
  <c r="E1196" i="9"/>
  <c r="E1195" i="9"/>
  <c r="E1194" i="9"/>
  <c r="E1193" i="9"/>
  <c r="E1192" i="9"/>
  <c r="E1191" i="9"/>
  <c r="E1190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3" i="9"/>
  <c r="E1162" i="9"/>
  <c r="E1161" i="9"/>
  <c r="E1160" i="9"/>
  <c r="E1159" i="9"/>
  <c r="E1158" i="9"/>
  <c r="E1157" i="9"/>
  <c r="E1156" i="9"/>
  <c r="E1155" i="9"/>
  <c r="E1154" i="9"/>
  <c r="E1153" i="9"/>
  <c r="E1152" i="9"/>
  <c r="E1151" i="9"/>
  <c r="E1150" i="9"/>
  <c r="E1149" i="9"/>
  <c r="E1148" i="9"/>
  <c r="E1147" i="9"/>
  <c r="E1146" i="9"/>
  <c r="E1145" i="9"/>
  <c r="E1144" i="9"/>
  <c r="E1143" i="9"/>
  <c r="E1142" i="9"/>
  <c r="E1141" i="9"/>
  <c r="E1140" i="9"/>
  <c r="E1139" i="9"/>
  <c r="E1138" i="9"/>
  <c r="E1137" i="9"/>
  <c r="E1136" i="9"/>
  <c r="E1135" i="9"/>
  <c r="E1134" i="9"/>
  <c r="E1133" i="9"/>
  <c r="E1132" i="9"/>
  <c r="E1131" i="9"/>
  <c r="E1130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</calcChain>
</file>

<file path=xl/sharedStrings.xml><?xml version="1.0" encoding="utf-8"?>
<sst xmlns="http://schemas.openxmlformats.org/spreadsheetml/2006/main" count="6543" uniqueCount="2491">
  <si>
    <t>당기순이익증가율 상위 30위</t>
    <phoneticPr fontId="2" type="noConversion"/>
  </si>
  <si>
    <t>계속사업이익</t>
    <phoneticPr fontId="2" type="noConversion"/>
  </si>
  <si>
    <t>매출액증가율 상위 30위</t>
    <phoneticPr fontId="2" type="noConversion"/>
  </si>
  <si>
    <t>계속사업이익증가율 상위 30위</t>
    <phoneticPr fontId="2" type="noConversion"/>
  </si>
  <si>
    <t>당기순이익 흑자전환 기업</t>
    <phoneticPr fontId="2" type="noConversion"/>
  </si>
  <si>
    <t>당기순이익 적자축소 기업</t>
    <phoneticPr fontId="2" type="noConversion"/>
  </si>
  <si>
    <t>당기순이익 적자확대 기업</t>
    <phoneticPr fontId="2" type="noConversion"/>
  </si>
  <si>
    <t>영업이익</t>
    <phoneticPr fontId="2" type="noConversion"/>
  </si>
  <si>
    <t>영업이익증가율 상위 30위</t>
    <phoneticPr fontId="2" type="noConversion"/>
  </si>
  <si>
    <r>
      <rPr>
        <b/>
        <sz val="8"/>
        <color indexed="9"/>
        <rFont val="맑은 고딕"/>
        <family val="3"/>
        <charset val="129"/>
      </rPr>
      <t>코드</t>
    </r>
  </si>
  <si>
    <r>
      <rPr>
        <b/>
        <sz val="8"/>
        <color indexed="9"/>
        <rFont val="맑은 고딕"/>
        <family val="3"/>
        <charset val="129"/>
      </rPr>
      <t>회사명</t>
    </r>
  </si>
  <si>
    <r>
      <rPr>
        <b/>
        <sz val="8"/>
        <color indexed="13"/>
        <rFont val="맑은 고딕"/>
        <family val="3"/>
        <charset val="129"/>
      </rPr>
      <t>증감률</t>
    </r>
    <phoneticPr fontId="2" type="noConversion"/>
  </si>
  <si>
    <t>매출액</t>
    <phoneticPr fontId="2" type="noConversion"/>
  </si>
  <si>
    <t>법인세비용차감전이익</t>
    <phoneticPr fontId="2" type="noConversion"/>
  </si>
  <si>
    <t>당기순이익</t>
    <phoneticPr fontId="2" type="noConversion"/>
  </si>
  <si>
    <r>
      <rPr>
        <b/>
        <sz val="8"/>
        <color indexed="9"/>
        <rFont val="맑은 고딕"/>
        <family val="3"/>
        <charset val="129"/>
      </rPr>
      <t>매출액</t>
    </r>
  </si>
  <si>
    <r>
      <rPr>
        <b/>
        <sz val="8"/>
        <color indexed="9"/>
        <rFont val="맑은 고딕"/>
        <family val="3"/>
        <charset val="129"/>
      </rPr>
      <t>순이익</t>
    </r>
  </si>
  <si>
    <r>
      <rPr>
        <b/>
        <sz val="8"/>
        <color indexed="9"/>
        <rFont val="맑은 고딕"/>
        <family val="3"/>
        <charset val="129"/>
      </rPr>
      <t>순위</t>
    </r>
    <phoneticPr fontId="2" type="noConversion"/>
  </si>
  <si>
    <r>
      <rPr>
        <b/>
        <sz val="8"/>
        <color indexed="9"/>
        <rFont val="맑은 고딕"/>
        <family val="3"/>
        <charset val="129"/>
      </rPr>
      <t>코드</t>
    </r>
    <phoneticPr fontId="2" type="noConversion"/>
  </si>
  <si>
    <r>
      <rPr>
        <b/>
        <sz val="8"/>
        <color indexed="9"/>
        <rFont val="맑은 고딕"/>
        <family val="3"/>
        <charset val="129"/>
      </rPr>
      <t>기업명</t>
    </r>
    <phoneticPr fontId="2" type="noConversion"/>
  </si>
  <si>
    <r>
      <rPr>
        <b/>
        <sz val="8"/>
        <color indexed="13"/>
        <rFont val="맑은 고딕"/>
        <family val="3"/>
        <charset val="129"/>
      </rPr>
      <t>증감률</t>
    </r>
    <phoneticPr fontId="2" type="noConversion"/>
  </si>
  <si>
    <r>
      <rPr>
        <b/>
        <sz val="8"/>
        <color indexed="13"/>
        <rFont val="맑은 고딕"/>
        <family val="3"/>
        <charset val="129"/>
      </rPr>
      <t>증감률</t>
    </r>
    <phoneticPr fontId="2" type="noConversion"/>
  </si>
  <si>
    <r>
      <rPr>
        <b/>
        <sz val="8"/>
        <color indexed="9"/>
        <rFont val="맑은 고딕"/>
        <family val="3"/>
        <charset val="129"/>
      </rPr>
      <t>계속사업이익</t>
    </r>
    <phoneticPr fontId="2" type="noConversion"/>
  </si>
  <si>
    <r>
      <rPr>
        <sz val="8"/>
        <rFont val="맑은 고딕"/>
        <family val="3"/>
        <charset val="129"/>
      </rPr>
      <t>단위</t>
    </r>
    <r>
      <rPr>
        <sz val="8"/>
        <rFont val="Tahoma"/>
        <family val="2"/>
      </rPr>
      <t xml:space="preserve">: </t>
    </r>
    <r>
      <rPr>
        <sz val="8"/>
        <rFont val="맑은 고딕"/>
        <family val="3"/>
        <charset val="129"/>
      </rPr>
      <t>천원</t>
    </r>
    <r>
      <rPr>
        <sz val="8"/>
        <rFont val="Tahoma"/>
        <family val="2"/>
      </rPr>
      <t>, %</t>
    </r>
    <phoneticPr fontId="2" type="noConversion"/>
  </si>
  <si>
    <r>
      <rPr>
        <b/>
        <sz val="8"/>
        <color indexed="9"/>
        <rFont val="맑은 고딕"/>
        <family val="3"/>
        <charset val="129"/>
      </rPr>
      <t>영업이익</t>
    </r>
    <phoneticPr fontId="2" type="noConversion"/>
  </si>
  <si>
    <t>법인세비용차감전이익</t>
    <phoneticPr fontId="2" type="noConversion"/>
  </si>
  <si>
    <t>법인세비용차감전이익증가율 상위 30위</t>
    <phoneticPr fontId="2" type="noConversion"/>
  </si>
  <si>
    <t>당기순이익 적자전환 기업</t>
    <phoneticPr fontId="2" type="noConversion"/>
  </si>
  <si>
    <t>A000250</t>
  </si>
  <si>
    <t>삼천당제약</t>
  </si>
  <si>
    <t>A000440</t>
  </si>
  <si>
    <t>중앙에너비스</t>
  </si>
  <si>
    <t>A001000</t>
  </si>
  <si>
    <t>신라섬유</t>
  </si>
  <si>
    <t>A001540</t>
  </si>
  <si>
    <t>안국약품</t>
  </si>
  <si>
    <t>A001810</t>
  </si>
  <si>
    <t>무림SP</t>
  </si>
  <si>
    <t>A001840</t>
  </si>
  <si>
    <t>이화공영</t>
  </si>
  <si>
    <t>A002230</t>
  </si>
  <si>
    <t>피에스텍</t>
  </si>
  <si>
    <t>A002290</t>
  </si>
  <si>
    <t>삼일기업공사</t>
  </si>
  <si>
    <t>A002680</t>
  </si>
  <si>
    <t>한탑</t>
  </si>
  <si>
    <t>A002800</t>
  </si>
  <si>
    <t>신신제약</t>
  </si>
  <si>
    <t>A003100</t>
  </si>
  <si>
    <t>선광</t>
  </si>
  <si>
    <t>A003310</t>
  </si>
  <si>
    <t>대주산업</t>
  </si>
  <si>
    <t>A003380</t>
  </si>
  <si>
    <t>하림지주</t>
  </si>
  <si>
    <t>A003670</t>
  </si>
  <si>
    <t>포스코케미칼</t>
  </si>
  <si>
    <t>A003800</t>
  </si>
  <si>
    <t>에이스침대</t>
  </si>
  <si>
    <t>A004590</t>
  </si>
  <si>
    <t>한국가구</t>
  </si>
  <si>
    <t>A004650</t>
  </si>
  <si>
    <t>창해에탄올</t>
  </si>
  <si>
    <t>A004780</t>
  </si>
  <si>
    <t>대륙제관</t>
  </si>
  <si>
    <t>A005160</t>
  </si>
  <si>
    <t>동국산업</t>
  </si>
  <si>
    <t>A005290</t>
  </si>
  <si>
    <t>동진쎄미켐</t>
  </si>
  <si>
    <t>A005670</t>
  </si>
  <si>
    <t>푸드웰</t>
  </si>
  <si>
    <t>A005710</t>
  </si>
  <si>
    <t>대원산업</t>
  </si>
  <si>
    <t>A005860</t>
  </si>
  <si>
    <t>한일사료</t>
  </si>
  <si>
    <t>A005990</t>
  </si>
  <si>
    <t>매일홀딩스</t>
  </si>
  <si>
    <t>A006050</t>
  </si>
  <si>
    <t>국영지앤엠</t>
  </si>
  <si>
    <t>A006140</t>
  </si>
  <si>
    <t>피제이전자</t>
  </si>
  <si>
    <t>A006580</t>
  </si>
  <si>
    <t>대양제지</t>
  </si>
  <si>
    <t>A006620</t>
  </si>
  <si>
    <t>동구바이오제약</t>
  </si>
  <si>
    <t>A006730</t>
  </si>
  <si>
    <t>서부T&amp;D</t>
  </si>
  <si>
    <t>A006910</t>
  </si>
  <si>
    <t>보성파워텍</t>
  </si>
  <si>
    <t>A006920</t>
  </si>
  <si>
    <t>모헨즈</t>
  </si>
  <si>
    <t>A007370</t>
  </si>
  <si>
    <t>진양제약</t>
  </si>
  <si>
    <t>A007390</t>
  </si>
  <si>
    <t>네이처셀</t>
  </si>
  <si>
    <t>A007530</t>
  </si>
  <si>
    <t>영신금속</t>
  </si>
  <si>
    <t>A007720</t>
  </si>
  <si>
    <t>대명코퍼레이션</t>
  </si>
  <si>
    <t>A007770</t>
  </si>
  <si>
    <t>한일화학</t>
  </si>
  <si>
    <t>A007820</t>
  </si>
  <si>
    <t>에스엠코어</t>
  </si>
  <si>
    <t>A008290</t>
  </si>
  <si>
    <t>원풍물산</t>
  </si>
  <si>
    <t>A008370</t>
  </si>
  <si>
    <t>원풍</t>
  </si>
  <si>
    <t>A008470</t>
  </si>
  <si>
    <t>부스타</t>
  </si>
  <si>
    <t>A008800</t>
  </si>
  <si>
    <t>스튜디오썸머</t>
  </si>
  <si>
    <t>A008830</t>
  </si>
  <si>
    <t>대동기어</t>
  </si>
  <si>
    <t>A009300</t>
  </si>
  <si>
    <t>삼아제약</t>
  </si>
  <si>
    <t>A009520</t>
  </si>
  <si>
    <t>포스코엠텍</t>
  </si>
  <si>
    <t>A009620</t>
  </si>
  <si>
    <t>삼보산업</t>
  </si>
  <si>
    <t>A009730</t>
  </si>
  <si>
    <t>코센</t>
  </si>
  <si>
    <t>A009780</t>
  </si>
  <si>
    <t>엠에스씨</t>
  </si>
  <si>
    <t>A010170</t>
  </si>
  <si>
    <t>대한광통신</t>
  </si>
  <si>
    <t>A010240</t>
  </si>
  <si>
    <t>흥국</t>
  </si>
  <si>
    <t>A010280</t>
  </si>
  <si>
    <t>쌍용정보통신</t>
  </si>
  <si>
    <t>A010470</t>
  </si>
  <si>
    <t>오리콤</t>
  </si>
  <si>
    <t>A011040</t>
  </si>
  <si>
    <t>경동제약</t>
  </si>
  <si>
    <t>A011080</t>
  </si>
  <si>
    <t>형지I&amp;C</t>
  </si>
  <si>
    <t>A011320</t>
  </si>
  <si>
    <t>유니크</t>
  </si>
  <si>
    <t>A011370</t>
  </si>
  <si>
    <t>서한</t>
  </si>
  <si>
    <t>A011560</t>
  </si>
  <si>
    <t>세보엠이씨</t>
  </si>
  <si>
    <t>A012340</t>
  </si>
  <si>
    <t>뉴인텍</t>
  </si>
  <si>
    <t>A012620</t>
  </si>
  <si>
    <t>원일특강</t>
  </si>
  <si>
    <t>A012700</t>
  </si>
  <si>
    <t>리드코프</t>
  </si>
  <si>
    <t>A012790</t>
  </si>
  <si>
    <t>신일제약</t>
  </si>
  <si>
    <t>A012860</t>
  </si>
  <si>
    <t>서연전자</t>
  </si>
  <si>
    <t>A013030</t>
  </si>
  <si>
    <t>하이록코리아</t>
  </si>
  <si>
    <t>A013120</t>
  </si>
  <si>
    <t>동원개발</t>
  </si>
  <si>
    <t>A013310</t>
  </si>
  <si>
    <t>아진산업</t>
  </si>
  <si>
    <t>A013720</t>
  </si>
  <si>
    <t>청보산업</t>
  </si>
  <si>
    <t>A013810</t>
  </si>
  <si>
    <t>스페코</t>
  </si>
  <si>
    <t>A013990</t>
  </si>
  <si>
    <t>아가방컴퍼니</t>
  </si>
  <si>
    <t>A014100</t>
  </si>
  <si>
    <t>보령메디앙스</t>
  </si>
  <si>
    <t>A014190</t>
  </si>
  <si>
    <t>원익큐브</t>
  </si>
  <si>
    <t>A014200</t>
  </si>
  <si>
    <t>광림</t>
  </si>
  <si>
    <t>A014470</t>
  </si>
  <si>
    <t>부방</t>
  </si>
  <si>
    <t>A014570</t>
  </si>
  <si>
    <t>고려제약</t>
  </si>
  <si>
    <t>A014620</t>
  </si>
  <si>
    <t>성광벤드</t>
  </si>
  <si>
    <t>A014940</t>
  </si>
  <si>
    <t>오리엔탈정공</t>
  </si>
  <si>
    <t>A014970</t>
  </si>
  <si>
    <t>삼륭물산</t>
  </si>
  <si>
    <t>A015710</t>
  </si>
  <si>
    <t>코콤</t>
  </si>
  <si>
    <t>A015750</t>
  </si>
  <si>
    <t>성우하이텍</t>
  </si>
  <si>
    <t>A016100</t>
  </si>
  <si>
    <t>리더스코스메틱</t>
  </si>
  <si>
    <t>A016250</t>
  </si>
  <si>
    <t>이테크건설</t>
  </si>
  <si>
    <t>A016670</t>
  </si>
  <si>
    <t>포비스티앤씨</t>
  </si>
  <si>
    <t>A016790</t>
  </si>
  <si>
    <t>현대사료</t>
  </si>
  <si>
    <t>A016920</t>
  </si>
  <si>
    <t>카스</t>
  </si>
  <si>
    <t>A017000</t>
  </si>
  <si>
    <t>신원종합개발</t>
  </si>
  <si>
    <t>A017480</t>
  </si>
  <si>
    <t>삼현철강</t>
  </si>
  <si>
    <t>A017510</t>
  </si>
  <si>
    <t>세명전기</t>
  </si>
  <si>
    <t>A017650</t>
  </si>
  <si>
    <t>대림제지</t>
  </si>
  <si>
    <t>A017680</t>
  </si>
  <si>
    <t>데코앤이</t>
  </si>
  <si>
    <t>A017890</t>
  </si>
  <si>
    <t>한국알콜</t>
  </si>
  <si>
    <t>A018000</t>
  </si>
  <si>
    <t>유니슨</t>
  </si>
  <si>
    <t>A018120</t>
  </si>
  <si>
    <t>진로발효</t>
  </si>
  <si>
    <t>A018290</t>
  </si>
  <si>
    <t>지엠피</t>
  </si>
  <si>
    <t>A018310</t>
  </si>
  <si>
    <t>삼목에스폼</t>
  </si>
  <si>
    <t>A018620</t>
  </si>
  <si>
    <t>우진비앤지</t>
  </si>
  <si>
    <t>A018680</t>
  </si>
  <si>
    <t>서울제약</t>
  </si>
  <si>
    <t>A019010</t>
  </si>
  <si>
    <t>A019210</t>
  </si>
  <si>
    <t>와이지-원</t>
  </si>
  <si>
    <t>A019540</t>
  </si>
  <si>
    <t>일지테크</t>
  </si>
  <si>
    <t>A019660</t>
  </si>
  <si>
    <t>글로본</t>
  </si>
  <si>
    <t>A019770</t>
  </si>
  <si>
    <t>서연탑메탈</t>
  </si>
  <si>
    <t>A019990</t>
  </si>
  <si>
    <t>에너토크</t>
  </si>
  <si>
    <t>A020400</t>
  </si>
  <si>
    <t>대동금속</t>
  </si>
  <si>
    <t>A020710</t>
  </si>
  <si>
    <t>시공테크</t>
  </si>
  <si>
    <t>A021040</t>
  </si>
  <si>
    <t>대호피앤씨</t>
  </si>
  <si>
    <t>A021320</t>
  </si>
  <si>
    <t>KCC건설</t>
  </si>
  <si>
    <t>A021650</t>
  </si>
  <si>
    <t>한국큐빅</t>
  </si>
  <si>
    <t>A022100</t>
  </si>
  <si>
    <t>포스코 ICT</t>
  </si>
  <si>
    <t>A022220</t>
  </si>
  <si>
    <t>정산애강</t>
  </si>
  <si>
    <t>A023160</t>
  </si>
  <si>
    <t>태광</t>
  </si>
  <si>
    <t>A023410</t>
  </si>
  <si>
    <t>유진기업</t>
  </si>
  <si>
    <t>A023440</t>
  </si>
  <si>
    <t>제일제강</t>
  </si>
  <si>
    <t>A023600</t>
  </si>
  <si>
    <t>삼보판지</t>
  </si>
  <si>
    <t>A023770</t>
  </si>
  <si>
    <t>플레이위드</t>
  </si>
  <si>
    <t>A023790</t>
  </si>
  <si>
    <t>동일철강</t>
  </si>
  <si>
    <t>A023890</t>
  </si>
  <si>
    <t>아트라스BX</t>
  </si>
  <si>
    <t>A023900</t>
  </si>
  <si>
    <t>풍국주정</t>
  </si>
  <si>
    <t>A023910</t>
  </si>
  <si>
    <t>대한약품</t>
  </si>
  <si>
    <t>A024060</t>
  </si>
  <si>
    <t>흥구석유</t>
  </si>
  <si>
    <t>A024120</t>
  </si>
  <si>
    <t>KB오토시스</t>
  </si>
  <si>
    <t>A024740</t>
  </si>
  <si>
    <t>한일단조</t>
  </si>
  <si>
    <t>A024800</t>
  </si>
  <si>
    <t>유성티엔에스</t>
  </si>
  <si>
    <t>A024810</t>
  </si>
  <si>
    <t>이화전기</t>
  </si>
  <si>
    <t>A024830</t>
  </si>
  <si>
    <t>세원물산</t>
  </si>
  <si>
    <t>A024840</t>
  </si>
  <si>
    <t>A024880</t>
  </si>
  <si>
    <t>케이피에프</t>
  </si>
  <si>
    <t>A024940</t>
  </si>
  <si>
    <t>PN풍년</t>
  </si>
  <si>
    <t>A024950</t>
  </si>
  <si>
    <t>삼천리자전거</t>
  </si>
  <si>
    <t>A025320</t>
  </si>
  <si>
    <t>시노펙스</t>
  </si>
  <si>
    <t>A025440</t>
  </si>
  <si>
    <t>대성엘텍</t>
  </si>
  <si>
    <t>A025550</t>
  </si>
  <si>
    <t>한국선재</t>
  </si>
  <si>
    <t>A025770</t>
  </si>
  <si>
    <t>한국정보통신</t>
  </si>
  <si>
    <t>A025870</t>
  </si>
  <si>
    <t>신라에스지</t>
  </si>
  <si>
    <t>A025880</t>
  </si>
  <si>
    <t>케이씨피드</t>
  </si>
  <si>
    <t>A025900</t>
  </si>
  <si>
    <t>동화기업</t>
  </si>
  <si>
    <t>A025950</t>
  </si>
  <si>
    <t>동신건설</t>
  </si>
  <si>
    <t>A025980</t>
  </si>
  <si>
    <t>아난티</t>
  </si>
  <si>
    <t>A026040</t>
  </si>
  <si>
    <t>제이에스티나</t>
  </si>
  <si>
    <t>A026180</t>
  </si>
  <si>
    <t>현대정보기술</t>
  </si>
  <si>
    <t>A026910</t>
  </si>
  <si>
    <t>광진실업</t>
  </si>
  <si>
    <t>A027040</t>
  </si>
  <si>
    <t>서울전자통신</t>
  </si>
  <si>
    <t>A027050</t>
  </si>
  <si>
    <t>코리아나</t>
  </si>
  <si>
    <t>A027580</t>
  </si>
  <si>
    <t>상보</t>
  </si>
  <si>
    <t>A027710</t>
  </si>
  <si>
    <t>팜스토리</t>
  </si>
  <si>
    <t>A028040</t>
  </si>
  <si>
    <t>미래SCI</t>
  </si>
  <si>
    <t>A028080</t>
  </si>
  <si>
    <t>휴맥스홀딩스</t>
  </si>
  <si>
    <t>A028150</t>
  </si>
  <si>
    <t>GS홈쇼핑</t>
  </si>
  <si>
    <t>A028300</t>
  </si>
  <si>
    <t>에이치엘비</t>
  </si>
  <si>
    <t>A029480</t>
  </si>
  <si>
    <t>바른테크놀로지</t>
  </si>
  <si>
    <t>A029960</t>
  </si>
  <si>
    <t>코엔텍</t>
  </si>
  <si>
    <t>A030190</t>
  </si>
  <si>
    <t>NICE평가정보</t>
  </si>
  <si>
    <t>A030270</t>
  </si>
  <si>
    <t>에스마크</t>
  </si>
  <si>
    <t>A030350</t>
  </si>
  <si>
    <t>드래곤플라이</t>
  </si>
  <si>
    <t>A030520</t>
  </si>
  <si>
    <t>한글과컴퓨터</t>
  </si>
  <si>
    <t>A030530</t>
  </si>
  <si>
    <t>원익홀딩스</t>
  </si>
  <si>
    <t>A031310</t>
  </si>
  <si>
    <t>아이즈비전</t>
  </si>
  <si>
    <t>A031330</t>
  </si>
  <si>
    <t>에스에이엠티</t>
  </si>
  <si>
    <t>A031390</t>
  </si>
  <si>
    <t>녹십자셀</t>
  </si>
  <si>
    <t>A031510</t>
  </si>
  <si>
    <t>오스템</t>
  </si>
  <si>
    <t>A031860</t>
  </si>
  <si>
    <t>엔에스엔</t>
  </si>
  <si>
    <t>A031980</t>
  </si>
  <si>
    <t>A032080</t>
  </si>
  <si>
    <t>아즈텍WB</t>
  </si>
  <si>
    <t>A032190</t>
  </si>
  <si>
    <t>다우데이타</t>
  </si>
  <si>
    <t>A032280</t>
  </si>
  <si>
    <t>삼일</t>
  </si>
  <si>
    <t>A032500</t>
  </si>
  <si>
    <t>케이엠더블유</t>
  </si>
  <si>
    <t>A032540</t>
  </si>
  <si>
    <t>TJ미디어</t>
  </si>
  <si>
    <t>A032580</t>
  </si>
  <si>
    <t>피델릭스</t>
  </si>
  <si>
    <t>A032620</t>
  </si>
  <si>
    <t>유비케어</t>
  </si>
  <si>
    <t>A032680</t>
  </si>
  <si>
    <t>소프트센</t>
  </si>
  <si>
    <t>A032750</t>
  </si>
  <si>
    <t>삼진</t>
  </si>
  <si>
    <t>A032790</t>
  </si>
  <si>
    <t>엠젠플러스</t>
  </si>
  <si>
    <t>A032800</t>
  </si>
  <si>
    <t>판타지오</t>
  </si>
  <si>
    <t>A032820</t>
  </si>
  <si>
    <t>우리기술</t>
  </si>
  <si>
    <t>A032850</t>
  </si>
  <si>
    <t>비트컴퓨터</t>
  </si>
  <si>
    <t>A032860</t>
  </si>
  <si>
    <t>GMR 머티리얼즈</t>
  </si>
  <si>
    <t>A032940</t>
  </si>
  <si>
    <t>원익</t>
  </si>
  <si>
    <t>A032960</t>
  </si>
  <si>
    <t>동일기연</t>
  </si>
  <si>
    <t>A032980</t>
  </si>
  <si>
    <t>바이온</t>
  </si>
  <si>
    <t>A033050</t>
  </si>
  <si>
    <t>제이엠아이</t>
  </si>
  <si>
    <t>A033100</t>
  </si>
  <si>
    <t>제룡전기</t>
  </si>
  <si>
    <t>A033110</t>
  </si>
  <si>
    <t>A033130</t>
  </si>
  <si>
    <t>디지틀조선</t>
  </si>
  <si>
    <t>A033160</t>
  </si>
  <si>
    <t>엠케이전자</t>
  </si>
  <si>
    <t>A033170</t>
  </si>
  <si>
    <t>시그네틱스</t>
  </si>
  <si>
    <t>A033230</t>
  </si>
  <si>
    <t>인성정보</t>
  </si>
  <si>
    <t>A033290</t>
  </si>
  <si>
    <t>코웰패션</t>
  </si>
  <si>
    <t>A033310</t>
  </si>
  <si>
    <t>디케이디앤아이</t>
  </si>
  <si>
    <t>A033320</t>
  </si>
  <si>
    <t>제이씨현시스템</t>
  </si>
  <si>
    <t>A033340</t>
  </si>
  <si>
    <t>좋은사람들</t>
  </si>
  <si>
    <t>A033430</t>
  </si>
  <si>
    <t>디에스티</t>
  </si>
  <si>
    <t>A033500</t>
  </si>
  <si>
    <t>동성화인텍</t>
  </si>
  <si>
    <t>A033540</t>
  </si>
  <si>
    <t>파라텍</t>
  </si>
  <si>
    <t>A033560</t>
  </si>
  <si>
    <t>블루콤</t>
  </si>
  <si>
    <t>A033600</t>
  </si>
  <si>
    <t>A033640</t>
  </si>
  <si>
    <t>네패스</t>
  </si>
  <si>
    <t>A033790</t>
  </si>
  <si>
    <t>스카이문스테크놀로지</t>
  </si>
  <si>
    <t>A033830</t>
  </si>
  <si>
    <t>티비씨</t>
  </si>
  <si>
    <t>A034230</t>
  </si>
  <si>
    <t>파라다이스</t>
  </si>
  <si>
    <t>A034810</t>
  </si>
  <si>
    <t>해성산업</t>
  </si>
  <si>
    <t>A034940</t>
  </si>
  <si>
    <t>조아제약</t>
  </si>
  <si>
    <t>A034950</t>
  </si>
  <si>
    <t>한국기업평가</t>
  </si>
  <si>
    <t>A035080</t>
  </si>
  <si>
    <t>인터파크홀딩스</t>
  </si>
  <si>
    <t>A035200</t>
  </si>
  <si>
    <t>프럼파스트</t>
  </si>
  <si>
    <t>A035290</t>
  </si>
  <si>
    <t>더블유에프엠</t>
  </si>
  <si>
    <t>A035460</t>
  </si>
  <si>
    <t>기산텔레콤</t>
  </si>
  <si>
    <t>A035480</t>
  </si>
  <si>
    <t>마제스타</t>
  </si>
  <si>
    <t>A035600</t>
  </si>
  <si>
    <t>KG이니시스</t>
  </si>
  <si>
    <t>A035610</t>
  </si>
  <si>
    <t>솔본</t>
  </si>
  <si>
    <t>A035620</t>
  </si>
  <si>
    <t>바른손이앤에이</t>
  </si>
  <si>
    <t>A035760</t>
  </si>
  <si>
    <t>CJ ENM</t>
  </si>
  <si>
    <t>A035810</t>
  </si>
  <si>
    <t>이지바이오</t>
  </si>
  <si>
    <t>A035890</t>
  </si>
  <si>
    <t>서희건설</t>
  </si>
  <si>
    <t>A035900</t>
  </si>
  <si>
    <t>JYP Ent.</t>
  </si>
  <si>
    <t>A036000</t>
  </si>
  <si>
    <t>예림당</t>
  </si>
  <si>
    <t>A036010</t>
  </si>
  <si>
    <t>아비코전자</t>
  </si>
  <si>
    <t>A036030</t>
  </si>
  <si>
    <t>KTH</t>
  </si>
  <si>
    <t>A036090</t>
  </si>
  <si>
    <t>위지트</t>
  </si>
  <si>
    <t>A036120</t>
  </si>
  <si>
    <t>SCI평가정보</t>
  </si>
  <si>
    <t>A036170</t>
  </si>
  <si>
    <t>씨티젠</t>
  </si>
  <si>
    <t>A036180</t>
  </si>
  <si>
    <t>영인프런티어</t>
  </si>
  <si>
    <t>A036190</t>
  </si>
  <si>
    <t>금화피에스시</t>
  </si>
  <si>
    <t>A036200</t>
  </si>
  <si>
    <t>유니셈</t>
  </si>
  <si>
    <t>A036260</t>
  </si>
  <si>
    <t>이매진아시아</t>
  </si>
  <si>
    <t>A036420</t>
  </si>
  <si>
    <t>제이콘텐트리</t>
  </si>
  <si>
    <t>A036480</t>
  </si>
  <si>
    <t>대성미생물</t>
  </si>
  <si>
    <t>A036490</t>
  </si>
  <si>
    <t>SK머티리얼즈</t>
  </si>
  <si>
    <t>A036540</t>
  </si>
  <si>
    <t>SFA반도체</t>
  </si>
  <si>
    <t>A036560</t>
  </si>
  <si>
    <t>영풍정밀</t>
  </si>
  <si>
    <t>A036620</t>
  </si>
  <si>
    <t>버추얼텍</t>
  </si>
  <si>
    <t>A036630</t>
  </si>
  <si>
    <t>세종텔레콤</t>
  </si>
  <si>
    <t>A036640</t>
  </si>
  <si>
    <t>HRS</t>
  </si>
  <si>
    <t>A036670</t>
  </si>
  <si>
    <t>KCI</t>
  </si>
  <si>
    <t>A036690</t>
  </si>
  <si>
    <t>코맥스</t>
  </si>
  <si>
    <t>A036710</t>
  </si>
  <si>
    <t>심텍홀딩스</t>
  </si>
  <si>
    <t>A036800</t>
  </si>
  <si>
    <t>나이스정보통신</t>
  </si>
  <si>
    <t>A036810</t>
  </si>
  <si>
    <t>에프에스티</t>
  </si>
  <si>
    <t>A036830</t>
  </si>
  <si>
    <t>솔브레인</t>
  </si>
  <si>
    <t>A036890</t>
  </si>
  <si>
    <t>진성티이씨</t>
  </si>
  <si>
    <t>A036930</t>
  </si>
  <si>
    <t>주성엔지니어링</t>
  </si>
  <si>
    <t>A037030</t>
  </si>
  <si>
    <t>파워넷</t>
  </si>
  <si>
    <t>A037070</t>
  </si>
  <si>
    <t>파세코</t>
  </si>
  <si>
    <t>A037230</t>
  </si>
  <si>
    <t>한국팩키지</t>
  </si>
  <si>
    <t>A037330</t>
  </si>
  <si>
    <t>인지디스플레</t>
  </si>
  <si>
    <t>A037350</t>
  </si>
  <si>
    <t>성도이엔지</t>
  </si>
  <si>
    <t>A037370</t>
  </si>
  <si>
    <t>EG</t>
  </si>
  <si>
    <t>A037400</t>
  </si>
  <si>
    <t>우리조명</t>
  </si>
  <si>
    <t>A037440</t>
  </si>
  <si>
    <t>희림</t>
  </si>
  <si>
    <t>A037460</t>
  </si>
  <si>
    <t>삼지전자</t>
  </si>
  <si>
    <t>A037760</t>
  </si>
  <si>
    <t>쎄니트</t>
  </si>
  <si>
    <t>A037950</t>
  </si>
  <si>
    <t>엘컴텍</t>
  </si>
  <si>
    <t>A038010</t>
  </si>
  <si>
    <t>제일테크노스</t>
  </si>
  <si>
    <t>A038060</t>
  </si>
  <si>
    <t>루멘스</t>
  </si>
  <si>
    <t>A038070</t>
  </si>
  <si>
    <t>서린바이오</t>
  </si>
  <si>
    <t>A038110</t>
  </si>
  <si>
    <t>에코플라스틱</t>
  </si>
  <si>
    <t>A038160</t>
  </si>
  <si>
    <t>팍스넷</t>
  </si>
  <si>
    <t>A038290</t>
  </si>
  <si>
    <t>마크로젠</t>
  </si>
  <si>
    <t>A038340</t>
  </si>
  <si>
    <t>UCI</t>
  </si>
  <si>
    <t>A038390</t>
  </si>
  <si>
    <t>레드캡투어</t>
  </si>
  <si>
    <t>A038460</t>
  </si>
  <si>
    <t>바이오스마트</t>
  </si>
  <si>
    <t>A038500</t>
  </si>
  <si>
    <t>삼표시멘트</t>
  </si>
  <si>
    <t>A038530</t>
  </si>
  <si>
    <t>골드퍼시픽</t>
  </si>
  <si>
    <t>A038540</t>
  </si>
  <si>
    <t>상상인</t>
  </si>
  <si>
    <t>A038620</t>
  </si>
  <si>
    <t>위즈코프</t>
  </si>
  <si>
    <t>A038680</t>
  </si>
  <si>
    <t>에스넷</t>
  </si>
  <si>
    <t>A038870</t>
  </si>
  <si>
    <t>에코바이오</t>
  </si>
  <si>
    <t>A038880</t>
  </si>
  <si>
    <t>아이에이</t>
  </si>
  <si>
    <t>A038950</t>
  </si>
  <si>
    <t>파인디지털</t>
  </si>
  <si>
    <t>A039010</t>
  </si>
  <si>
    <t>현대통신</t>
  </si>
  <si>
    <t>A039020</t>
  </si>
  <si>
    <t>이건홀딩스</t>
  </si>
  <si>
    <t>A039030</t>
  </si>
  <si>
    <t>이오테크닉스</t>
  </si>
  <si>
    <t>A039200</t>
  </si>
  <si>
    <t>오스코텍</t>
  </si>
  <si>
    <t>A039230</t>
  </si>
  <si>
    <t>에이아이비트</t>
  </si>
  <si>
    <t>A039240</t>
  </si>
  <si>
    <t>경남스틸</t>
  </si>
  <si>
    <t>A039290</t>
  </si>
  <si>
    <t>인포뱅크</t>
  </si>
  <si>
    <t>A039310</t>
  </si>
  <si>
    <t>세중</t>
  </si>
  <si>
    <t>A039340</t>
  </si>
  <si>
    <t>한국경제TV</t>
  </si>
  <si>
    <t>A039420</t>
  </si>
  <si>
    <t>케이엘넷</t>
  </si>
  <si>
    <t>A039440</t>
  </si>
  <si>
    <t>에스티아이</t>
  </si>
  <si>
    <t>A039560</t>
  </si>
  <si>
    <t>다산네트웍스</t>
  </si>
  <si>
    <t>A039610</t>
  </si>
  <si>
    <t>화성밸브</t>
  </si>
  <si>
    <t>A039740</t>
  </si>
  <si>
    <t>한국정보공학</t>
  </si>
  <si>
    <t>A039830</t>
  </si>
  <si>
    <t>오로라</t>
  </si>
  <si>
    <t>A039840</t>
  </si>
  <si>
    <t>디오</t>
  </si>
  <si>
    <t>A039860</t>
  </si>
  <si>
    <t>나노엔텍</t>
  </si>
  <si>
    <t>A039980</t>
  </si>
  <si>
    <t>리노스</t>
  </si>
  <si>
    <t>A040160</t>
  </si>
  <si>
    <t>누리텔레콤</t>
  </si>
  <si>
    <t>A040300</t>
  </si>
  <si>
    <t>YTN</t>
  </si>
  <si>
    <t>A040350</t>
  </si>
  <si>
    <t>큐로컴</t>
  </si>
  <si>
    <t>A040420</t>
  </si>
  <si>
    <t>정상제이엘에스</t>
  </si>
  <si>
    <t>A040610</t>
  </si>
  <si>
    <t>SG&amp;G</t>
  </si>
  <si>
    <t>A040910</t>
  </si>
  <si>
    <t>아이씨디</t>
  </si>
  <si>
    <t>A041020</t>
  </si>
  <si>
    <t>인프라웨어</t>
  </si>
  <si>
    <t>A041140</t>
  </si>
  <si>
    <t>넥슨지티</t>
  </si>
  <si>
    <t>A041440</t>
  </si>
  <si>
    <t>에버다임</t>
  </si>
  <si>
    <t>A041460</t>
  </si>
  <si>
    <t>한국전자인증</t>
  </si>
  <si>
    <t>A041510</t>
  </si>
  <si>
    <t>에스엠</t>
  </si>
  <si>
    <t>A041520</t>
  </si>
  <si>
    <t>이라이콤</t>
  </si>
  <si>
    <t>A041590</t>
  </si>
  <si>
    <t>에너전트</t>
  </si>
  <si>
    <t>A041830</t>
  </si>
  <si>
    <t>인바디</t>
  </si>
  <si>
    <t>A041910</t>
  </si>
  <si>
    <t>에스텍파마</t>
  </si>
  <si>
    <t>A041920</t>
  </si>
  <si>
    <t>메디아나</t>
  </si>
  <si>
    <t>A041930</t>
  </si>
  <si>
    <t>동아화성</t>
  </si>
  <si>
    <t>A041960</t>
  </si>
  <si>
    <t>코미팜</t>
  </si>
  <si>
    <t>A042000</t>
  </si>
  <si>
    <t>카페24</t>
  </si>
  <si>
    <t>A042040</t>
  </si>
  <si>
    <t>케이피엠테크</t>
  </si>
  <si>
    <t>A042110</t>
  </si>
  <si>
    <t>에스씨디</t>
  </si>
  <si>
    <t>A042370</t>
  </si>
  <si>
    <t>비츠로테크</t>
  </si>
  <si>
    <t>A042420</t>
  </si>
  <si>
    <t>네오위즈홀딩스</t>
  </si>
  <si>
    <t>A042500</t>
  </si>
  <si>
    <t>링네트</t>
  </si>
  <si>
    <t>A042510</t>
  </si>
  <si>
    <t>라온시큐어</t>
  </si>
  <si>
    <t>A042600</t>
  </si>
  <si>
    <t>새로닉스</t>
  </si>
  <si>
    <t>A042940</t>
  </si>
  <si>
    <t>상지카일룸</t>
  </si>
  <si>
    <t>A043090</t>
  </si>
  <si>
    <t>팜스웰바이오</t>
  </si>
  <si>
    <t>A043100</t>
  </si>
  <si>
    <t>솔고바이오</t>
  </si>
  <si>
    <t>A043150</t>
  </si>
  <si>
    <t>바텍</t>
  </si>
  <si>
    <t>A043200</t>
  </si>
  <si>
    <t>파루</t>
  </si>
  <si>
    <t>A043220</t>
  </si>
  <si>
    <t>에이치엘비파워</t>
  </si>
  <si>
    <t>A043260</t>
  </si>
  <si>
    <t>성호전자</t>
  </si>
  <si>
    <t>A043290</t>
  </si>
  <si>
    <t>케이맥</t>
  </si>
  <si>
    <t>A043340</t>
  </si>
  <si>
    <t>에쎈테크</t>
  </si>
  <si>
    <t>A043360</t>
  </si>
  <si>
    <t>디지아이</t>
  </si>
  <si>
    <t>A043370</t>
  </si>
  <si>
    <t>평화정공</t>
  </si>
  <si>
    <t>A043590</t>
  </si>
  <si>
    <t>크로바하이텍</t>
  </si>
  <si>
    <t>A043610</t>
  </si>
  <si>
    <t>지니뮤직</t>
  </si>
  <si>
    <t>A043650</t>
  </si>
  <si>
    <t>국순당</t>
  </si>
  <si>
    <t>A043710</t>
  </si>
  <si>
    <t>서울리거</t>
  </si>
  <si>
    <t>A043910</t>
  </si>
  <si>
    <t>자연과환경</t>
  </si>
  <si>
    <t>A044060</t>
  </si>
  <si>
    <t>조광ILI</t>
  </si>
  <si>
    <t>A044180</t>
  </si>
  <si>
    <t>KD건설</t>
  </si>
  <si>
    <t>A044340</t>
  </si>
  <si>
    <t>위닉스</t>
  </si>
  <si>
    <t>A044480</t>
  </si>
  <si>
    <t>바이오제네틱스</t>
  </si>
  <si>
    <t>A044490</t>
  </si>
  <si>
    <t>태웅</t>
  </si>
  <si>
    <t>A044780</t>
  </si>
  <si>
    <t>에이치케이</t>
  </si>
  <si>
    <t>A044960</t>
  </si>
  <si>
    <t>이글벳</t>
  </si>
  <si>
    <t>A045060</t>
  </si>
  <si>
    <t>오공</t>
  </si>
  <si>
    <t>A045100</t>
  </si>
  <si>
    <t>한양이엔지</t>
  </si>
  <si>
    <t>A045300</t>
  </si>
  <si>
    <t>성우테크론</t>
  </si>
  <si>
    <t>A045340</t>
  </si>
  <si>
    <t>토탈소프트</t>
  </si>
  <si>
    <t>A045390</t>
  </si>
  <si>
    <t>대아티아이</t>
  </si>
  <si>
    <t>A045510</t>
  </si>
  <si>
    <t>정원엔시스</t>
  </si>
  <si>
    <t>A045520</t>
  </si>
  <si>
    <t>크린앤사이언스</t>
  </si>
  <si>
    <t>A045660</t>
  </si>
  <si>
    <t>에이텍</t>
  </si>
  <si>
    <t>A045890</t>
  </si>
  <si>
    <t>GV</t>
  </si>
  <si>
    <t>A045970</t>
  </si>
  <si>
    <t>코아시아</t>
  </si>
  <si>
    <t>A046070</t>
  </si>
  <si>
    <t>코다코</t>
  </si>
  <si>
    <t>A046110</t>
  </si>
  <si>
    <t>한일네트웍스</t>
  </si>
  <si>
    <t>A046120</t>
  </si>
  <si>
    <t>오르비텍</t>
  </si>
  <si>
    <t>A046140</t>
  </si>
  <si>
    <t>SBS콘텐츠허브</t>
  </si>
  <si>
    <t>A046210</t>
  </si>
  <si>
    <t>파나진</t>
  </si>
  <si>
    <t>A046310</t>
  </si>
  <si>
    <t>백금T&amp;A</t>
  </si>
  <si>
    <t>A046390</t>
  </si>
  <si>
    <t>삼화네트웍스</t>
  </si>
  <si>
    <t>A046440</t>
  </si>
  <si>
    <t>KG모빌리언스</t>
  </si>
  <si>
    <t>A046890</t>
  </si>
  <si>
    <t>서울반도체</t>
  </si>
  <si>
    <t>A046940</t>
  </si>
  <si>
    <t>우원개발</t>
  </si>
  <si>
    <t>A046970</t>
  </si>
  <si>
    <t>우리로</t>
  </si>
  <si>
    <t>A047080</t>
  </si>
  <si>
    <t>한빛소프트</t>
  </si>
  <si>
    <t>A047310</t>
  </si>
  <si>
    <t>파워로직스</t>
  </si>
  <si>
    <t>A047560</t>
  </si>
  <si>
    <t>이스트소프트</t>
  </si>
  <si>
    <t>A047770</t>
  </si>
  <si>
    <t>코데즈컴바인</t>
  </si>
  <si>
    <t>A047820</t>
  </si>
  <si>
    <t>초록뱀</t>
  </si>
  <si>
    <t>A047920</t>
  </si>
  <si>
    <t>씨트리</t>
  </si>
  <si>
    <t>A048260</t>
  </si>
  <si>
    <t>오스템임플란트</t>
  </si>
  <si>
    <t>A048410</t>
  </si>
  <si>
    <t>현대바이오</t>
  </si>
  <si>
    <t>A048430</t>
  </si>
  <si>
    <t>유라테크</t>
  </si>
  <si>
    <t>A048470</t>
  </si>
  <si>
    <t>대동스틸</t>
  </si>
  <si>
    <t>A048530</t>
  </si>
  <si>
    <t>인트론바이오</t>
  </si>
  <si>
    <t>A048550</t>
  </si>
  <si>
    <t>SM C&amp;C</t>
  </si>
  <si>
    <t>A048770</t>
  </si>
  <si>
    <t>TPC</t>
  </si>
  <si>
    <t>A048830</t>
  </si>
  <si>
    <t>엔피케이</t>
  </si>
  <si>
    <t>A048870</t>
  </si>
  <si>
    <t>시너지이노베이션</t>
  </si>
  <si>
    <t>A048910</t>
  </si>
  <si>
    <t>대원미디어</t>
  </si>
  <si>
    <t>A049070</t>
  </si>
  <si>
    <t>인탑스</t>
  </si>
  <si>
    <t>A049080</t>
  </si>
  <si>
    <t>기가레인</t>
  </si>
  <si>
    <t>A049120</t>
  </si>
  <si>
    <t>파인디앤씨</t>
  </si>
  <si>
    <t>A049180</t>
  </si>
  <si>
    <t>셀루메드</t>
  </si>
  <si>
    <t>A049430</t>
  </si>
  <si>
    <t>코메론</t>
  </si>
  <si>
    <t>A049470</t>
  </si>
  <si>
    <t>SGA</t>
  </si>
  <si>
    <t>A049480</t>
  </si>
  <si>
    <t>오픈베이스</t>
  </si>
  <si>
    <t>A049520</t>
  </si>
  <si>
    <t>유아이엘</t>
  </si>
  <si>
    <t>A049550</t>
  </si>
  <si>
    <t>잉크테크</t>
  </si>
  <si>
    <t>A049630</t>
  </si>
  <si>
    <t>재영솔루텍</t>
  </si>
  <si>
    <t>A049720</t>
  </si>
  <si>
    <t>고려신용정보</t>
  </si>
  <si>
    <t>A049830</t>
  </si>
  <si>
    <t>승일</t>
  </si>
  <si>
    <t>A049950</t>
  </si>
  <si>
    <t>미래컴퍼니</t>
  </si>
  <si>
    <t>A049960</t>
  </si>
  <si>
    <t>쎌바이오텍</t>
  </si>
  <si>
    <t>A050090</t>
  </si>
  <si>
    <t>휘닉스소재</t>
  </si>
  <si>
    <t>A050110</t>
  </si>
  <si>
    <t>캠시스</t>
  </si>
  <si>
    <t>A050120</t>
  </si>
  <si>
    <t>라이브플렉스</t>
  </si>
  <si>
    <t>A050540</t>
  </si>
  <si>
    <t>한국코퍼레이션</t>
  </si>
  <si>
    <t>A050760</t>
  </si>
  <si>
    <t>에스폴리텍</t>
  </si>
  <si>
    <t>A050890</t>
  </si>
  <si>
    <t>쏠리드</t>
  </si>
  <si>
    <t>A050960</t>
  </si>
  <si>
    <t>수산아이앤티</t>
  </si>
  <si>
    <t>A051160</t>
  </si>
  <si>
    <t>지어소프트</t>
  </si>
  <si>
    <t>A051360</t>
  </si>
  <si>
    <t>토비스</t>
  </si>
  <si>
    <t>A051370</t>
  </si>
  <si>
    <t>인터플렉스</t>
  </si>
  <si>
    <t>A051380</t>
  </si>
  <si>
    <t>피씨디렉트</t>
  </si>
  <si>
    <t>A051390</t>
  </si>
  <si>
    <t>YW</t>
  </si>
  <si>
    <t>A051490</t>
  </si>
  <si>
    <t>나라엠앤디</t>
  </si>
  <si>
    <t>A051500</t>
  </si>
  <si>
    <t>CJ프레시웨이</t>
  </si>
  <si>
    <t>A051780</t>
  </si>
  <si>
    <t>큐로홀딩스</t>
  </si>
  <si>
    <t>A051980</t>
  </si>
  <si>
    <t>중앙리빙테크</t>
  </si>
  <si>
    <t>A052020</t>
  </si>
  <si>
    <t>에스티큐브</t>
  </si>
  <si>
    <t>A052190</t>
  </si>
  <si>
    <t>이에스에이</t>
  </si>
  <si>
    <t>A052220</t>
  </si>
  <si>
    <t>iMBC</t>
  </si>
  <si>
    <t>A052260</t>
  </si>
  <si>
    <t>SK바이오랜드</t>
  </si>
  <si>
    <t>A052300</t>
  </si>
  <si>
    <t>W홀딩컴퍼니</t>
  </si>
  <si>
    <t>A052330</t>
  </si>
  <si>
    <t>코텍</t>
  </si>
  <si>
    <t>A052400</t>
  </si>
  <si>
    <t>코나아이</t>
  </si>
  <si>
    <t>A052420</t>
  </si>
  <si>
    <t>오성첨단소재</t>
  </si>
  <si>
    <t>A052460</t>
  </si>
  <si>
    <t>아이크래프트</t>
  </si>
  <si>
    <t>A052600</t>
  </si>
  <si>
    <t>한네트</t>
  </si>
  <si>
    <t>A052670</t>
  </si>
  <si>
    <t>제일바이오</t>
  </si>
  <si>
    <t>A052710</t>
  </si>
  <si>
    <t>아모텍</t>
  </si>
  <si>
    <t>A052770</t>
  </si>
  <si>
    <t>와이디온라인</t>
  </si>
  <si>
    <t>A052790</t>
  </si>
  <si>
    <t>액토즈소프트</t>
  </si>
  <si>
    <t>A052860</t>
  </si>
  <si>
    <t>아이앤씨</t>
  </si>
  <si>
    <t>A052900</t>
  </si>
  <si>
    <t>KMH하이텍</t>
  </si>
  <si>
    <t>A053030</t>
  </si>
  <si>
    <t>바이넥스</t>
  </si>
  <si>
    <t>A053050</t>
  </si>
  <si>
    <t>지에스이</t>
  </si>
  <si>
    <t>A053060</t>
  </si>
  <si>
    <t>세동</t>
  </si>
  <si>
    <t>A053110</t>
  </si>
  <si>
    <t>소리바다</t>
  </si>
  <si>
    <t>A053160</t>
  </si>
  <si>
    <t>프리엠스</t>
  </si>
  <si>
    <t>A053260</t>
  </si>
  <si>
    <t>금강철강</t>
  </si>
  <si>
    <t>A053270</t>
  </si>
  <si>
    <t>구영테크</t>
  </si>
  <si>
    <t>A053280</t>
  </si>
  <si>
    <t>예스24</t>
  </si>
  <si>
    <t>A053290</t>
  </si>
  <si>
    <t>NE능률</t>
  </si>
  <si>
    <t>A053300</t>
  </si>
  <si>
    <t>한국정보인증</t>
  </si>
  <si>
    <t>A053350</t>
  </si>
  <si>
    <t>이니텍</t>
  </si>
  <si>
    <t>A053450</t>
  </si>
  <si>
    <t>세코닉스</t>
  </si>
  <si>
    <t>A053580</t>
  </si>
  <si>
    <t>웹케시</t>
  </si>
  <si>
    <t>A053590</t>
  </si>
  <si>
    <t>한국테크놀로지</t>
  </si>
  <si>
    <t>A053610</t>
  </si>
  <si>
    <t>프로텍</t>
  </si>
  <si>
    <t>A053620</t>
  </si>
  <si>
    <t>태양</t>
  </si>
  <si>
    <t>A053660</t>
  </si>
  <si>
    <t>현진소재</t>
  </si>
  <si>
    <t>A053700</t>
  </si>
  <si>
    <t>삼보모터스</t>
  </si>
  <si>
    <t>A053800</t>
  </si>
  <si>
    <t>안랩</t>
  </si>
  <si>
    <t>A053980</t>
  </si>
  <si>
    <t>오상자이엘</t>
  </si>
  <si>
    <t>A054040</t>
  </si>
  <si>
    <t>한국컴퓨터</t>
  </si>
  <si>
    <t>A054050</t>
  </si>
  <si>
    <t>농우바이오</t>
  </si>
  <si>
    <t>A054090</t>
  </si>
  <si>
    <t>삼진엘앤디</t>
  </si>
  <si>
    <t>A054210</t>
  </si>
  <si>
    <t>이랜텍</t>
  </si>
  <si>
    <t>A054300</t>
  </si>
  <si>
    <t>팬스타엔터프라이즈</t>
  </si>
  <si>
    <t>A054340</t>
  </si>
  <si>
    <t>피앤텔</t>
  </si>
  <si>
    <t>A054410</t>
  </si>
  <si>
    <t>케이피티유</t>
  </si>
  <si>
    <t>A054450</t>
  </si>
  <si>
    <t>텔레칩스</t>
  </si>
  <si>
    <t>A054540</t>
  </si>
  <si>
    <t>삼영엠텍</t>
  </si>
  <si>
    <t>A054620</t>
  </si>
  <si>
    <t>APS홀딩스</t>
  </si>
  <si>
    <t>A054630</t>
  </si>
  <si>
    <t>에이디칩스</t>
  </si>
  <si>
    <t>A054670</t>
  </si>
  <si>
    <t>대한뉴팜</t>
  </si>
  <si>
    <t>A054780</t>
  </si>
  <si>
    <t>키이스트</t>
  </si>
  <si>
    <t>A054800</t>
  </si>
  <si>
    <t>아이디스홀딩스</t>
  </si>
  <si>
    <t>A054920</t>
  </si>
  <si>
    <t>한컴시큐어</t>
  </si>
  <si>
    <t>A054930</t>
  </si>
  <si>
    <t>유신</t>
  </si>
  <si>
    <t>A054940</t>
  </si>
  <si>
    <t>엑사이엔씨</t>
  </si>
  <si>
    <t>A054950</t>
  </si>
  <si>
    <t>제이브이엠</t>
  </si>
  <si>
    <t>A056000</t>
  </si>
  <si>
    <t>신스타임즈</t>
  </si>
  <si>
    <t>A056080</t>
  </si>
  <si>
    <t>유진로봇</t>
  </si>
  <si>
    <t>A056090</t>
  </si>
  <si>
    <t>유앤아이</t>
  </si>
  <si>
    <t>A056190</t>
  </si>
  <si>
    <t>에스에프에이</t>
  </si>
  <si>
    <t>A056360</t>
  </si>
  <si>
    <t>코위버</t>
  </si>
  <si>
    <t>A056700</t>
  </si>
  <si>
    <t>신화인터텍</t>
  </si>
  <si>
    <t>A056730</t>
  </si>
  <si>
    <t>포스링크</t>
  </si>
  <si>
    <t>A057030</t>
  </si>
  <si>
    <t>와이비엠넷</t>
  </si>
  <si>
    <t>A057500</t>
  </si>
  <si>
    <t>SKC 솔믹스</t>
  </si>
  <si>
    <t>A057540</t>
  </si>
  <si>
    <t>옴니시스템</t>
  </si>
  <si>
    <t>A057680</t>
  </si>
  <si>
    <t>옴니텔</t>
  </si>
  <si>
    <t>A057880</t>
  </si>
  <si>
    <t>토필드</t>
  </si>
  <si>
    <t>A058110</t>
  </si>
  <si>
    <t>멕아이씨에스</t>
  </si>
  <si>
    <t>A058220</t>
  </si>
  <si>
    <t>아리온</t>
  </si>
  <si>
    <t>A058400</t>
  </si>
  <si>
    <t>KNN</t>
  </si>
  <si>
    <t>A058420</t>
  </si>
  <si>
    <t>제이웨이</t>
  </si>
  <si>
    <t>A058450</t>
  </si>
  <si>
    <t>일야</t>
  </si>
  <si>
    <t>A058470</t>
  </si>
  <si>
    <t>리노공업</t>
  </si>
  <si>
    <t>A058530</t>
  </si>
  <si>
    <t>슈펙스비앤피</t>
  </si>
  <si>
    <t>A058610</t>
  </si>
  <si>
    <t>에스피지</t>
  </si>
  <si>
    <t>A058630</t>
  </si>
  <si>
    <t>엠게임</t>
  </si>
  <si>
    <t>A058820</t>
  </si>
  <si>
    <t>CMG제약</t>
  </si>
  <si>
    <t>A059090</t>
  </si>
  <si>
    <t>미코</t>
  </si>
  <si>
    <t>A059100</t>
  </si>
  <si>
    <t>아이컴포넌트</t>
  </si>
  <si>
    <t>A059120</t>
  </si>
  <si>
    <t>아진엑스텍</t>
  </si>
  <si>
    <t>A059210</t>
  </si>
  <si>
    <t>메타바이오메드</t>
  </si>
  <si>
    <t>A060150</t>
  </si>
  <si>
    <t>인선이엔티</t>
  </si>
  <si>
    <t>A060230</t>
  </si>
  <si>
    <t>이그잭스</t>
  </si>
  <si>
    <t>A060240</t>
  </si>
  <si>
    <t>룽투코리아</t>
  </si>
  <si>
    <t>A060250</t>
  </si>
  <si>
    <t>NHN한국사이버결제</t>
  </si>
  <si>
    <t>A060260</t>
  </si>
  <si>
    <t>뉴보텍</t>
  </si>
  <si>
    <t>A060280</t>
  </si>
  <si>
    <t>큐렉소</t>
  </si>
  <si>
    <t>A060300</t>
  </si>
  <si>
    <t>레드로버</t>
  </si>
  <si>
    <t>A060370</t>
  </si>
  <si>
    <t>KT서브마린</t>
  </si>
  <si>
    <t>A060380</t>
  </si>
  <si>
    <t>동양에스텍</t>
  </si>
  <si>
    <t>A060480</t>
  </si>
  <si>
    <t>국일신동</t>
  </si>
  <si>
    <t>A060540</t>
  </si>
  <si>
    <t>에스에이티</t>
  </si>
  <si>
    <t>A060560</t>
  </si>
  <si>
    <t>홈센타홀딩스</t>
  </si>
  <si>
    <t>A060570</t>
  </si>
  <si>
    <t>A060590</t>
  </si>
  <si>
    <t>씨티씨바이오</t>
  </si>
  <si>
    <t>A060720</t>
  </si>
  <si>
    <t>KH바텍</t>
  </si>
  <si>
    <t>A061040</t>
  </si>
  <si>
    <t>알에프텍</t>
  </si>
  <si>
    <t>A061250</t>
  </si>
  <si>
    <t>화일약품</t>
  </si>
  <si>
    <t>A062860</t>
  </si>
  <si>
    <t>티엘아이</t>
  </si>
  <si>
    <t>A063080</t>
  </si>
  <si>
    <t>게임빌</t>
  </si>
  <si>
    <t>A063170</t>
  </si>
  <si>
    <t>서울옥션</t>
  </si>
  <si>
    <t>A063440</t>
  </si>
  <si>
    <t>SM Life Design</t>
  </si>
  <si>
    <t>A063570</t>
  </si>
  <si>
    <t>한국전자금융</t>
  </si>
  <si>
    <t>A063760</t>
  </si>
  <si>
    <t>이엘피</t>
  </si>
  <si>
    <t>A064090</t>
  </si>
  <si>
    <t>에프앤리퍼블릭</t>
  </si>
  <si>
    <t>A064240</t>
  </si>
  <si>
    <t>홈캐스트</t>
  </si>
  <si>
    <t>A064260</t>
  </si>
  <si>
    <t>다날</t>
  </si>
  <si>
    <t>A064290</t>
  </si>
  <si>
    <t>인텍플러스</t>
  </si>
  <si>
    <t>A064480</t>
  </si>
  <si>
    <t>브리지텍</t>
  </si>
  <si>
    <t>A064520</t>
  </si>
  <si>
    <t>바른전자</t>
  </si>
  <si>
    <t>A064550</t>
  </si>
  <si>
    <t>바이오니아</t>
  </si>
  <si>
    <t>A064760</t>
  </si>
  <si>
    <t>티씨케이</t>
  </si>
  <si>
    <t>A064800</t>
  </si>
  <si>
    <t>필링크</t>
  </si>
  <si>
    <t>A064820</t>
  </si>
  <si>
    <t>케이프</t>
  </si>
  <si>
    <t>A065060</t>
  </si>
  <si>
    <t>지엔코</t>
  </si>
  <si>
    <t>A065130</t>
  </si>
  <si>
    <t>탑엔지니어링</t>
  </si>
  <si>
    <t>A065170</t>
  </si>
  <si>
    <t>넥스트BT</t>
  </si>
  <si>
    <t>A065350</t>
  </si>
  <si>
    <t>신성델타테크</t>
  </si>
  <si>
    <t>A065420</t>
  </si>
  <si>
    <t>에스아이리소스</t>
  </si>
  <si>
    <t>A065440</t>
  </si>
  <si>
    <t>이루온</t>
  </si>
  <si>
    <t>A065450</t>
  </si>
  <si>
    <t>빅텍</t>
  </si>
  <si>
    <t>A065500</t>
  </si>
  <si>
    <t>오리엔트정공</t>
  </si>
  <si>
    <t>A065510</t>
  </si>
  <si>
    <t>휴비츠</t>
  </si>
  <si>
    <t>A065530</t>
  </si>
  <si>
    <t>전파기지국</t>
  </si>
  <si>
    <t>A065560</t>
  </si>
  <si>
    <t>녹원씨엔아이</t>
  </si>
  <si>
    <t>A065570</t>
  </si>
  <si>
    <t>삼영이엔씨</t>
  </si>
  <si>
    <t>A065620</t>
  </si>
  <si>
    <t>제낙스</t>
  </si>
  <si>
    <t>A065650</t>
  </si>
  <si>
    <t>메디프론</t>
  </si>
  <si>
    <t>A065660</t>
  </si>
  <si>
    <t>안트로젠</t>
  </si>
  <si>
    <t>A065680</t>
  </si>
  <si>
    <t>우주일렉트로</t>
  </si>
  <si>
    <t>A065690</t>
  </si>
  <si>
    <t>A065710</t>
  </si>
  <si>
    <t>서호전기</t>
  </si>
  <si>
    <t>A065770</t>
  </si>
  <si>
    <t>CS</t>
  </si>
  <si>
    <t>A065940</t>
  </si>
  <si>
    <t>바이오빌</t>
  </si>
  <si>
    <t>A065950</t>
  </si>
  <si>
    <t>웰크론</t>
  </si>
  <si>
    <t>A066110</t>
  </si>
  <si>
    <t>한프</t>
  </si>
  <si>
    <t>A066130</t>
  </si>
  <si>
    <t>하츠</t>
  </si>
  <si>
    <t>A066310</t>
  </si>
  <si>
    <t>큐에스아이</t>
  </si>
  <si>
    <t>A066360</t>
  </si>
  <si>
    <t>체리부로</t>
  </si>
  <si>
    <t>A066410</t>
  </si>
  <si>
    <t>버킷스튜디오</t>
  </si>
  <si>
    <t>A066430</t>
  </si>
  <si>
    <t>와이오엠</t>
  </si>
  <si>
    <t>A066590</t>
  </si>
  <si>
    <t>우수AMS</t>
  </si>
  <si>
    <t>A066620</t>
  </si>
  <si>
    <t>국보디자인</t>
  </si>
  <si>
    <t>A066670</t>
  </si>
  <si>
    <t>디스플레이텍</t>
  </si>
  <si>
    <t>A066700</t>
  </si>
  <si>
    <t>테라젠이텍스</t>
  </si>
  <si>
    <t>A066790</t>
  </si>
  <si>
    <t>씨씨에스</t>
  </si>
  <si>
    <t>A066900</t>
  </si>
  <si>
    <t>디에이피</t>
  </si>
  <si>
    <t>A066910</t>
  </si>
  <si>
    <t>손오공</t>
  </si>
  <si>
    <t>A066970</t>
  </si>
  <si>
    <t>엘앤에프</t>
  </si>
  <si>
    <t>A066980</t>
  </si>
  <si>
    <t>브레인콘텐츠</t>
  </si>
  <si>
    <t>A067000</t>
  </si>
  <si>
    <t>조이시티</t>
  </si>
  <si>
    <t>A067080</t>
  </si>
  <si>
    <t>대화제약</t>
  </si>
  <si>
    <t>A067160</t>
  </si>
  <si>
    <t>아프리카TV</t>
  </si>
  <si>
    <t>A067170</t>
  </si>
  <si>
    <t>오텍</t>
  </si>
  <si>
    <t>A067280</t>
  </si>
  <si>
    <t>멀티캠퍼스</t>
  </si>
  <si>
    <t>A067290</t>
  </si>
  <si>
    <t>JW신약</t>
  </si>
  <si>
    <t>A067310</t>
  </si>
  <si>
    <t>하나마이크론</t>
  </si>
  <si>
    <t>A067390</t>
  </si>
  <si>
    <t>아스트</t>
  </si>
  <si>
    <t>A067570</t>
  </si>
  <si>
    <t>엔브이에이치코리아</t>
  </si>
  <si>
    <t>A067630</t>
  </si>
  <si>
    <t>에이치엘비생명과학</t>
  </si>
  <si>
    <t>A067730</t>
  </si>
  <si>
    <t>로지시스</t>
  </si>
  <si>
    <t>A067770</t>
  </si>
  <si>
    <t>세진티에스</t>
  </si>
  <si>
    <t>A067900</t>
  </si>
  <si>
    <t>와이엔텍</t>
  </si>
  <si>
    <t>A067920</t>
  </si>
  <si>
    <t>이글루시큐리티</t>
  </si>
  <si>
    <t>A067990</t>
  </si>
  <si>
    <t>도이치모터스</t>
  </si>
  <si>
    <t>A068050</t>
  </si>
  <si>
    <t>팬엔터테인먼트</t>
  </si>
  <si>
    <t>A068240</t>
  </si>
  <si>
    <t>다원시스</t>
  </si>
  <si>
    <t>A068330</t>
  </si>
  <si>
    <t>일신바이오</t>
  </si>
  <si>
    <t>A068760</t>
  </si>
  <si>
    <t>셀트리온제약</t>
  </si>
  <si>
    <t>A068790</t>
  </si>
  <si>
    <t>DMS</t>
  </si>
  <si>
    <t>A068930</t>
  </si>
  <si>
    <t>디지털대성</t>
  </si>
  <si>
    <t>A068940</t>
  </si>
  <si>
    <t>아이씨케이</t>
  </si>
  <si>
    <t>A069080</t>
  </si>
  <si>
    <t>웹젠</t>
  </si>
  <si>
    <t>A069110</t>
  </si>
  <si>
    <t>코스온</t>
  </si>
  <si>
    <t>A069140</t>
  </si>
  <si>
    <t>누리플랜</t>
  </si>
  <si>
    <t>A069330</t>
  </si>
  <si>
    <t>유아이디</t>
  </si>
  <si>
    <t>A069410</t>
  </si>
  <si>
    <t>엔텔스</t>
  </si>
  <si>
    <t>A069510</t>
  </si>
  <si>
    <t>에스텍</t>
  </si>
  <si>
    <t>A069540</t>
  </si>
  <si>
    <t>라이트론</t>
  </si>
  <si>
    <t>A069920</t>
  </si>
  <si>
    <t>아이에스이커머스</t>
  </si>
  <si>
    <t>A070300</t>
  </si>
  <si>
    <t>한솔시큐어</t>
  </si>
  <si>
    <t>A070590</t>
  </si>
  <si>
    <t>한솔인티큐브</t>
  </si>
  <si>
    <t>A071200</t>
  </si>
  <si>
    <t>인피니트헬스케어</t>
  </si>
  <si>
    <t>A071280</t>
  </si>
  <si>
    <t>로체시스템즈</t>
  </si>
  <si>
    <t>A071460</t>
  </si>
  <si>
    <t>대유위니아</t>
  </si>
  <si>
    <t>A071670</t>
  </si>
  <si>
    <t>에이테크솔루션</t>
  </si>
  <si>
    <t>A071850</t>
  </si>
  <si>
    <t>캐스텍코리아</t>
  </si>
  <si>
    <t>A072020</t>
  </si>
  <si>
    <t>중앙백신</t>
  </si>
  <si>
    <t>A072470</t>
  </si>
  <si>
    <t>우리산업홀딩스</t>
  </si>
  <si>
    <t>A072520</t>
  </si>
  <si>
    <t>제넨바이오</t>
  </si>
  <si>
    <t>A072770</t>
  </si>
  <si>
    <t>네오디안테크놀로지</t>
  </si>
  <si>
    <t>A072870</t>
  </si>
  <si>
    <t>메가스터디</t>
  </si>
  <si>
    <t>A072950</t>
  </si>
  <si>
    <t>빛샘전자</t>
  </si>
  <si>
    <t>A072990</t>
  </si>
  <si>
    <t>에이치시티</t>
  </si>
  <si>
    <t>A073010</t>
  </si>
  <si>
    <t>케이에스피</t>
  </si>
  <si>
    <t>A073070</t>
  </si>
  <si>
    <t>에스모</t>
  </si>
  <si>
    <t>A073110</t>
  </si>
  <si>
    <t>엘엠에스</t>
  </si>
  <si>
    <t>A073190</t>
  </si>
  <si>
    <t>듀오백</t>
  </si>
  <si>
    <t>A073490</t>
  </si>
  <si>
    <t>이노와이어리스</t>
  </si>
  <si>
    <t>A073540</t>
  </si>
  <si>
    <t>에프알텍</t>
  </si>
  <si>
    <t>A073560</t>
  </si>
  <si>
    <t>우리손에프앤지</t>
  </si>
  <si>
    <t>A073570</t>
  </si>
  <si>
    <t>WI</t>
  </si>
  <si>
    <t>A073640</t>
  </si>
  <si>
    <t>삼원테크</t>
  </si>
  <si>
    <t>A074430</t>
  </si>
  <si>
    <t>아미노로직스</t>
  </si>
  <si>
    <t>A074600</t>
  </si>
  <si>
    <t>원익QnC</t>
  </si>
  <si>
    <t>A075130</t>
  </si>
  <si>
    <t>플랜티넷</t>
  </si>
  <si>
    <t>A075970</t>
  </si>
  <si>
    <t>동국알앤에스</t>
  </si>
  <si>
    <t>A076080</t>
  </si>
  <si>
    <t>웰크론한텍</t>
  </si>
  <si>
    <t>A076610</t>
  </si>
  <si>
    <t>해성옵틱스</t>
  </si>
  <si>
    <t>A077280</t>
  </si>
  <si>
    <t>한컴지엠디</t>
  </si>
  <si>
    <t>A077360</t>
  </si>
  <si>
    <t>덕산하이메탈</t>
  </si>
  <si>
    <t>A078070</t>
  </si>
  <si>
    <t>유비쿼스홀딩스</t>
  </si>
  <si>
    <t>A078130</t>
  </si>
  <si>
    <t>국일제지</t>
  </si>
  <si>
    <t>A078140</t>
  </si>
  <si>
    <t>대봉엘에스</t>
  </si>
  <si>
    <t>A078160</t>
  </si>
  <si>
    <t>메디포스트</t>
  </si>
  <si>
    <t>A078340</t>
  </si>
  <si>
    <t>컴투스</t>
  </si>
  <si>
    <t>A078350</t>
  </si>
  <si>
    <t>한양디지텍</t>
  </si>
  <si>
    <t>A078600</t>
  </si>
  <si>
    <t>대주전자재료</t>
  </si>
  <si>
    <t>A078650</t>
  </si>
  <si>
    <t>코렌</t>
  </si>
  <si>
    <t>A078860</t>
  </si>
  <si>
    <t>아이오케이</t>
  </si>
  <si>
    <t>A078890</t>
  </si>
  <si>
    <t>가온미디어</t>
  </si>
  <si>
    <t>A078940</t>
  </si>
  <si>
    <t>코드네이처</t>
  </si>
  <si>
    <t>A079000</t>
  </si>
  <si>
    <t>와토스코리아</t>
  </si>
  <si>
    <t>A079170</t>
  </si>
  <si>
    <t>한창산업</t>
  </si>
  <si>
    <t>A079190</t>
  </si>
  <si>
    <t>EMW</t>
  </si>
  <si>
    <t>A079370</t>
  </si>
  <si>
    <t>제우스</t>
  </si>
  <si>
    <t>A079650</t>
  </si>
  <si>
    <t>서산</t>
  </si>
  <si>
    <t>A079810</t>
  </si>
  <si>
    <t>디이엔티</t>
  </si>
  <si>
    <t>A079940</t>
  </si>
  <si>
    <t>가비아</t>
  </si>
  <si>
    <t>A079950</t>
  </si>
  <si>
    <t>인베니아</t>
  </si>
  <si>
    <t>A079960</t>
  </si>
  <si>
    <t>동양이엔피</t>
  </si>
  <si>
    <t>A079970</t>
  </si>
  <si>
    <t>투비소프트</t>
  </si>
  <si>
    <t>A080000</t>
  </si>
  <si>
    <t>에스엔유</t>
  </si>
  <si>
    <t>A080010</t>
  </si>
  <si>
    <t>이상네트웍스</t>
  </si>
  <si>
    <t>A080160</t>
  </si>
  <si>
    <t>모두투어</t>
  </si>
  <si>
    <t>A080220</t>
  </si>
  <si>
    <t>제주반도체</t>
  </si>
  <si>
    <t>A080420</t>
  </si>
  <si>
    <t>모다이노칩</t>
  </si>
  <si>
    <t>A080440</t>
  </si>
  <si>
    <t>에스제이케이</t>
  </si>
  <si>
    <t>A080470</t>
  </si>
  <si>
    <t>성창오토텍</t>
  </si>
  <si>
    <t>A080520</t>
  </si>
  <si>
    <t>오디텍</t>
  </si>
  <si>
    <t>A080530</t>
  </si>
  <si>
    <t>코디</t>
  </si>
  <si>
    <t>A080580</t>
  </si>
  <si>
    <t>오킨스전자</t>
  </si>
  <si>
    <t>A080720</t>
  </si>
  <si>
    <t>한국유니온제약</t>
  </si>
  <si>
    <t>A081150</t>
  </si>
  <si>
    <t>티플랙스</t>
  </si>
  <si>
    <t>A081580</t>
  </si>
  <si>
    <t>성우전자</t>
  </si>
  <si>
    <t>A082210</t>
  </si>
  <si>
    <t>옵트론텍</t>
  </si>
  <si>
    <t>A082270</t>
  </si>
  <si>
    <t>젬백스</t>
  </si>
  <si>
    <t>A082660</t>
  </si>
  <si>
    <t>삼우엠스</t>
  </si>
  <si>
    <t>A082800</t>
  </si>
  <si>
    <t>루미마이크로</t>
  </si>
  <si>
    <t>A082850</t>
  </si>
  <si>
    <t>A082920</t>
  </si>
  <si>
    <t>비츠로셀</t>
  </si>
  <si>
    <t>A083310</t>
  </si>
  <si>
    <t>엘오티베큠</t>
  </si>
  <si>
    <t>A083450</t>
  </si>
  <si>
    <t>GST</t>
  </si>
  <si>
    <t>A083500</t>
  </si>
  <si>
    <t>에프엔에스테크</t>
  </si>
  <si>
    <t>A083550</t>
  </si>
  <si>
    <t>케이엠</t>
  </si>
  <si>
    <t>A083640</t>
  </si>
  <si>
    <t>인콘</t>
  </si>
  <si>
    <t>A083650</t>
  </si>
  <si>
    <t>비에이치아이</t>
  </si>
  <si>
    <t>A083660</t>
  </si>
  <si>
    <t>CSA 코스믹</t>
  </si>
  <si>
    <t>A083790</t>
  </si>
  <si>
    <t>크리스탈</t>
  </si>
  <si>
    <t>A083930</t>
  </si>
  <si>
    <t>아바코</t>
  </si>
  <si>
    <t>A084110</t>
  </si>
  <si>
    <t>휴온스글로벌</t>
  </si>
  <si>
    <t>A084180</t>
  </si>
  <si>
    <t>수성</t>
  </si>
  <si>
    <t>A084370</t>
  </si>
  <si>
    <t>유진테크</t>
  </si>
  <si>
    <t>A084650</t>
  </si>
  <si>
    <t>랩지노믹스</t>
  </si>
  <si>
    <t>A084730</t>
  </si>
  <si>
    <t>팅크웨어</t>
  </si>
  <si>
    <t>A084990</t>
  </si>
  <si>
    <t>A085370</t>
  </si>
  <si>
    <t>루트로닉</t>
  </si>
  <si>
    <t>A085670</t>
  </si>
  <si>
    <t>뉴프렉스</t>
  </si>
  <si>
    <t>A085810</t>
  </si>
  <si>
    <t>알티캐스트</t>
  </si>
  <si>
    <t>A085910</t>
  </si>
  <si>
    <t>네오티스</t>
  </si>
  <si>
    <t>A086040</t>
  </si>
  <si>
    <t>바이오톡스텍</t>
  </si>
  <si>
    <t>A086060</t>
  </si>
  <si>
    <t>진바이오텍</t>
  </si>
  <si>
    <t>A086250</t>
  </si>
  <si>
    <t>화신테크</t>
  </si>
  <si>
    <t>A086390</t>
  </si>
  <si>
    <t>유니테스트</t>
  </si>
  <si>
    <t>A086450</t>
  </si>
  <si>
    <t>동국제약</t>
  </si>
  <si>
    <t>A086520</t>
  </si>
  <si>
    <t>에코프로</t>
  </si>
  <si>
    <t>A086670</t>
  </si>
  <si>
    <t>비엠티</t>
  </si>
  <si>
    <t>A086820</t>
  </si>
  <si>
    <t>바이오솔루션</t>
  </si>
  <si>
    <t>A086890</t>
  </si>
  <si>
    <t>이수앱지스</t>
  </si>
  <si>
    <t>A086900</t>
  </si>
  <si>
    <t>메디톡스</t>
  </si>
  <si>
    <t>A086960</t>
  </si>
  <si>
    <t>한컴MDS</t>
  </si>
  <si>
    <t>A086980</t>
  </si>
  <si>
    <t>쇼박스</t>
  </si>
  <si>
    <t>A087010</t>
  </si>
  <si>
    <t>펩트론</t>
  </si>
  <si>
    <t>A087260</t>
  </si>
  <si>
    <t>모바일어플라이언스</t>
  </si>
  <si>
    <t>A087600</t>
  </si>
  <si>
    <t>픽셀플러스</t>
  </si>
  <si>
    <t>A087730</t>
  </si>
  <si>
    <t>네패스신소재</t>
  </si>
  <si>
    <t>A088130</t>
  </si>
  <si>
    <t>동아엘텍</t>
  </si>
  <si>
    <t>A088290</t>
  </si>
  <si>
    <t>이원컴포텍</t>
  </si>
  <si>
    <t>A088390</t>
  </si>
  <si>
    <t>이녹스</t>
  </si>
  <si>
    <t>A088800</t>
  </si>
  <si>
    <t>에이스테크</t>
  </si>
  <si>
    <t>A088910</t>
  </si>
  <si>
    <t>동우팜투테이블</t>
  </si>
  <si>
    <t>A089010</t>
  </si>
  <si>
    <t>켐트로닉스</t>
  </si>
  <si>
    <t>A089030</t>
  </si>
  <si>
    <t>테크윙</t>
  </si>
  <si>
    <t>A089140</t>
  </si>
  <si>
    <t>넥스턴</t>
  </si>
  <si>
    <t>A089150</t>
  </si>
  <si>
    <t>케이씨티</t>
  </si>
  <si>
    <t>A089230</t>
  </si>
  <si>
    <t>THE E&amp;M</t>
  </si>
  <si>
    <t>A089530</t>
  </si>
  <si>
    <t>에이티세미콘</t>
  </si>
  <si>
    <t>A089600</t>
  </si>
  <si>
    <t>나스미디어</t>
  </si>
  <si>
    <t>A089790</t>
  </si>
  <si>
    <t>제이티</t>
  </si>
  <si>
    <t>A089850</t>
  </si>
  <si>
    <t>유비벨록스</t>
  </si>
  <si>
    <t>A089890</t>
  </si>
  <si>
    <t>코세스</t>
  </si>
  <si>
    <t>A089970</t>
  </si>
  <si>
    <t>에이피티씨</t>
  </si>
  <si>
    <t>A089980</t>
  </si>
  <si>
    <t>상아프론테크</t>
  </si>
  <si>
    <t>A090150</t>
  </si>
  <si>
    <t>광진윈텍</t>
  </si>
  <si>
    <t>A090360</t>
  </si>
  <si>
    <t>로보스타</t>
  </si>
  <si>
    <t>A090410</t>
  </si>
  <si>
    <t>덕신하우징</t>
  </si>
  <si>
    <t>A090460</t>
  </si>
  <si>
    <t>비에이치</t>
  </si>
  <si>
    <t>A090470</t>
  </si>
  <si>
    <t>제이스텍</t>
  </si>
  <si>
    <t>A090710</t>
  </si>
  <si>
    <t>A090740</t>
  </si>
  <si>
    <t>연이정보통신</t>
  </si>
  <si>
    <t>A090850</t>
  </si>
  <si>
    <t>이지웰페어</t>
  </si>
  <si>
    <t>A091120</t>
  </si>
  <si>
    <t>이엠텍</t>
  </si>
  <si>
    <t>A091340</t>
  </si>
  <si>
    <t>S&amp;K폴리텍</t>
  </si>
  <si>
    <t>A091440</t>
  </si>
  <si>
    <t>텔레필드</t>
  </si>
  <si>
    <t>A091580</t>
  </si>
  <si>
    <t>상신이디피</t>
  </si>
  <si>
    <t>A091590</t>
  </si>
  <si>
    <t>남화토건</t>
  </si>
  <si>
    <t>A091700</t>
  </si>
  <si>
    <t>파트론</t>
  </si>
  <si>
    <t>A091970</t>
  </si>
  <si>
    <t>나노캠텍</t>
  </si>
  <si>
    <t>A091990</t>
  </si>
  <si>
    <t>셀트리온헬스케어</t>
  </si>
  <si>
    <t>A092040</t>
  </si>
  <si>
    <t>아미코젠</t>
  </si>
  <si>
    <t>A092070</t>
  </si>
  <si>
    <t>디엔에프</t>
  </si>
  <si>
    <t>A092130</t>
  </si>
  <si>
    <t>이크레더블</t>
  </si>
  <si>
    <t>A092300</t>
  </si>
  <si>
    <t>현우산업</t>
  </si>
  <si>
    <t>A092460</t>
  </si>
  <si>
    <t>한라IMS</t>
  </si>
  <si>
    <t>A092600</t>
  </si>
  <si>
    <t>앤씨앤</t>
  </si>
  <si>
    <t>A092730</t>
  </si>
  <si>
    <t>네오팜</t>
  </si>
  <si>
    <t>A092870</t>
  </si>
  <si>
    <t>엑시콘</t>
  </si>
  <si>
    <t>A093190</t>
  </si>
  <si>
    <t>빅솔론</t>
  </si>
  <si>
    <t>A093320</t>
  </si>
  <si>
    <t>케이아이엔엑스</t>
  </si>
  <si>
    <t>A093520</t>
  </si>
  <si>
    <t>매커스</t>
  </si>
  <si>
    <t>A093640</t>
  </si>
  <si>
    <t>다믈멀티미디어</t>
  </si>
  <si>
    <t>A093920</t>
  </si>
  <si>
    <t>서원인텍</t>
  </si>
  <si>
    <t>A094170</t>
  </si>
  <si>
    <t>동운아나텍</t>
  </si>
  <si>
    <t>A094190</t>
  </si>
  <si>
    <t>이엘케이</t>
  </si>
  <si>
    <t>A094360</t>
  </si>
  <si>
    <t>칩스앤미디어</t>
  </si>
  <si>
    <t>A094480</t>
  </si>
  <si>
    <t>갤럭시아컴즈</t>
  </si>
  <si>
    <t>A094820</t>
  </si>
  <si>
    <t>일진파워</t>
  </si>
  <si>
    <t>A094840</t>
  </si>
  <si>
    <t>슈프리마에이치큐</t>
  </si>
  <si>
    <t>A094850</t>
  </si>
  <si>
    <t>참좋은여행</t>
  </si>
  <si>
    <t>A094860</t>
  </si>
  <si>
    <t>코닉글로리</t>
  </si>
  <si>
    <t>A094940</t>
  </si>
  <si>
    <t>푸른기술</t>
  </si>
  <si>
    <t>A094970</t>
  </si>
  <si>
    <t>제이엠티</t>
  </si>
  <si>
    <t>A095190</t>
  </si>
  <si>
    <t>이엠코리아</t>
  </si>
  <si>
    <t>A095270</t>
  </si>
  <si>
    <t>웨이브일렉트로</t>
  </si>
  <si>
    <t>A095340</t>
  </si>
  <si>
    <t>ISC</t>
  </si>
  <si>
    <t>A095500</t>
  </si>
  <si>
    <t>미래나노텍</t>
  </si>
  <si>
    <t>A095610</t>
  </si>
  <si>
    <t>테스</t>
  </si>
  <si>
    <t>A095660</t>
  </si>
  <si>
    <t>네오위즈</t>
  </si>
  <si>
    <t>A095700</t>
  </si>
  <si>
    <t>제넥신</t>
  </si>
  <si>
    <t>A095910</t>
  </si>
  <si>
    <t>에스에너지</t>
  </si>
  <si>
    <t>A096040</t>
  </si>
  <si>
    <t>이트론</t>
  </si>
  <si>
    <t>A096240</t>
  </si>
  <si>
    <t>청담러닝</t>
  </si>
  <si>
    <t>A096350</t>
  </si>
  <si>
    <t>대창솔루션</t>
  </si>
  <si>
    <t>A096530</t>
  </si>
  <si>
    <t>씨젠</t>
  </si>
  <si>
    <t>A096610</t>
  </si>
  <si>
    <t>알에프세미</t>
  </si>
  <si>
    <t>A096630</t>
  </si>
  <si>
    <t>에스코넥</t>
  </si>
  <si>
    <t>A096640</t>
  </si>
  <si>
    <t>멜파스</t>
  </si>
  <si>
    <t>A096690</t>
  </si>
  <si>
    <t>제이스테판</t>
  </si>
  <si>
    <t>A096870</t>
  </si>
  <si>
    <t>엘디티</t>
  </si>
  <si>
    <t>A097520</t>
  </si>
  <si>
    <t>엠씨넥스</t>
  </si>
  <si>
    <t>A097780</t>
  </si>
  <si>
    <t>에스맥</t>
  </si>
  <si>
    <t>A097800</t>
  </si>
  <si>
    <t>윈팩</t>
  </si>
  <si>
    <t>A098120</t>
  </si>
  <si>
    <t>마이크로컨텍솔</t>
  </si>
  <si>
    <t>A098460</t>
  </si>
  <si>
    <t>고영</t>
  </si>
  <si>
    <t>A098660</t>
  </si>
  <si>
    <t>에스티오</t>
  </si>
  <si>
    <t>A099190</t>
  </si>
  <si>
    <t>아이센스</t>
  </si>
  <si>
    <t>A099220</t>
  </si>
  <si>
    <t>SDN</t>
  </si>
  <si>
    <t>A099320</t>
  </si>
  <si>
    <t>쎄트렉아이</t>
  </si>
  <si>
    <t>A099410</t>
  </si>
  <si>
    <t>동방선기</t>
  </si>
  <si>
    <t>A099440</t>
  </si>
  <si>
    <t>스맥</t>
  </si>
  <si>
    <t>A099520</t>
  </si>
  <si>
    <t>ITX엠투엠</t>
  </si>
  <si>
    <t>A100030</t>
  </si>
  <si>
    <t>모바일리더</t>
  </si>
  <si>
    <t>A100090</t>
  </si>
  <si>
    <t>삼강엠앤티</t>
  </si>
  <si>
    <t>A100120</t>
  </si>
  <si>
    <t>뷰웍스</t>
  </si>
  <si>
    <t>A100130</t>
  </si>
  <si>
    <t>동국S&amp;C</t>
  </si>
  <si>
    <t>A100590</t>
  </si>
  <si>
    <t>머큐리</t>
  </si>
  <si>
    <t>A100660</t>
  </si>
  <si>
    <t>서암기계공업</t>
  </si>
  <si>
    <t>A100700</t>
  </si>
  <si>
    <t>세운메디칼</t>
  </si>
  <si>
    <t>A101000</t>
  </si>
  <si>
    <t>A101160</t>
  </si>
  <si>
    <t>월덱스</t>
  </si>
  <si>
    <t>A101170</t>
  </si>
  <si>
    <t>우림기계</t>
  </si>
  <si>
    <t>A101240</t>
  </si>
  <si>
    <t>씨큐브</t>
  </si>
  <si>
    <t>A101330</t>
  </si>
  <si>
    <t>모베이스</t>
  </si>
  <si>
    <t>A101390</t>
  </si>
  <si>
    <t>아이엠</t>
  </si>
  <si>
    <t>A101400</t>
  </si>
  <si>
    <t>엔시트론</t>
  </si>
  <si>
    <t>A101490</t>
  </si>
  <si>
    <t>에스앤에스텍</t>
  </si>
  <si>
    <t>A101670</t>
  </si>
  <si>
    <t>코리아에스이</t>
  </si>
  <si>
    <t>A101680</t>
  </si>
  <si>
    <t>한국정밀기계</t>
  </si>
  <si>
    <t>A101730</t>
  </si>
  <si>
    <t>조이맥스</t>
  </si>
  <si>
    <t>A101930</t>
  </si>
  <si>
    <t>인화정공</t>
  </si>
  <si>
    <t>A102120</t>
  </si>
  <si>
    <t>어보브반도체</t>
  </si>
  <si>
    <t>A102210</t>
  </si>
  <si>
    <t>해덕파워웨이</t>
  </si>
  <si>
    <t>A102710</t>
  </si>
  <si>
    <t>이엔에프테크놀로지</t>
  </si>
  <si>
    <t>A102940</t>
  </si>
  <si>
    <t>코오롱생명과학</t>
  </si>
  <si>
    <t>A103230</t>
  </si>
  <si>
    <t>에스앤더블류</t>
  </si>
  <si>
    <t>A104040</t>
  </si>
  <si>
    <t>대성파인텍</t>
  </si>
  <si>
    <t>A104200</t>
  </si>
  <si>
    <t>NHN벅스</t>
  </si>
  <si>
    <t>A104460</t>
  </si>
  <si>
    <t>동양피엔에프</t>
  </si>
  <si>
    <t>A104480</t>
  </si>
  <si>
    <t>티케이케미칼</t>
  </si>
  <si>
    <t>A104540</t>
  </si>
  <si>
    <t>코렌텍</t>
  </si>
  <si>
    <t>A104620</t>
  </si>
  <si>
    <t>노랑풍선</t>
  </si>
  <si>
    <t>A104830</t>
  </si>
  <si>
    <t>원익머트리얼즈</t>
  </si>
  <si>
    <t>A105330</t>
  </si>
  <si>
    <t>케이엔더블유</t>
  </si>
  <si>
    <t>A105550</t>
  </si>
  <si>
    <t>트루윈</t>
  </si>
  <si>
    <t>A105740</t>
  </si>
  <si>
    <t>디케이락</t>
  </si>
  <si>
    <t>A106080</t>
  </si>
  <si>
    <t>지투하이소닉</t>
  </si>
  <si>
    <t>A106190</t>
  </si>
  <si>
    <t>하이텍팜</t>
  </si>
  <si>
    <t>A106240</t>
  </si>
  <si>
    <t>파인테크닉스</t>
  </si>
  <si>
    <t>A106520</t>
  </si>
  <si>
    <t>디지탈옵틱</t>
  </si>
  <si>
    <t>A108230</t>
  </si>
  <si>
    <t>톱텍</t>
  </si>
  <si>
    <t>A108320</t>
  </si>
  <si>
    <t>실리콘웍스</t>
  </si>
  <si>
    <t>A108380</t>
  </si>
  <si>
    <t>대양전기공업</t>
  </si>
  <si>
    <t>A108490</t>
  </si>
  <si>
    <t>로보티즈</t>
  </si>
  <si>
    <t>A108790</t>
  </si>
  <si>
    <t>인터파크</t>
  </si>
  <si>
    <t>A108860</t>
  </si>
  <si>
    <t>셀바스AI</t>
  </si>
  <si>
    <t>A109080</t>
  </si>
  <si>
    <t>옵티시스</t>
  </si>
  <si>
    <t>A109610</t>
  </si>
  <si>
    <t>A109740</t>
  </si>
  <si>
    <t>디에스케이</t>
  </si>
  <si>
    <t>A109820</t>
  </si>
  <si>
    <t>진매트릭스</t>
  </si>
  <si>
    <t>A109860</t>
  </si>
  <si>
    <t>동일금속</t>
  </si>
  <si>
    <t>A109960</t>
  </si>
  <si>
    <t>에이프로젠 H&amp;G</t>
  </si>
  <si>
    <t>A110020</t>
  </si>
  <si>
    <t>전진바이오팜</t>
  </si>
  <si>
    <t>A110790</t>
  </si>
  <si>
    <t>크리스에프앤씨</t>
  </si>
  <si>
    <t>A110990</t>
  </si>
  <si>
    <t>디아이티</t>
  </si>
  <si>
    <t>A111710</t>
  </si>
  <si>
    <t>남화산업</t>
  </si>
  <si>
    <t>A111820</t>
  </si>
  <si>
    <t>지와이커머스</t>
  </si>
  <si>
    <t>A111870</t>
  </si>
  <si>
    <t>A112040</t>
  </si>
  <si>
    <t>위메이드</t>
  </si>
  <si>
    <t>A112240</t>
  </si>
  <si>
    <t>에스에프씨</t>
  </si>
  <si>
    <t>A113810</t>
  </si>
  <si>
    <t>디젠스</t>
  </si>
  <si>
    <t>A114120</t>
  </si>
  <si>
    <t>크루셜텍</t>
  </si>
  <si>
    <t>A114190</t>
  </si>
  <si>
    <t>웰크론강원</t>
  </si>
  <si>
    <t>A114450</t>
  </si>
  <si>
    <t>KPX생명과학</t>
  </si>
  <si>
    <t>A114570</t>
  </si>
  <si>
    <t>지스마트글로벌</t>
  </si>
  <si>
    <t>A114630</t>
  </si>
  <si>
    <t>우노앤컴퍼니</t>
  </si>
  <si>
    <t>A114810</t>
  </si>
  <si>
    <t>아이원스</t>
  </si>
  <si>
    <t>A115160</t>
  </si>
  <si>
    <t>휴맥스</t>
  </si>
  <si>
    <t>A115180</t>
  </si>
  <si>
    <t>큐리언트</t>
  </si>
  <si>
    <t>A115310</t>
  </si>
  <si>
    <t>인포바인</t>
  </si>
  <si>
    <t>A115440</t>
  </si>
  <si>
    <t>우리넷</t>
  </si>
  <si>
    <t>A115450</t>
  </si>
  <si>
    <t>지트리비앤티</t>
  </si>
  <si>
    <t>A115480</t>
  </si>
  <si>
    <t>씨유메디칼</t>
  </si>
  <si>
    <t>A115500</t>
  </si>
  <si>
    <t>케이씨에스</t>
  </si>
  <si>
    <t>A115530</t>
  </si>
  <si>
    <t>씨엔플러스</t>
  </si>
  <si>
    <t>A115570</t>
  </si>
  <si>
    <t>스타플렉스</t>
  </si>
  <si>
    <t>A115610</t>
  </si>
  <si>
    <t>이미지스</t>
  </si>
  <si>
    <t>A115960</t>
  </si>
  <si>
    <t>연우</t>
  </si>
  <si>
    <t>A117670</t>
  </si>
  <si>
    <t>알파홀딩스</t>
  </si>
  <si>
    <t>A117730</t>
  </si>
  <si>
    <t>티로보틱스</t>
  </si>
  <si>
    <t>A118990</t>
  </si>
  <si>
    <t>모트렉스</t>
  </si>
  <si>
    <t>A119500</t>
  </si>
  <si>
    <t>포메탈</t>
  </si>
  <si>
    <t>A119610</t>
  </si>
  <si>
    <t>인터로조</t>
  </si>
  <si>
    <t>A119850</t>
  </si>
  <si>
    <t>지엔씨에너지</t>
  </si>
  <si>
    <t>A119860</t>
  </si>
  <si>
    <t>다나와</t>
  </si>
  <si>
    <t>A120240</t>
  </si>
  <si>
    <t>대정화금</t>
  </si>
  <si>
    <t>A121440</t>
  </si>
  <si>
    <t>골프존뉴딘홀딩스</t>
  </si>
  <si>
    <t>A121600</t>
  </si>
  <si>
    <t>나노신소재</t>
  </si>
  <si>
    <t>A121800</t>
  </si>
  <si>
    <t>비덴트</t>
  </si>
  <si>
    <t>A121850</t>
  </si>
  <si>
    <t>코이즈</t>
  </si>
  <si>
    <t>A121890</t>
  </si>
  <si>
    <t>에스디시스템</t>
  </si>
  <si>
    <t>A122310</t>
  </si>
  <si>
    <t>제노레이</t>
  </si>
  <si>
    <t>A122350</t>
  </si>
  <si>
    <t>삼기오토모티브</t>
  </si>
  <si>
    <t>A122450</t>
  </si>
  <si>
    <t>KMH</t>
  </si>
  <si>
    <t>A122640</t>
  </si>
  <si>
    <t>예스티</t>
  </si>
  <si>
    <t>A122690</t>
  </si>
  <si>
    <t>서진오토모티브</t>
  </si>
  <si>
    <t>A122870</t>
  </si>
  <si>
    <t>와이지엔터테인먼트</t>
  </si>
  <si>
    <t>A122990</t>
  </si>
  <si>
    <t>와이솔</t>
  </si>
  <si>
    <t>A123010</t>
  </si>
  <si>
    <t>옵토팩</t>
  </si>
  <si>
    <t>A123040</t>
  </si>
  <si>
    <t>엠에스오토텍</t>
  </si>
  <si>
    <t>A123260</t>
  </si>
  <si>
    <t>파인넥스</t>
  </si>
  <si>
    <t>A123330</t>
  </si>
  <si>
    <t>제닉</t>
  </si>
  <si>
    <t>A123410</t>
  </si>
  <si>
    <t>코리아에프티</t>
  </si>
  <si>
    <t>A123420</t>
  </si>
  <si>
    <t>선데이토즈</t>
  </si>
  <si>
    <t>A123570</t>
  </si>
  <si>
    <t>이엠넷</t>
  </si>
  <si>
    <t>A123750</t>
  </si>
  <si>
    <t>알톤스포츠</t>
  </si>
  <si>
    <t>A123840</t>
  </si>
  <si>
    <t>한일진공</t>
  </si>
  <si>
    <t>A123860</t>
  </si>
  <si>
    <t>아나패스</t>
  </si>
  <si>
    <t>A124500</t>
  </si>
  <si>
    <t>아이티센</t>
  </si>
  <si>
    <t>A125210</t>
  </si>
  <si>
    <t>아모그린텍</t>
  </si>
  <si>
    <t>A126600</t>
  </si>
  <si>
    <t>코프라</t>
  </si>
  <si>
    <t>A126640</t>
  </si>
  <si>
    <t>화신정공</t>
  </si>
  <si>
    <t>A126700</t>
  </si>
  <si>
    <t>하이비젼시스템</t>
  </si>
  <si>
    <t>A126870</t>
  </si>
  <si>
    <t>뉴로스</t>
  </si>
  <si>
    <t>A126880</t>
  </si>
  <si>
    <t>제이엔케이히터</t>
  </si>
  <si>
    <t>A127120</t>
  </si>
  <si>
    <t>디엔에이링크</t>
  </si>
  <si>
    <t>A127160</t>
  </si>
  <si>
    <t>매직마이크로</t>
  </si>
  <si>
    <t>A127710</t>
  </si>
  <si>
    <t>아시아경제</t>
  </si>
  <si>
    <t>A128540</t>
  </si>
  <si>
    <t>에코캡</t>
  </si>
  <si>
    <t>A128660</t>
  </si>
  <si>
    <t>피제이메탈</t>
  </si>
  <si>
    <t>A130500</t>
  </si>
  <si>
    <t>GH신소재</t>
  </si>
  <si>
    <t>A130580</t>
  </si>
  <si>
    <t>나이스디앤비</t>
  </si>
  <si>
    <t>A130740</t>
  </si>
  <si>
    <t>티피씨글로벌</t>
  </si>
  <si>
    <t>A131030</t>
  </si>
  <si>
    <t>디에이치피코리아</t>
  </si>
  <si>
    <t>A131090</t>
  </si>
  <si>
    <t>시큐브</t>
  </si>
  <si>
    <t>A131100</t>
  </si>
  <si>
    <t>리켐</t>
  </si>
  <si>
    <t>A131180</t>
  </si>
  <si>
    <t>딜리</t>
  </si>
  <si>
    <t>A131220</t>
  </si>
  <si>
    <t>대한과학</t>
  </si>
  <si>
    <t>A131290</t>
  </si>
  <si>
    <t>티에스이</t>
  </si>
  <si>
    <t>A131370</t>
  </si>
  <si>
    <t>알서포트</t>
  </si>
  <si>
    <t>A131390</t>
  </si>
  <si>
    <t>피앤이솔루션</t>
  </si>
  <si>
    <t>A131400</t>
  </si>
  <si>
    <t>액트</t>
  </si>
  <si>
    <t>A131760</t>
  </si>
  <si>
    <t>파인텍</t>
  </si>
  <si>
    <t>A131970</t>
  </si>
  <si>
    <t>테스나</t>
  </si>
  <si>
    <t>A133750</t>
  </si>
  <si>
    <t>메가엠디</t>
  </si>
  <si>
    <t>A134060</t>
  </si>
  <si>
    <t>이퓨쳐</t>
  </si>
  <si>
    <t>A134580</t>
  </si>
  <si>
    <t>디엠티</t>
  </si>
  <si>
    <t>A134780</t>
  </si>
  <si>
    <t>화진</t>
  </si>
  <si>
    <t>A136480</t>
  </si>
  <si>
    <t>하림</t>
  </si>
  <si>
    <t>A136510</t>
  </si>
  <si>
    <t>쎄미시스코</t>
  </si>
  <si>
    <t>A136540</t>
  </si>
  <si>
    <t>윈스</t>
  </si>
  <si>
    <t>A137400</t>
  </si>
  <si>
    <t>피엔티</t>
  </si>
  <si>
    <t>A137940</t>
  </si>
  <si>
    <t>넥스트아이</t>
  </si>
  <si>
    <t>A137950</t>
  </si>
  <si>
    <t>제이씨케미칼</t>
  </si>
  <si>
    <t>A138070</t>
  </si>
  <si>
    <t>신진에스엠</t>
  </si>
  <si>
    <t>A138080</t>
  </si>
  <si>
    <t>오이솔루션</t>
  </si>
  <si>
    <t>A138360</t>
  </si>
  <si>
    <t>에이씨티</t>
  </si>
  <si>
    <t>A138580</t>
  </si>
  <si>
    <t>비즈니스온</t>
  </si>
  <si>
    <t>A138610</t>
  </si>
  <si>
    <t>나이벡</t>
  </si>
  <si>
    <t>A138690</t>
  </si>
  <si>
    <t>엘아이에스</t>
  </si>
  <si>
    <t>A139050</t>
  </si>
  <si>
    <t>데일리블록체인</t>
  </si>
  <si>
    <t>A139670</t>
  </si>
  <si>
    <t>A140070</t>
  </si>
  <si>
    <t>서플러스글로벌</t>
  </si>
  <si>
    <t>A140410</t>
  </si>
  <si>
    <t>메지온</t>
  </si>
  <si>
    <t>A140520</t>
  </si>
  <si>
    <t>대창스틸</t>
  </si>
  <si>
    <t>A140670</t>
  </si>
  <si>
    <t>알에스오토메이션</t>
  </si>
  <si>
    <t>A140860</t>
  </si>
  <si>
    <t>파크시스템스</t>
  </si>
  <si>
    <t>A141000</t>
  </si>
  <si>
    <t>비아트론</t>
  </si>
  <si>
    <t>A141020</t>
  </si>
  <si>
    <t>포티스</t>
  </si>
  <si>
    <t>A141070</t>
  </si>
  <si>
    <t>맥스로텍</t>
  </si>
  <si>
    <t>A141080</t>
  </si>
  <si>
    <t>레고켐바이오</t>
  </si>
  <si>
    <t>A142210</t>
  </si>
  <si>
    <t>유니트론텍</t>
  </si>
  <si>
    <t>A142280</t>
  </si>
  <si>
    <t>녹십자엠에스</t>
  </si>
  <si>
    <t>A142760</t>
  </si>
  <si>
    <t>바이오리더스</t>
  </si>
  <si>
    <t>A143160</t>
  </si>
  <si>
    <t>아이디스</t>
  </si>
  <si>
    <t>A143240</t>
  </si>
  <si>
    <t>사람인에이치알</t>
  </si>
  <si>
    <t>A143540</t>
  </si>
  <si>
    <t>영우디에스피</t>
  </si>
  <si>
    <t>A144510</t>
  </si>
  <si>
    <t>녹십자랩셀</t>
  </si>
  <si>
    <t>A144960</t>
  </si>
  <si>
    <t>뉴파워프라즈마</t>
  </si>
  <si>
    <t>A145020</t>
  </si>
  <si>
    <t>휴젤</t>
  </si>
  <si>
    <t>A147760</t>
  </si>
  <si>
    <t>마이크로프랜드</t>
  </si>
  <si>
    <t>A147830</t>
  </si>
  <si>
    <t>제룡산업</t>
  </si>
  <si>
    <t>A148250</t>
  </si>
  <si>
    <t>알엔투테크놀로지</t>
  </si>
  <si>
    <t>A149940</t>
  </si>
  <si>
    <t>모다</t>
  </si>
  <si>
    <t>A149950</t>
  </si>
  <si>
    <t>아바텍</t>
  </si>
  <si>
    <t>A149980</t>
  </si>
  <si>
    <t>하이로닉</t>
  </si>
  <si>
    <t>A150840</t>
  </si>
  <si>
    <t>인트로메딕</t>
  </si>
  <si>
    <t>A150900</t>
  </si>
  <si>
    <t>파수닷컴</t>
  </si>
  <si>
    <t>A151860</t>
  </si>
  <si>
    <t>KG ETS</t>
  </si>
  <si>
    <t>A151910</t>
  </si>
  <si>
    <t>나노스</t>
  </si>
  <si>
    <t>A153460</t>
  </si>
  <si>
    <t>네이블</t>
  </si>
  <si>
    <t>A153490</t>
  </si>
  <si>
    <t>우리이앤엘</t>
  </si>
  <si>
    <t>A153710</t>
  </si>
  <si>
    <t>옵티팜</t>
  </si>
  <si>
    <t>A154040</t>
  </si>
  <si>
    <t>솔루에타</t>
  </si>
  <si>
    <t>A155650</t>
  </si>
  <si>
    <t>와이엠씨</t>
  </si>
  <si>
    <t>A156100</t>
  </si>
  <si>
    <t>엘앤케이바이오</t>
  </si>
  <si>
    <t>A158310</t>
  </si>
  <si>
    <t>인터불스</t>
  </si>
  <si>
    <t>A159580</t>
  </si>
  <si>
    <t>제로투세븐</t>
  </si>
  <si>
    <t>A160550</t>
  </si>
  <si>
    <t>NEW</t>
  </si>
  <si>
    <t>A160600</t>
  </si>
  <si>
    <t>에스엔텍</t>
  </si>
  <si>
    <t>A160980</t>
  </si>
  <si>
    <t>싸이맥스</t>
  </si>
  <si>
    <t>A161570</t>
  </si>
  <si>
    <t>THE MIDONG</t>
  </si>
  <si>
    <t>A161580</t>
  </si>
  <si>
    <t>필옵틱스</t>
  </si>
  <si>
    <t>A166090</t>
  </si>
  <si>
    <t>하나머티리얼즈</t>
  </si>
  <si>
    <t>A166480</t>
  </si>
  <si>
    <t>코아스템</t>
  </si>
  <si>
    <t>A168330</t>
  </si>
  <si>
    <t>내츄럴엔도텍</t>
  </si>
  <si>
    <t>A170030</t>
  </si>
  <si>
    <t>현대공업</t>
  </si>
  <si>
    <t>A170790</t>
  </si>
  <si>
    <t>파이오링크</t>
  </si>
  <si>
    <t>A170920</t>
  </si>
  <si>
    <t>엘티씨</t>
  </si>
  <si>
    <t>A171010</t>
  </si>
  <si>
    <t>램테크놀러지</t>
  </si>
  <si>
    <t>A171090</t>
  </si>
  <si>
    <t>선익시스템</t>
  </si>
  <si>
    <t>A171120</t>
  </si>
  <si>
    <t>라이온켐텍</t>
  </si>
  <si>
    <t>A173130</t>
  </si>
  <si>
    <t>오파스넷</t>
  </si>
  <si>
    <t>A173940</t>
  </si>
  <si>
    <t>에프엔씨엔터</t>
  </si>
  <si>
    <t>A174880</t>
  </si>
  <si>
    <t>장원테크</t>
  </si>
  <si>
    <t>A174900</t>
  </si>
  <si>
    <t>앱클론</t>
  </si>
  <si>
    <t>A175140</t>
  </si>
  <si>
    <t>인포마크</t>
  </si>
  <si>
    <t>A175250</t>
  </si>
  <si>
    <t>아이큐어</t>
  </si>
  <si>
    <t>A176440</t>
  </si>
  <si>
    <t>에이치엔티</t>
  </si>
  <si>
    <t>A177350</t>
  </si>
  <si>
    <t>베셀</t>
  </si>
  <si>
    <t>A177830</t>
  </si>
  <si>
    <t>파버나인</t>
  </si>
  <si>
    <t>A178320</t>
  </si>
  <si>
    <t>서진시스템</t>
  </si>
  <si>
    <t>A178780</t>
  </si>
  <si>
    <t>유테크</t>
  </si>
  <si>
    <t>A178920</t>
  </si>
  <si>
    <t>SKC코오롱PI</t>
  </si>
  <si>
    <t>A179290</t>
  </si>
  <si>
    <t>엠아이텍</t>
  </si>
  <si>
    <t>A179900</t>
  </si>
  <si>
    <t>유티아이</t>
  </si>
  <si>
    <t>A181340</t>
  </si>
  <si>
    <t>이즈미디어</t>
  </si>
  <si>
    <t>A182360</t>
  </si>
  <si>
    <t>큐브엔터</t>
  </si>
  <si>
    <t>A182400</t>
  </si>
  <si>
    <t>에이티젠</t>
  </si>
  <si>
    <t>A182690</t>
  </si>
  <si>
    <t>테라셈</t>
  </si>
  <si>
    <t>A183300</t>
  </si>
  <si>
    <t>코미코</t>
  </si>
  <si>
    <t>A184230</t>
  </si>
  <si>
    <t>SGA솔루션즈</t>
  </si>
  <si>
    <t>A185490</t>
  </si>
  <si>
    <t>아이진</t>
  </si>
  <si>
    <t>A187220</t>
  </si>
  <si>
    <t>디티앤씨</t>
  </si>
  <si>
    <t>A187270</t>
  </si>
  <si>
    <t>신화콘텍</t>
  </si>
  <si>
    <t>A187420</t>
  </si>
  <si>
    <t>제노포커스</t>
  </si>
  <si>
    <t>A187790</t>
  </si>
  <si>
    <t>나노</t>
  </si>
  <si>
    <t>A187870</t>
  </si>
  <si>
    <t>디바이스이엔지</t>
  </si>
  <si>
    <t>A189300</t>
  </si>
  <si>
    <t>인텔리안테크</t>
  </si>
  <si>
    <t>A189860</t>
  </si>
  <si>
    <t>서전기전</t>
  </si>
  <si>
    <t>A189980</t>
  </si>
  <si>
    <t>흥국에프엔비</t>
  </si>
  <si>
    <t>A190510</t>
  </si>
  <si>
    <t>나무가</t>
  </si>
  <si>
    <t>A191410</t>
  </si>
  <si>
    <t>육일씨엔에쓰</t>
  </si>
  <si>
    <t>A191420</t>
  </si>
  <si>
    <t>테고사이언스</t>
  </si>
  <si>
    <t>A192250</t>
  </si>
  <si>
    <t>케이사인</t>
  </si>
  <si>
    <t>A192390</t>
  </si>
  <si>
    <t>윈하이텍</t>
  </si>
  <si>
    <t>A192410</t>
  </si>
  <si>
    <t>감마누</t>
  </si>
  <si>
    <t>A192440</t>
  </si>
  <si>
    <t>슈피겐코리아</t>
  </si>
  <si>
    <t>A193250</t>
  </si>
  <si>
    <t>와이제이엠게임즈</t>
  </si>
  <si>
    <t>A194480</t>
  </si>
  <si>
    <t>데브시스터즈</t>
  </si>
  <si>
    <t>A194510</t>
  </si>
  <si>
    <t>파티게임즈</t>
  </si>
  <si>
    <t>A194700</t>
  </si>
  <si>
    <t>노바렉스</t>
  </si>
  <si>
    <t>A195440</t>
  </si>
  <si>
    <t>퓨전데이타</t>
  </si>
  <si>
    <t>A195990</t>
  </si>
  <si>
    <t>유지인트</t>
  </si>
  <si>
    <t>A196170</t>
  </si>
  <si>
    <t>알테오젠</t>
  </si>
  <si>
    <t>A196300</t>
  </si>
  <si>
    <t>애니젠</t>
  </si>
  <si>
    <t>A196450</t>
  </si>
  <si>
    <t>A196490</t>
  </si>
  <si>
    <t>디에이테크놀로지</t>
  </si>
  <si>
    <t>A196700</t>
  </si>
  <si>
    <t>웹스</t>
  </si>
  <si>
    <t>A197140</t>
  </si>
  <si>
    <t>디지캡</t>
  </si>
  <si>
    <t>A197210</t>
  </si>
  <si>
    <t>리드</t>
  </si>
  <si>
    <t>A198440</t>
  </si>
  <si>
    <t>고려시멘트</t>
  </si>
  <si>
    <t>A200130</t>
  </si>
  <si>
    <t>콜마비앤에이치</t>
  </si>
  <si>
    <t>A200230</t>
  </si>
  <si>
    <t>텔콘RF제약</t>
  </si>
  <si>
    <t>A200470</t>
  </si>
  <si>
    <t>하이셈</t>
  </si>
  <si>
    <t>A200670</t>
  </si>
  <si>
    <t>휴메딕스</t>
  </si>
  <si>
    <t>A200710</t>
  </si>
  <si>
    <t>에이디테크놀로지</t>
  </si>
  <si>
    <t>A200780</t>
  </si>
  <si>
    <t>비씨월드제약</t>
  </si>
  <si>
    <t>A201490</t>
  </si>
  <si>
    <t>미투온</t>
  </si>
  <si>
    <t>A203450</t>
  </si>
  <si>
    <t>유니온커뮤니티</t>
  </si>
  <si>
    <t>A203650</t>
  </si>
  <si>
    <t>드림시큐리티</t>
  </si>
  <si>
    <t>A203690</t>
  </si>
  <si>
    <t>프로스테믹스</t>
  </si>
  <si>
    <t>A204020</t>
  </si>
  <si>
    <t>엠코르셋</t>
  </si>
  <si>
    <t>A204620</t>
  </si>
  <si>
    <t>글로벌텍스프리</t>
  </si>
  <si>
    <t>A204630</t>
  </si>
  <si>
    <t>화이브라더스코리아</t>
  </si>
  <si>
    <t>A204840</t>
  </si>
  <si>
    <t>지엘팜텍</t>
  </si>
  <si>
    <t>A204990</t>
  </si>
  <si>
    <t>현성바이탈</t>
  </si>
  <si>
    <t>A205100</t>
  </si>
  <si>
    <t>엑셈</t>
  </si>
  <si>
    <t>A205470</t>
  </si>
  <si>
    <t>휴마시스</t>
  </si>
  <si>
    <t>A205500</t>
  </si>
  <si>
    <t>액션스퀘어</t>
  </si>
  <si>
    <t>A206400</t>
  </si>
  <si>
    <t>엔터메이트</t>
  </si>
  <si>
    <t>A206560</t>
  </si>
  <si>
    <t>덱스터</t>
  </si>
  <si>
    <t>A206640</t>
  </si>
  <si>
    <t>바디텍메드</t>
  </si>
  <si>
    <t>A206650</t>
  </si>
  <si>
    <t>유바이오로직스</t>
  </si>
  <si>
    <t>A207760</t>
  </si>
  <si>
    <t>미스터블루</t>
  </si>
  <si>
    <t>A208140</t>
  </si>
  <si>
    <t>정다운</t>
  </si>
  <si>
    <t>A208340</t>
  </si>
  <si>
    <t>파멥신</t>
  </si>
  <si>
    <t>A208350</t>
  </si>
  <si>
    <t>지란지교시큐리티</t>
  </si>
  <si>
    <t>A208370</t>
  </si>
  <si>
    <t>셀바스헬스케어</t>
  </si>
  <si>
    <t>A208640</t>
  </si>
  <si>
    <t>썸에이지</t>
  </si>
  <si>
    <t>A208710</t>
  </si>
  <si>
    <t>바이오로그디바이스</t>
  </si>
  <si>
    <t>A208860</t>
  </si>
  <si>
    <t>엔지스테크널러지</t>
  </si>
  <si>
    <t>A211270</t>
  </si>
  <si>
    <t>AP위성</t>
  </si>
  <si>
    <t>A212560</t>
  </si>
  <si>
    <t>네오오토</t>
  </si>
  <si>
    <t>A213090</t>
  </si>
  <si>
    <t>미래테크놀로지</t>
  </si>
  <si>
    <t>A213420</t>
  </si>
  <si>
    <t>덕산네오룩스</t>
  </si>
  <si>
    <t>A214150</t>
  </si>
  <si>
    <t>클래시스</t>
  </si>
  <si>
    <t>A214180</t>
  </si>
  <si>
    <t>민앤지</t>
  </si>
  <si>
    <t>A214270</t>
  </si>
  <si>
    <t>퓨쳐스트림네트웍스</t>
  </si>
  <si>
    <t>A214310</t>
  </si>
  <si>
    <t>세미콘라이트</t>
  </si>
  <si>
    <t>A214370</t>
  </si>
  <si>
    <t>케어젠</t>
  </si>
  <si>
    <t>A214430</t>
  </si>
  <si>
    <t>아이쓰리시스템</t>
  </si>
  <si>
    <t>A214450</t>
  </si>
  <si>
    <t>파마리서치프로덕트</t>
  </si>
  <si>
    <t>A214680</t>
  </si>
  <si>
    <t>디알텍</t>
  </si>
  <si>
    <t>A214870</t>
  </si>
  <si>
    <t>A215000</t>
  </si>
  <si>
    <t>골프존</t>
  </si>
  <si>
    <t>A215090</t>
  </si>
  <si>
    <t>한컴유니맥스</t>
  </si>
  <si>
    <t>A215100</t>
  </si>
  <si>
    <t>로보로보</t>
  </si>
  <si>
    <t>A215200</t>
  </si>
  <si>
    <t>메가스터디교육</t>
  </si>
  <si>
    <t>A215360</t>
  </si>
  <si>
    <t>우리산업</t>
  </si>
  <si>
    <t>A215380</t>
  </si>
  <si>
    <t>우정바이오</t>
  </si>
  <si>
    <t>A215480</t>
  </si>
  <si>
    <t>토박스코리아</t>
  </si>
  <si>
    <t>A215600</t>
  </si>
  <si>
    <t>신라젠</t>
  </si>
  <si>
    <t>A215790</t>
  </si>
  <si>
    <t>이노인스트루먼트</t>
  </si>
  <si>
    <t>A216050</t>
  </si>
  <si>
    <t>인크로스</t>
  </si>
  <si>
    <t>A217190</t>
  </si>
  <si>
    <t>제너셈</t>
  </si>
  <si>
    <t>A217270</t>
  </si>
  <si>
    <t>넵튠</t>
  </si>
  <si>
    <t>A217330</t>
  </si>
  <si>
    <t>싸이토젠</t>
  </si>
  <si>
    <t>A217480</t>
  </si>
  <si>
    <t>에스디생명공학</t>
  </si>
  <si>
    <t>A217500</t>
  </si>
  <si>
    <t>러셀</t>
  </si>
  <si>
    <t>A217600</t>
  </si>
  <si>
    <t>켐온</t>
  </si>
  <si>
    <t>A217620</t>
  </si>
  <si>
    <t>디딤</t>
  </si>
  <si>
    <t>A217730</t>
  </si>
  <si>
    <t>강스템바이오텍</t>
  </si>
  <si>
    <t>A217820</t>
  </si>
  <si>
    <t>엔에스</t>
  </si>
  <si>
    <t>A218410</t>
  </si>
  <si>
    <t>RFHIC</t>
  </si>
  <si>
    <t>A219130</t>
  </si>
  <si>
    <t>타이거일렉</t>
  </si>
  <si>
    <t>A219550</t>
  </si>
  <si>
    <t>MP한강</t>
  </si>
  <si>
    <t>A219750</t>
  </si>
  <si>
    <t>지티지웰니스</t>
  </si>
  <si>
    <t>A220100</t>
  </si>
  <si>
    <t>퓨쳐켐</t>
  </si>
  <si>
    <t>A220180</t>
  </si>
  <si>
    <t>핸디소프트</t>
  </si>
  <si>
    <t>A220260</t>
  </si>
  <si>
    <t>켐트로스</t>
  </si>
  <si>
    <t>A220630</t>
  </si>
  <si>
    <t>해마로푸드서비스</t>
  </si>
  <si>
    <t>A221610</t>
  </si>
  <si>
    <t>한솔씨앤피</t>
  </si>
  <si>
    <t>A221840</t>
  </si>
  <si>
    <t>하이즈항공</t>
  </si>
  <si>
    <t>A221980</t>
  </si>
  <si>
    <t>케이디켐</t>
  </si>
  <si>
    <t>A222040</t>
  </si>
  <si>
    <t>A222080</t>
  </si>
  <si>
    <t>씨아이에스</t>
  </si>
  <si>
    <t>A222110</t>
  </si>
  <si>
    <t>팬젠</t>
  </si>
  <si>
    <t>A222420</t>
  </si>
  <si>
    <t>쎄노텍</t>
  </si>
  <si>
    <t>A222800</t>
  </si>
  <si>
    <t>심텍</t>
  </si>
  <si>
    <t>A222980</t>
  </si>
  <si>
    <t>한국맥널티</t>
  </si>
  <si>
    <t>A223310</t>
  </si>
  <si>
    <t>이에스브이</t>
  </si>
  <si>
    <t>A224060</t>
  </si>
  <si>
    <t>코디엠</t>
  </si>
  <si>
    <t>A225190</t>
  </si>
  <si>
    <t>삼양옵틱스</t>
  </si>
  <si>
    <t>A225330</t>
  </si>
  <si>
    <t>씨엠에스에듀</t>
  </si>
  <si>
    <t>A225430</t>
  </si>
  <si>
    <t>케이엠제약</t>
  </si>
  <si>
    <t>A225530</t>
  </si>
  <si>
    <t>보광산업</t>
  </si>
  <si>
    <t>A225570</t>
  </si>
  <si>
    <t>넷게임즈</t>
  </si>
  <si>
    <t>A225590</t>
  </si>
  <si>
    <t>패션플랫폼</t>
  </si>
  <si>
    <t>A225650</t>
  </si>
  <si>
    <t>쿠첸</t>
  </si>
  <si>
    <t>A226350</t>
  </si>
  <si>
    <t>아이엠텍</t>
  </si>
  <si>
    <t>A226360</t>
  </si>
  <si>
    <t>이엑스티</t>
  </si>
  <si>
    <t>A226400</t>
  </si>
  <si>
    <t>오스테오닉</t>
  </si>
  <si>
    <t>A226440</t>
  </si>
  <si>
    <t>한송네오텍</t>
  </si>
  <si>
    <t>A227100</t>
  </si>
  <si>
    <t>디자인</t>
  </si>
  <si>
    <t>A227610</t>
  </si>
  <si>
    <t>아우딘퓨쳐스</t>
  </si>
  <si>
    <t>A228340</t>
  </si>
  <si>
    <t>동양파일</t>
  </si>
  <si>
    <t>A228760</t>
  </si>
  <si>
    <t>지노믹트리</t>
  </si>
  <si>
    <t>A228850</t>
  </si>
  <si>
    <t>레이언스</t>
  </si>
  <si>
    <t>A230240</t>
  </si>
  <si>
    <t>에치에프알</t>
  </si>
  <si>
    <t>A230360</t>
  </si>
  <si>
    <t>에코마케팅</t>
  </si>
  <si>
    <t>A232140</t>
  </si>
  <si>
    <t>와이아이케이</t>
  </si>
  <si>
    <t>A234300</t>
  </si>
  <si>
    <t>에스트래픽</t>
  </si>
  <si>
    <t>A236200</t>
  </si>
  <si>
    <t>슈프리마</t>
  </si>
  <si>
    <t>A237690</t>
  </si>
  <si>
    <t>에스티팜</t>
  </si>
  <si>
    <t>A237750</t>
  </si>
  <si>
    <t>피앤씨테크</t>
  </si>
  <si>
    <t>A237880</t>
  </si>
  <si>
    <t>클리오</t>
  </si>
  <si>
    <t>A238120</t>
  </si>
  <si>
    <t>로고스바이오</t>
  </si>
  <si>
    <t>A238200</t>
  </si>
  <si>
    <t>비피도</t>
  </si>
  <si>
    <t>A238490</t>
  </si>
  <si>
    <t>힘스</t>
  </si>
  <si>
    <t>A239610</t>
  </si>
  <si>
    <t>에이치엘사이언스</t>
  </si>
  <si>
    <t>A240810</t>
  </si>
  <si>
    <t>원익IPS</t>
  </si>
  <si>
    <t>A241690</t>
  </si>
  <si>
    <t>유니테크노</t>
  </si>
  <si>
    <t>A241710</t>
  </si>
  <si>
    <t>코스메카코리아</t>
  </si>
  <si>
    <t>A241770</t>
  </si>
  <si>
    <t>메카로</t>
  </si>
  <si>
    <t>A241790</t>
  </si>
  <si>
    <t>오션브릿지</t>
  </si>
  <si>
    <t>A241820</t>
  </si>
  <si>
    <t>피씨엘</t>
  </si>
  <si>
    <t>A242040</t>
  </si>
  <si>
    <t>나무기술</t>
  </si>
  <si>
    <t>A243070</t>
  </si>
  <si>
    <t>휴온스</t>
  </si>
  <si>
    <t>A243840</t>
  </si>
  <si>
    <t>신흥에스이씨</t>
  </si>
  <si>
    <t>A245620</t>
  </si>
  <si>
    <t>EDGC</t>
  </si>
  <si>
    <t>A246710</t>
  </si>
  <si>
    <t>티앤알바이오팹</t>
  </si>
  <si>
    <t>A246720</t>
  </si>
  <si>
    <t>아스타</t>
  </si>
  <si>
    <t>A246960</t>
  </si>
  <si>
    <t>이노테라피</t>
  </si>
  <si>
    <t>A247540</t>
  </si>
  <si>
    <t>에코프로비엠</t>
  </si>
  <si>
    <t>A250000</t>
  </si>
  <si>
    <t>보라티알</t>
  </si>
  <si>
    <t>A250060</t>
  </si>
  <si>
    <t>모비스</t>
  </si>
  <si>
    <t>A251370</t>
  </si>
  <si>
    <t>와이엠티</t>
  </si>
  <si>
    <t>A251630</t>
  </si>
  <si>
    <t>브이원텍</t>
  </si>
  <si>
    <t>A252500</t>
  </si>
  <si>
    <t>세화피앤씨</t>
  </si>
  <si>
    <t>A253450</t>
  </si>
  <si>
    <t>스튜디오드래곤</t>
  </si>
  <si>
    <t>A255440</t>
  </si>
  <si>
    <t>야스</t>
  </si>
  <si>
    <t>A256940</t>
  </si>
  <si>
    <t>케이피에스</t>
  </si>
  <si>
    <t>A257370</t>
  </si>
  <si>
    <t>명성티엔에스</t>
  </si>
  <si>
    <t>A258610</t>
  </si>
  <si>
    <t>이더블유케이</t>
  </si>
  <si>
    <t>A259630</t>
  </si>
  <si>
    <t>엠플러스</t>
  </si>
  <si>
    <t>A260660</t>
  </si>
  <si>
    <t>알리코제약</t>
  </si>
  <si>
    <t>A260930</t>
  </si>
  <si>
    <t>씨티케이코스메틱스</t>
  </si>
  <si>
    <t>A263050</t>
  </si>
  <si>
    <t>유틸렉스</t>
  </si>
  <si>
    <t>A263540</t>
  </si>
  <si>
    <t>샘코</t>
  </si>
  <si>
    <t>A263600</t>
  </si>
  <si>
    <t>덕우전자</t>
  </si>
  <si>
    <t>A263690</t>
  </si>
  <si>
    <t>디알젬</t>
  </si>
  <si>
    <t>A263700</t>
  </si>
  <si>
    <t>케어랩스</t>
  </si>
  <si>
    <t>A263720</t>
  </si>
  <si>
    <t>디앤씨미디어</t>
  </si>
  <si>
    <t>A263750</t>
  </si>
  <si>
    <t>펄어비스</t>
  </si>
  <si>
    <t>A263770</t>
  </si>
  <si>
    <t>유에스티</t>
  </si>
  <si>
    <t>A263800</t>
  </si>
  <si>
    <t>데이타솔루션</t>
  </si>
  <si>
    <t>A263810</t>
  </si>
  <si>
    <t>상신전자</t>
  </si>
  <si>
    <t>A263860</t>
  </si>
  <si>
    <t>지니언스</t>
  </si>
  <si>
    <t>A264450</t>
  </si>
  <si>
    <t>유비쿼스</t>
  </si>
  <si>
    <t>A264660</t>
  </si>
  <si>
    <t>씨앤지하이테크</t>
  </si>
  <si>
    <t>A265520</t>
  </si>
  <si>
    <t>AP시스템</t>
  </si>
  <si>
    <t>A265560</t>
  </si>
  <si>
    <t>영화테크</t>
  </si>
  <si>
    <t>A267980</t>
  </si>
  <si>
    <t>매일유업</t>
  </si>
  <si>
    <t>A268600</t>
  </si>
  <si>
    <t>셀리버리</t>
  </si>
  <si>
    <t>A272290</t>
  </si>
  <si>
    <t>이녹스첨단소재</t>
  </si>
  <si>
    <t>A275630</t>
  </si>
  <si>
    <t>에스에스알</t>
  </si>
  <si>
    <t>A277410</t>
  </si>
  <si>
    <t>인산가</t>
  </si>
  <si>
    <t>A278280</t>
  </si>
  <si>
    <t>천보</t>
  </si>
  <si>
    <t>A285490</t>
  </si>
  <si>
    <t>노바텍</t>
  </si>
  <si>
    <t>A288620</t>
  </si>
  <si>
    <t>에스퓨얼셀</t>
  </si>
  <si>
    <t>A290120</t>
  </si>
  <si>
    <t>대유에이피</t>
  </si>
  <si>
    <t>A290270</t>
  </si>
  <si>
    <t>휴네시온</t>
  </si>
  <si>
    <t>A290380</t>
  </si>
  <si>
    <t>대유</t>
  </si>
  <si>
    <t>A290550</t>
  </si>
  <si>
    <t>디케이티</t>
  </si>
  <si>
    <t>A290650</t>
  </si>
  <si>
    <t>엘앤씨바이오</t>
  </si>
  <si>
    <t>A290670</t>
  </si>
  <si>
    <t>대보마그네틱</t>
  </si>
  <si>
    <t>A290740</t>
  </si>
  <si>
    <t>액트로</t>
  </si>
  <si>
    <t>A298380</t>
  </si>
  <si>
    <t>에이비엘바이오</t>
  </si>
  <si>
    <t>A299660</t>
  </si>
  <si>
    <t>셀리드</t>
  </si>
  <si>
    <t>A302430</t>
  </si>
  <si>
    <t>이노메트리</t>
  </si>
  <si>
    <t>적확</t>
  </si>
  <si>
    <t>-</t>
  </si>
  <si>
    <r>
      <t>201903(</t>
    </r>
    <r>
      <rPr>
        <b/>
        <sz val="8"/>
        <color indexed="9"/>
        <rFont val="맑은 고딕"/>
        <family val="3"/>
        <charset val="129"/>
      </rPr>
      <t>누적</t>
    </r>
    <r>
      <rPr>
        <b/>
        <sz val="8"/>
        <color indexed="9"/>
        <rFont val="Tahoma"/>
        <family val="2"/>
      </rPr>
      <t>)</t>
    </r>
    <phoneticPr fontId="2" type="noConversion"/>
  </si>
  <si>
    <r>
      <t>201803(</t>
    </r>
    <r>
      <rPr>
        <b/>
        <sz val="8"/>
        <color indexed="9"/>
        <rFont val="맑은 고딕"/>
        <family val="3"/>
        <charset val="129"/>
      </rPr>
      <t>누적</t>
    </r>
    <r>
      <rPr>
        <b/>
        <sz val="8"/>
        <color indexed="9"/>
        <rFont val="Tahoma"/>
        <family val="2"/>
      </rPr>
      <t>)</t>
    </r>
    <phoneticPr fontId="2" type="noConversion"/>
  </si>
  <si>
    <t>베뉴지</t>
  </si>
  <si>
    <t>KBI메탈</t>
  </si>
  <si>
    <t>A024910</t>
  </si>
  <si>
    <t>경창산업</t>
  </si>
  <si>
    <t>피에스케이홀딩스</t>
  </si>
  <si>
    <t>코너스톤네트웍스</t>
  </si>
  <si>
    <t>럭슬</t>
  </si>
  <si>
    <t>A050320</t>
  </si>
  <si>
    <t>에이앤티앤</t>
  </si>
  <si>
    <t>드림어스컴퍼니</t>
  </si>
  <si>
    <t>A065150</t>
  </si>
  <si>
    <t>MP그룹</t>
  </si>
  <si>
    <t>파커스</t>
  </si>
  <si>
    <t>우리바이오</t>
  </si>
  <si>
    <t>A083470</t>
  </si>
  <si>
    <t>KJ프리텍</t>
  </si>
  <si>
    <t>헬릭스미스</t>
  </si>
  <si>
    <t>A085660</t>
  </si>
  <si>
    <t>차바이오텍</t>
  </si>
  <si>
    <t>휴림로봇</t>
  </si>
  <si>
    <t>상상인인더스트리</t>
  </si>
  <si>
    <t>에스와이</t>
  </si>
  <si>
    <t>삼본전자</t>
  </si>
  <si>
    <t>키네마스터</t>
  </si>
  <si>
    <t>A159910</t>
  </si>
  <si>
    <t>스킨앤스킨</t>
  </si>
  <si>
    <t>디오스텍</t>
  </si>
  <si>
    <t>뉴지랩</t>
  </si>
  <si>
    <t>코스맥스엔비티</t>
  </si>
  <si>
    <t>흑전</t>
  </si>
  <si>
    <t>적축</t>
  </si>
  <si>
    <t>적전</t>
  </si>
  <si>
    <t>A007680</t>
  </si>
  <si>
    <t>대원</t>
  </si>
  <si>
    <t>A026150</t>
  </si>
  <si>
    <t>특수건설</t>
  </si>
  <si>
    <t>A053950</t>
  </si>
  <si>
    <t>경남제약</t>
  </si>
  <si>
    <t>A060900</t>
  </si>
  <si>
    <t>퍼시픽바이오</t>
  </si>
  <si>
    <t>A061970</t>
  </si>
  <si>
    <t>엘비세미콘</t>
  </si>
  <si>
    <t>A064510</t>
  </si>
  <si>
    <t>에코마이스터</t>
  </si>
  <si>
    <t>A078150</t>
  </si>
  <si>
    <t>HB테크놀러지</t>
  </si>
  <si>
    <t>A078590</t>
  </si>
  <si>
    <t>두올산업</t>
  </si>
  <si>
    <t>A119830</t>
  </si>
  <si>
    <t>아이텍</t>
  </si>
  <si>
    <t>A148140</t>
  </si>
  <si>
    <t>비디아이</t>
  </si>
  <si>
    <t>A180400</t>
  </si>
  <si>
    <t>캔서롭</t>
  </si>
  <si>
    <t>A183490</t>
  </si>
  <si>
    <t>엔지켐생명과학</t>
  </si>
  <si>
    <t>A218150</t>
  </si>
  <si>
    <t>미래생명자원</t>
  </si>
  <si>
    <t>A219420</t>
  </si>
  <si>
    <t>링크제니시스</t>
  </si>
  <si>
    <t>A222810</t>
  </si>
  <si>
    <t>한류AI센터</t>
  </si>
  <si>
    <t>A224110</t>
  </si>
  <si>
    <t>에이텍티앤</t>
  </si>
  <si>
    <t>A226340</t>
  </si>
  <si>
    <t>본느</t>
  </si>
  <si>
    <t>A226950</t>
  </si>
  <si>
    <t>올릭스</t>
  </si>
  <si>
    <t>A227950</t>
  </si>
  <si>
    <t>마이크로텍</t>
  </si>
  <si>
    <t>A230980</t>
  </si>
  <si>
    <t>솔트웍스</t>
  </si>
  <si>
    <t>A234100</t>
  </si>
  <si>
    <t>세원</t>
  </si>
  <si>
    <t>A234920</t>
  </si>
  <si>
    <t>자이글</t>
  </si>
  <si>
    <t>A238090</t>
  </si>
  <si>
    <t>앤디포스</t>
  </si>
  <si>
    <t>A255220</t>
  </si>
  <si>
    <t>SG</t>
  </si>
  <si>
    <t>A258830</t>
  </si>
  <si>
    <t>세종메디칼</t>
  </si>
  <si>
    <t>A263020</t>
  </si>
  <si>
    <t>디케이앤디</t>
  </si>
  <si>
    <t>A263920</t>
  </si>
  <si>
    <t>블러썸엠앤씨</t>
  </si>
  <si>
    <t>A267790</t>
  </si>
  <si>
    <t>배럴</t>
  </si>
  <si>
    <t>A269620</t>
  </si>
  <si>
    <t>시스웍</t>
  </si>
  <si>
    <t>A270870</t>
  </si>
  <si>
    <t>뉴트리</t>
  </si>
  <si>
    <t>A290660</t>
  </si>
  <si>
    <t>네오펙트</t>
  </si>
  <si>
    <t>A290720</t>
  </si>
  <si>
    <t>푸드나무</t>
  </si>
  <si>
    <t>A299900</t>
  </si>
  <si>
    <t>위지윅스튜디오</t>
  </si>
  <si>
    <t>A299910</t>
  </si>
  <si>
    <t>베스파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</si>
</sst>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 "/>
    <numFmt numFmtId="177" formatCode="#,##0_ "/>
    <numFmt numFmtId="178" formatCode="#,##0_);[Red]\(#,##0\)"/>
    <numFmt numFmtId="179" formatCode="#,##0.0_);[Red]\(#,##0.0\)"/>
    <numFmt numFmtId="180" formatCode="0.0_);[Red]\(0.0\)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9"/>
      <color indexed="55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color indexed="9"/>
      <name val="Tahoma"/>
      <family val="2"/>
    </font>
    <font>
      <b/>
      <sz val="8"/>
      <color indexed="9"/>
      <name val="맑은 고딕"/>
      <family val="3"/>
      <charset val="129"/>
    </font>
    <font>
      <b/>
      <sz val="8"/>
      <color indexed="13"/>
      <name val="Tahoma"/>
      <family val="2"/>
    </font>
    <font>
      <b/>
      <sz val="8"/>
      <color indexed="13"/>
      <name val="맑은 고딕"/>
      <family val="3"/>
      <charset val="129"/>
    </font>
    <font>
      <sz val="8"/>
      <name val="Tahoma"/>
      <family val="2"/>
    </font>
    <font>
      <sz val="8"/>
      <name val="맑은 고딕"/>
      <family val="3"/>
      <charset val="129"/>
    </font>
    <font>
      <b/>
      <sz val="8"/>
      <name val="Tahoma"/>
      <family val="2"/>
    </font>
    <font>
      <b/>
      <sz val="15"/>
      <name val="맑은 고딕"/>
      <family val="3"/>
      <charset val="129"/>
    </font>
    <font>
      <sz val="8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indexed="64"/>
      </bottom>
      <diagonal/>
    </border>
    <border>
      <left style="medium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 style="medium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 style="thin">
        <color indexed="55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0" tint="-0.499984740745262"/>
      </bottom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 vertical="center" indent="1"/>
    </xf>
    <xf numFmtId="0" fontId="3" fillId="0" borderId="0" xfId="1" applyFont="1" applyAlignment="1">
      <alignment horizontal="left"/>
    </xf>
    <xf numFmtId="0" fontId="3" fillId="0" borderId="0" xfId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/>
    <xf numFmtId="0" fontId="11" fillId="3" borderId="4" xfId="1" applyNumberFormat="1" applyFont="1" applyFill="1" applyBorder="1" applyAlignment="1">
      <alignment horizontal="center"/>
    </xf>
    <xf numFmtId="0" fontId="11" fillId="3" borderId="5" xfId="1" applyNumberFormat="1" applyFont="1" applyFill="1" applyBorder="1" applyAlignment="1">
      <alignment horizontal="center"/>
    </xf>
    <xf numFmtId="49" fontId="11" fillId="3" borderId="6" xfId="1" applyNumberFormat="1" applyFont="1" applyFill="1" applyBorder="1" applyAlignment="1">
      <alignment horizontal="left" vertical="center"/>
    </xf>
    <xf numFmtId="49" fontId="11" fillId="3" borderId="7" xfId="1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left" vertical="center"/>
    </xf>
    <xf numFmtId="0" fontId="13" fillId="2" borderId="1" xfId="2" applyNumberFormat="1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left" vertical="center"/>
    </xf>
    <xf numFmtId="0" fontId="13" fillId="2" borderId="10" xfId="2" applyNumberFormat="1" applyFont="1" applyFill="1" applyBorder="1" applyAlignment="1">
      <alignment horizontal="center" vertical="center"/>
    </xf>
    <xf numFmtId="177" fontId="11" fillId="3" borderId="11" xfId="2" applyNumberFormat="1" applyFont="1" applyFill="1" applyBorder="1" applyAlignment="1">
      <alignment horizontal="center" vertical="center"/>
    </xf>
    <xf numFmtId="177" fontId="11" fillId="3" borderId="12" xfId="2" applyNumberFormat="1" applyFont="1" applyFill="1" applyBorder="1" applyAlignment="1">
      <alignment horizontal="center" vertical="center"/>
    </xf>
    <xf numFmtId="177" fontId="11" fillId="3" borderId="13" xfId="2" applyNumberFormat="1" applyFont="1" applyFill="1" applyBorder="1" applyAlignment="1">
      <alignment horizontal="center" vertical="center"/>
    </xf>
    <xf numFmtId="177" fontId="11" fillId="3" borderId="14" xfId="2" applyNumberFormat="1" applyFont="1" applyFill="1" applyBorder="1" applyAlignment="1">
      <alignment horizontal="center" vertical="center"/>
    </xf>
    <xf numFmtId="49" fontId="11" fillId="3" borderId="15" xfId="1" applyNumberFormat="1" applyFont="1" applyFill="1" applyBorder="1" applyAlignment="1">
      <alignment horizontal="center" vertical="center"/>
    </xf>
    <xf numFmtId="49" fontId="11" fillId="3" borderId="16" xfId="1" applyNumberFormat="1" applyFont="1" applyFill="1" applyBorder="1" applyAlignment="1">
      <alignment horizontal="center" vertical="center"/>
    </xf>
    <xf numFmtId="49" fontId="11" fillId="3" borderId="17" xfId="1" applyNumberFormat="1" applyFont="1" applyFill="1" applyBorder="1" applyAlignment="1">
      <alignment horizontal="center" vertical="center"/>
    </xf>
    <xf numFmtId="49" fontId="11" fillId="3" borderId="18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left" vertical="center"/>
    </xf>
    <xf numFmtId="0" fontId="11" fillId="3" borderId="0" xfId="1" applyFont="1" applyFill="1" applyBorder="1" applyAlignment="1">
      <alignment horizontal="left" vertical="center"/>
    </xf>
    <xf numFmtId="0" fontId="11" fillId="3" borderId="19" xfId="1" applyFont="1" applyFill="1" applyBorder="1" applyAlignment="1">
      <alignment horizontal="left" vertical="center"/>
    </xf>
    <xf numFmtId="0" fontId="11" fillId="3" borderId="20" xfId="1" applyFont="1" applyFill="1" applyBorder="1" applyAlignment="1">
      <alignment horizontal="left" vertical="center"/>
    </xf>
    <xf numFmtId="0" fontId="11" fillId="3" borderId="21" xfId="1" applyFont="1" applyFill="1" applyBorder="1" applyAlignment="1">
      <alignment horizontal="left" vertical="center"/>
    </xf>
    <xf numFmtId="178" fontId="11" fillId="0" borderId="8" xfId="0" applyNumberFormat="1" applyFont="1" applyBorder="1"/>
    <xf numFmtId="178" fontId="11" fillId="0" borderId="18" xfId="0" applyNumberFormat="1" applyFont="1" applyBorder="1"/>
    <xf numFmtId="178" fontId="3" fillId="0" borderId="0" xfId="1" applyNumberFormat="1" applyFont="1" applyAlignment="1">
      <alignment horizontal="right"/>
    </xf>
    <xf numFmtId="178" fontId="8" fillId="5" borderId="9" xfId="1" applyNumberFormat="1" applyFont="1" applyFill="1" applyBorder="1" applyAlignment="1">
      <alignment horizontal="center" vertical="center" wrapText="1" justifyLastLine="1"/>
    </xf>
    <xf numFmtId="178" fontId="7" fillId="5" borderId="8" xfId="1" applyNumberFormat="1" applyFont="1" applyFill="1" applyBorder="1" applyAlignment="1">
      <alignment horizontal="center" vertical="center" wrapText="1" justifyLastLine="1"/>
    </xf>
    <xf numFmtId="178" fontId="11" fillId="0" borderId="6" xfId="1" applyNumberFormat="1" applyFont="1" applyBorder="1" applyAlignment="1">
      <alignment horizontal="right"/>
    </xf>
    <xf numFmtId="178" fontId="11" fillId="0" borderId="7" xfId="1" applyNumberFormat="1" applyFont="1" applyBorder="1" applyAlignment="1">
      <alignment horizontal="right"/>
    </xf>
    <xf numFmtId="178" fontId="5" fillId="0" borderId="0" xfId="1" applyNumberFormat="1" applyFont="1" applyAlignment="1">
      <alignment horizontal="right"/>
    </xf>
    <xf numFmtId="179" fontId="5" fillId="0" borderId="0" xfId="1" applyNumberFormat="1" applyFont="1" applyAlignment="1">
      <alignment horizontal="right"/>
    </xf>
    <xf numFmtId="179" fontId="11" fillId="4" borderId="6" xfId="1" applyNumberFormat="1" applyFont="1" applyFill="1" applyBorder="1" applyAlignment="1">
      <alignment horizontal="right"/>
    </xf>
    <xf numFmtId="179" fontId="11" fillId="4" borderId="7" xfId="1" applyNumberFormat="1" applyFont="1" applyFill="1" applyBorder="1" applyAlignment="1">
      <alignment horizontal="right"/>
    </xf>
    <xf numFmtId="179" fontId="11" fillId="4" borderId="26" xfId="1" applyNumberFormat="1" applyFont="1" applyFill="1" applyBorder="1" applyAlignment="1">
      <alignment horizontal="right"/>
    </xf>
    <xf numFmtId="179" fontId="11" fillId="4" borderId="27" xfId="1" applyNumberFormat="1" applyFont="1" applyFill="1" applyBorder="1" applyAlignment="1">
      <alignment horizontal="right"/>
    </xf>
    <xf numFmtId="177" fontId="11" fillId="3" borderId="30" xfId="2" applyNumberFormat="1" applyFont="1" applyFill="1" applyBorder="1" applyAlignment="1">
      <alignment horizontal="center" vertical="center"/>
    </xf>
    <xf numFmtId="177" fontId="11" fillId="3" borderId="29" xfId="2" applyNumberFormat="1" applyFont="1" applyFill="1" applyBorder="1" applyAlignment="1">
      <alignment horizontal="center" vertical="center"/>
    </xf>
    <xf numFmtId="177" fontId="11" fillId="3" borderId="31" xfId="2" applyNumberFormat="1" applyFont="1" applyFill="1" applyBorder="1" applyAlignment="1">
      <alignment horizontal="center" vertical="center"/>
    </xf>
    <xf numFmtId="49" fontId="11" fillId="3" borderId="11" xfId="1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right" vertical="center"/>
    </xf>
    <xf numFmtId="178" fontId="13" fillId="2" borderId="0" xfId="2" applyNumberFormat="1" applyFont="1" applyFill="1" applyBorder="1" applyAlignment="1">
      <alignment horizontal="right" vertical="center"/>
    </xf>
    <xf numFmtId="178" fontId="11" fillId="0" borderId="15" xfId="2" applyNumberFormat="1" applyFont="1" applyFill="1" applyBorder="1" applyAlignment="1">
      <alignment horizontal="right" vertical="center"/>
    </xf>
    <xf numFmtId="178" fontId="11" fillId="0" borderId="3" xfId="1" applyNumberFormat="1" applyFont="1" applyFill="1" applyBorder="1" applyAlignment="1">
      <alignment horizontal="right" vertical="center"/>
    </xf>
    <xf numFmtId="178" fontId="11" fillId="0" borderId="16" xfId="2" applyNumberFormat="1" applyFont="1" applyFill="1" applyBorder="1" applyAlignment="1">
      <alignment horizontal="right" vertical="center"/>
    </xf>
    <xf numFmtId="178" fontId="11" fillId="0" borderId="17" xfId="2" applyNumberFormat="1" applyFont="1" applyFill="1" applyBorder="1" applyAlignment="1">
      <alignment horizontal="right" vertical="center"/>
    </xf>
    <xf numFmtId="178" fontId="11" fillId="0" borderId="19" xfId="1" applyNumberFormat="1" applyFont="1" applyFill="1" applyBorder="1" applyAlignment="1">
      <alignment horizontal="right" vertical="center"/>
    </xf>
    <xf numFmtId="178" fontId="11" fillId="0" borderId="18" xfId="2" applyNumberFormat="1" applyFont="1" applyFill="1" applyBorder="1" applyAlignment="1">
      <alignment horizontal="right" vertical="center"/>
    </xf>
    <xf numFmtId="178" fontId="11" fillId="0" borderId="20" xfId="1" applyNumberFormat="1" applyFont="1" applyFill="1" applyBorder="1" applyAlignment="1">
      <alignment horizontal="right" vertical="center"/>
    </xf>
    <xf numFmtId="178" fontId="3" fillId="2" borderId="0" xfId="1" applyNumberFormat="1" applyFont="1" applyFill="1" applyAlignment="1">
      <alignment horizontal="right"/>
    </xf>
    <xf numFmtId="178" fontId="11" fillId="0" borderId="3" xfId="2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1" fillId="0" borderId="19" xfId="2" applyNumberFormat="1" applyFont="1" applyFill="1" applyBorder="1" applyAlignment="1">
      <alignment horizontal="right" vertical="center"/>
    </xf>
    <xf numFmtId="178" fontId="11" fillId="0" borderId="20" xfId="2" applyNumberFormat="1" applyFont="1" applyFill="1" applyBorder="1" applyAlignment="1">
      <alignment horizontal="right" vertical="center"/>
    </xf>
    <xf numFmtId="178" fontId="3" fillId="2" borderId="0" xfId="2" applyNumberFormat="1" applyFont="1" applyFill="1" applyAlignment="1">
      <alignment horizontal="right"/>
    </xf>
    <xf numFmtId="178" fontId="11" fillId="0" borderId="15" xfId="1" applyNumberFormat="1" applyFont="1" applyFill="1" applyBorder="1" applyAlignment="1">
      <alignment horizontal="right" vertical="center"/>
    </xf>
    <xf numFmtId="178" fontId="11" fillId="0" borderId="16" xfId="1" applyNumberFormat="1" applyFont="1" applyFill="1" applyBorder="1" applyAlignment="1">
      <alignment horizontal="right" vertical="center"/>
    </xf>
    <xf numFmtId="178" fontId="11" fillId="0" borderId="17" xfId="1" applyNumberFormat="1" applyFont="1" applyFill="1" applyBorder="1" applyAlignment="1">
      <alignment horizontal="right" vertical="center"/>
    </xf>
    <xf numFmtId="178" fontId="11" fillId="0" borderId="18" xfId="1" applyNumberFormat="1" applyFont="1" applyFill="1" applyBorder="1" applyAlignment="1">
      <alignment horizontal="right" vertical="center"/>
    </xf>
    <xf numFmtId="180" fontId="3" fillId="0" borderId="0" xfId="1" applyNumberFormat="1" applyFont="1" applyAlignment="1">
      <alignment horizontal="right"/>
    </xf>
    <xf numFmtId="180" fontId="11" fillId="0" borderId="0" xfId="1" applyNumberFormat="1" applyFont="1" applyFill="1" applyBorder="1" applyAlignment="1">
      <alignment horizontal="right" vertical="center"/>
    </xf>
    <xf numFmtId="180" fontId="13" fillId="2" borderId="0" xfId="2" applyNumberFormat="1" applyFont="1" applyFill="1" applyBorder="1" applyAlignment="1">
      <alignment horizontal="right" vertical="center"/>
    </xf>
    <xf numFmtId="180" fontId="11" fillId="4" borderId="15" xfId="2" applyNumberFormat="1" applyFont="1" applyFill="1" applyBorder="1" applyAlignment="1">
      <alignment horizontal="right" vertical="center"/>
    </xf>
    <xf numFmtId="180" fontId="11" fillId="4" borderId="16" xfId="2" applyNumberFormat="1" applyFont="1" applyFill="1" applyBorder="1" applyAlignment="1">
      <alignment horizontal="right" vertical="center"/>
    </xf>
    <xf numFmtId="180" fontId="11" fillId="4" borderId="17" xfId="2" applyNumberFormat="1" applyFont="1" applyFill="1" applyBorder="1" applyAlignment="1">
      <alignment horizontal="right" vertical="center"/>
    </xf>
    <xf numFmtId="180" fontId="11" fillId="4" borderId="18" xfId="2" applyNumberFormat="1" applyFont="1" applyFill="1" applyBorder="1" applyAlignment="1">
      <alignment horizontal="right" vertical="center"/>
    </xf>
    <xf numFmtId="180" fontId="3" fillId="2" borderId="0" xfId="2" applyNumberFormat="1" applyFont="1" applyFill="1" applyAlignment="1">
      <alignment horizontal="right"/>
    </xf>
    <xf numFmtId="180" fontId="11" fillId="4" borderId="3" xfId="2" applyNumberFormat="1" applyFont="1" applyFill="1" applyBorder="1" applyAlignment="1">
      <alignment horizontal="right" vertical="center"/>
    </xf>
    <xf numFmtId="180" fontId="11" fillId="4" borderId="0" xfId="2" applyNumberFormat="1" applyFont="1" applyFill="1" applyBorder="1" applyAlignment="1">
      <alignment horizontal="right" vertical="center"/>
    </xf>
    <xf numFmtId="180" fontId="11" fillId="4" borderId="19" xfId="2" applyNumberFormat="1" applyFont="1" applyFill="1" applyBorder="1" applyAlignment="1">
      <alignment horizontal="right" vertical="center"/>
    </xf>
    <xf numFmtId="180" fontId="11" fillId="4" borderId="20" xfId="2" applyNumberFormat="1" applyFont="1" applyFill="1" applyBorder="1" applyAlignment="1">
      <alignment horizontal="right" vertical="center"/>
    </xf>
    <xf numFmtId="180" fontId="11" fillId="0" borderId="0" xfId="2" applyNumberFormat="1" applyFont="1" applyFill="1" applyBorder="1" applyAlignment="1">
      <alignment horizontal="right" vertical="center"/>
    </xf>
    <xf numFmtId="180" fontId="13" fillId="2" borderId="34" xfId="2" applyNumberFormat="1" applyFont="1" applyFill="1" applyBorder="1" applyAlignment="1">
      <alignment horizontal="right" vertical="center"/>
    </xf>
    <xf numFmtId="180" fontId="11" fillId="4" borderId="35" xfId="2" applyNumberFormat="1" applyFont="1" applyFill="1" applyBorder="1" applyAlignment="1">
      <alignment horizontal="right" vertical="center"/>
    </xf>
    <xf numFmtId="180" fontId="11" fillId="4" borderId="34" xfId="2" applyNumberFormat="1" applyFont="1" applyFill="1" applyBorder="1" applyAlignment="1">
      <alignment horizontal="right" vertical="center"/>
    </xf>
    <xf numFmtId="180" fontId="11" fillId="4" borderId="36" xfId="2" applyNumberFormat="1" applyFont="1" applyFill="1" applyBorder="1" applyAlignment="1">
      <alignment horizontal="right" vertical="center"/>
    </xf>
    <xf numFmtId="180" fontId="11" fillId="4" borderId="37" xfId="2" applyNumberFormat="1" applyFont="1" applyFill="1" applyBorder="1" applyAlignment="1">
      <alignment horizontal="right" vertical="center"/>
    </xf>
    <xf numFmtId="0" fontId="7" fillId="5" borderId="16" xfId="2" applyNumberFormat="1" applyFont="1" applyFill="1" applyBorder="1" applyAlignment="1">
      <alignment horizontal="center" vertical="center"/>
    </xf>
    <xf numFmtId="0" fontId="7" fillId="5" borderId="16" xfId="2" applyNumberFormat="1" applyFont="1" applyFill="1" applyBorder="1" applyAlignment="1">
      <alignment horizontal="center" vertical="center"/>
    </xf>
    <xf numFmtId="178" fontId="15" fillId="0" borderId="6" xfId="0" applyNumberFormat="1" applyFont="1" applyBorder="1"/>
    <xf numFmtId="178" fontId="15" fillId="0" borderId="38" xfId="0" applyNumberFormat="1" applyFont="1" applyFill="1" applyBorder="1"/>
    <xf numFmtId="0" fontId="7" fillId="5" borderId="16" xfId="2" applyNumberFormat="1" applyFont="1" applyFill="1" applyBorder="1" applyAlignment="1">
      <alignment horizontal="center" vertical="center"/>
    </xf>
    <xf numFmtId="179" fontId="9" fillId="5" borderId="22" xfId="1" applyNumberFormat="1" applyFont="1" applyFill="1" applyBorder="1" applyAlignment="1">
      <alignment horizontal="center" vertical="center" wrapText="1" justifyLastLine="1"/>
    </xf>
    <xf numFmtId="179" fontId="9" fillId="5" borderId="23" xfId="1" applyNumberFormat="1" applyFont="1" applyFill="1" applyBorder="1" applyAlignment="1">
      <alignment horizontal="center" vertical="center" wrapText="1" justifyLastLine="1"/>
    </xf>
    <xf numFmtId="49" fontId="7" fillId="5" borderId="24" xfId="1" applyNumberFormat="1" applyFont="1" applyFill="1" applyBorder="1" applyAlignment="1">
      <alignment horizontal="center" vertical="center" justifyLastLine="1"/>
    </xf>
    <xf numFmtId="49" fontId="7" fillId="5" borderId="25" xfId="1" applyNumberFormat="1" applyFont="1" applyFill="1" applyBorder="1" applyAlignment="1">
      <alignment horizontal="center" vertical="center" justifyLastLine="1"/>
    </xf>
    <xf numFmtId="49" fontId="7" fillId="5" borderId="9" xfId="1" applyNumberFormat="1" applyFont="1" applyFill="1" applyBorder="1" applyAlignment="1">
      <alignment horizontal="center" vertical="center"/>
    </xf>
    <xf numFmtId="49" fontId="7" fillId="5" borderId="8" xfId="1" applyNumberFormat="1" applyFont="1" applyFill="1" applyBorder="1" applyAlignment="1">
      <alignment horizontal="center" vertical="center"/>
    </xf>
    <xf numFmtId="179" fontId="9" fillId="5" borderId="9" xfId="1" applyNumberFormat="1" applyFont="1" applyFill="1" applyBorder="1" applyAlignment="1">
      <alignment horizontal="center" vertical="center" wrapText="1" justifyLastLine="1"/>
    </xf>
    <xf numFmtId="179" fontId="9" fillId="5" borderId="8" xfId="1" applyNumberFormat="1" applyFont="1" applyFill="1" applyBorder="1" applyAlignment="1">
      <alignment horizontal="center" vertical="center" wrapText="1" justifyLastLine="1"/>
    </xf>
    <xf numFmtId="180" fontId="9" fillId="5" borderId="9" xfId="2" applyNumberFormat="1" applyFont="1" applyFill="1" applyBorder="1" applyAlignment="1">
      <alignment horizontal="center" vertical="center"/>
    </xf>
    <xf numFmtId="180" fontId="9" fillId="5" borderId="16" xfId="2" applyNumberFormat="1" applyFont="1" applyFill="1" applyBorder="1" applyAlignment="1">
      <alignment horizontal="center" vertical="center"/>
    </xf>
    <xf numFmtId="178" fontId="7" fillId="5" borderId="32" xfId="2" applyNumberFormat="1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0" fontId="7" fillId="5" borderId="24" xfId="2" applyNumberFormat="1" applyFont="1" applyFill="1" applyBorder="1" applyAlignment="1">
      <alignment horizontal="center" vertical="center"/>
    </xf>
    <xf numFmtId="0" fontId="7" fillId="5" borderId="12" xfId="2" applyNumberFormat="1" applyFont="1" applyFill="1" applyBorder="1" applyAlignment="1">
      <alignment horizontal="center" vertical="center"/>
    </xf>
    <xf numFmtId="0" fontId="7" fillId="5" borderId="9" xfId="2" applyNumberFormat="1" applyFont="1" applyFill="1" applyBorder="1" applyAlignment="1">
      <alignment horizontal="center" vertical="center"/>
    </xf>
    <xf numFmtId="0" fontId="7" fillId="5" borderId="16" xfId="2" applyNumberFormat="1" applyFont="1" applyFill="1" applyBorder="1" applyAlignment="1">
      <alignment horizontal="center" vertical="center"/>
    </xf>
    <xf numFmtId="180" fontId="9" fillId="5" borderId="22" xfId="2" applyNumberFormat="1" applyFont="1" applyFill="1" applyBorder="1" applyAlignment="1">
      <alignment horizontal="center" vertical="center"/>
    </xf>
    <xf numFmtId="180" fontId="9" fillId="5" borderId="33" xfId="2" applyNumberFormat="1" applyFont="1" applyFill="1" applyBorder="1" applyAlignment="1">
      <alignment horizontal="center" vertical="center"/>
    </xf>
    <xf numFmtId="178" fontId="8" fillId="5" borderId="32" xfId="2" applyNumberFormat="1" applyFont="1" applyFill="1" applyBorder="1" applyAlignment="1">
      <alignment horizontal="center" vertical="center"/>
    </xf>
    <xf numFmtId="0" fontId="7" fillId="5" borderId="28" xfId="2" applyNumberFormat="1" applyFont="1" applyFill="1" applyBorder="1" applyAlignment="1">
      <alignment horizontal="center" vertical="center"/>
    </xf>
    <xf numFmtId="0" fontId="7" fillId="5" borderId="29" xfId="2" applyNumberFormat="1" applyFont="1" applyFill="1" applyBorder="1" applyAlignment="1">
      <alignment horizontal="center" vertical="center"/>
    </xf>
  </cellXfs>
  <cellStyles count="3">
    <cellStyle name="_x000a_386grabber=M" xfId="1"/>
    <cellStyle name="쉼표 [0]" xfId="2" builtinId="6"/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F4F4"/>
      <rgbColor rgb="00FFE7E9"/>
      <rgbColor rgb="00FFFFE3"/>
      <rgbColor rgb="00CCFFFF"/>
      <rgbColor rgb="00660066"/>
      <rgbColor rgb="00FF8080"/>
      <rgbColor rgb="00F9C3C3"/>
      <rgbColor rgb="008B9CD1"/>
      <rgbColor rgb="006C7DAC"/>
      <rgbColor rgb="00F0F0F0"/>
      <rgbColor rgb="00E1E1E1"/>
      <rgbColor rgb="003BBF8D"/>
      <rgbColor rgb="0001185F"/>
      <rgbColor rgb="00ECF2FA"/>
      <rgbColor rgb="005F5F5F"/>
      <rgbColor rgb="0025889F"/>
      <rgbColor rgb="0000CCFF"/>
      <rgbColor rgb="00E5FFFF"/>
      <rgbColor rgb="00E5FF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296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76200</xdr:colOff>
      <xdr:row>0</xdr:row>
      <xdr:rowOff>257175</xdr:rowOff>
    </xdr:to>
    <xdr:pic>
      <xdr:nvPicPr>
        <xdr:cNvPr id="1048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2308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4116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5140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6164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7188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419100</xdr:colOff>
      <xdr:row>0</xdr:row>
      <xdr:rowOff>257175</xdr:rowOff>
    </xdr:to>
    <xdr:pic>
      <xdr:nvPicPr>
        <xdr:cNvPr id="821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9236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0260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257175</xdr:rowOff>
    </xdr:to>
    <xdr:pic>
      <xdr:nvPicPr>
        <xdr:cNvPr id="11284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42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231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"/>
  <cols>
    <col min="1" max="1" width="7.77734375" style="4" customWidth="1"/>
    <col min="2" max="2" width="16.77734375" style="5" customWidth="1"/>
    <col min="3" max="4" width="11.33203125" style="40" customWidth="1"/>
    <col min="5" max="5" width="7.77734375" style="46" customWidth="1"/>
    <col min="6" max="7" width="11.33203125" style="40" customWidth="1"/>
    <col min="8" max="8" width="7.77734375" style="46" customWidth="1"/>
    <col min="9" max="10" width="11.33203125" style="40" customWidth="1"/>
    <col min="11" max="11" width="7.77734375" style="46" customWidth="1"/>
    <col min="12" max="13" width="11.33203125" style="45" customWidth="1"/>
    <col min="14" max="14" width="7.77734375" style="46" customWidth="1"/>
    <col min="15" max="16" width="11.33203125" style="40" customWidth="1"/>
    <col min="17" max="17" width="7.77734375" style="46" customWidth="1"/>
    <col min="18" max="16384" width="8.88671875" style="3"/>
  </cols>
  <sheetData>
    <row r="1" spans="1:18" s="13" customFormat="1" ht="21.75" customHeight="1" thickBot="1">
      <c r="A1" s="4"/>
      <c r="B1" s="5"/>
      <c r="C1" s="40"/>
      <c r="D1" s="40"/>
      <c r="E1" s="46"/>
      <c r="F1" s="40"/>
      <c r="G1" s="40"/>
      <c r="H1" s="46"/>
      <c r="I1" s="40"/>
      <c r="J1" s="40"/>
      <c r="K1" s="46"/>
      <c r="L1" s="45"/>
      <c r="M1" s="45"/>
      <c r="N1" s="46"/>
      <c r="O1" s="40"/>
      <c r="P1" s="40"/>
      <c r="Q1" s="46"/>
    </row>
    <row r="2" spans="1:18" s="1" customFormat="1" ht="22.5" customHeight="1">
      <c r="A2" s="102" t="s">
        <v>9</v>
      </c>
      <c r="B2" s="104" t="s">
        <v>10</v>
      </c>
      <c r="C2" s="41" t="s">
        <v>12</v>
      </c>
      <c r="D2" s="41" t="s">
        <v>12</v>
      </c>
      <c r="E2" s="106" t="s">
        <v>11</v>
      </c>
      <c r="F2" s="41" t="s">
        <v>7</v>
      </c>
      <c r="G2" s="41" t="s">
        <v>7</v>
      </c>
      <c r="H2" s="106" t="s">
        <v>11</v>
      </c>
      <c r="I2" s="41" t="s">
        <v>13</v>
      </c>
      <c r="J2" s="41" t="s">
        <v>13</v>
      </c>
      <c r="K2" s="106" t="s">
        <v>11</v>
      </c>
      <c r="L2" s="41" t="s">
        <v>1</v>
      </c>
      <c r="M2" s="41" t="s">
        <v>1</v>
      </c>
      <c r="N2" s="106" t="s">
        <v>11</v>
      </c>
      <c r="O2" s="41" t="s">
        <v>14</v>
      </c>
      <c r="P2" s="41" t="s">
        <v>14</v>
      </c>
      <c r="Q2" s="100" t="s">
        <v>11</v>
      </c>
    </row>
    <row r="3" spans="1:18" s="1" customFormat="1" ht="11.25" customHeight="1">
      <c r="A3" s="103"/>
      <c r="B3" s="105"/>
      <c r="C3" s="42" t="s">
        <v>2389</v>
      </c>
      <c r="D3" s="42" t="s">
        <v>2390</v>
      </c>
      <c r="E3" s="107"/>
      <c r="F3" s="42" t="s">
        <v>2389</v>
      </c>
      <c r="G3" s="42" t="s">
        <v>2390</v>
      </c>
      <c r="H3" s="107"/>
      <c r="I3" s="42" t="s">
        <v>2389</v>
      </c>
      <c r="J3" s="42" t="s">
        <v>2390</v>
      </c>
      <c r="K3" s="107"/>
      <c r="L3" s="42" t="s">
        <v>2389</v>
      </c>
      <c r="M3" s="42" t="s">
        <v>2390</v>
      </c>
      <c r="N3" s="107"/>
      <c r="O3" s="42" t="s">
        <v>2389</v>
      </c>
      <c r="P3" s="42" t="s">
        <v>2390</v>
      </c>
      <c r="Q3" s="101"/>
    </row>
    <row r="4" spans="1:18" s="13" customFormat="1" ht="13.5" customHeight="1">
      <c r="A4" s="15" t="s">
        <v>28</v>
      </c>
      <c r="B4" s="17" t="s">
        <v>29</v>
      </c>
      <c r="C4" s="97">
        <v>31803759</v>
      </c>
      <c r="D4" s="97">
        <v>29749867</v>
      </c>
      <c r="E4" s="47">
        <f>IF(D4=0,"-",IF(D4&lt;0,IF(C4&lt;0,IF(D4&gt;C4,"적확","적축"),"흑전"),IF(C4&lt;0,"적전",(C4/D4-1)*100)))</f>
        <v>6.9038695198200273</v>
      </c>
      <c r="F4" s="97">
        <v>2525442</v>
      </c>
      <c r="G4" s="97">
        <v>2352267</v>
      </c>
      <c r="H4" s="47">
        <f>IF(G4=0,"-",IF(G4&lt;0,IF(F4&lt;0,IF(G4&gt;F4,"적확","적축"),"흑전"),IF(F4&lt;0,"적전",(F4/G4-1)*100)))</f>
        <v>7.3620469104910269</v>
      </c>
      <c r="I4" s="38">
        <v>2783746</v>
      </c>
      <c r="J4" s="38">
        <v>2690195</v>
      </c>
      <c r="K4" s="47">
        <f>IF(J4=0,"-",IF(J4&lt;0,IF(I4&lt;0,IF(J4&gt;I4,"적확","적축"),"흑전"),IF(I4&lt;0,"적전",(I4/J4-1)*100)))</f>
        <v>3.4774802570073815</v>
      </c>
      <c r="L4" s="38">
        <v>2204175</v>
      </c>
      <c r="M4" s="38">
        <v>1818594</v>
      </c>
      <c r="N4" s="47">
        <f>IF(M4=0,"-",IF(M4&lt;0,IF(L4&lt;0,IF(M4&gt;L4,"적확","적축"),"흑전"),IF(L4&lt;0,"적전",(L4/M4-1)*100)))</f>
        <v>21.202148472941175</v>
      </c>
      <c r="O4" s="43">
        <v>2204175</v>
      </c>
      <c r="P4" s="43">
        <v>1818594</v>
      </c>
      <c r="Q4" s="49">
        <f>IF(P4=0,"-",IF(P4&lt;0,IF(O4&lt;0,IF(P4&gt;O4,"적확","적축"),"흑전"),IF(O4&lt;0,"적전",(O4/P4-1)*100)))</f>
        <v>21.202148472941175</v>
      </c>
      <c r="R4" s="14"/>
    </row>
    <row r="5" spans="1:18" s="13" customFormat="1" ht="13.5" customHeight="1">
      <c r="A5" s="15" t="s">
        <v>30</v>
      </c>
      <c r="B5" s="17" t="s">
        <v>31</v>
      </c>
      <c r="C5" s="97">
        <v>14702162</v>
      </c>
      <c r="D5" s="97">
        <v>18326315</v>
      </c>
      <c r="E5" s="47">
        <f t="shared" ref="E5:E68" si="0">IF(D5=0,"-",IF(D5&lt;0,IF(C5&lt;0,IF(D5&gt;C5,"적확","적축"),"흑전"),IF(C5&lt;0,"적전",(C5/D5-1)*100)))</f>
        <v>-19.775677761732247</v>
      </c>
      <c r="F5" s="97">
        <v>9913</v>
      </c>
      <c r="G5" s="97">
        <v>400730</v>
      </c>
      <c r="H5" s="47">
        <f t="shared" ref="H5:H68" si="1">IF(G5=0,"-",IF(G5&lt;0,IF(F5&lt;0,IF(G5&gt;F5,"적확","적축"),"흑전"),IF(F5&lt;0,"적전",(F5/G5-1)*100)))</f>
        <v>-97.526264567164915</v>
      </c>
      <c r="I5" s="38">
        <v>-53117</v>
      </c>
      <c r="J5" s="38">
        <v>328526</v>
      </c>
      <c r="K5" s="47" t="str">
        <f t="shared" ref="K5:K68" si="2">IF(J5=0,"-",IF(J5&lt;0,IF(I5&lt;0,IF(J5&gt;I5,"적확","적축"),"흑전"),IF(I5&lt;0,"적전",(I5/J5-1)*100)))</f>
        <v>적전</v>
      </c>
      <c r="L5" s="38">
        <v>-53117</v>
      </c>
      <c r="M5" s="38">
        <v>261697</v>
      </c>
      <c r="N5" s="47" t="str">
        <f t="shared" ref="N5:N68" si="3">IF(M5=0,"-",IF(M5&lt;0,IF(L5&lt;0,IF(M5&gt;L5,"적확","적축"),"흑전"),IF(L5&lt;0,"적전",(L5/M5-1)*100)))</f>
        <v>적전</v>
      </c>
      <c r="O5" s="43">
        <v>-53117</v>
      </c>
      <c r="P5" s="43">
        <v>261697</v>
      </c>
      <c r="Q5" s="49" t="str">
        <f t="shared" ref="Q5:Q68" si="4">IF(P5=0,"-",IF(P5&lt;0,IF(O5&lt;0,IF(P5&gt;O5,"적확","적축"),"흑전"),IF(O5&lt;0,"적전",(O5/P5-1)*100)))</f>
        <v>적전</v>
      </c>
      <c r="R5" s="14"/>
    </row>
    <row r="6" spans="1:18" s="13" customFormat="1" ht="13.5" customHeight="1">
      <c r="A6" s="15" t="s">
        <v>32</v>
      </c>
      <c r="B6" s="17" t="s">
        <v>33</v>
      </c>
      <c r="C6" s="97">
        <v>982235</v>
      </c>
      <c r="D6" s="97">
        <v>1149503</v>
      </c>
      <c r="E6" s="47">
        <f t="shared" si="0"/>
        <v>-14.55133218443101</v>
      </c>
      <c r="F6" s="97">
        <v>333490</v>
      </c>
      <c r="G6" s="97">
        <v>301523</v>
      </c>
      <c r="H6" s="47">
        <f t="shared" si="1"/>
        <v>10.601844635400948</v>
      </c>
      <c r="I6" s="38">
        <v>234586</v>
      </c>
      <c r="J6" s="38">
        <v>212771</v>
      </c>
      <c r="K6" s="47">
        <f t="shared" si="2"/>
        <v>10.252807008473908</v>
      </c>
      <c r="L6" s="38">
        <v>234586</v>
      </c>
      <c r="M6" s="38">
        <v>212771</v>
      </c>
      <c r="N6" s="47">
        <f t="shared" si="3"/>
        <v>10.252807008473908</v>
      </c>
      <c r="O6" s="43">
        <v>234586</v>
      </c>
      <c r="P6" s="43">
        <v>212771</v>
      </c>
      <c r="Q6" s="49">
        <f t="shared" si="4"/>
        <v>10.252807008473908</v>
      </c>
      <c r="R6" s="14"/>
    </row>
    <row r="7" spans="1:18" s="13" customFormat="1" ht="13.5" customHeight="1">
      <c r="A7" s="15" t="s">
        <v>34</v>
      </c>
      <c r="B7" s="17" t="s">
        <v>35</v>
      </c>
      <c r="C7" s="97">
        <v>33846477</v>
      </c>
      <c r="D7" s="97">
        <v>40170824</v>
      </c>
      <c r="E7" s="47">
        <f t="shared" si="0"/>
        <v>-15.743632742011959</v>
      </c>
      <c r="F7" s="97">
        <v>1301451</v>
      </c>
      <c r="G7" s="97">
        <v>1442402</v>
      </c>
      <c r="H7" s="47">
        <f t="shared" si="1"/>
        <v>-9.7719637105328498</v>
      </c>
      <c r="I7" s="38">
        <v>1880313</v>
      </c>
      <c r="J7" s="38">
        <v>2115518</v>
      </c>
      <c r="K7" s="47">
        <f t="shared" si="2"/>
        <v>-11.118080772652373</v>
      </c>
      <c r="L7" s="38">
        <v>1552198</v>
      </c>
      <c r="M7" s="38">
        <v>1790574</v>
      </c>
      <c r="N7" s="47">
        <f t="shared" si="3"/>
        <v>-13.312825942965778</v>
      </c>
      <c r="O7" s="43">
        <v>1552198</v>
      </c>
      <c r="P7" s="43">
        <v>1790574</v>
      </c>
      <c r="Q7" s="49">
        <f t="shared" si="4"/>
        <v>-13.312825942965778</v>
      </c>
      <c r="R7" s="14"/>
    </row>
    <row r="8" spans="1:18" s="13" customFormat="1" ht="13.5" customHeight="1">
      <c r="A8" s="15" t="s">
        <v>36</v>
      </c>
      <c r="B8" s="17" t="s">
        <v>37</v>
      </c>
      <c r="C8" s="97">
        <v>32783476</v>
      </c>
      <c r="D8" s="97">
        <v>33099599</v>
      </c>
      <c r="E8" s="47">
        <f t="shared" si="0"/>
        <v>-0.95506595110109727</v>
      </c>
      <c r="F8" s="97">
        <v>-1437209</v>
      </c>
      <c r="G8" s="97">
        <v>-259988</v>
      </c>
      <c r="H8" s="47" t="str">
        <f t="shared" si="1"/>
        <v>적확</v>
      </c>
      <c r="I8" s="38">
        <v>2011204</v>
      </c>
      <c r="J8" s="38">
        <v>118288</v>
      </c>
      <c r="K8" s="47">
        <f t="shared" si="2"/>
        <v>1600.2603814419047</v>
      </c>
      <c r="L8" s="38">
        <v>2175216</v>
      </c>
      <c r="M8" s="38">
        <v>77149</v>
      </c>
      <c r="N8" s="47">
        <f t="shared" si="3"/>
        <v>2719.4999287093806</v>
      </c>
      <c r="O8" s="43">
        <v>2175216</v>
      </c>
      <c r="P8" s="43">
        <v>77149</v>
      </c>
      <c r="Q8" s="49">
        <f t="shared" si="4"/>
        <v>2719.4999287093806</v>
      </c>
      <c r="R8" s="14"/>
    </row>
    <row r="9" spans="1:18" s="13" customFormat="1" ht="13.5" customHeight="1">
      <c r="A9" s="15" t="s">
        <v>38</v>
      </c>
      <c r="B9" s="17" t="s">
        <v>39</v>
      </c>
      <c r="C9" s="97">
        <v>36267066</v>
      </c>
      <c r="D9" s="97">
        <v>38392354</v>
      </c>
      <c r="E9" s="47">
        <f t="shared" si="0"/>
        <v>-5.5357064065412631</v>
      </c>
      <c r="F9" s="97">
        <v>-118824</v>
      </c>
      <c r="G9" s="97">
        <v>-19684</v>
      </c>
      <c r="H9" s="47" t="str">
        <f t="shared" si="1"/>
        <v>적확</v>
      </c>
      <c r="I9" s="38">
        <v>-148478</v>
      </c>
      <c r="J9" s="38">
        <v>142325</v>
      </c>
      <c r="K9" s="47" t="str">
        <f t="shared" si="2"/>
        <v>적전</v>
      </c>
      <c r="L9" s="38">
        <v>-117896</v>
      </c>
      <c r="M9" s="38">
        <v>123510</v>
      </c>
      <c r="N9" s="47" t="str">
        <f t="shared" si="3"/>
        <v>적전</v>
      </c>
      <c r="O9" s="43">
        <v>-117896</v>
      </c>
      <c r="P9" s="43">
        <v>123510</v>
      </c>
      <c r="Q9" s="49" t="str">
        <f t="shared" si="4"/>
        <v>적전</v>
      </c>
      <c r="R9" s="14"/>
    </row>
    <row r="10" spans="1:18" s="13" customFormat="1" ht="13.5" customHeight="1">
      <c r="A10" s="15" t="s">
        <v>40</v>
      </c>
      <c r="B10" s="17" t="s">
        <v>41</v>
      </c>
      <c r="C10" s="97">
        <v>12052173</v>
      </c>
      <c r="D10" s="97">
        <v>14796735</v>
      </c>
      <c r="E10" s="47">
        <f t="shared" si="0"/>
        <v>-18.548429771838183</v>
      </c>
      <c r="F10" s="97">
        <v>397190</v>
      </c>
      <c r="G10" s="97">
        <v>1363967</v>
      </c>
      <c r="H10" s="47">
        <f t="shared" si="1"/>
        <v>-70.87979401261174</v>
      </c>
      <c r="I10" s="38">
        <v>3222716</v>
      </c>
      <c r="J10" s="38">
        <v>1975235</v>
      </c>
      <c r="K10" s="47">
        <f t="shared" si="2"/>
        <v>63.156080162613563</v>
      </c>
      <c r="L10" s="38">
        <v>2534783</v>
      </c>
      <c r="M10" s="38">
        <v>1364559</v>
      </c>
      <c r="N10" s="47">
        <f t="shared" si="3"/>
        <v>85.758402531513852</v>
      </c>
      <c r="O10" s="43">
        <v>2534783</v>
      </c>
      <c r="P10" s="43">
        <v>1364559</v>
      </c>
      <c r="Q10" s="49">
        <f t="shared" si="4"/>
        <v>85.758402531513852</v>
      </c>
      <c r="R10" s="14"/>
    </row>
    <row r="11" spans="1:18" s="13" customFormat="1" ht="13.5" customHeight="1">
      <c r="A11" s="15" t="s">
        <v>42</v>
      </c>
      <c r="B11" s="17" t="s">
        <v>43</v>
      </c>
      <c r="C11" s="97">
        <v>14519290</v>
      </c>
      <c r="D11" s="97">
        <v>15332540</v>
      </c>
      <c r="E11" s="47">
        <f t="shared" si="0"/>
        <v>-5.3040787762497317</v>
      </c>
      <c r="F11" s="97">
        <v>1003554</v>
      </c>
      <c r="G11" s="97">
        <v>1282991</v>
      </c>
      <c r="H11" s="47">
        <f t="shared" si="1"/>
        <v>-21.780121606464895</v>
      </c>
      <c r="I11" s="38">
        <v>1261057</v>
      </c>
      <c r="J11" s="38">
        <v>1552574</v>
      </c>
      <c r="K11" s="47">
        <f t="shared" si="2"/>
        <v>-18.776367503255887</v>
      </c>
      <c r="L11" s="38">
        <v>1002611</v>
      </c>
      <c r="M11" s="38">
        <v>1225652</v>
      </c>
      <c r="N11" s="47">
        <f t="shared" si="3"/>
        <v>-18.197742915607364</v>
      </c>
      <c r="O11" s="43">
        <v>1002611</v>
      </c>
      <c r="P11" s="43">
        <v>1225652</v>
      </c>
      <c r="Q11" s="49">
        <f t="shared" si="4"/>
        <v>-18.197742915607364</v>
      </c>
      <c r="R11" s="14"/>
    </row>
    <row r="12" spans="1:18" s="13" customFormat="1" ht="13.5" customHeight="1">
      <c r="A12" s="15" t="s">
        <v>44</v>
      </c>
      <c r="B12" s="17" t="s">
        <v>45</v>
      </c>
      <c r="C12" s="97">
        <v>16478163</v>
      </c>
      <c r="D12" s="97">
        <v>16859872</v>
      </c>
      <c r="E12" s="47">
        <f t="shared" si="0"/>
        <v>-2.2640088845277129</v>
      </c>
      <c r="F12" s="97">
        <v>-1242182</v>
      </c>
      <c r="G12" s="97">
        <v>-1083677</v>
      </c>
      <c r="H12" s="47" t="str">
        <f t="shared" si="1"/>
        <v>적확</v>
      </c>
      <c r="I12" s="38">
        <v>-2317435</v>
      </c>
      <c r="J12" s="38">
        <v>-1027778</v>
      </c>
      <c r="K12" s="47" t="str">
        <f t="shared" si="2"/>
        <v>적확</v>
      </c>
      <c r="L12" s="38">
        <v>-2272223</v>
      </c>
      <c r="M12" s="38">
        <v>-798524</v>
      </c>
      <c r="N12" s="47" t="str">
        <f t="shared" si="3"/>
        <v>적확</v>
      </c>
      <c r="O12" s="43">
        <v>-2272223</v>
      </c>
      <c r="P12" s="43">
        <v>-798524</v>
      </c>
      <c r="Q12" s="49" t="str">
        <f t="shared" si="4"/>
        <v>적확</v>
      </c>
      <c r="R12" s="14"/>
    </row>
    <row r="13" spans="1:18" s="13" customFormat="1" ht="13.5" customHeight="1">
      <c r="A13" s="15" t="s">
        <v>46</v>
      </c>
      <c r="B13" s="17" t="s">
        <v>47</v>
      </c>
      <c r="C13" s="97">
        <v>15972215</v>
      </c>
      <c r="D13" s="97">
        <v>15009894</v>
      </c>
      <c r="E13" s="47">
        <f t="shared" si="0"/>
        <v>6.4112444764766519</v>
      </c>
      <c r="F13" s="97">
        <v>1025304</v>
      </c>
      <c r="G13" s="97">
        <v>883083</v>
      </c>
      <c r="H13" s="47">
        <f t="shared" si="1"/>
        <v>16.105054677759622</v>
      </c>
      <c r="I13" s="38">
        <v>1069332</v>
      </c>
      <c r="J13" s="38">
        <v>945753</v>
      </c>
      <c r="K13" s="47">
        <f t="shared" si="2"/>
        <v>13.066730954065164</v>
      </c>
      <c r="L13" s="38">
        <v>912629</v>
      </c>
      <c r="M13" s="38">
        <v>779494</v>
      </c>
      <c r="N13" s="47">
        <f t="shared" si="3"/>
        <v>17.07966963183809</v>
      </c>
      <c r="O13" s="43">
        <v>912629</v>
      </c>
      <c r="P13" s="43">
        <v>779494</v>
      </c>
      <c r="Q13" s="49">
        <f t="shared" si="4"/>
        <v>17.07966963183809</v>
      </c>
      <c r="R13" s="14"/>
    </row>
    <row r="14" spans="1:18" s="13" customFormat="1" ht="13.5" customHeight="1">
      <c r="A14" s="15" t="s">
        <v>48</v>
      </c>
      <c r="B14" s="17" t="s">
        <v>49</v>
      </c>
      <c r="C14" s="97">
        <v>16866365</v>
      </c>
      <c r="D14" s="97">
        <v>13753010</v>
      </c>
      <c r="E14" s="47">
        <f t="shared" si="0"/>
        <v>22.637626236002163</v>
      </c>
      <c r="F14" s="97">
        <v>3696114</v>
      </c>
      <c r="G14" s="97">
        <v>1597013</v>
      </c>
      <c r="H14" s="47">
        <f t="shared" si="1"/>
        <v>131.43919304351311</v>
      </c>
      <c r="I14" s="38">
        <v>4283665</v>
      </c>
      <c r="J14" s="38">
        <v>2843256</v>
      </c>
      <c r="K14" s="47">
        <f t="shared" si="2"/>
        <v>50.660545515423159</v>
      </c>
      <c r="L14" s="38">
        <v>3842026</v>
      </c>
      <c r="M14" s="38">
        <v>2281871</v>
      </c>
      <c r="N14" s="47">
        <f t="shared" si="3"/>
        <v>68.371744064410308</v>
      </c>
      <c r="O14" s="43">
        <v>3842026</v>
      </c>
      <c r="P14" s="43">
        <v>2979563</v>
      </c>
      <c r="Q14" s="49">
        <f t="shared" si="4"/>
        <v>28.945956168740182</v>
      </c>
      <c r="R14" s="14"/>
    </row>
    <row r="15" spans="1:18" s="13" customFormat="1" ht="13.5" customHeight="1">
      <c r="A15" s="15" t="s">
        <v>50</v>
      </c>
      <c r="B15" s="17" t="s">
        <v>51</v>
      </c>
      <c r="C15" s="97">
        <v>22390792</v>
      </c>
      <c r="D15" s="97">
        <v>21606462</v>
      </c>
      <c r="E15" s="47">
        <f t="shared" si="0"/>
        <v>3.6300714110436116</v>
      </c>
      <c r="F15" s="97">
        <v>772049</v>
      </c>
      <c r="G15" s="97">
        <v>1444553</v>
      </c>
      <c r="H15" s="47">
        <f t="shared" si="1"/>
        <v>-46.554470483256758</v>
      </c>
      <c r="I15" s="38">
        <v>639892</v>
      </c>
      <c r="J15" s="38">
        <v>1286992</v>
      </c>
      <c r="K15" s="47">
        <f t="shared" si="2"/>
        <v>-50.280032820716833</v>
      </c>
      <c r="L15" s="38">
        <v>493524</v>
      </c>
      <c r="M15" s="38">
        <v>984520</v>
      </c>
      <c r="N15" s="47">
        <f t="shared" si="3"/>
        <v>-49.871612562466993</v>
      </c>
      <c r="O15" s="43">
        <v>493524</v>
      </c>
      <c r="P15" s="43">
        <v>984520</v>
      </c>
      <c r="Q15" s="49">
        <f t="shared" si="4"/>
        <v>-49.871612562466993</v>
      </c>
      <c r="R15" s="14"/>
    </row>
    <row r="16" spans="1:18" s="13" customFormat="1" ht="13.5" customHeight="1">
      <c r="A16" s="15" t="s">
        <v>52</v>
      </c>
      <c r="B16" s="17" t="s">
        <v>53</v>
      </c>
      <c r="C16" s="97">
        <v>5260981</v>
      </c>
      <c r="D16" s="97">
        <v>5586218</v>
      </c>
      <c r="E16" s="47">
        <f t="shared" si="0"/>
        <v>-5.822132254774159</v>
      </c>
      <c r="F16" s="97">
        <v>2539617</v>
      </c>
      <c r="G16" s="97">
        <v>4579288</v>
      </c>
      <c r="H16" s="47">
        <f t="shared" si="1"/>
        <v>-44.541225622847925</v>
      </c>
      <c r="I16" s="38">
        <v>-540786</v>
      </c>
      <c r="J16" s="38">
        <v>2333712</v>
      </c>
      <c r="K16" s="47" t="str">
        <f t="shared" si="2"/>
        <v>적전</v>
      </c>
      <c r="L16" s="38">
        <v>154455</v>
      </c>
      <c r="M16" s="38">
        <v>2317783</v>
      </c>
      <c r="N16" s="47">
        <f t="shared" si="3"/>
        <v>-93.336088840068285</v>
      </c>
      <c r="O16" s="43">
        <v>154455</v>
      </c>
      <c r="P16" s="43">
        <v>2317783</v>
      </c>
      <c r="Q16" s="49">
        <f t="shared" si="4"/>
        <v>-93.336088840068285</v>
      </c>
      <c r="R16" s="14"/>
    </row>
    <row r="17" spans="1:18" s="13" customFormat="1" ht="13.5" customHeight="1">
      <c r="A17" s="15" t="s">
        <v>54</v>
      </c>
      <c r="B17" s="17" t="s">
        <v>55</v>
      </c>
      <c r="C17" s="97">
        <v>342866606</v>
      </c>
      <c r="D17" s="97">
        <v>328449840</v>
      </c>
      <c r="E17" s="47">
        <f t="shared" si="0"/>
        <v>4.3893356745127399</v>
      </c>
      <c r="F17" s="97">
        <v>21340433</v>
      </c>
      <c r="G17" s="97">
        <v>22251856</v>
      </c>
      <c r="H17" s="47">
        <f t="shared" si="1"/>
        <v>-4.0959414801174372</v>
      </c>
      <c r="I17" s="38">
        <v>39083364</v>
      </c>
      <c r="J17" s="38">
        <v>22913383</v>
      </c>
      <c r="K17" s="47">
        <f t="shared" si="2"/>
        <v>70.570028877883288</v>
      </c>
      <c r="L17" s="38">
        <v>30801811</v>
      </c>
      <c r="M17" s="38">
        <v>17757924</v>
      </c>
      <c r="N17" s="47">
        <f t="shared" si="3"/>
        <v>73.453895849537361</v>
      </c>
      <c r="O17" s="43">
        <v>30801811</v>
      </c>
      <c r="P17" s="43">
        <v>17757924</v>
      </c>
      <c r="Q17" s="49">
        <f t="shared" si="4"/>
        <v>73.453895849537361</v>
      </c>
      <c r="R17" s="14"/>
    </row>
    <row r="18" spans="1:18" s="13" customFormat="1" ht="13.5" customHeight="1">
      <c r="A18" s="15" t="s">
        <v>56</v>
      </c>
      <c r="B18" s="17" t="s">
        <v>57</v>
      </c>
      <c r="C18" s="97">
        <v>59866381</v>
      </c>
      <c r="D18" s="97">
        <v>52687727</v>
      </c>
      <c r="E18" s="47">
        <f t="shared" si="0"/>
        <v>13.624907371692085</v>
      </c>
      <c r="F18" s="97">
        <v>8158743</v>
      </c>
      <c r="G18" s="97">
        <v>7322140</v>
      </c>
      <c r="H18" s="47">
        <f t="shared" si="1"/>
        <v>11.425662442947004</v>
      </c>
      <c r="I18" s="38">
        <v>10325417</v>
      </c>
      <c r="J18" s="38">
        <v>8095322</v>
      </c>
      <c r="K18" s="47">
        <f t="shared" si="2"/>
        <v>27.547946826574666</v>
      </c>
      <c r="L18" s="38">
        <v>7974475</v>
      </c>
      <c r="M18" s="38">
        <v>6425186</v>
      </c>
      <c r="N18" s="47">
        <f t="shared" si="3"/>
        <v>24.112749420794977</v>
      </c>
      <c r="O18" s="43">
        <v>7974475</v>
      </c>
      <c r="P18" s="43">
        <v>6425186</v>
      </c>
      <c r="Q18" s="49">
        <f t="shared" si="4"/>
        <v>24.112749420794977</v>
      </c>
      <c r="R18" s="14"/>
    </row>
    <row r="19" spans="1:18" s="13" customFormat="1" ht="13.5" customHeight="1">
      <c r="A19" s="15" t="s">
        <v>58</v>
      </c>
      <c r="B19" s="17" t="s">
        <v>59</v>
      </c>
      <c r="C19" s="97">
        <v>2586487</v>
      </c>
      <c r="D19" s="97">
        <v>2670100</v>
      </c>
      <c r="E19" s="47">
        <f t="shared" si="0"/>
        <v>-3.1314557507209462</v>
      </c>
      <c r="F19" s="97">
        <v>29245</v>
      </c>
      <c r="G19" s="97">
        <v>10185</v>
      </c>
      <c r="H19" s="47">
        <f t="shared" si="1"/>
        <v>187.13794796269022</v>
      </c>
      <c r="I19" s="38">
        <v>2623443</v>
      </c>
      <c r="J19" s="38">
        <v>1797987</v>
      </c>
      <c r="K19" s="47">
        <f t="shared" si="2"/>
        <v>45.910009360468116</v>
      </c>
      <c r="L19" s="38">
        <v>2608107</v>
      </c>
      <c r="M19" s="38">
        <v>1796090</v>
      </c>
      <c r="N19" s="47">
        <f t="shared" si="3"/>
        <v>45.210262291978687</v>
      </c>
      <c r="O19" s="43">
        <v>2608107</v>
      </c>
      <c r="P19" s="43">
        <v>1796090</v>
      </c>
      <c r="Q19" s="49">
        <f t="shared" si="4"/>
        <v>45.210262291978687</v>
      </c>
      <c r="R19" s="14"/>
    </row>
    <row r="20" spans="1:18" s="13" customFormat="1" ht="13.5" customHeight="1">
      <c r="A20" s="15" t="s">
        <v>60</v>
      </c>
      <c r="B20" s="17" t="s">
        <v>61</v>
      </c>
      <c r="C20" s="97">
        <v>23446093</v>
      </c>
      <c r="D20" s="97">
        <v>23503184</v>
      </c>
      <c r="E20" s="47">
        <f t="shared" si="0"/>
        <v>-0.24290751414787204</v>
      </c>
      <c r="F20" s="97">
        <v>5110804</v>
      </c>
      <c r="G20" s="97">
        <v>5539269</v>
      </c>
      <c r="H20" s="47">
        <f t="shared" si="1"/>
        <v>-7.7350459058767473</v>
      </c>
      <c r="I20" s="38">
        <v>4876885</v>
      </c>
      <c r="J20" s="38">
        <v>5345017</v>
      </c>
      <c r="K20" s="47">
        <f t="shared" si="2"/>
        <v>-8.7582883272401162</v>
      </c>
      <c r="L20" s="38">
        <v>3825970</v>
      </c>
      <c r="M20" s="38">
        <v>4193551</v>
      </c>
      <c r="N20" s="47">
        <f t="shared" si="3"/>
        <v>-8.7653876154123349</v>
      </c>
      <c r="O20" s="43">
        <v>3825970</v>
      </c>
      <c r="P20" s="43">
        <v>4193551</v>
      </c>
      <c r="Q20" s="49">
        <f t="shared" si="4"/>
        <v>-8.7653876154123349</v>
      </c>
      <c r="R20" s="14"/>
    </row>
    <row r="21" spans="1:18" s="13" customFormat="1" ht="13.5" customHeight="1">
      <c r="A21" s="15" t="s">
        <v>62</v>
      </c>
      <c r="B21" s="17" t="s">
        <v>63</v>
      </c>
      <c r="C21" s="97">
        <v>46457903</v>
      </c>
      <c r="D21" s="97">
        <v>45386232</v>
      </c>
      <c r="E21" s="47">
        <f t="shared" si="0"/>
        <v>2.3612248754203646</v>
      </c>
      <c r="F21" s="97">
        <v>777783</v>
      </c>
      <c r="G21" s="97">
        <v>1200746</v>
      </c>
      <c r="H21" s="47">
        <f t="shared" si="1"/>
        <v>-35.225018446865533</v>
      </c>
      <c r="I21" s="38">
        <v>826667</v>
      </c>
      <c r="J21" s="38">
        <v>1320756</v>
      </c>
      <c r="K21" s="47">
        <f t="shared" si="2"/>
        <v>-37.4095593735709</v>
      </c>
      <c r="L21" s="38">
        <v>624216</v>
      </c>
      <c r="M21" s="38">
        <v>1013359</v>
      </c>
      <c r="N21" s="47">
        <f t="shared" si="3"/>
        <v>-38.401297072409676</v>
      </c>
      <c r="O21" s="43">
        <v>624216</v>
      </c>
      <c r="P21" s="43">
        <v>1013359</v>
      </c>
      <c r="Q21" s="49">
        <f t="shared" si="4"/>
        <v>-38.401297072409676</v>
      </c>
      <c r="R21" s="14"/>
    </row>
    <row r="22" spans="1:18" s="13" customFormat="1" ht="13.5" customHeight="1">
      <c r="A22" s="15" t="s">
        <v>64</v>
      </c>
      <c r="B22" s="17" t="s">
        <v>65</v>
      </c>
      <c r="C22" s="97">
        <v>80661197</v>
      </c>
      <c r="D22" s="97">
        <v>90257830</v>
      </c>
      <c r="E22" s="47">
        <f t="shared" si="0"/>
        <v>-10.632465903512189</v>
      </c>
      <c r="F22" s="97">
        <v>3418784</v>
      </c>
      <c r="G22" s="97">
        <v>3128023</v>
      </c>
      <c r="H22" s="47">
        <f t="shared" si="1"/>
        <v>9.2953600405112127</v>
      </c>
      <c r="I22" s="38">
        <v>5596602</v>
      </c>
      <c r="J22" s="38">
        <v>4489181</v>
      </c>
      <c r="K22" s="47">
        <f t="shared" si="2"/>
        <v>24.668664506955729</v>
      </c>
      <c r="L22" s="38">
        <v>4541508</v>
      </c>
      <c r="M22" s="38">
        <v>2976780</v>
      </c>
      <c r="N22" s="47">
        <f t="shared" si="3"/>
        <v>52.564448833974978</v>
      </c>
      <c r="O22" s="43">
        <v>4541508</v>
      </c>
      <c r="P22" s="43">
        <v>2976780</v>
      </c>
      <c r="Q22" s="49">
        <f t="shared" si="4"/>
        <v>52.564448833974978</v>
      </c>
      <c r="R22" s="14"/>
    </row>
    <row r="23" spans="1:18" s="13" customFormat="1" ht="13.5" customHeight="1">
      <c r="A23" s="15" t="s">
        <v>66</v>
      </c>
      <c r="B23" s="17" t="s">
        <v>67</v>
      </c>
      <c r="C23" s="97">
        <v>161596988</v>
      </c>
      <c r="D23" s="97">
        <v>157966377</v>
      </c>
      <c r="E23" s="47">
        <f t="shared" si="0"/>
        <v>2.298344159656196</v>
      </c>
      <c r="F23" s="97">
        <v>17641344</v>
      </c>
      <c r="G23" s="97">
        <v>9539878</v>
      </c>
      <c r="H23" s="47">
        <f t="shared" si="1"/>
        <v>84.922113259729315</v>
      </c>
      <c r="I23" s="38">
        <v>19348638</v>
      </c>
      <c r="J23" s="38">
        <v>7305684</v>
      </c>
      <c r="K23" s="47">
        <f t="shared" si="2"/>
        <v>164.84362039201258</v>
      </c>
      <c r="L23" s="38">
        <v>14719926</v>
      </c>
      <c r="M23" s="38">
        <v>5658001</v>
      </c>
      <c r="N23" s="47">
        <f t="shared" si="3"/>
        <v>160.1612477622397</v>
      </c>
      <c r="O23" s="43">
        <v>14719926</v>
      </c>
      <c r="P23" s="43">
        <v>5658001</v>
      </c>
      <c r="Q23" s="49">
        <f t="shared" si="4"/>
        <v>160.1612477622397</v>
      </c>
      <c r="R23" s="14"/>
    </row>
    <row r="24" spans="1:18" s="13" customFormat="1" ht="13.5" customHeight="1">
      <c r="A24" s="15" t="s">
        <v>68</v>
      </c>
      <c r="B24" s="17" t="s">
        <v>69</v>
      </c>
      <c r="C24" s="97">
        <v>15061143</v>
      </c>
      <c r="D24" s="97">
        <v>14210438</v>
      </c>
      <c r="E24" s="47">
        <f t="shared" si="0"/>
        <v>5.9864797974559236</v>
      </c>
      <c r="F24" s="97">
        <v>-132599</v>
      </c>
      <c r="G24" s="97">
        <v>151615</v>
      </c>
      <c r="H24" s="47" t="str">
        <f t="shared" si="1"/>
        <v>적전</v>
      </c>
      <c r="I24" s="38">
        <v>63488</v>
      </c>
      <c r="J24" s="38">
        <v>116228</v>
      </c>
      <c r="K24" s="47">
        <f t="shared" si="2"/>
        <v>-45.376329283821462</v>
      </c>
      <c r="L24" s="38">
        <v>92979</v>
      </c>
      <c r="M24" s="38">
        <v>114493</v>
      </c>
      <c r="N24" s="47">
        <f t="shared" si="3"/>
        <v>-18.790668425143899</v>
      </c>
      <c r="O24" s="43">
        <v>92979</v>
      </c>
      <c r="P24" s="43">
        <v>114493</v>
      </c>
      <c r="Q24" s="49">
        <f t="shared" si="4"/>
        <v>-18.790668425143899</v>
      </c>
      <c r="R24" s="14"/>
    </row>
    <row r="25" spans="1:18" s="13" customFormat="1" ht="13.5" customHeight="1">
      <c r="A25" s="15" t="s">
        <v>70</v>
      </c>
      <c r="B25" s="17" t="s">
        <v>71</v>
      </c>
      <c r="C25" s="97">
        <v>143295567</v>
      </c>
      <c r="D25" s="97">
        <v>136872724</v>
      </c>
      <c r="E25" s="47">
        <f t="shared" si="0"/>
        <v>4.6925660659752788</v>
      </c>
      <c r="F25" s="97">
        <v>5539197</v>
      </c>
      <c r="G25" s="97">
        <v>5104886</v>
      </c>
      <c r="H25" s="47">
        <f t="shared" si="1"/>
        <v>8.5077512014959833</v>
      </c>
      <c r="I25" s="38">
        <v>7973911</v>
      </c>
      <c r="J25" s="38">
        <v>6533244</v>
      </c>
      <c r="K25" s="47">
        <f t="shared" si="2"/>
        <v>22.051327028349156</v>
      </c>
      <c r="L25" s="38">
        <v>6394384</v>
      </c>
      <c r="M25" s="38">
        <v>4883016</v>
      </c>
      <c r="N25" s="47">
        <f t="shared" si="3"/>
        <v>30.951526679412879</v>
      </c>
      <c r="O25" s="43">
        <v>6394384</v>
      </c>
      <c r="P25" s="43">
        <v>4883016</v>
      </c>
      <c r="Q25" s="49">
        <f t="shared" si="4"/>
        <v>30.951526679412879</v>
      </c>
      <c r="R25" s="14"/>
    </row>
    <row r="26" spans="1:18" s="13" customFormat="1" ht="13.5" customHeight="1">
      <c r="A26" s="15" t="s">
        <v>72</v>
      </c>
      <c r="B26" s="17" t="s">
        <v>73</v>
      </c>
      <c r="C26" s="97">
        <v>25607714</v>
      </c>
      <c r="D26" s="97">
        <v>24427231</v>
      </c>
      <c r="E26" s="47">
        <f t="shared" si="0"/>
        <v>4.8326517238077349</v>
      </c>
      <c r="F26" s="97">
        <v>279191</v>
      </c>
      <c r="G26" s="97">
        <v>596126</v>
      </c>
      <c r="H26" s="47">
        <f t="shared" si="1"/>
        <v>-53.165773678718928</v>
      </c>
      <c r="I26" s="38">
        <v>-131721</v>
      </c>
      <c r="J26" s="38">
        <v>825130</v>
      </c>
      <c r="K26" s="47" t="str">
        <f t="shared" si="2"/>
        <v>적전</v>
      </c>
      <c r="L26" s="38">
        <v>-98690</v>
      </c>
      <c r="M26" s="38">
        <v>662232</v>
      </c>
      <c r="N26" s="47" t="str">
        <f t="shared" si="3"/>
        <v>적전</v>
      </c>
      <c r="O26" s="43">
        <v>-98690</v>
      </c>
      <c r="P26" s="43">
        <v>662232</v>
      </c>
      <c r="Q26" s="49" t="str">
        <f t="shared" si="4"/>
        <v>적전</v>
      </c>
      <c r="R26" s="14"/>
    </row>
    <row r="27" spans="1:18" s="13" customFormat="1" ht="13.5" customHeight="1">
      <c r="A27" s="15" t="s">
        <v>74</v>
      </c>
      <c r="B27" s="17" t="s">
        <v>75</v>
      </c>
      <c r="C27" s="97">
        <v>5476343</v>
      </c>
      <c r="D27" s="97">
        <v>3616557</v>
      </c>
      <c r="E27" s="47">
        <f t="shared" si="0"/>
        <v>51.424213692746989</v>
      </c>
      <c r="F27" s="97">
        <v>3055553</v>
      </c>
      <c r="G27" s="97">
        <v>1144828</v>
      </c>
      <c r="H27" s="47">
        <f t="shared" si="1"/>
        <v>166.90061738531901</v>
      </c>
      <c r="I27" s="38">
        <v>3315026</v>
      </c>
      <c r="J27" s="38">
        <v>1435244</v>
      </c>
      <c r="K27" s="47">
        <f t="shared" si="2"/>
        <v>130.97299135199313</v>
      </c>
      <c r="L27" s="38">
        <v>2928904</v>
      </c>
      <c r="M27" s="38">
        <v>1329806</v>
      </c>
      <c r="N27" s="47">
        <f t="shared" si="3"/>
        <v>120.2504726253303</v>
      </c>
      <c r="O27" s="43">
        <v>2928904</v>
      </c>
      <c r="P27" s="43">
        <v>1329806</v>
      </c>
      <c r="Q27" s="49">
        <f t="shared" si="4"/>
        <v>120.2504726253303</v>
      </c>
      <c r="R27" s="14"/>
    </row>
    <row r="28" spans="1:18" s="13" customFormat="1" ht="13.5" customHeight="1">
      <c r="A28" s="15" t="s">
        <v>76</v>
      </c>
      <c r="B28" s="17" t="s">
        <v>77</v>
      </c>
      <c r="C28" s="97">
        <v>13797356</v>
      </c>
      <c r="D28" s="97">
        <v>16762471</v>
      </c>
      <c r="E28" s="47">
        <f t="shared" si="0"/>
        <v>-17.689008977256393</v>
      </c>
      <c r="F28" s="97">
        <v>453763</v>
      </c>
      <c r="G28" s="97">
        <v>-706885</v>
      </c>
      <c r="H28" s="47" t="str">
        <f t="shared" si="1"/>
        <v>흑전</v>
      </c>
      <c r="I28" s="38">
        <v>710994</v>
      </c>
      <c r="J28" s="38">
        <v>-458391</v>
      </c>
      <c r="K28" s="47" t="str">
        <f t="shared" si="2"/>
        <v>흑전</v>
      </c>
      <c r="L28" s="38">
        <v>555645</v>
      </c>
      <c r="M28" s="38">
        <v>-533834</v>
      </c>
      <c r="N28" s="47" t="str">
        <f t="shared" si="3"/>
        <v>흑전</v>
      </c>
      <c r="O28" s="43">
        <v>555645</v>
      </c>
      <c r="P28" s="43">
        <v>-533834</v>
      </c>
      <c r="Q28" s="49" t="str">
        <f t="shared" si="4"/>
        <v>흑전</v>
      </c>
      <c r="R28" s="14"/>
    </row>
    <row r="29" spans="1:18" s="13" customFormat="1" ht="13.5" customHeight="1">
      <c r="A29" s="15" t="s">
        <v>78</v>
      </c>
      <c r="B29" s="17" t="s">
        <v>79</v>
      </c>
      <c r="C29" s="97">
        <v>21118273</v>
      </c>
      <c r="D29" s="97">
        <v>26110094</v>
      </c>
      <c r="E29" s="47">
        <f t="shared" si="0"/>
        <v>-19.11835706144911</v>
      </c>
      <c r="F29" s="97">
        <v>1098776</v>
      </c>
      <c r="G29" s="97">
        <v>1246839</v>
      </c>
      <c r="H29" s="47">
        <f t="shared" si="1"/>
        <v>-11.875069676197169</v>
      </c>
      <c r="I29" s="38">
        <v>1283118</v>
      </c>
      <c r="J29" s="38">
        <v>1318366</v>
      </c>
      <c r="K29" s="47">
        <f t="shared" si="2"/>
        <v>-2.6736126386754488</v>
      </c>
      <c r="L29" s="38">
        <v>1003221</v>
      </c>
      <c r="M29" s="38">
        <v>1030815</v>
      </c>
      <c r="N29" s="47">
        <f t="shared" si="3"/>
        <v>-2.6769109879076214</v>
      </c>
      <c r="O29" s="43">
        <v>1003221</v>
      </c>
      <c r="P29" s="43">
        <v>1030815</v>
      </c>
      <c r="Q29" s="49">
        <f t="shared" si="4"/>
        <v>-2.6769109879076214</v>
      </c>
      <c r="R29" s="14"/>
    </row>
    <row r="30" spans="1:18" s="13" customFormat="1" ht="13.5" customHeight="1">
      <c r="A30" s="15" t="s">
        <v>80</v>
      </c>
      <c r="B30" s="17" t="s">
        <v>81</v>
      </c>
      <c r="C30" s="97">
        <v>37065657</v>
      </c>
      <c r="D30" s="97">
        <v>39322526</v>
      </c>
      <c r="E30" s="47">
        <f t="shared" si="0"/>
        <v>-5.7393795098514282</v>
      </c>
      <c r="F30" s="97">
        <v>6332919</v>
      </c>
      <c r="G30" s="97">
        <v>7683793</v>
      </c>
      <c r="H30" s="47">
        <f t="shared" si="1"/>
        <v>-17.580822388109617</v>
      </c>
      <c r="I30" s="38">
        <v>6547650</v>
      </c>
      <c r="J30" s="38">
        <v>7506822</v>
      </c>
      <c r="K30" s="47">
        <f t="shared" si="2"/>
        <v>-12.777337733597516</v>
      </c>
      <c r="L30" s="38">
        <v>4940331</v>
      </c>
      <c r="M30" s="38">
        <v>5809286</v>
      </c>
      <c r="N30" s="47">
        <f t="shared" si="3"/>
        <v>-14.958034429704448</v>
      </c>
      <c r="O30" s="43">
        <v>4940331</v>
      </c>
      <c r="P30" s="43">
        <v>5809286</v>
      </c>
      <c r="Q30" s="49">
        <f t="shared" si="4"/>
        <v>-14.958034429704448</v>
      </c>
      <c r="R30" s="14"/>
    </row>
    <row r="31" spans="1:18" s="13" customFormat="1" ht="13.5" customHeight="1">
      <c r="A31" s="15" t="s">
        <v>82</v>
      </c>
      <c r="B31" s="17" t="s">
        <v>83</v>
      </c>
      <c r="C31" s="97">
        <v>29218483</v>
      </c>
      <c r="D31" s="97">
        <v>27299344</v>
      </c>
      <c r="E31" s="47">
        <f t="shared" si="0"/>
        <v>7.0299821123906758</v>
      </c>
      <c r="F31" s="97">
        <v>2643671</v>
      </c>
      <c r="G31" s="97">
        <v>3221414</v>
      </c>
      <c r="H31" s="47">
        <f t="shared" si="1"/>
        <v>-17.93445362812728</v>
      </c>
      <c r="I31" s="38">
        <v>2827196</v>
      </c>
      <c r="J31" s="38">
        <v>3176190</v>
      </c>
      <c r="K31" s="47">
        <f t="shared" si="2"/>
        <v>-10.987818738803412</v>
      </c>
      <c r="L31" s="38">
        <v>2240691</v>
      </c>
      <c r="M31" s="38">
        <v>2641045</v>
      </c>
      <c r="N31" s="47">
        <f t="shared" si="3"/>
        <v>-15.158923835072857</v>
      </c>
      <c r="O31" s="43">
        <v>2240691</v>
      </c>
      <c r="P31" s="43">
        <v>2641045</v>
      </c>
      <c r="Q31" s="49">
        <f t="shared" si="4"/>
        <v>-15.158923835072857</v>
      </c>
      <c r="R31" s="14"/>
    </row>
    <row r="32" spans="1:18" s="13" customFormat="1" ht="13.5" customHeight="1">
      <c r="A32" s="15" t="s">
        <v>84</v>
      </c>
      <c r="B32" s="17" t="s">
        <v>85</v>
      </c>
      <c r="C32" s="97">
        <v>26940102</v>
      </c>
      <c r="D32" s="97">
        <v>21037809</v>
      </c>
      <c r="E32" s="47">
        <f t="shared" si="0"/>
        <v>28.055644958084748</v>
      </c>
      <c r="F32" s="97">
        <v>788616</v>
      </c>
      <c r="G32" s="97">
        <v>-3476932</v>
      </c>
      <c r="H32" s="47" t="str">
        <f t="shared" si="1"/>
        <v>흑전</v>
      </c>
      <c r="I32" s="38">
        <v>-6028682</v>
      </c>
      <c r="J32" s="38">
        <v>-6902204</v>
      </c>
      <c r="K32" s="47" t="str">
        <f t="shared" si="2"/>
        <v>적축</v>
      </c>
      <c r="L32" s="38">
        <v>-6030285</v>
      </c>
      <c r="M32" s="38">
        <v>-7302790</v>
      </c>
      <c r="N32" s="47" t="str">
        <f t="shared" si="3"/>
        <v>적축</v>
      </c>
      <c r="O32" s="43">
        <v>-6030285</v>
      </c>
      <c r="P32" s="43">
        <v>-7302790</v>
      </c>
      <c r="Q32" s="49" t="str">
        <f t="shared" si="4"/>
        <v>적축</v>
      </c>
      <c r="R32" s="14"/>
    </row>
    <row r="33" spans="1:18" s="13" customFormat="1" ht="13.5" customHeight="1">
      <c r="A33" s="15" t="s">
        <v>86</v>
      </c>
      <c r="B33" s="17" t="s">
        <v>87</v>
      </c>
      <c r="C33" s="97">
        <v>16734222</v>
      </c>
      <c r="D33" s="97">
        <v>24334196</v>
      </c>
      <c r="E33" s="47">
        <f t="shared" si="0"/>
        <v>-31.231662636398593</v>
      </c>
      <c r="F33" s="97">
        <v>-668032</v>
      </c>
      <c r="G33" s="97">
        <v>429793</v>
      </c>
      <c r="H33" s="47" t="str">
        <f t="shared" si="1"/>
        <v>적전</v>
      </c>
      <c r="I33" s="38">
        <v>-424530</v>
      </c>
      <c r="J33" s="38">
        <v>381357</v>
      </c>
      <c r="K33" s="47" t="str">
        <f t="shared" si="2"/>
        <v>적전</v>
      </c>
      <c r="L33" s="38">
        <v>-434055</v>
      </c>
      <c r="M33" s="38">
        <v>719619</v>
      </c>
      <c r="N33" s="47" t="str">
        <f t="shared" si="3"/>
        <v>적전</v>
      </c>
      <c r="O33" s="43">
        <v>-434055</v>
      </c>
      <c r="P33" s="43">
        <v>719619</v>
      </c>
      <c r="Q33" s="49" t="str">
        <f t="shared" si="4"/>
        <v>적전</v>
      </c>
      <c r="R33" s="14"/>
    </row>
    <row r="34" spans="1:18" s="13" customFormat="1" ht="13.5" customHeight="1">
      <c r="A34" s="15" t="s">
        <v>88</v>
      </c>
      <c r="B34" s="17" t="s">
        <v>89</v>
      </c>
      <c r="C34" s="97">
        <v>8104193</v>
      </c>
      <c r="D34" s="97">
        <v>6146936</v>
      </c>
      <c r="E34" s="47">
        <f t="shared" si="0"/>
        <v>31.841180711821295</v>
      </c>
      <c r="F34" s="97">
        <v>-636385</v>
      </c>
      <c r="G34" s="97">
        <v>-457098</v>
      </c>
      <c r="H34" s="47" t="str">
        <f t="shared" si="1"/>
        <v>적확</v>
      </c>
      <c r="I34" s="38">
        <v>-364979</v>
      </c>
      <c r="J34" s="38">
        <v>-184759</v>
      </c>
      <c r="K34" s="47" t="str">
        <f t="shared" si="2"/>
        <v>적확</v>
      </c>
      <c r="L34" s="38">
        <v>-364979</v>
      </c>
      <c r="M34" s="38">
        <v>-184759</v>
      </c>
      <c r="N34" s="47" t="str">
        <f t="shared" si="3"/>
        <v>적확</v>
      </c>
      <c r="O34" s="43">
        <v>-364979</v>
      </c>
      <c r="P34" s="43">
        <v>-184759</v>
      </c>
      <c r="Q34" s="49" t="str">
        <f t="shared" si="4"/>
        <v>적확</v>
      </c>
      <c r="R34" s="14"/>
    </row>
    <row r="35" spans="1:18" s="13" customFormat="1" ht="13.5" customHeight="1">
      <c r="A35" s="15" t="s">
        <v>90</v>
      </c>
      <c r="B35" s="17" t="s">
        <v>91</v>
      </c>
      <c r="C35" s="97">
        <v>11643122</v>
      </c>
      <c r="D35" s="97">
        <v>10928562</v>
      </c>
      <c r="E35" s="47">
        <f t="shared" si="0"/>
        <v>6.5384631573669028</v>
      </c>
      <c r="F35" s="97">
        <v>233309</v>
      </c>
      <c r="G35" s="97">
        <v>68286</v>
      </c>
      <c r="H35" s="47">
        <f t="shared" si="1"/>
        <v>241.66447002313797</v>
      </c>
      <c r="I35" s="38">
        <v>1502769</v>
      </c>
      <c r="J35" s="38">
        <v>98314</v>
      </c>
      <c r="K35" s="47">
        <f t="shared" si="2"/>
        <v>1428.5401875623004</v>
      </c>
      <c r="L35" s="38">
        <v>1265581</v>
      </c>
      <c r="M35" s="38">
        <v>80010</v>
      </c>
      <c r="N35" s="47">
        <f t="shared" si="3"/>
        <v>1481.7785276840395</v>
      </c>
      <c r="O35" s="43">
        <v>1265581</v>
      </c>
      <c r="P35" s="43">
        <v>80010</v>
      </c>
      <c r="Q35" s="49">
        <f t="shared" si="4"/>
        <v>1481.7785276840395</v>
      </c>
      <c r="R35" s="14"/>
    </row>
    <row r="36" spans="1:18" s="13" customFormat="1" ht="13.5" customHeight="1">
      <c r="A36" s="15" t="s">
        <v>92</v>
      </c>
      <c r="B36" s="17" t="s">
        <v>93</v>
      </c>
      <c r="C36" s="97">
        <v>5059055</v>
      </c>
      <c r="D36" s="97">
        <v>6016419</v>
      </c>
      <c r="E36" s="47">
        <f t="shared" si="0"/>
        <v>-15.912522050076628</v>
      </c>
      <c r="F36" s="97">
        <v>56031</v>
      </c>
      <c r="G36" s="97">
        <v>-350351</v>
      </c>
      <c r="H36" s="47" t="str">
        <f t="shared" si="1"/>
        <v>흑전</v>
      </c>
      <c r="I36" s="38">
        <v>324636</v>
      </c>
      <c r="J36" s="38">
        <v>980041</v>
      </c>
      <c r="K36" s="47">
        <f t="shared" si="2"/>
        <v>-66.87526338183811</v>
      </c>
      <c r="L36" s="38">
        <v>324636</v>
      </c>
      <c r="M36" s="38">
        <v>980041</v>
      </c>
      <c r="N36" s="47">
        <f t="shared" si="3"/>
        <v>-66.87526338183811</v>
      </c>
      <c r="O36" s="43">
        <v>324636</v>
      </c>
      <c r="P36" s="43">
        <v>980041</v>
      </c>
      <c r="Q36" s="49">
        <f t="shared" si="4"/>
        <v>-66.87526338183811</v>
      </c>
      <c r="R36" s="14"/>
    </row>
    <row r="37" spans="1:18" s="13" customFormat="1" ht="13.5" customHeight="1">
      <c r="A37" s="15" t="s">
        <v>94</v>
      </c>
      <c r="B37" s="17" t="s">
        <v>95</v>
      </c>
      <c r="C37" s="97">
        <v>28765237</v>
      </c>
      <c r="D37" s="97">
        <v>27227037</v>
      </c>
      <c r="E37" s="47">
        <f t="shared" si="0"/>
        <v>5.6495313830880578</v>
      </c>
      <c r="F37" s="97">
        <v>1047608</v>
      </c>
      <c r="G37" s="97">
        <v>641185</v>
      </c>
      <c r="H37" s="47">
        <f t="shared" si="1"/>
        <v>63.386230183176465</v>
      </c>
      <c r="I37" s="38">
        <v>723471</v>
      </c>
      <c r="J37" s="38">
        <v>125848</v>
      </c>
      <c r="K37" s="47">
        <f t="shared" si="2"/>
        <v>474.87683554764476</v>
      </c>
      <c r="L37" s="38">
        <v>454108</v>
      </c>
      <c r="M37" s="38">
        <v>-577810</v>
      </c>
      <c r="N37" s="47" t="str">
        <f t="shared" si="3"/>
        <v>흑전</v>
      </c>
      <c r="O37" s="43">
        <v>454108</v>
      </c>
      <c r="P37" s="43">
        <v>-577810</v>
      </c>
      <c r="Q37" s="49" t="str">
        <f t="shared" si="4"/>
        <v>흑전</v>
      </c>
      <c r="R37" s="14"/>
    </row>
    <row r="38" spans="1:18" s="13" customFormat="1" ht="13.5" customHeight="1">
      <c r="A38" s="15" t="s">
        <v>2423</v>
      </c>
      <c r="B38" s="17" t="s">
        <v>2424</v>
      </c>
      <c r="C38" s="97">
        <v>29241606</v>
      </c>
      <c r="D38" s="97">
        <v>74290674</v>
      </c>
      <c r="E38" s="47">
        <f t="shared" si="0"/>
        <v>-60.638927572524118</v>
      </c>
      <c r="F38" s="97">
        <v>1076220</v>
      </c>
      <c r="G38" s="97">
        <v>6145139</v>
      </c>
      <c r="H38" s="47">
        <f t="shared" si="1"/>
        <v>-82.486645135284974</v>
      </c>
      <c r="I38" s="38">
        <v>2136516</v>
      </c>
      <c r="J38" s="38">
        <v>13136815</v>
      </c>
      <c r="K38" s="47">
        <f t="shared" si="2"/>
        <v>-83.736423174110314</v>
      </c>
      <c r="L38" s="38">
        <v>1441267</v>
      </c>
      <c r="M38" s="38">
        <v>10736259</v>
      </c>
      <c r="N38" s="47">
        <f t="shared" si="3"/>
        <v>-86.575705746293934</v>
      </c>
      <c r="O38" s="43">
        <v>1441267</v>
      </c>
      <c r="P38" s="43">
        <v>10736259</v>
      </c>
      <c r="Q38" s="49">
        <f t="shared" si="4"/>
        <v>-86.575705746293934</v>
      </c>
      <c r="R38" s="14"/>
    </row>
    <row r="39" spans="1:18" s="13" customFormat="1" ht="13.5" customHeight="1">
      <c r="A39" s="15" t="s">
        <v>96</v>
      </c>
      <c r="B39" s="17" t="s">
        <v>97</v>
      </c>
      <c r="C39" s="97">
        <v>51824043</v>
      </c>
      <c r="D39" s="97">
        <v>44264188</v>
      </c>
      <c r="E39" s="47">
        <f t="shared" si="0"/>
        <v>17.078942010638485</v>
      </c>
      <c r="F39" s="97">
        <v>1856408</v>
      </c>
      <c r="G39" s="97">
        <v>1041769</v>
      </c>
      <c r="H39" s="47">
        <f t="shared" si="1"/>
        <v>78.197661861698691</v>
      </c>
      <c r="I39" s="38">
        <v>1842298</v>
      </c>
      <c r="J39" s="38">
        <v>1003766</v>
      </c>
      <c r="K39" s="47">
        <f t="shared" si="2"/>
        <v>83.538593656290416</v>
      </c>
      <c r="L39" s="38">
        <v>1336978</v>
      </c>
      <c r="M39" s="38">
        <v>1589531</v>
      </c>
      <c r="N39" s="47">
        <f t="shared" si="3"/>
        <v>-15.888523092660666</v>
      </c>
      <c r="O39" s="43">
        <v>1336978</v>
      </c>
      <c r="P39" s="43">
        <v>1589531</v>
      </c>
      <c r="Q39" s="49">
        <f t="shared" si="4"/>
        <v>-15.888523092660666</v>
      </c>
      <c r="R39" s="14"/>
    </row>
    <row r="40" spans="1:18" s="13" customFormat="1" ht="13.5" customHeight="1">
      <c r="A40" s="15" t="s">
        <v>98</v>
      </c>
      <c r="B40" s="17" t="s">
        <v>99</v>
      </c>
      <c r="C40" s="97">
        <v>27071308</v>
      </c>
      <c r="D40" s="97">
        <v>28674400</v>
      </c>
      <c r="E40" s="47">
        <f t="shared" si="0"/>
        <v>-5.5906732137376842</v>
      </c>
      <c r="F40" s="97">
        <v>748725</v>
      </c>
      <c r="G40" s="97">
        <v>1252770</v>
      </c>
      <c r="H40" s="47">
        <f t="shared" si="1"/>
        <v>-40.234440479896548</v>
      </c>
      <c r="I40" s="38">
        <v>1040783</v>
      </c>
      <c r="J40" s="38">
        <v>1283679</v>
      </c>
      <c r="K40" s="47">
        <f t="shared" si="2"/>
        <v>-18.921864422491918</v>
      </c>
      <c r="L40" s="38">
        <v>921082</v>
      </c>
      <c r="M40" s="38">
        <v>1022013</v>
      </c>
      <c r="N40" s="47">
        <f t="shared" si="3"/>
        <v>-9.875706082016567</v>
      </c>
      <c r="O40" s="43">
        <v>921082</v>
      </c>
      <c r="P40" s="43">
        <v>1022013</v>
      </c>
      <c r="Q40" s="49">
        <f t="shared" si="4"/>
        <v>-9.875706082016567</v>
      </c>
      <c r="R40" s="14"/>
    </row>
    <row r="41" spans="1:18" s="13" customFormat="1" ht="13.5" customHeight="1">
      <c r="A41" s="15" t="s">
        <v>100</v>
      </c>
      <c r="B41" s="17" t="s">
        <v>101</v>
      </c>
      <c r="C41" s="97">
        <v>25707750</v>
      </c>
      <c r="D41" s="97">
        <v>19690164</v>
      </c>
      <c r="E41" s="47">
        <f t="shared" si="0"/>
        <v>30.56138079906292</v>
      </c>
      <c r="F41" s="97">
        <v>945732</v>
      </c>
      <c r="G41" s="97">
        <v>10975</v>
      </c>
      <c r="H41" s="47">
        <f t="shared" si="1"/>
        <v>8517.148063781322</v>
      </c>
      <c r="I41" s="38">
        <v>1497500</v>
      </c>
      <c r="J41" s="38">
        <v>199016</v>
      </c>
      <c r="K41" s="47">
        <f t="shared" si="2"/>
        <v>652.45206415564576</v>
      </c>
      <c r="L41" s="38">
        <v>1357608</v>
      </c>
      <c r="M41" s="38">
        <v>193247</v>
      </c>
      <c r="N41" s="47">
        <f t="shared" si="3"/>
        <v>602.52474812028129</v>
      </c>
      <c r="O41" s="43">
        <v>1357608</v>
      </c>
      <c r="P41" s="43">
        <v>193247</v>
      </c>
      <c r="Q41" s="49">
        <f t="shared" si="4"/>
        <v>602.52474812028129</v>
      </c>
      <c r="R41" s="14"/>
    </row>
    <row r="42" spans="1:18" s="13" customFormat="1" ht="13.5" customHeight="1">
      <c r="A42" s="15" t="s">
        <v>102</v>
      </c>
      <c r="B42" s="17" t="s">
        <v>103</v>
      </c>
      <c r="C42" s="97">
        <v>10724396</v>
      </c>
      <c r="D42" s="97">
        <v>10149969</v>
      </c>
      <c r="E42" s="47">
        <f t="shared" si="0"/>
        <v>5.6593965952014269</v>
      </c>
      <c r="F42" s="97">
        <v>-123753</v>
      </c>
      <c r="G42" s="97">
        <v>-98511</v>
      </c>
      <c r="H42" s="47" t="str">
        <f t="shared" si="1"/>
        <v>적확</v>
      </c>
      <c r="I42" s="38">
        <v>-292869</v>
      </c>
      <c r="J42" s="38">
        <v>-154781</v>
      </c>
      <c r="K42" s="47" t="str">
        <f t="shared" si="2"/>
        <v>적확</v>
      </c>
      <c r="L42" s="38">
        <v>-292869</v>
      </c>
      <c r="M42" s="38">
        <v>-154781</v>
      </c>
      <c r="N42" s="47" t="str">
        <f t="shared" si="3"/>
        <v>적확</v>
      </c>
      <c r="O42" s="43">
        <v>-292869</v>
      </c>
      <c r="P42" s="43">
        <v>-154781</v>
      </c>
      <c r="Q42" s="49" t="str">
        <f t="shared" si="4"/>
        <v>적확</v>
      </c>
      <c r="R42" s="14"/>
    </row>
    <row r="43" spans="1:18" s="13" customFormat="1" ht="13.5" customHeight="1">
      <c r="A43" s="15" t="s">
        <v>104</v>
      </c>
      <c r="B43" s="17" t="s">
        <v>105</v>
      </c>
      <c r="C43" s="97">
        <v>16828213</v>
      </c>
      <c r="D43" s="97">
        <v>17106750</v>
      </c>
      <c r="E43" s="47">
        <f t="shared" si="0"/>
        <v>-1.6282286232042864</v>
      </c>
      <c r="F43" s="97">
        <v>308922</v>
      </c>
      <c r="G43" s="97">
        <v>14281</v>
      </c>
      <c r="H43" s="47">
        <f t="shared" si="1"/>
        <v>2063.1678453889785</v>
      </c>
      <c r="I43" s="38">
        <v>853390</v>
      </c>
      <c r="J43" s="38">
        <v>335641</v>
      </c>
      <c r="K43" s="47">
        <f t="shared" si="2"/>
        <v>154.25678030991446</v>
      </c>
      <c r="L43" s="38">
        <v>686285</v>
      </c>
      <c r="M43" s="38">
        <v>283800</v>
      </c>
      <c r="N43" s="47">
        <f t="shared" si="3"/>
        <v>141.81994362226922</v>
      </c>
      <c r="O43" s="43">
        <v>686285</v>
      </c>
      <c r="P43" s="43">
        <v>283800</v>
      </c>
      <c r="Q43" s="49">
        <f t="shared" si="4"/>
        <v>141.81994362226922</v>
      </c>
      <c r="R43" s="14"/>
    </row>
    <row r="44" spans="1:18" s="13" customFormat="1" ht="13.5" customHeight="1">
      <c r="A44" s="15" t="s">
        <v>106</v>
      </c>
      <c r="B44" s="17" t="s">
        <v>107</v>
      </c>
      <c r="C44" s="97">
        <v>20261008</v>
      </c>
      <c r="D44" s="97">
        <v>18835071</v>
      </c>
      <c r="E44" s="47">
        <f t="shared" si="0"/>
        <v>7.5706483930960466</v>
      </c>
      <c r="F44" s="97">
        <v>471877</v>
      </c>
      <c r="G44" s="97">
        <v>-211513</v>
      </c>
      <c r="H44" s="47" t="str">
        <f t="shared" si="1"/>
        <v>흑전</v>
      </c>
      <c r="I44" s="38">
        <v>1012331</v>
      </c>
      <c r="J44" s="38">
        <v>-140529</v>
      </c>
      <c r="K44" s="47" t="str">
        <f t="shared" si="2"/>
        <v>흑전</v>
      </c>
      <c r="L44" s="38">
        <v>804418</v>
      </c>
      <c r="M44" s="38">
        <v>-147290</v>
      </c>
      <c r="N44" s="47" t="str">
        <f t="shared" si="3"/>
        <v>흑전</v>
      </c>
      <c r="O44" s="43">
        <v>804418</v>
      </c>
      <c r="P44" s="43">
        <v>-147290</v>
      </c>
      <c r="Q44" s="49" t="str">
        <f t="shared" si="4"/>
        <v>흑전</v>
      </c>
      <c r="R44" s="14"/>
    </row>
    <row r="45" spans="1:18" s="13" customFormat="1" ht="13.5" customHeight="1">
      <c r="A45" s="15" t="s">
        <v>108</v>
      </c>
      <c r="B45" s="17" t="s">
        <v>109</v>
      </c>
      <c r="C45" s="97">
        <v>1562160</v>
      </c>
      <c r="D45" s="97">
        <v>2782770</v>
      </c>
      <c r="E45" s="47">
        <f t="shared" si="0"/>
        <v>-43.863129184230097</v>
      </c>
      <c r="F45" s="97">
        <v>-309844</v>
      </c>
      <c r="G45" s="97">
        <v>-801292</v>
      </c>
      <c r="H45" s="47" t="str">
        <f t="shared" si="1"/>
        <v>적축</v>
      </c>
      <c r="I45" s="38">
        <v>5965278</v>
      </c>
      <c r="J45" s="38">
        <v>9088805</v>
      </c>
      <c r="K45" s="47">
        <f t="shared" si="2"/>
        <v>-34.366751184561664</v>
      </c>
      <c r="L45" s="38">
        <v>5965278</v>
      </c>
      <c r="M45" s="38">
        <v>9088805</v>
      </c>
      <c r="N45" s="47">
        <f t="shared" si="3"/>
        <v>-34.366751184561664</v>
      </c>
      <c r="O45" s="43">
        <v>5965278</v>
      </c>
      <c r="P45" s="43">
        <v>9088805</v>
      </c>
      <c r="Q45" s="49">
        <f t="shared" si="4"/>
        <v>-34.366751184561664</v>
      </c>
      <c r="R45" s="14"/>
    </row>
    <row r="46" spans="1:18" s="13" customFormat="1" ht="13.5" customHeight="1">
      <c r="A46" s="15" t="s">
        <v>110</v>
      </c>
      <c r="B46" s="17" t="s">
        <v>111</v>
      </c>
      <c r="C46" s="97">
        <v>37493320</v>
      </c>
      <c r="D46" s="97">
        <v>33514836</v>
      </c>
      <c r="E46" s="47">
        <f t="shared" si="0"/>
        <v>11.870814465569811</v>
      </c>
      <c r="F46" s="97">
        <v>820877</v>
      </c>
      <c r="G46" s="97">
        <v>576548</v>
      </c>
      <c r="H46" s="47">
        <f t="shared" si="1"/>
        <v>42.377911292728456</v>
      </c>
      <c r="I46" s="38">
        <v>185682</v>
      </c>
      <c r="J46" s="38">
        <v>63316</v>
      </c>
      <c r="K46" s="47">
        <f t="shared" si="2"/>
        <v>193.26236654242214</v>
      </c>
      <c r="L46" s="38">
        <v>92428</v>
      </c>
      <c r="M46" s="38">
        <v>3129</v>
      </c>
      <c r="N46" s="47">
        <f t="shared" si="3"/>
        <v>2853.9149888143174</v>
      </c>
      <c r="O46" s="43">
        <v>92428</v>
      </c>
      <c r="P46" s="43">
        <v>3129</v>
      </c>
      <c r="Q46" s="49">
        <f t="shared" si="4"/>
        <v>2853.9149888143174</v>
      </c>
      <c r="R46" s="14"/>
    </row>
    <row r="47" spans="1:18" s="13" customFormat="1" ht="13.5" customHeight="1">
      <c r="A47" s="15" t="s">
        <v>112</v>
      </c>
      <c r="B47" s="17" t="s">
        <v>113</v>
      </c>
      <c r="C47" s="97">
        <v>16542679</v>
      </c>
      <c r="D47" s="97">
        <v>17355264</v>
      </c>
      <c r="E47" s="47">
        <f t="shared" si="0"/>
        <v>-4.682066490028614</v>
      </c>
      <c r="F47" s="97">
        <v>2123059</v>
      </c>
      <c r="G47" s="97">
        <v>3223257</v>
      </c>
      <c r="H47" s="47">
        <f t="shared" si="1"/>
        <v>-34.133114424322976</v>
      </c>
      <c r="I47" s="38">
        <v>2945014</v>
      </c>
      <c r="J47" s="38">
        <v>3826814</v>
      </c>
      <c r="K47" s="47">
        <f t="shared" si="2"/>
        <v>-23.04266682415189</v>
      </c>
      <c r="L47" s="38">
        <v>2416030</v>
      </c>
      <c r="M47" s="38">
        <v>2951319</v>
      </c>
      <c r="N47" s="47">
        <f t="shared" si="3"/>
        <v>-18.137280314327253</v>
      </c>
      <c r="O47" s="43">
        <v>2416030</v>
      </c>
      <c r="P47" s="43">
        <v>2951319</v>
      </c>
      <c r="Q47" s="49">
        <f t="shared" si="4"/>
        <v>-18.137280314327253</v>
      </c>
      <c r="R47" s="14"/>
    </row>
    <row r="48" spans="1:18" s="13" customFormat="1" ht="13.5" customHeight="1">
      <c r="A48" s="15" t="s">
        <v>114</v>
      </c>
      <c r="B48" s="17" t="s">
        <v>115</v>
      </c>
      <c r="C48" s="97">
        <v>71239024</v>
      </c>
      <c r="D48" s="97">
        <v>69792094</v>
      </c>
      <c r="E48" s="47">
        <f t="shared" si="0"/>
        <v>2.0732004401530002</v>
      </c>
      <c r="F48" s="97">
        <v>3770439</v>
      </c>
      <c r="G48" s="97">
        <v>3834971</v>
      </c>
      <c r="H48" s="47">
        <f t="shared" si="1"/>
        <v>-1.682724589051654</v>
      </c>
      <c r="I48" s="38">
        <v>4051197</v>
      </c>
      <c r="J48" s="38">
        <v>4047039</v>
      </c>
      <c r="K48" s="47">
        <f t="shared" si="2"/>
        <v>0.10274178232529962</v>
      </c>
      <c r="L48" s="38">
        <v>3184128</v>
      </c>
      <c r="M48" s="38">
        <v>3220185</v>
      </c>
      <c r="N48" s="47">
        <f t="shared" si="3"/>
        <v>-1.1197182770555147</v>
      </c>
      <c r="O48" s="43">
        <v>3184128</v>
      </c>
      <c r="P48" s="43">
        <v>3220185</v>
      </c>
      <c r="Q48" s="49">
        <f t="shared" si="4"/>
        <v>-1.1197182770555147</v>
      </c>
      <c r="R48" s="14"/>
    </row>
    <row r="49" spans="1:18" s="13" customFormat="1" ht="13.5" customHeight="1">
      <c r="A49" s="15" t="s">
        <v>116</v>
      </c>
      <c r="B49" s="17" t="s">
        <v>117</v>
      </c>
      <c r="C49" s="97">
        <v>69050681</v>
      </c>
      <c r="D49" s="97">
        <v>59184462</v>
      </c>
      <c r="E49" s="47">
        <f t="shared" si="0"/>
        <v>16.670285859825839</v>
      </c>
      <c r="F49" s="97">
        <v>2148927</v>
      </c>
      <c r="G49" s="97">
        <v>293515</v>
      </c>
      <c r="H49" s="47">
        <f t="shared" si="1"/>
        <v>632.13532528150176</v>
      </c>
      <c r="I49" s="38">
        <v>51698</v>
      </c>
      <c r="J49" s="38">
        <v>-2454032</v>
      </c>
      <c r="K49" s="47" t="str">
        <f t="shared" si="2"/>
        <v>흑전</v>
      </c>
      <c r="L49" s="38">
        <v>1994725</v>
      </c>
      <c r="M49" s="38">
        <v>-1629298</v>
      </c>
      <c r="N49" s="47" t="str">
        <f t="shared" si="3"/>
        <v>흑전</v>
      </c>
      <c r="O49" s="43">
        <v>1994725</v>
      </c>
      <c r="P49" s="43">
        <v>-1629298</v>
      </c>
      <c r="Q49" s="49" t="str">
        <f t="shared" si="4"/>
        <v>흑전</v>
      </c>
      <c r="R49" s="14"/>
    </row>
    <row r="50" spans="1:18" s="13" customFormat="1" ht="13.5" customHeight="1">
      <c r="A50" s="15" t="s">
        <v>118</v>
      </c>
      <c r="B50" s="17" t="s">
        <v>119</v>
      </c>
      <c r="C50" s="97">
        <v>13457417</v>
      </c>
      <c r="D50" s="97">
        <v>16358624</v>
      </c>
      <c r="E50" s="47">
        <f t="shared" si="0"/>
        <v>-17.735030770314175</v>
      </c>
      <c r="F50" s="97">
        <v>-848547</v>
      </c>
      <c r="G50" s="97">
        <v>265083</v>
      </c>
      <c r="H50" s="47" t="str">
        <f t="shared" si="1"/>
        <v>적전</v>
      </c>
      <c r="I50" s="38">
        <v>-1601146</v>
      </c>
      <c r="J50" s="38">
        <v>29017</v>
      </c>
      <c r="K50" s="47" t="str">
        <f t="shared" si="2"/>
        <v>적전</v>
      </c>
      <c r="L50" s="38">
        <v>-1601146</v>
      </c>
      <c r="M50" s="38">
        <v>29017</v>
      </c>
      <c r="N50" s="47" t="str">
        <f t="shared" si="3"/>
        <v>적전</v>
      </c>
      <c r="O50" s="43">
        <v>-1601146</v>
      </c>
      <c r="P50" s="43">
        <v>29017</v>
      </c>
      <c r="Q50" s="49" t="str">
        <f t="shared" si="4"/>
        <v>적전</v>
      </c>
      <c r="R50" s="14"/>
    </row>
    <row r="51" spans="1:18" s="13" customFormat="1" ht="13.5" customHeight="1">
      <c r="A51" s="15" t="s">
        <v>120</v>
      </c>
      <c r="B51" s="17" t="s">
        <v>121</v>
      </c>
      <c r="C51" s="97">
        <v>38970252</v>
      </c>
      <c r="D51" s="97">
        <v>32661764</v>
      </c>
      <c r="E51" s="47">
        <f t="shared" si="0"/>
        <v>19.31459672539426</v>
      </c>
      <c r="F51" s="97">
        <v>2945505</v>
      </c>
      <c r="G51" s="97">
        <v>2177191</v>
      </c>
      <c r="H51" s="47">
        <f t="shared" si="1"/>
        <v>35.289232777464164</v>
      </c>
      <c r="I51" s="38">
        <v>2773204</v>
      </c>
      <c r="J51" s="38">
        <v>2039005</v>
      </c>
      <c r="K51" s="47">
        <f t="shared" si="2"/>
        <v>36.007709642693378</v>
      </c>
      <c r="L51" s="38">
        <v>2426900</v>
      </c>
      <c r="M51" s="38">
        <v>1689186</v>
      </c>
      <c r="N51" s="47">
        <f t="shared" si="3"/>
        <v>43.672751254154377</v>
      </c>
      <c r="O51" s="43">
        <v>2426900</v>
      </c>
      <c r="P51" s="43">
        <v>1689186</v>
      </c>
      <c r="Q51" s="49">
        <f t="shared" si="4"/>
        <v>43.672751254154377</v>
      </c>
      <c r="R51" s="14"/>
    </row>
    <row r="52" spans="1:18" s="13" customFormat="1" ht="13.5" customHeight="1">
      <c r="A52" s="15" t="s">
        <v>122</v>
      </c>
      <c r="B52" s="17" t="s">
        <v>123</v>
      </c>
      <c r="C52" s="97">
        <v>28997489</v>
      </c>
      <c r="D52" s="97">
        <v>34802911</v>
      </c>
      <c r="E52" s="47">
        <f t="shared" si="0"/>
        <v>-16.680851782771843</v>
      </c>
      <c r="F52" s="97">
        <v>-1892506</v>
      </c>
      <c r="G52" s="97">
        <v>6888991</v>
      </c>
      <c r="H52" s="47" t="str">
        <f t="shared" si="1"/>
        <v>적전</v>
      </c>
      <c r="I52" s="38">
        <v>-2535468</v>
      </c>
      <c r="J52" s="38">
        <v>6565580</v>
      </c>
      <c r="K52" s="47" t="str">
        <f t="shared" si="2"/>
        <v>적전</v>
      </c>
      <c r="L52" s="38">
        <v>-2535468</v>
      </c>
      <c r="M52" s="38">
        <v>6565580</v>
      </c>
      <c r="N52" s="47" t="str">
        <f t="shared" si="3"/>
        <v>적전</v>
      </c>
      <c r="O52" s="43">
        <v>-2535468</v>
      </c>
      <c r="P52" s="43">
        <v>6565580</v>
      </c>
      <c r="Q52" s="49" t="str">
        <f t="shared" si="4"/>
        <v>적전</v>
      </c>
      <c r="R52" s="14"/>
    </row>
    <row r="53" spans="1:18" s="13" customFormat="1" ht="13.5" customHeight="1">
      <c r="A53" s="15" t="s">
        <v>124</v>
      </c>
      <c r="B53" s="17" t="s">
        <v>125</v>
      </c>
      <c r="C53" s="97">
        <v>17799747</v>
      </c>
      <c r="D53" s="97">
        <v>25446009</v>
      </c>
      <c r="E53" s="47">
        <f t="shared" si="0"/>
        <v>-30.048963670491514</v>
      </c>
      <c r="F53" s="97">
        <v>1069795</v>
      </c>
      <c r="G53" s="97">
        <v>2635674</v>
      </c>
      <c r="H53" s="47">
        <f t="shared" si="1"/>
        <v>-59.41095143026034</v>
      </c>
      <c r="I53" s="38">
        <v>864314</v>
      </c>
      <c r="J53" s="38">
        <v>2676262</v>
      </c>
      <c r="K53" s="47">
        <f t="shared" si="2"/>
        <v>-67.704432525664529</v>
      </c>
      <c r="L53" s="38">
        <v>667720</v>
      </c>
      <c r="M53" s="38">
        <v>2092590</v>
      </c>
      <c r="N53" s="47">
        <f t="shared" si="3"/>
        <v>-68.09121710416278</v>
      </c>
      <c r="O53" s="43">
        <v>667720</v>
      </c>
      <c r="P53" s="43">
        <v>2092590</v>
      </c>
      <c r="Q53" s="49">
        <f t="shared" si="4"/>
        <v>-68.09121710416278</v>
      </c>
      <c r="R53" s="14"/>
    </row>
    <row r="54" spans="1:18" s="13" customFormat="1" ht="13.5" customHeight="1">
      <c r="A54" s="15" t="s">
        <v>126</v>
      </c>
      <c r="B54" s="17" t="s">
        <v>127</v>
      </c>
      <c r="C54" s="97">
        <v>26059096</v>
      </c>
      <c r="D54" s="97">
        <v>31687063</v>
      </c>
      <c r="E54" s="47">
        <f t="shared" si="0"/>
        <v>-17.761087545412458</v>
      </c>
      <c r="F54" s="97">
        <v>31852</v>
      </c>
      <c r="G54" s="97">
        <v>185021</v>
      </c>
      <c r="H54" s="47">
        <f t="shared" si="1"/>
        <v>-82.784656876786954</v>
      </c>
      <c r="I54" s="38">
        <v>330924</v>
      </c>
      <c r="J54" s="38">
        <v>440662</v>
      </c>
      <c r="K54" s="47">
        <f t="shared" si="2"/>
        <v>-24.90298686975505</v>
      </c>
      <c r="L54" s="38">
        <v>329496</v>
      </c>
      <c r="M54" s="38">
        <v>407394</v>
      </c>
      <c r="N54" s="47">
        <f t="shared" si="3"/>
        <v>-19.121047438106597</v>
      </c>
      <c r="O54" s="43">
        <v>329496</v>
      </c>
      <c r="P54" s="43">
        <v>407394</v>
      </c>
      <c r="Q54" s="49">
        <f t="shared" si="4"/>
        <v>-19.121047438106597</v>
      </c>
      <c r="R54" s="14"/>
    </row>
    <row r="55" spans="1:18" s="13" customFormat="1" ht="13.5" customHeight="1">
      <c r="A55" s="15" t="s">
        <v>128</v>
      </c>
      <c r="B55" s="17" t="s">
        <v>129</v>
      </c>
      <c r="C55" s="97">
        <v>24929255</v>
      </c>
      <c r="D55" s="97">
        <v>23496789</v>
      </c>
      <c r="E55" s="47">
        <f t="shared" si="0"/>
        <v>6.0964330062290628</v>
      </c>
      <c r="F55" s="97">
        <v>544613</v>
      </c>
      <c r="G55" s="97">
        <v>829230</v>
      </c>
      <c r="H55" s="47">
        <f t="shared" si="1"/>
        <v>-34.323046681861491</v>
      </c>
      <c r="I55" s="38">
        <v>-273977</v>
      </c>
      <c r="J55" s="38">
        <v>-50776</v>
      </c>
      <c r="K55" s="47" t="str">
        <f t="shared" si="2"/>
        <v>적확</v>
      </c>
      <c r="L55" s="38">
        <v>-202195</v>
      </c>
      <c r="M55" s="38">
        <v>-37357</v>
      </c>
      <c r="N55" s="47" t="str">
        <f t="shared" si="3"/>
        <v>적확</v>
      </c>
      <c r="O55" s="43">
        <v>-202195</v>
      </c>
      <c r="P55" s="43">
        <v>-37357</v>
      </c>
      <c r="Q55" s="49" t="str">
        <f t="shared" si="4"/>
        <v>적확</v>
      </c>
      <c r="R55" s="14"/>
    </row>
    <row r="56" spans="1:18" s="13" customFormat="1" ht="13.5" customHeight="1">
      <c r="A56" s="15" t="s">
        <v>130</v>
      </c>
      <c r="B56" s="17" t="s">
        <v>131</v>
      </c>
      <c r="C56" s="97">
        <v>40711946</v>
      </c>
      <c r="D56" s="97">
        <v>43680402</v>
      </c>
      <c r="E56" s="47">
        <f t="shared" si="0"/>
        <v>-6.7958532066623389</v>
      </c>
      <c r="F56" s="97">
        <v>8670470</v>
      </c>
      <c r="G56" s="97">
        <v>14317029</v>
      </c>
      <c r="H56" s="47">
        <f t="shared" si="1"/>
        <v>-39.439460519357752</v>
      </c>
      <c r="I56" s="38">
        <v>9072477</v>
      </c>
      <c r="J56" s="38">
        <v>8351448</v>
      </c>
      <c r="K56" s="47">
        <f t="shared" si="2"/>
        <v>8.6335806676878022</v>
      </c>
      <c r="L56" s="38">
        <v>6004476</v>
      </c>
      <c r="M56" s="38">
        <v>4334164</v>
      </c>
      <c r="N56" s="47">
        <f t="shared" si="3"/>
        <v>38.538274047774834</v>
      </c>
      <c r="O56" s="43">
        <v>6004476</v>
      </c>
      <c r="P56" s="43">
        <v>4334164</v>
      </c>
      <c r="Q56" s="49">
        <f t="shared" si="4"/>
        <v>38.538274047774834</v>
      </c>
      <c r="R56" s="14"/>
    </row>
    <row r="57" spans="1:18" s="13" customFormat="1" ht="13.5" customHeight="1">
      <c r="A57" s="15" t="s">
        <v>132</v>
      </c>
      <c r="B57" s="17" t="s">
        <v>133</v>
      </c>
      <c r="C57" s="97">
        <v>24081826</v>
      </c>
      <c r="D57" s="97">
        <v>25291974</v>
      </c>
      <c r="E57" s="47">
        <f t="shared" si="0"/>
        <v>-4.7847115452514739</v>
      </c>
      <c r="F57" s="97">
        <v>90378</v>
      </c>
      <c r="G57" s="97">
        <v>413514</v>
      </c>
      <c r="H57" s="47">
        <f t="shared" si="1"/>
        <v>-78.143908065990502</v>
      </c>
      <c r="I57" s="38">
        <v>137116</v>
      </c>
      <c r="J57" s="38">
        <v>52228</v>
      </c>
      <c r="K57" s="47">
        <f t="shared" si="2"/>
        <v>162.53350693114803</v>
      </c>
      <c r="L57" s="38">
        <v>137116</v>
      </c>
      <c r="M57" s="38">
        <v>52228</v>
      </c>
      <c r="N57" s="47">
        <f t="shared" si="3"/>
        <v>162.53350693114803</v>
      </c>
      <c r="O57" s="43">
        <v>137116</v>
      </c>
      <c r="P57" s="43">
        <v>53546</v>
      </c>
      <c r="Q57" s="49">
        <f t="shared" si="4"/>
        <v>156.07141523176335</v>
      </c>
      <c r="R57" s="14"/>
    </row>
    <row r="58" spans="1:18" s="13" customFormat="1" ht="13.5" customHeight="1">
      <c r="A58" s="15" t="s">
        <v>134</v>
      </c>
      <c r="B58" s="17" t="s">
        <v>135</v>
      </c>
      <c r="C58" s="97">
        <v>47762227</v>
      </c>
      <c r="D58" s="97">
        <v>48964515</v>
      </c>
      <c r="E58" s="47">
        <f t="shared" si="0"/>
        <v>-2.4554271598523969</v>
      </c>
      <c r="F58" s="97">
        <v>-301740</v>
      </c>
      <c r="G58" s="97">
        <v>-128268</v>
      </c>
      <c r="H58" s="47" t="str">
        <f t="shared" si="1"/>
        <v>적확</v>
      </c>
      <c r="I58" s="38">
        <v>1545933</v>
      </c>
      <c r="J58" s="38">
        <v>187542</v>
      </c>
      <c r="K58" s="47">
        <f t="shared" si="2"/>
        <v>724.3129538983269</v>
      </c>
      <c r="L58" s="38">
        <v>494968</v>
      </c>
      <c r="M58" s="38">
        <v>198770</v>
      </c>
      <c r="N58" s="47">
        <f t="shared" si="3"/>
        <v>149.015444986668</v>
      </c>
      <c r="O58" s="43">
        <v>494968</v>
      </c>
      <c r="P58" s="43">
        <v>198770</v>
      </c>
      <c r="Q58" s="49">
        <f t="shared" si="4"/>
        <v>149.015444986668</v>
      </c>
      <c r="R58" s="14"/>
    </row>
    <row r="59" spans="1:18" s="13" customFormat="1" ht="13.5" customHeight="1">
      <c r="A59" s="15" t="s">
        <v>136</v>
      </c>
      <c r="B59" s="17" t="s">
        <v>137</v>
      </c>
      <c r="C59" s="97">
        <v>132985146</v>
      </c>
      <c r="D59" s="97">
        <v>122654131</v>
      </c>
      <c r="E59" s="47">
        <f t="shared" si="0"/>
        <v>8.4228838570467701</v>
      </c>
      <c r="F59" s="97">
        <v>4321037</v>
      </c>
      <c r="G59" s="97">
        <v>14566733</v>
      </c>
      <c r="H59" s="47">
        <f t="shared" si="1"/>
        <v>-70.336265516777161</v>
      </c>
      <c r="I59" s="38">
        <v>5461952</v>
      </c>
      <c r="J59" s="38">
        <v>16279858</v>
      </c>
      <c r="K59" s="47">
        <f t="shared" si="2"/>
        <v>-66.449633651595732</v>
      </c>
      <c r="L59" s="38">
        <v>4408593</v>
      </c>
      <c r="M59" s="38">
        <v>12340132</v>
      </c>
      <c r="N59" s="47">
        <f t="shared" si="3"/>
        <v>-64.274344877348156</v>
      </c>
      <c r="O59" s="43">
        <v>4408593</v>
      </c>
      <c r="P59" s="43">
        <v>12340132</v>
      </c>
      <c r="Q59" s="49">
        <f t="shared" si="4"/>
        <v>-64.274344877348156</v>
      </c>
      <c r="R59" s="14"/>
    </row>
    <row r="60" spans="1:18" s="13" customFormat="1" ht="13.5" customHeight="1">
      <c r="A60" s="15" t="s">
        <v>138</v>
      </c>
      <c r="B60" s="17" t="s">
        <v>139</v>
      </c>
      <c r="C60" s="97">
        <v>142126643</v>
      </c>
      <c r="D60" s="97">
        <v>176999290</v>
      </c>
      <c r="E60" s="47">
        <f t="shared" si="0"/>
        <v>-19.702139483158376</v>
      </c>
      <c r="F60" s="97">
        <v>5251498</v>
      </c>
      <c r="G60" s="97">
        <v>14552924</v>
      </c>
      <c r="H60" s="47">
        <f t="shared" si="1"/>
        <v>-63.914482065597269</v>
      </c>
      <c r="I60" s="38">
        <v>6015827</v>
      </c>
      <c r="J60" s="38">
        <v>15048198</v>
      </c>
      <c r="K60" s="47">
        <f t="shared" si="2"/>
        <v>-60.022940952797143</v>
      </c>
      <c r="L60" s="38">
        <v>4694168</v>
      </c>
      <c r="M60" s="38">
        <v>11885912</v>
      </c>
      <c r="N60" s="47">
        <f t="shared" si="3"/>
        <v>-60.506455036853716</v>
      </c>
      <c r="O60" s="43">
        <v>4694168</v>
      </c>
      <c r="P60" s="43">
        <v>11885912</v>
      </c>
      <c r="Q60" s="49">
        <f t="shared" si="4"/>
        <v>-60.506455036853716</v>
      </c>
      <c r="R60" s="14"/>
    </row>
    <row r="61" spans="1:18" s="13" customFormat="1" ht="13.5" customHeight="1">
      <c r="A61" s="15" t="s">
        <v>140</v>
      </c>
      <c r="B61" s="17" t="s">
        <v>141</v>
      </c>
      <c r="C61" s="97">
        <v>11287312</v>
      </c>
      <c r="D61" s="97">
        <v>11258003</v>
      </c>
      <c r="E61" s="47">
        <f t="shared" si="0"/>
        <v>0.26033924489095028</v>
      </c>
      <c r="F61" s="97">
        <v>245031</v>
      </c>
      <c r="G61" s="97">
        <v>-182764</v>
      </c>
      <c r="H61" s="47" t="str">
        <f t="shared" si="1"/>
        <v>흑전</v>
      </c>
      <c r="I61" s="38">
        <v>-183845</v>
      </c>
      <c r="J61" s="38">
        <v>-614370</v>
      </c>
      <c r="K61" s="47" t="str">
        <f t="shared" si="2"/>
        <v>적축</v>
      </c>
      <c r="L61" s="38">
        <v>-183845</v>
      </c>
      <c r="M61" s="38">
        <v>-614370</v>
      </c>
      <c r="N61" s="47" t="str">
        <f t="shared" si="3"/>
        <v>적축</v>
      </c>
      <c r="O61" s="43">
        <v>-183845</v>
      </c>
      <c r="P61" s="43">
        <v>-614370</v>
      </c>
      <c r="Q61" s="49" t="str">
        <f t="shared" si="4"/>
        <v>적축</v>
      </c>
      <c r="R61" s="14"/>
    </row>
    <row r="62" spans="1:18" s="13" customFormat="1" ht="13.5" customHeight="1">
      <c r="A62" s="15" t="s">
        <v>142</v>
      </c>
      <c r="B62" s="17" t="s">
        <v>143</v>
      </c>
      <c r="C62" s="97">
        <v>58758119</v>
      </c>
      <c r="D62" s="97">
        <v>57797841</v>
      </c>
      <c r="E62" s="47">
        <f t="shared" si="0"/>
        <v>1.6614426826081719</v>
      </c>
      <c r="F62" s="97">
        <v>2119505</v>
      </c>
      <c r="G62" s="97">
        <v>2785246</v>
      </c>
      <c r="H62" s="47">
        <f t="shared" si="1"/>
        <v>-23.902412928696425</v>
      </c>
      <c r="I62" s="38">
        <v>1953247</v>
      </c>
      <c r="J62" s="38">
        <v>2390995</v>
      </c>
      <c r="K62" s="47">
        <f t="shared" si="2"/>
        <v>-18.308193869079613</v>
      </c>
      <c r="L62" s="38">
        <v>1532329</v>
      </c>
      <c r="M62" s="38">
        <v>1897502</v>
      </c>
      <c r="N62" s="47">
        <f t="shared" si="3"/>
        <v>-19.244933602178016</v>
      </c>
      <c r="O62" s="43">
        <v>1532329</v>
      </c>
      <c r="P62" s="43">
        <v>1897502</v>
      </c>
      <c r="Q62" s="49">
        <f t="shared" si="4"/>
        <v>-19.244933602178016</v>
      </c>
      <c r="R62" s="14"/>
    </row>
    <row r="63" spans="1:18" s="13" customFormat="1" ht="13.5" customHeight="1">
      <c r="A63" s="15" t="s">
        <v>144</v>
      </c>
      <c r="B63" s="17" t="s">
        <v>145</v>
      </c>
      <c r="C63" s="97">
        <v>106069315</v>
      </c>
      <c r="D63" s="97">
        <v>85394667</v>
      </c>
      <c r="E63" s="47">
        <f t="shared" si="0"/>
        <v>24.2107015886601</v>
      </c>
      <c r="F63" s="97">
        <v>6714554</v>
      </c>
      <c r="G63" s="97">
        <v>8344950</v>
      </c>
      <c r="H63" s="47">
        <f t="shared" si="1"/>
        <v>-19.537516701717806</v>
      </c>
      <c r="I63" s="38">
        <v>8131326</v>
      </c>
      <c r="J63" s="38">
        <v>8374749</v>
      </c>
      <c r="K63" s="47">
        <f t="shared" si="2"/>
        <v>-2.9066303957288708</v>
      </c>
      <c r="L63" s="38">
        <v>6230376</v>
      </c>
      <c r="M63" s="38">
        <v>6305140</v>
      </c>
      <c r="N63" s="47">
        <f t="shared" si="3"/>
        <v>-1.1857627269180382</v>
      </c>
      <c r="O63" s="43">
        <v>6230376</v>
      </c>
      <c r="P63" s="43">
        <v>6305140</v>
      </c>
      <c r="Q63" s="49">
        <f t="shared" si="4"/>
        <v>-1.1857627269180382</v>
      </c>
      <c r="R63" s="14"/>
    </row>
    <row r="64" spans="1:18" s="13" customFormat="1" ht="13.5" customHeight="1">
      <c r="A64" s="15" t="s">
        <v>146</v>
      </c>
      <c r="B64" s="17" t="s">
        <v>147</v>
      </c>
      <c r="C64" s="97">
        <v>12468311</v>
      </c>
      <c r="D64" s="97">
        <v>12504633</v>
      </c>
      <c r="E64" s="47">
        <f t="shared" si="0"/>
        <v>-0.29046834081416506</v>
      </c>
      <c r="F64" s="97">
        <v>1265294</v>
      </c>
      <c r="G64" s="97">
        <v>2461278</v>
      </c>
      <c r="H64" s="47">
        <f t="shared" si="1"/>
        <v>-48.591991640115417</v>
      </c>
      <c r="I64" s="38">
        <v>1357273</v>
      </c>
      <c r="J64" s="38">
        <v>2539344</v>
      </c>
      <c r="K64" s="47">
        <f t="shared" si="2"/>
        <v>-46.550250773428104</v>
      </c>
      <c r="L64" s="38">
        <v>1252076</v>
      </c>
      <c r="M64" s="38">
        <v>2198846</v>
      </c>
      <c r="N64" s="47">
        <f t="shared" si="3"/>
        <v>-43.057585660842101</v>
      </c>
      <c r="O64" s="43">
        <v>1252076</v>
      </c>
      <c r="P64" s="43">
        <v>2198846</v>
      </c>
      <c r="Q64" s="49">
        <f t="shared" si="4"/>
        <v>-43.057585660842101</v>
      </c>
      <c r="R64" s="14"/>
    </row>
    <row r="65" spans="1:18" s="13" customFormat="1" ht="13.5" customHeight="1">
      <c r="A65" s="15" t="s">
        <v>148</v>
      </c>
      <c r="B65" s="17" t="s">
        <v>149</v>
      </c>
      <c r="C65" s="97">
        <v>148290048</v>
      </c>
      <c r="D65" s="97">
        <v>137791153</v>
      </c>
      <c r="E65" s="47">
        <f t="shared" si="0"/>
        <v>7.6194260454442997</v>
      </c>
      <c r="F65" s="97">
        <v>499333</v>
      </c>
      <c r="G65" s="97">
        <v>786046</v>
      </c>
      <c r="H65" s="47">
        <f t="shared" si="1"/>
        <v>-36.475346226556717</v>
      </c>
      <c r="I65" s="38">
        <v>2130953</v>
      </c>
      <c r="J65" s="38">
        <v>1880195</v>
      </c>
      <c r="K65" s="47">
        <f t="shared" si="2"/>
        <v>13.33680815021847</v>
      </c>
      <c r="L65" s="38">
        <v>2125571</v>
      </c>
      <c r="M65" s="38">
        <v>1876679</v>
      </c>
      <c r="N65" s="47">
        <f t="shared" si="3"/>
        <v>13.262363995121174</v>
      </c>
      <c r="O65" s="43">
        <v>2125571</v>
      </c>
      <c r="P65" s="43">
        <v>1876679</v>
      </c>
      <c r="Q65" s="49">
        <f t="shared" si="4"/>
        <v>13.262363995121174</v>
      </c>
      <c r="R65" s="14"/>
    </row>
    <row r="66" spans="1:18" s="13" customFormat="1" ht="13.5" customHeight="1">
      <c r="A66" s="15" t="s">
        <v>150</v>
      </c>
      <c r="B66" s="17" t="s">
        <v>151</v>
      </c>
      <c r="C66" s="97">
        <v>30254943</v>
      </c>
      <c r="D66" s="97">
        <v>31592627</v>
      </c>
      <c r="E66" s="47">
        <f t="shared" si="0"/>
        <v>-4.2341651423922428</v>
      </c>
      <c r="F66" s="97">
        <v>1321593</v>
      </c>
      <c r="G66" s="97">
        <v>4066399</v>
      </c>
      <c r="H66" s="47">
        <f t="shared" si="1"/>
        <v>-67.499672314497431</v>
      </c>
      <c r="I66" s="38">
        <v>3355579</v>
      </c>
      <c r="J66" s="38">
        <v>5478161</v>
      </c>
      <c r="K66" s="47">
        <f t="shared" si="2"/>
        <v>-38.746250794746629</v>
      </c>
      <c r="L66" s="38">
        <v>2726357</v>
      </c>
      <c r="M66" s="38">
        <v>4260478</v>
      </c>
      <c r="N66" s="47">
        <f t="shared" si="3"/>
        <v>-36.008189691391436</v>
      </c>
      <c r="O66" s="43">
        <v>2726357</v>
      </c>
      <c r="P66" s="43">
        <v>4260478</v>
      </c>
      <c r="Q66" s="49">
        <f t="shared" si="4"/>
        <v>-36.008189691391436</v>
      </c>
      <c r="R66" s="14"/>
    </row>
    <row r="67" spans="1:18" s="13" customFormat="1" ht="13.5" customHeight="1">
      <c r="A67" s="15" t="s">
        <v>152</v>
      </c>
      <c r="B67" s="17" t="s">
        <v>153</v>
      </c>
      <c r="C67" s="97">
        <v>162806435</v>
      </c>
      <c r="D67" s="97">
        <v>110354701</v>
      </c>
      <c r="E67" s="47">
        <f t="shared" si="0"/>
        <v>47.530131045346224</v>
      </c>
      <c r="F67" s="97">
        <v>40211572</v>
      </c>
      <c r="G67" s="97">
        <v>21284070</v>
      </c>
      <c r="H67" s="47">
        <f t="shared" si="1"/>
        <v>88.928019875897803</v>
      </c>
      <c r="I67" s="38">
        <v>42688474</v>
      </c>
      <c r="J67" s="38">
        <v>23038635</v>
      </c>
      <c r="K67" s="47">
        <f t="shared" si="2"/>
        <v>85.290812585033791</v>
      </c>
      <c r="L67" s="38">
        <v>32100892</v>
      </c>
      <c r="M67" s="38">
        <v>17218278</v>
      </c>
      <c r="N67" s="47">
        <f t="shared" si="3"/>
        <v>86.434973346347419</v>
      </c>
      <c r="O67" s="43">
        <v>32100892</v>
      </c>
      <c r="P67" s="43">
        <v>17218278</v>
      </c>
      <c r="Q67" s="49">
        <f t="shared" si="4"/>
        <v>86.434973346347419</v>
      </c>
      <c r="R67" s="14"/>
    </row>
    <row r="68" spans="1:18" s="13" customFormat="1" ht="13.5" customHeight="1">
      <c r="A68" s="15" t="s">
        <v>154</v>
      </c>
      <c r="B68" s="17" t="s">
        <v>155</v>
      </c>
      <c r="C68" s="97">
        <v>51324428</v>
      </c>
      <c r="D68" s="97">
        <v>35417265</v>
      </c>
      <c r="E68" s="47">
        <f t="shared" si="0"/>
        <v>44.913583812866406</v>
      </c>
      <c r="F68" s="97">
        <v>3740854</v>
      </c>
      <c r="G68" s="97">
        <v>-3743536</v>
      </c>
      <c r="H68" s="47" t="str">
        <f t="shared" si="1"/>
        <v>흑전</v>
      </c>
      <c r="I68" s="38">
        <v>3803019</v>
      </c>
      <c r="J68" s="38">
        <v>-3795508</v>
      </c>
      <c r="K68" s="47" t="str">
        <f t="shared" si="2"/>
        <v>흑전</v>
      </c>
      <c r="L68" s="38">
        <v>2834128</v>
      </c>
      <c r="M68" s="38">
        <v>-3829959</v>
      </c>
      <c r="N68" s="47" t="str">
        <f t="shared" si="3"/>
        <v>흑전</v>
      </c>
      <c r="O68" s="43">
        <v>2834128</v>
      </c>
      <c r="P68" s="43">
        <v>-3829959</v>
      </c>
      <c r="Q68" s="49" t="str">
        <f t="shared" si="4"/>
        <v>흑전</v>
      </c>
      <c r="R68" s="14"/>
    </row>
    <row r="69" spans="1:18" s="13" customFormat="1" ht="13.5" customHeight="1">
      <c r="A69" s="15" t="s">
        <v>156</v>
      </c>
      <c r="B69" s="17" t="s">
        <v>157</v>
      </c>
      <c r="C69" s="97">
        <v>5687681</v>
      </c>
      <c r="D69" s="97">
        <v>5314710</v>
      </c>
      <c r="E69" s="47">
        <f t="shared" ref="E69:E132" si="5">IF(D69=0,"-",IF(D69&lt;0,IF(C69&lt;0,IF(D69&gt;C69,"적확","적축"),"흑전"),IF(C69&lt;0,"적전",(C69/D69-1)*100)))</f>
        <v>7.0177112203676284</v>
      </c>
      <c r="F69" s="97">
        <v>-184485</v>
      </c>
      <c r="G69" s="97">
        <v>-122763</v>
      </c>
      <c r="H69" s="47" t="str">
        <f t="shared" ref="H69:H132" si="6">IF(G69=0,"-",IF(G69&lt;0,IF(F69&lt;0,IF(G69&gt;F69,"적확","적축"),"흑전"),IF(F69&lt;0,"적전",(F69/G69-1)*100)))</f>
        <v>적확</v>
      </c>
      <c r="I69" s="38">
        <v>-176252</v>
      </c>
      <c r="J69" s="38">
        <v>-140620</v>
      </c>
      <c r="K69" s="47" t="str">
        <f t="shared" ref="K69:K132" si="7">IF(J69=0,"-",IF(J69&lt;0,IF(I69&lt;0,IF(J69&gt;I69,"적확","적축"),"흑전"),IF(I69&lt;0,"적전",(I69/J69-1)*100)))</f>
        <v>적확</v>
      </c>
      <c r="L69" s="38">
        <v>-176252</v>
      </c>
      <c r="M69" s="38">
        <v>-140620</v>
      </c>
      <c r="N69" s="47" t="str">
        <f t="shared" ref="N69:N132" si="8">IF(M69=0,"-",IF(M69&lt;0,IF(L69&lt;0,IF(M69&gt;L69,"적확","적축"),"흑전"),IF(L69&lt;0,"적전",(L69/M69-1)*100)))</f>
        <v>적확</v>
      </c>
      <c r="O69" s="43">
        <v>-176252</v>
      </c>
      <c r="P69" s="43">
        <v>-140620</v>
      </c>
      <c r="Q69" s="49" t="str">
        <f t="shared" ref="Q69:Q132" si="9">IF(P69=0,"-",IF(P69&lt;0,IF(O69&lt;0,IF(P69&gt;O69,"적확","적축"),"흑전"),IF(O69&lt;0,"적전",(O69/P69-1)*100)))</f>
        <v>적확</v>
      </c>
      <c r="R69" s="14"/>
    </row>
    <row r="70" spans="1:18" s="13" customFormat="1" ht="13.5" customHeight="1">
      <c r="A70" s="15" t="s">
        <v>158</v>
      </c>
      <c r="B70" s="17" t="s">
        <v>159</v>
      </c>
      <c r="C70" s="97">
        <v>3348579</v>
      </c>
      <c r="D70" s="97">
        <v>8662155</v>
      </c>
      <c r="E70" s="47">
        <f t="shared" si="5"/>
        <v>-61.342425758947968</v>
      </c>
      <c r="F70" s="97">
        <v>-539389</v>
      </c>
      <c r="G70" s="97">
        <v>208697</v>
      </c>
      <c r="H70" s="47" t="str">
        <f t="shared" si="6"/>
        <v>적전</v>
      </c>
      <c r="I70" s="38">
        <v>-525858</v>
      </c>
      <c r="J70" s="38">
        <v>26254</v>
      </c>
      <c r="K70" s="47" t="str">
        <f t="shared" si="7"/>
        <v>적전</v>
      </c>
      <c r="L70" s="38">
        <v>-449313</v>
      </c>
      <c r="M70" s="38">
        <v>-141790</v>
      </c>
      <c r="N70" s="47" t="str">
        <f t="shared" si="8"/>
        <v>적확</v>
      </c>
      <c r="O70" s="43">
        <v>-449313</v>
      </c>
      <c r="P70" s="43">
        <v>-141790</v>
      </c>
      <c r="Q70" s="49" t="str">
        <f t="shared" si="9"/>
        <v>적확</v>
      </c>
      <c r="R70" s="14"/>
    </row>
    <row r="71" spans="1:18" s="13" customFormat="1" ht="13.5" customHeight="1">
      <c r="A71" s="15" t="s">
        <v>160</v>
      </c>
      <c r="B71" s="17" t="s">
        <v>161</v>
      </c>
      <c r="C71" s="97">
        <v>29517748</v>
      </c>
      <c r="D71" s="97">
        <v>29975533</v>
      </c>
      <c r="E71" s="47">
        <f t="shared" si="5"/>
        <v>-1.5271955297675555</v>
      </c>
      <c r="F71" s="97">
        <v>-1411696</v>
      </c>
      <c r="G71" s="97">
        <v>-1513837</v>
      </c>
      <c r="H71" s="47" t="str">
        <f t="shared" si="6"/>
        <v>적축</v>
      </c>
      <c r="I71" s="38">
        <v>-2328639</v>
      </c>
      <c r="J71" s="38">
        <v>-2227230</v>
      </c>
      <c r="K71" s="47" t="str">
        <f t="shared" si="7"/>
        <v>적확</v>
      </c>
      <c r="L71" s="38">
        <v>-1997620</v>
      </c>
      <c r="M71" s="38">
        <v>-2057735</v>
      </c>
      <c r="N71" s="47" t="str">
        <f t="shared" si="8"/>
        <v>적축</v>
      </c>
      <c r="O71" s="43">
        <v>-1997620</v>
      </c>
      <c r="P71" s="43">
        <v>-2057735</v>
      </c>
      <c r="Q71" s="49" t="str">
        <f t="shared" si="9"/>
        <v>적축</v>
      </c>
      <c r="R71" s="14"/>
    </row>
    <row r="72" spans="1:18" s="13" customFormat="1" ht="13.5" customHeight="1">
      <c r="A72" s="15" t="s">
        <v>162</v>
      </c>
      <c r="B72" s="17" t="s">
        <v>163</v>
      </c>
      <c r="C72" s="97">
        <v>24788369</v>
      </c>
      <c r="D72" s="97">
        <v>25476313</v>
      </c>
      <c r="E72" s="47">
        <f t="shared" si="5"/>
        <v>-2.7003279477685771</v>
      </c>
      <c r="F72" s="97">
        <v>-515769</v>
      </c>
      <c r="G72" s="97">
        <v>176371</v>
      </c>
      <c r="H72" s="47" t="str">
        <f t="shared" si="6"/>
        <v>적전</v>
      </c>
      <c r="I72" s="38">
        <v>21819796</v>
      </c>
      <c r="J72" s="38">
        <v>462878</v>
      </c>
      <c r="K72" s="47">
        <f t="shared" si="7"/>
        <v>4613.9410384593784</v>
      </c>
      <c r="L72" s="38">
        <v>16674117</v>
      </c>
      <c r="M72" s="38">
        <v>411614</v>
      </c>
      <c r="N72" s="47">
        <f t="shared" si="8"/>
        <v>3950.9110477291833</v>
      </c>
      <c r="O72" s="43">
        <v>16674117</v>
      </c>
      <c r="P72" s="43">
        <v>411614</v>
      </c>
      <c r="Q72" s="49">
        <f t="shared" si="9"/>
        <v>3950.9110477291833</v>
      </c>
      <c r="R72" s="14"/>
    </row>
    <row r="73" spans="1:18" s="13" customFormat="1" ht="13.5" customHeight="1">
      <c r="A73" s="15" t="s">
        <v>164</v>
      </c>
      <c r="B73" s="17" t="s">
        <v>165</v>
      </c>
      <c r="C73" s="97">
        <v>44859746</v>
      </c>
      <c r="D73" s="97">
        <v>60508755</v>
      </c>
      <c r="E73" s="47">
        <f t="shared" si="5"/>
        <v>-25.862388013106528</v>
      </c>
      <c r="F73" s="97">
        <v>-1532369</v>
      </c>
      <c r="G73" s="97">
        <v>1611587</v>
      </c>
      <c r="H73" s="47" t="str">
        <f t="shared" si="6"/>
        <v>적전</v>
      </c>
      <c r="I73" s="38">
        <v>-1829590</v>
      </c>
      <c r="J73" s="38">
        <v>1389947</v>
      </c>
      <c r="K73" s="47" t="str">
        <f t="shared" si="7"/>
        <v>적전</v>
      </c>
      <c r="L73" s="38">
        <v>-1503449</v>
      </c>
      <c r="M73" s="38">
        <v>1061706</v>
      </c>
      <c r="N73" s="47" t="str">
        <f t="shared" si="8"/>
        <v>적전</v>
      </c>
      <c r="O73" s="43">
        <v>-1503449</v>
      </c>
      <c r="P73" s="43">
        <v>1061706</v>
      </c>
      <c r="Q73" s="49" t="str">
        <f t="shared" si="9"/>
        <v>적전</v>
      </c>
      <c r="R73" s="14"/>
    </row>
    <row r="74" spans="1:18" s="13" customFormat="1" ht="13.5" customHeight="1">
      <c r="A74" s="15" t="s">
        <v>166</v>
      </c>
      <c r="B74" s="17" t="s">
        <v>167</v>
      </c>
      <c r="C74" s="97">
        <v>20151653</v>
      </c>
      <c r="D74" s="97">
        <v>16126727</v>
      </c>
      <c r="E74" s="47">
        <f t="shared" si="5"/>
        <v>24.958108362595844</v>
      </c>
      <c r="F74" s="97">
        <v>1157871</v>
      </c>
      <c r="G74" s="97">
        <v>-185925</v>
      </c>
      <c r="H74" s="47" t="str">
        <f t="shared" si="6"/>
        <v>흑전</v>
      </c>
      <c r="I74" s="38">
        <v>21029158</v>
      </c>
      <c r="J74" s="38">
        <v>25995254</v>
      </c>
      <c r="K74" s="47">
        <f t="shared" si="7"/>
        <v>-19.103856419329468</v>
      </c>
      <c r="L74" s="38">
        <v>16438305</v>
      </c>
      <c r="M74" s="38">
        <v>20251110</v>
      </c>
      <c r="N74" s="47">
        <f t="shared" si="8"/>
        <v>-18.827634633360834</v>
      </c>
      <c r="O74" s="43">
        <v>16438305</v>
      </c>
      <c r="P74" s="43">
        <v>20251110</v>
      </c>
      <c r="Q74" s="49">
        <f t="shared" si="9"/>
        <v>-18.827634633360834</v>
      </c>
      <c r="R74" s="14"/>
    </row>
    <row r="75" spans="1:18" s="13" customFormat="1" ht="13.5" customHeight="1">
      <c r="A75" s="15" t="s">
        <v>168</v>
      </c>
      <c r="B75" s="17" t="s">
        <v>169</v>
      </c>
      <c r="C75" s="97">
        <v>3043545</v>
      </c>
      <c r="D75" s="97">
        <v>3282585</v>
      </c>
      <c r="E75" s="47">
        <f t="shared" si="5"/>
        <v>-7.2820658109386311</v>
      </c>
      <c r="F75" s="97">
        <v>1782543</v>
      </c>
      <c r="G75" s="97">
        <v>1635054</v>
      </c>
      <c r="H75" s="47">
        <f t="shared" si="6"/>
        <v>9.0204360222965185</v>
      </c>
      <c r="I75" s="38">
        <v>1937936</v>
      </c>
      <c r="J75" s="38">
        <v>1703261</v>
      </c>
      <c r="K75" s="47">
        <f t="shared" si="7"/>
        <v>13.777982352675245</v>
      </c>
      <c r="L75" s="38">
        <v>1937936</v>
      </c>
      <c r="M75" s="38">
        <v>1699695</v>
      </c>
      <c r="N75" s="47">
        <f t="shared" si="8"/>
        <v>14.016691229897127</v>
      </c>
      <c r="O75" s="43">
        <v>1937936</v>
      </c>
      <c r="P75" s="43">
        <v>1699695</v>
      </c>
      <c r="Q75" s="49">
        <f t="shared" si="9"/>
        <v>14.016691229897127</v>
      </c>
      <c r="R75" s="14"/>
    </row>
    <row r="76" spans="1:18" s="13" customFormat="1" ht="13.5" customHeight="1">
      <c r="A76" s="15" t="s">
        <v>170</v>
      </c>
      <c r="B76" s="17" t="s">
        <v>171</v>
      </c>
      <c r="C76" s="97">
        <v>10582384</v>
      </c>
      <c r="D76" s="97">
        <v>10118716</v>
      </c>
      <c r="E76" s="47">
        <f t="shared" si="5"/>
        <v>4.5822809929639385</v>
      </c>
      <c r="F76" s="97">
        <v>501380</v>
      </c>
      <c r="G76" s="97">
        <v>582676</v>
      </c>
      <c r="H76" s="47">
        <f t="shared" si="6"/>
        <v>-13.952179255709861</v>
      </c>
      <c r="I76" s="38">
        <v>1481867</v>
      </c>
      <c r="J76" s="38">
        <v>578745</v>
      </c>
      <c r="K76" s="47">
        <f t="shared" si="7"/>
        <v>156.04834599003016</v>
      </c>
      <c r="L76" s="38">
        <v>1197549</v>
      </c>
      <c r="M76" s="38">
        <v>503866</v>
      </c>
      <c r="N76" s="47">
        <f t="shared" si="8"/>
        <v>137.67211917454242</v>
      </c>
      <c r="O76" s="43">
        <v>1197549</v>
      </c>
      <c r="P76" s="43">
        <v>503866</v>
      </c>
      <c r="Q76" s="49">
        <f t="shared" si="9"/>
        <v>137.67211917454242</v>
      </c>
      <c r="R76" s="14"/>
    </row>
    <row r="77" spans="1:18" s="13" customFormat="1" ht="13.5" customHeight="1">
      <c r="A77" s="15" t="s">
        <v>172</v>
      </c>
      <c r="B77" s="17" t="s">
        <v>173</v>
      </c>
      <c r="C77" s="97">
        <v>47340190</v>
      </c>
      <c r="D77" s="97">
        <v>32623422</v>
      </c>
      <c r="E77" s="47">
        <f t="shared" si="5"/>
        <v>45.111049355889143</v>
      </c>
      <c r="F77" s="97">
        <v>1136833</v>
      </c>
      <c r="G77" s="97">
        <v>-470596</v>
      </c>
      <c r="H77" s="47" t="str">
        <f t="shared" si="6"/>
        <v>흑전</v>
      </c>
      <c r="I77" s="38">
        <v>2410857</v>
      </c>
      <c r="J77" s="38">
        <v>-375481</v>
      </c>
      <c r="K77" s="47" t="str">
        <f t="shared" si="7"/>
        <v>흑전</v>
      </c>
      <c r="L77" s="38">
        <v>1682892</v>
      </c>
      <c r="M77" s="38">
        <v>-254541</v>
      </c>
      <c r="N77" s="47" t="str">
        <f t="shared" si="8"/>
        <v>흑전</v>
      </c>
      <c r="O77" s="43">
        <v>1682892</v>
      </c>
      <c r="P77" s="43">
        <v>-254541</v>
      </c>
      <c r="Q77" s="49" t="str">
        <f t="shared" si="9"/>
        <v>흑전</v>
      </c>
      <c r="R77" s="14"/>
    </row>
    <row r="78" spans="1:18" s="13" customFormat="1" ht="13.5" customHeight="1">
      <c r="A78" s="15" t="s">
        <v>174</v>
      </c>
      <c r="B78" s="17" t="s">
        <v>175</v>
      </c>
      <c r="C78" s="97">
        <v>11544321</v>
      </c>
      <c r="D78" s="97">
        <v>7245724</v>
      </c>
      <c r="E78" s="47">
        <f t="shared" si="5"/>
        <v>59.325983159170839</v>
      </c>
      <c r="F78" s="97">
        <v>-114185</v>
      </c>
      <c r="G78" s="97">
        <v>-291730</v>
      </c>
      <c r="H78" s="47" t="str">
        <f t="shared" si="6"/>
        <v>적축</v>
      </c>
      <c r="I78" s="38">
        <v>-120465</v>
      </c>
      <c r="J78" s="38">
        <v>71499</v>
      </c>
      <c r="K78" s="47" t="str">
        <f t="shared" si="7"/>
        <v>적전</v>
      </c>
      <c r="L78" s="38">
        <v>-120465</v>
      </c>
      <c r="M78" s="38">
        <v>45699</v>
      </c>
      <c r="N78" s="47" t="str">
        <f t="shared" si="8"/>
        <v>적전</v>
      </c>
      <c r="O78" s="43">
        <v>-120465</v>
      </c>
      <c r="P78" s="43">
        <v>45699</v>
      </c>
      <c r="Q78" s="49" t="str">
        <f t="shared" si="9"/>
        <v>적전</v>
      </c>
      <c r="R78" s="14"/>
    </row>
    <row r="79" spans="1:18" s="13" customFormat="1" ht="13.5" customHeight="1">
      <c r="A79" s="15" t="s">
        <v>176</v>
      </c>
      <c r="B79" s="17" t="s">
        <v>177</v>
      </c>
      <c r="C79" s="97">
        <v>9743958</v>
      </c>
      <c r="D79" s="97">
        <v>8309287</v>
      </c>
      <c r="E79" s="47">
        <f t="shared" si="5"/>
        <v>17.265873714555767</v>
      </c>
      <c r="F79" s="97">
        <v>1420124</v>
      </c>
      <c r="G79" s="97">
        <v>499968</v>
      </c>
      <c r="H79" s="47">
        <f t="shared" si="6"/>
        <v>184.04297875064003</v>
      </c>
      <c r="I79" s="38">
        <v>1242026</v>
      </c>
      <c r="J79" s="38">
        <v>503861</v>
      </c>
      <c r="K79" s="47">
        <f t="shared" si="7"/>
        <v>146.50171376629663</v>
      </c>
      <c r="L79" s="38">
        <v>968781</v>
      </c>
      <c r="M79" s="38">
        <v>388550</v>
      </c>
      <c r="N79" s="47">
        <f t="shared" si="8"/>
        <v>149.3323896538412</v>
      </c>
      <c r="O79" s="43">
        <v>968781</v>
      </c>
      <c r="P79" s="43">
        <v>388550</v>
      </c>
      <c r="Q79" s="49">
        <f t="shared" si="9"/>
        <v>149.3323896538412</v>
      </c>
      <c r="R79" s="14"/>
    </row>
    <row r="80" spans="1:18" s="13" customFormat="1" ht="13.5" customHeight="1">
      <c r="A80" s="15" t="s">
        <v>178</v>
      </c>
      <c r="B80" s="17" t="s">
        <v>179</v>
      </c>
      <c r="C80" s="97">
        <v>31106565</v>
      </c>
      <c r="D80" s="97">
        <v>32488779</v>
      </c>
      <c r="E80" s="47">
        <f t="shared" si="5"/>
        <v>-4.2544350466356402</v>
      </c>
      <c r="F80" s="97">
        <v>3372175</v>
      </c>
      <c r="G80" s="97">
        <v>3298175</v>
      </c>
      <c r="H80" s="47">
        <f t="shared" si="6"/>
        <v>2.2436650571907135</v>
      </c>
      <c r="I80" s="38">
        <v>3769138</v>
      </c>
      <c r="J80" s="38">
        <v>3323022</v>
      </c>
      <c r="K80" s="47">
        <f t="shared" si="7"/>
        <v>13.425008922601167</v>
      </c>
      <c r="L80" s="38">
        <v>2922874</v>
      </c>
      <c r="M80" s="38">
        <v>2740034</v>
      </c>
      <c r="N80" s="47">
        <f t="shared" si="8"/>
        <v>6.6729098981983537</v>
      </c>
      <c r="O80" s="43">
        <v>2922874</v>
      </c>
      <c r="P80" s="43">
        <v>2740034</v>
      </c>
      <c r="Q80" s="49">
        <f t="shared" si="9"/>
        <v>6.6729098981983537</v>
      </c>
      <c r="R80" s="14"/>
    </row>
    <row r="81" spans="1:18" s="13" customFormat="1" ht="13.5" customHeight="1">
      <c r="A81" s="15" t="s">
        <v>180</v>
      </c>
      <c r="B81" s="17" t="s">
        <v>181</v>
      </c>
      <c r="C81" s="97">
        <v>289419419</v>
      </c>
      <c r="D81" s="97">
        <v>295086878</v>
      </c>
      <c r="E81" s="47">
        <f t="shared" si="5"/>
        <v>-1.9206069203795639</v>
      </c>
      <c r="F81" s="97">
        <v>11720970</v>
      </c>
      <c r="G81" s="97">
        <v>7239999</v>
      </c>
      <c r="H81" s="47">
        <f t="shared" si="6"/>
        <v>61.89187318948526</v>
      </c>
      <c r="I81" s="38">
        <v>24985484</v>
      </c>
      <c r="J81" s="38">
        <v>12416029</v>
      </c>
      <c r="K81" s="47">
        <f t="shared" si="7"/>
        <v>101.23570909829542</v>
      </c>
      <c r="L81" s="38">
        <v>14084591</v>
      </c>
      <c r="M81" s="38">
        <v>9883935</v>
      </c>
      <c r="N81" s="47">
        <f t="shared" si="8"/>
        <v>42.499834327117682</v>
      </c>
      <c r="O81" s="43">
        <v>14084591</v>
      </c>
      <c r="P81" s="43">
        <v>9883935</v>
      </c>
      <c r="Q81" s="49">
        <f t="shared" si="9"/>
        <v>42.499834327117682</v>
      </c>
      <c r="R81" s="14"/>
    </row>
    <row r="82" spans="1:18" s="13" customFormat="1" ht="13.5" customHeight="1">
      <c r="A82" s="15" t="s">
        <v>182</v>
      </c>
      <c r="B82" s="17" t="s">
        <v>183</v>
      </c>
      <c r="C82" s="97">
        <v>9041314</v>
      </c>
      <c r="D82" s="97">
        <v>30262806</v>
      </c>
      <c r="E82" s="47">
        <f t="shared" si="5"/>
        <v>-70.124006346272054</v>
      </c>
      <c r="F82" s="97">
        <v>-7360537</v>
      </c>
      <c r="G82" s="97">
        <v>7011840</v>
      </c>
      <c r="H82" s="47" t="str">
        <f t="shared" si="6"/>
        <v>적전</v>
      </c>
      <c r="I82" s="38">
        <v>-9781509</v>
      </c>
      <c r="J82" s="38">
        <v>6519329</v>
      </c>
      <c r="K82" s="47" t="str">
        <f t="shared" si="7"/>
        <v>적전</v>
      </c>
      <c r="L82" s="38">
        <v>-9389899</v>
      </c>
      <c r="M82" s="38">
        <v>4252074</v>
      </c>
      <c r="N82" s="47" t="str">
        <f t="shared" si="8"/>
        <v>적전</v>
      </c>
      <c r="O82" s="43">
        <v>-9389899</v>
      </c>
      <c r="P82" s="43">
        <v>4252074</v>
      </c>
      <c r="Q82" s="49" t="str">
        <f t="shared" si="9"/>
        <v>적전</v>
      </c>
      <c r="R82" s="14"/>
    </row>
    <row r="83" spans="1:18" s="13" customFormat="1" ht="13.5" customHeight="1">
      <c r="A83" s="15" t="s">
        <v>184</v>
      </c>
      <c r="B83" s="17" t="s">
        <v>185</v>
      </c>
      <c r="C83" s="97">
        <v>255570544</v>
      </c>
      <c r="D83" s="97">
        <v>168233020</v>
      </c>
      <c r="E83" s="47">
        <f t="shared" si="5"/>
        <v>51.914614622028424</v>
      </c>
      <c r="F83" s="97">
        <v>1402148</v>
      </c>
      <c r="G83" s="97">
        <v>1356803</v>
      </c>
      <c r="H83" s="47">
        <f t="shared" si="6"/>
        <v>3.3420474453550009</v>
      </c>
      <c r="I83" s="38">
        <v>8533090</v>
      </c>
      <c r="J83" s="38">
        <v>6648476</v>
      </c>
      <c r="K83" s="47">
        <f t="shared" si="7"/>
        <v>28.346556413830768</v>
      </c>
      <c r="L83" s="38">
        <v>6845851</v>
      </c>
      <c r="M83" s="38">
        <v>5498587</v>
      </c>
      <c r="N83" s="47">
        <f t="shared" si="8"/>
        <v>24.502003878450964</v>
      </c>
      <c r="O83" s="43">
        <v>6845851</v>
      </c>
      <c r="P83" s="43">
        <v>5498587</v>
      </c>
      <c r="Q83" s="49">
        <f t="shared" si="9"/>
        <v>24.502003878450964</v>
      </c>
      <c r="R83" s="14"/>
    </row>
    <row r="84" spans="1:18" s="13" customFormat="1" ht="13.5" customHeight="1">
      <c r="A84" s="15" t="s">
        <v>186</v>
      </c>
      <c r="B84" s="17" t="s">
        <v>187</v>
      </c>
      <c r="C84" s="97">
        <v>1373724</v>
      </c>
      <c r="D84" s="97">
        <v>2357054</v>
      </c>
      <c r="E84" s="47">
        <f t="shared" si="5"/>
        <v>-41.718602967942189</v>
      </c>
      <c r="F84" s="97">
        <v>96960</v>
      </c>
      <c r="G84" s="97">
        <v>833051</v>
      </c>
      <c r="H84" s="47">
        <f t="shared" si="6"/>
        <v>-88.360856658235804</v>
      </c>
      <c r="I84" s="38">
        <v>1951889</v>
      </c>
      <c r="J84" s="38">
        <v>1014182</v>
      </c>
      <c r="K84" s="47">
        <f t="shared" si="7"/>
        <v>92.459440218816738</v>
      </c>
      <c r="L84" s="38">
        <v>1497163</v>
      </c>
      <c r="M84" s="38">
        <v>818563</v>
      </c>
      <c r="N84" s="47">
        <f t="shared" si="8"/>
        <v>82.901377169503149</v>
      </c>
      <c r="O84" s="43">
        <v>1497163</v>
      </c>
      <c r="P84" s="43">
        <v>818563</v>
      </c>
      <c r="Q84" s="49">
        <f t="shared" si="9"/>
        <v>82.901377169503149</v>
      </c>
      <c r="R84" s="14"/>
    </row>
    <row r="85" spans="1:18" s="13" customFormat="1" ht="13.5" customHeight="1">
      <c r="A85" s="15" t="s">
        <v>188</v>
      </c>
      <c r="B85" s="17" t="s">
        <v>189</v>
      </c>
      <c r="C85" s="97">
        <v>28997535</v>
      </c>
      <c r="D85" s="97">
        <v>23935535</v>
      </c>
      <c r="E85" s="47">
        <f t="shared" si="5"/>
        <v>21.148472344570536</v>
      </c>
      <c r="F85" s="97">
        <v>1177691</v>
      </c>
      <c r="G85" s="97">
        <v>236485</v>
      </c>
      <c r="H85" s="47">
        <f t="shared" si="6"/>
        <v>397.99818170285641</v>
      </c>
      <c r="I85" s="38">
        <v>879843</v>
      </c>
      <c r="J85" s="38">
        <v>661904</v>
      </c>
      <c r="K85" s="47">
        <f t="shared" si="7"/>
        <v>32.926073871739717</v>
      </c>
      <c r="L85" s="38">
        <v>698969</v>
      </c>
      <c r="M85" s="38">
        <v>532150</v>
      </c>
      <c r="N85" s="47">
        <f t="shared" si="8"/>
        <v>31.348116132669368</v>
      </c>
      <c r="O85" s="43">
        <v>698969</v>
      </c>
      <c r="P85" s="43">
        <v>532150</v>
      </c>
      <c r="Q85" s="49">
        <f t="shared" si="9"/>
        <v>31.348116132669368</v>
      </c>
      <c r="R85" s="14"/>
    </row>
    <row r="86" spans="1:18" s="13" customFormat="1" ht="13.5" customHeight="1">
      <c r="A86" s="15" t="s">
        <v>190</v>
      </c>
      <c r="B86" s="17" t="s">
        <v>191</v>
      </c>
      <c r="C86" s="97">
        <v>27355475</v>
      </c>
      <c r="D86" s="97">
        <v>28507831</v>
      </c>
      <c r="E86" s="47">
        <f t="shared" si="5"/>
        <v>-4.0422436908651544</v>
      </c>
      <c r="F86" s="97">
        <v>420191</v>
      </c>
      <c r="G86" s="97">
        <v>620339</v>
      </c>
      <c r="H86" s="47">
        <f t="shared" si="6"/>
        <v>-32.26429420042912</v>
      </c>
      <c r="I86" s="38">
        <v>111287</v>
      </c>
      <c r="J86" s="38">
        <v>211057</v>
      </c>
      <c r="K86" s="47">
        <f t="shared" si="7"/>
        <v>-47.271590139156714</v>
      </c>
      <c r="L86" s="38">
        <v>279519</v>
      </c>
      <c r="M86" s="38">
        <v>199368</v>
      </c>
      <c r="N86" s="47">
        <f t="shared" si="8"/>
        <v>40.202540026483689</v>
      </c>
      <c r="O86" s="43">
        <v>279519</v>
      </c>
      <c r="P86" s="43">
        <v>199368</v>
      </c>
      <c r="Q86" s="49">
        <f t="shared" si="9"/>
        <v>40.202540026483689</v>
      </c>
      <c r="R86" s="14"/>
    </row>
    <row r="87" spans="1:18" s="13" customFormat="1" ht="13.5" customHeight="1">
      <c r="A87" s="15" t="s">
        <v>192</v>
      </c>
      <c r="B87" s="17" t="s">
        <v>193</v>
      </c>
      <c r="C87" s="97">
        <v>50544473</v>
      </c>
      <c r="D87" s="97">
        <v>39604849</v>
      </c>
      <c r="E87" s="47">
        <f t="shared" si="5"/>
        <v>27.621930839832267</v>
      </c>
      <c r="F87" s="97">
        <v>1527300</v>
      </c>
      <c r="G87" s="97">
        <v>1308012</v>
      </c>
      <c r="H87" s="47">
        <f t="shared" si="6"/>
        <v>16.764983807488008</v>
      </c>
      <c r="I87" s="38">
        <v>1693933</v>
      </c>
      <c r="J87" s="38">
        <v>1642904</v>
      </c>
      <c r="K87" s="47">
        <f t="shared" si="7"/>
        <v>3.1060244542590487</v>
      </c>
      <c r="L87" s="38">
        <v>1693933</v>
      </c>
      <c r="M87" s="38">
        <v>1642904</v>
      </c>
      <c r="N87" s="47">
        <f t="shared" si="8"/>
        <v>3.1060244542590487</v>
      </c>
      <c r="O87" s="43">
        <v>1693933</v>
      </c>
      <c r="P87" s="43">
        <v>1642904</v>
      </c>
      <c r="Q87" s="49">
        <f t="shared" si="9"/>
        <v>3.1060244542590487</v>
      </c>
      <c r="R87" s="14"/>
    </row>
    <row r="88" spans="1:18" s="13" customFormat="1" ht="13.5" customHeight="1">
      <c r="A88" s="15" t="s">
        <v>194</v>
      </c>
      <c r="B88" s="17" t="s">
        <v>195</v>
      </c>
      <c r="C88" s="97">
        <v>58307969</v>
      </c>
      <c r="D88" s="97">
        <v>55059767</v>
      </c>
      <c r="E88" s="47">
        <f t="shared" si="5"/>
        <v>5.8994110890443929</v>
      </c>
      <c r="F88" s="97">
        <v>1503459</v>
      </c>
      <c r="G88" s="97">
        <v>2732562</v>
      </c>
      <c r="H88" s="47">
        <f t="shared" si="6"/>
        <v>-44.979876028430468</v>
      </c>
      <c r="I88" s="38">
        <v>1401775</v>
      </c>
      <c r="J88" s="38">
        <v>3111734</v>
      </c>
      <c r="K88" s="47">
        <f t="shared" si="7"/>
        <v>-54.951965688583911</v>
      </c>
      <c r="L88" s="38">
        <v>1512748</v>
      </c>
      <c r="M88" s="38">
        <v>2429701</v>
      </c>
      <c r="N88" s="47">
        <f t="shared" si="8"/>
        <v>-37.739335004595219</v>
      </c>
      <c r="O88" s="43">
        <v>1512748</v>
      </c>
      <c r="P88" s="43">
        <v>2429701</v>
      </c>
      <c r="Q88" s="49">
        <f t="shared" si="9"/>
        <v>-37.739335004595219</v>
      </c>
      <c r="R88" s="14"/>
    </row>
    <row r="89" spans="1:18" s="13" customFormat="1" ht="13.5" customHeight="1">
      <c r="A89" s="15" t="s">
        <v>196</v>
      </c>
      <c r="B89" s="17" t="s">
        <v>197</v>
      </c>
      <c r="C89" s="97">
        <v>2803351</v>
      </c>
      <c r="D89" s="97">
        <v>4426349</v>
      </c>
      <c r="E89" s="47">
        <f t="shared" si="5"/>
        <v>-36.666742726341731</v>
      </c>
      <c r="F89" s="97">
        <v>89938</v>
      </c>
      <c r="G89" s="97">
        <v>1059254</v>
      </c>
      <c r="H89" s="47">
        <f t="shared" si="6"/>
        <v>-91.509307493764481</v>
      </c>
      <c r="I89" s="38">
        <v>602081</v>
      </c>
      <c r="J89" s="38">
        <v>1280063</v>
      </c>
      <c r="K89" s="47">
        <f t="shared" si="7"/>
        <v>-52.964736891856099</v>
      </c>
      <c r="L89" s="38">
        <v>557597</v>
      </c>
      <c r="M89" s="38">
        <v>1083097</v>
      </c>
      <c r="N89" s="47">
        <f t="shared" si="8"/>
        <v>-48.518276756375464</v>
      </c>
      <c r="O89" s="43">
        <v>557597</v>
      </c>
      <c r="P89" s="43">
        <v>1083097</v>
      </c>
      <c r="Q89" s="49">
        <f t="shared" si="9"/>
        <v>-48.518276756375464</v>
      </c>
      <c r="R89" s="14"/>
    </row>
    <row r="90" spans="1:18" s="13" customFormat="1" ht="13.5" customHeight="1">
      <c r="A90" s="15" t="s">
        <v>198</v>
      </c>
      <c r="B90" s="17" t="s">
        <v>199</v>
      </c>
      <c r="C90" s="97">
        <v>26203587</v>
      </c>
      <c r="D90" s="97">
        <v>21372871</v>
      </c>
      <c r="E90" s="47">
        <f t="shared" si="5"/>
        <v>22.602092156921728</v>
      </c>
      <c r="F90" s="97">
        <v>2936651</v>
      </c>
      <c r="G90" s="97">
        <v>3248053</v>
      </c>
      <c r="H90" s="47">
        <f t="shared" si="6"/>
        <v>-9.5873435562781708</v>
      </c>
      <c r="I90" s="38">
        <v>3166398</v>
      </c>
      <c r="J90" s="38">
        <v>3071362</v>
      </c>
      <c r="K90" s="47">
        <f t="shared" si="7"/>
        <v>3.0942624151760745</v>
      </c>
      <c r="L90" s="38">
        <v>2422707</v>
      </c>
      <c r="M90" s="38">
        <v>2676054</v>
      </c>
      <c r="N90" s="47">
        <f t="shared" si="8"/>
        <v>-9.4671856397516621</v>
      </c>
      <c r="O90" s="43">
        <v>2422707</v>
      </c>
      <c r="P90" s="43">
        <v>2676054</v>
      </c>
      <c r="Q90" s="49">
        <f t="shared" si="9"/>
        <v>-9.4671856397516621</v>
      </c>
      <c r="R90" s="14"/>
    </row>
    <row r="91" spans="1:18" s="13" customFormat="1" ht="13.5" customHeight="1">
      <c r="A91" s="15" t="s">
        <v>200</v>
      </c>
      <c r="B91" s="17" t="s">
        <v>201</v>
      </c>
      <c r="C91" s="97">
        <v>10305039</v>
      </c>
      <c r="D91" s="97">
        <v>9852367</v>
      </c>
      <c r="E91" s="47">
        <f t="shared" si="5"/>
        <v>4.5945507308040812</v>
      </c>
      <c r="F91" s="97">
        <v>-981024</v>
      </c>
      <c r="G91" s="97">
        <v>-887222</v>
      </c>
      <c r="H91" s="47" t="str">
        <f t="shared" si="6"/>
        <v>적확</v>
      </c>
      <c r="I91" s="38">
        <v>-2613986</v>
      </c>
      <c r="J91" s="38">
        <v>-1637647</v>
      </c>
      <c r="K91" s="47" t="str">
        <f t="shared" si="7"/>
        <v>적확</v>
      </c>
      <c r="L91" s="38">
        <v>-2689338</v>
      </c>
      <c r="M91" s="38">
        <v>-1637647</v>
      </c>
      <c r="N91" s="47" t="str">
        <f t="shared" si="8"/>
        <v>적확</v>
      </c>
      <c r="O91" s="43">
        <v>-2689338</v>
      </c>
      <c r="P91" s="43">
        <v>-1637647</v>
      </c>
      <c r="Q91" s="49" t="str">
        <f t="shared" si="9"/>
        <v>적확</v>
      </c>
      <c r="R91" s="14"/>
    </row>
    <row r="92" spans="1:18" s="13" customFormat="1" ht="13.5" customHeight="1">
      <c r="A92" s="15" t="s">
        <v>202</v>
      </c>
      <c r="B92" s="17" t="s">
        <v>203</v>
      </c>
      <c r="C92" s="97">
        <v>60676539</v>
      </c>
      <c r="D92" s="97">
        <v>59541668</v>
      </c>
      <c r="E92" s="47">
        <f t="shared" si="5"/>
        <v>1.9060114338751877</v>
      </c>
      <c r="F92" s="97">
        <v>10342847</v>
      </c>
      <c r="G92" s="97">
        <v>8335217</v>
      </c>
      <c r="H92" s="47">
        <f t="shared" si="6"/>
        <v>24.086115574435564</v>
      </c>
      <c r="I92" s="38">
        <v>10520330</v>
      </c>
      <c r="J92" s="38">
        <v>8668073</v>
      </c>
      <c r="K92" s="47">
        <f t="shared" si="7"/>
        <v>21.368728666682891</v>
      </c>
      <c r="L92" s="38">
        <v>8089844</v>
      </c>
      <c r="M92" s="38">
        <v>6650270</v>
      </c>
      <c r="N92" s="47">
        <f t="shared" si="8"/>
        <v>21.646850428629214</v>
      </c>
      <c r="O92" s="43">
        <v>8089844</v>
      </c>
      <c r="P92" s="43">
        <v>6650270</v>
      </c>
      <c r="Q92" s="49">
        <f t="shared" si="9"/>
        <v>21.646850428629214</v>
      </c>
      <c r="R92" s="14"/>
    </row>
    <row r="93" spans="1:18" s="13" customFormat="1" ht="13.5" customHeight="1">
      <c r="A93" s="15" t="s">
        <v>204</v>
      </c>
      <c r="B93" s="17" t="s">
        <v>205</v>
      </c>
      <c r="C93" s="97">
        <v>26676431</v>
      </c>
      <c r="D93" s="97">
        <v>35539080</v>
      </c>
      <c r="E93" s="47">
        <f t="shared" si="5"/>
        <v>-24.937755845114729</v>
      </c>
      <c r="F93" s="97">
        <v>-3865587</v>
      </c>
      <c r="G93" s="97">
        <v>1867103</v>
      </c>
      <c r="H93" s="47" t="str">
        <f t="shared" si="6"/>
        <v>적전</v>
      </c>
      <c r="I93" s="38">
        <v>-4754211</v>
      </c>
      <c r="J93" s="38">
        <v>156886</v>
      </c>
      <c r="K93" s="47" t="str">
        <f t="shared" si="7"/>
        <v>적전</v>
      </c>
      <c r="L93" s="38">
        <v>-4754211</v>
      </c>
      <c r="M93" s="38">
        <v>156886</v>
      </c>
      <c r="N93" s="47" t="str">
        <f t="shared" si="8"/>
        <v>적전</v>
      </c>
      <c r="O93" s="43">
        <v>-4754211</v>
      </c>
      <c r="P93" s="43">
        <v>156886</v>
      </c>
      <c r="Q93" s="49" t="str">
        <f t="shared" si="9"/>
        <v>적전</v>
      </c>
      <c r="R93" s="14"/>
    </row>
    <row r="94" spans="1:18" s="13" customFormat="1" ht="13.5" customHeight="1">
      <c r="A94" s="15" t="s">
        <v>206</v>
      </c>
      <c r="B94" s="17" t="s">
        <v>207</v>
      </c>
      <c r="C94" s="97">
        <v>21396511</v>
      </c>
      <c r="D94" s="97">
        <v>20616042</v>
      </c>
      <c r="E94" s="47">
        <f t="shared" si="5"/>
        <v>3.7857363697648694</v>
      </c>
      <c r="F94" s="97">
        <v>2779767</v>
      </c>
      <c r="G94" s="97">
        <v>2809162</v>
      </c>
      <c r="H94" s="47">
        <f t="shared" si="6"/>
        <v>-1.0463974665754439</v>
      </c>
      <c r="I94" s="38">
        <v>3569303</v>
      </c>
      <c r="J94" s="38">
        <v>3333450</v>
      </c>
      <c r="K94" s="47">
        <f t="shared" si="7"/>
        <v>7.0753423630173007</v>
      </c>
      <c r="L94" s="38">
        <v>2789556</v>
      </c>
      <c r="M94" s="38">
        <v>2600091</v>
      </c>
      <c r="N94" s="47">
        <f t="shared" si="8"/>
        <v>7.2868603445033209</v>
      </c>
      <c r="O94" s="43">
        <v>2789556</v>
      </c>
      <c r="P94" s="43">
        <v>2600091</v>
      </c>
      <c r="Q94" s="49">
        <f t="shared" si="9"/>
        <v>7.2868603445033209</v>
      </c>
      <c r="R94" s="14"/>
    </row>
    <row r="95" spans="1:18" s="13" customFormat="1" ht="13.5" customHeight="1">
      <c r="A95" s="15" t="s">
        <v>208</v>
      </c>
      <c r="B95" s="17" t="s">
        <v>209</v>
      </c>
      <c r="C95" s="97">
        <v>11548157</v>
      </c>
      <c r="D95" s="97">
        <v>10286382</v>
      </c>
      <c r="E95" s="47">
        <f t="shared" si="5"/>
        <v>12.266460646707467</v>
      </c>
      <c r="F95" s="97">
        <v>-110453</v>
      </c>
      <c r="G95" s="97">
        <v>175839</v>
      </c>
      <c r="H95" s="47" t="str">
        <f t="shared" si="6"/>
        <v>적전</v>
      </c>
      <c r="I95" s="38">
        <v>30167</v>
      </c>
      <c r="J95" s="38">
        <v>-73840</v>
      </c>
      <c r="K95" s="47" t="str">
        <f t="shared" si="7"/>
        <v>흑전</v>
      </c>
      <c r="L95" s="38">
        <v>30167</v>
      </c>
      <c r="M95" s="38">
        <v>-73840</v>
      </c>
      <c r="N95" s="47" t="str">
        <f t="shared" si="8"/>
        <v>흑전</v>
      </c>
      <c r="O95" s="43">
        <v>30167</v>
      </c>
      <c r="P95" s="43">
        <v>-73840</v>
      </c>
      <c r="Q95" s="49" t="str">
        <f t="shared" si="9"/>
        <v>흑전</v>
      </c>
      <c r="R95" s="14"/>
    </row>
    <row r="96" spans="1:18" s="13" customFormat="1" ht="13.5" customHeight="1">
      <c r="A96" s="15" t="s">
        <v>210</v>
      </c>
      <c r="B96" s="17" t="s">
        <v>211</v>
      </c>
      <c r="C96" s="97">
        <v>42674060</v>
      </c>
      <c r="D96" s="97">
        <v>56415860</v>
      </c>
      <c r="E96" s="47">
        <f t="shared" si="5"/>
        <v>-24.358043996847702</v>
      </c>
      <c r="F96" s="97">
        <v>4889734</v>
      </c>
      <c r="G96" s="97">
        <v>18360725</v>
      </c>
      <c r="H96" s="47">
        <f t="shared" si="6"/>
        <v>-73.368513498241498</v>
      </c>
      <c r="I96" s="38">
        <v>6476170</v>
      </c>
      <c r="J96" s="38">
        <v>19690979</v>
      </c>
      <c r="K96" s="47">
        <f t="shared" si="7"/>
        <v>-67.110980109216513</v>
      </c>
      <c r="L96" s="38">
        <v>5058765</v>
      </c>
      <c r="M96" s="38">
        <v>16678809</v>
      </c>
      <c r="N96" s="47">
        <f t="shared" si="8"/>
        <v>-69.669506977386703</v>
      </c>
      <c r="O96" s="43">
        <v>4866664</v>
      </c>
      <c r="P96" s="43">
        <v>16538700</v>
      </c>
      <c r="Q96" s="49">
        <f t="shared" si="9"/>
        <v>-70.574083815535687</v>
      </c>
      <c r="R96" s="14"/>
    </row>
    <row r="97" spans="1:18" s="13" customFormat="1" ht="13.5" customHeight="1">
      <c r="A97" s="15" t="s">
        <v>212</v>
      </c>
      <c r="B97" s="17" t="s">
        <v>213</v>
      </c>
      <c r="C97" s="97">
        <v>7643589</v>
      </c>
      <c r="D97" s="97">
        <v>7566008</v>
      </c>
      <c r="E97" s="47">
        <f t="shared" si="5"/>
        <v>1.0253888179869719</v>
      </c>
      <c r="F97" s="97">
        <v>150760</v>
      </c>
      <c r="G97" s="97">
        <v>-1341092</v>
      </c>
      <c r="H97" s="47" t="str">
        <f t="shared" si="6"/>
        <v>흑전</v>
      </c>
      <c r="I97" s="38">
        <v>20442</v>
      </c>
      <c r="J97" s="38">
        <v>-1453011</v>
      </c>
      <c r="K97" s="47" t="str">
        <f t="shared" si="7"/>
        <v>흑전</v>
      </c>
      <c r="L97" s="38">
        <v>20442</v>
      </c>
      <c r="M97" s="38">
        <v>-1453011</v>
      </c>
      <c r="N97" s="47" t="str">
        <f t="shared" si="8"/>
        <v>흑전</v>
      </c>
      <c r="O97" s="43">
        <v>20442</v>
      </c>
      <c r="P97" s="43">
        <v>-1453011</v>
      </c>
      <c r="Q97" s="49" t="str">
        <f t="shared" si="9"/>
        <v>흑전</v>
      </c>
      <c r="R97" s="14"/>
    </row>
    <row r="98" spans="1:18" s="13" customFormat="1" ht="13.5" customHeight="1">
      <c r="A98" s="15" t="s">
        <v>214</v>
      </c>
      <c r="B98" s="17" t="s">
        <v>215</v>
      </c>
      <c r="C98" s="97">
        <v>14144926</v>
      </c>
      <c r="D98" s="97">
        <v>11496043</v>
      </c>
      <c r="E98" s="47">
        <f t="shared" si="5"/>
        <v>23.041693563602706</v>
      </c>
      <c r="F98" s="97">
        <v>214282</v>
      </c>
      <c r="G98" s="97">
        <v>-642200</v>
      </c>
      <c r="H98" s="47" t="str">
        <f t="shared" si="6"/>
        <v>흑전</v>
      </c>
      <c r="I98" s="38">
        <v>-176294</v>
      </c>
      <c r="J98" s="38">
        <v>-922408</v>
      </c>
      <c r="K98" s="47" t="str">
        <f t="shared" si="7"/>
        <v>적축</v>
      </c>
      <c r="L98" s="38">
        <v>-202032</v>
      </c>
      <c r="M98" s="38">
        <v>-389102</v>
      </c>
      <c r="N98" s="47" t="str">
        <f t="shared" si="8"/>
        <v>적축</v>
      </c>
      <c r="O98" s="43">
        <v>-202032</v>
      </c>
      <c r="P98" s="43">
        <v>-389102</v>
      </c>
      <c r="Q98" s="49" t="str">
        <f t="shared" si="9"/>
        <v>적축</v>
      </c>
      <c r="R98" s="14"/>
    </row>
    <row r="99" spans="1:18" s="13" customFormat="1" ht="13.5" customHeight="1">
      <c r="A99" s="15" t="s">
        <v>216</v>
      </c>
      <c r="B99" s="17" t="s">
        <v>2391</v>
      </c>
      <c r="C99" s="97">
        <v>11080421</v>
      </c>
      <c r="D99" s="97">
        <v>11744061</v>
      </c>
      <c r="E99" s="47">
        <f t="shared" si="5"/>
        <v>-5.6508562072353001</v>
      </c>
      <c r="F99" s="97">
        <v>753274</v>
      </c>
      <c r="G99" s="97">
        <v>1025201</v>
      </c>
      <c r="H99" s="47">
        <f t="shared" si="6"/>
        <v>-26.524262071535244</v>
      </c>
      <c r="I99" s="38">
        <v>1661791</v>
      </c>
      <c r="J99" s="38">
        <v>927481</v>
      </c>
      <c r="K99" s="47">
        <f t="shared" si="7"/>
        <v>79.172511350636825</v>
      </c>
      <c r="L99" s="38">
        <v>1271914</v>
      </c>
      <c r="M99" s="38">
        <v>752109</v>
      </c>
      <c r="N99" s="47">
        <f t="shared" si="8"/>
        <v>69.112987612167913</v>
      </c>
      <c r="O99" s="43">
        <v>1271914</v>
      </c>
      <c r="P99" s="43">
        <v>513793</v>
      </c>
      <c r="Q99" s="49">
        <f t="shared" si="9"/>
        <v>147.55378138666742</v>
      </c>
      <c r="R99" s="14"/>
    </row>
    <row r="100" spans="1:18" s="13" customFormat="1" ht="13.5" customHeight="1">
      <c r="A100" s="15" t="s">
        <v>217</v>
      </c>
      <c r="B100" s="17" t="s">
        <v>218</v>
      </c>
      <c r="C100" s="97">
        <v>83805552</v>
      </c>
      <c r="D100" s="97">
        <v>74520974</v>
      </c>
      <c r="E100" s="47">
        <f t="shared" si="5"/>
        <v>12.459013216869664</v>
      </c>
      <c r="F100" s="97">
        <v>8978700</v>
      </c>
      <c r="G100" s="97">
        <v>9211175</v>
      </c>
      <c r="H100" s="47">
        <f t="shared" si="6"/>
        <v>-2.5238365355125691</v>
      </c>
      <c r="I100" s="38">
        <v>6119292</v>
      </c>
      <c r="J100" s="38">
        <v>7656484</v>
      </c>
      <c r="K100" s="47">
        <f t="shared" si="7"/>
        <v>-20.076996177357653</v>
      </c>
      <c r="L100" s="38">
        <v>4632744</v>
      </c>
      <c r="M100" s="38">
        <v>5609136</v>
      </c>
      <c r="N100" s="47">
        <f t="shared" si="8"/>
        <v>-17.407172869404487</v>
      </c>
      <c r="O100" s="43">
        <v>4632744</v>
      </c>
      <c r="P100" s="43">
        <v>5609136</v>
      </c>
      <c r="Q100" s="49">
        <f t="shared" si="9"/>
        <v>-17.407172869404487</v>
      </c>
      <c r="R100" s="14"/>
    </row>
    <row r="101" spans="1:18" s="13" customFormat="1" ht="13.5" customHeight="1">
      <c r="A101" s="15" t="s">
        <v>219</v>
      </c>
      <c r="B101" s="17" t="s">
        <v>220</v>
      </c>
      <c r="C101" s="97">
        <v>30465077</v>
      </c>
      <c r="D101" s="97">
        <v>27215198</v>
      </c>
      <c r="E101" s="47">
        <f t="shared" si="5"/>
        <v>11.941412294703868</v>
      </c>
      <c r="F101" s="97">
        <v>560912</v>
      </c>
      <c r="G101" s="97">
        <v>30766</v>
      </c>
      <c r="H101" s="47">
        <f t="shared" si="6"/>
        <v>1723.1554313202885</v>
      </c>
      <c r="I101" s="38">
        <v>1943091</v>
      </c>
      <c r="J101" s="38">
        <v>999951</v>
      </c>
      <c r="K101" s="47">
        <f t="shared" si="7"/>
        <v>94.318621612459012</v>
      </c>
      <c r="L101" s="38">
        <v>1521467</v>
      </c>
      <c r="M101" s="38">
        <v>747255</v>
      </c>
      <c r="N101" s="47">
        <f t="shared" si="8"/>
        <v>103.6074700068919</v>
      </c>
      <c r="O101" s="43">
        <v>1521467</v>
      </c>
      <c r="P101" s="43">
        <v>747255</v>
      </c>
      <c r="Q101" s="49">
        <f t="shared" si="9"/>
        <v>103.6074700068919</v>
      </c>
      <c r="R101" s="14"/>
    </row>
    <row r="102" spans="1:18" s="13" customFormat="1" ht="13.5" customHeight="1">
      <c r="A102" s="15" t="s">
        <v>221</v>
      </c>
      <c r="B102" s="17" t="s">
        <v>222</v>
      </c>
      <c r="C102" s="97">
        <v>2568213</v>
      </c>
      <c r="D102" s="97">
        <v>7548915</v>
      </c>
      <c r="E102" s="47">
        <f t="shared" si="5"/>
        <v>-65.97904467065797</v>
      </c>
      <c r="F102" s="97">
        <v>-1048039</v>
      </c>
      <c r="G102" s="97">
        <v>787574</v>
      </c>
      <c r="H102" s="47" t="str">
        <f t="shared" si="6"/>
        <v>적전</v>
      </c>
      <c r="I102" s="38">
        <v>-1522703</v>
      </c>
      <c r="J102" s="38">
        <v>805434</v>
      </c>
      <c r="K102" s="47" t="str">
        <f t="shared" si="7"/>
        <v>적전</v>
      </c>
      <c r="L102" s="38">
        <v>-1522703</v>
      </c>
      <c r="M102" s="38">
        <v>805434</v>
      </c>
      <c r="N102" s="47" t="str">
        <f t="shared" si="8"/>
        <v>적전</v>
      </c>
      <c r="O102" s="43">
        <v>-1522703</v>
      </c>
      <c r="P102" s="43">
        <v>805434</v>
      </c>
      <c r="Q102" s="49" t="str">
        <f t="shared" si="9"/>
        <v>적전</v>
      </c>
      <c r="R102" s="14"/>
    </row>
    <row r="103" spans="1:18" s="13" customFormat="1" ht="13.5" customHeight="1">
      <c r="A103" s="15" t="s">
        <v>223</v>
      </c>
      <c r="B103" s="17" t="s">
        <v>224</v>
      </c>
      <c r="C103" s="97">
        <v>32549873</v>
      </c>
      <c r="D103" s="97">
        <v>33755005</v>
      </c>
      <c r="E103" s="47">
        <f t="shared" si="5"/>
        <v>-3.5702320292946177</v>
      </c>
      <c r="F103" s="97">
        <v>764745</v>
      </c>
      <c r="G103" s="97">
        <v>1878792</v>
      </c>
      <c r="H103" s="47">
        <f t="shared" si="6"/>
        <v>-59.29591993153047</v>
      </c>
      <c r="I103" s="38">
        <v>649902</v>
      </c>
      <c r="J103" s="38">
        <v>1159237</v>
      </c>
      <c r="K103" s="47">
        <f t="shared" si="7"/>
        <v>-43.937089654660774</v>
      </c>
      <c r="L103" s="38">
        <v>528924</v>
      </c>
      <c r="M103" s="38">
        <v>926204</v>
      </c>
      <c r="N103" s="47">
        <f t="shared" si="8"/>
        <v>-42.893358266645365</v>
      </c>
      <c r="O103" s="43">
        <v>528924</v>
      </c>
      <c r="P103" s="43">
        <v>926204</v>
      </c>
      <c r="Q103" s="49">
        <f t="shared" si="9"/>
        <v>-42.893358266645365</v>
      </c>
      <c r="R103" s="14"/>
    </row>
    <row r="104" spans="1:18" s="13" customFormat="1" ht="13.5" customHeight="1">
      <c r="A104" s="15" t="s">
        <v>225</v>
      </c>
      <c r="B104" s="17" t="s">
        <v>226</v>
      </c>
      <c r="C104" s="97">
        <v>4714910</v>
      </c>
      <c r="D104" s="97">
        <v>4443237</v>
      </c>
      <c r="E104" s="47">
        <f t="shared" si="5"/>
        <v>6.1143036034314591</v>
      </c>
      <c r="F104" s="97">
        <v>-569669</v>
      </c>
      <c r="G104" s="97">
        <v>169770</v>
      </c>
      <c r="H104" s="47" t="str">
        <f t="shared" si="6"/>
        <v>적전</v>
      </c>
      <c r="I104" s="38">
        <v>-453229</v>
      </c>
      <c r="J104" s="38">
        <v>617944</v>
      </c>
      <c r="K104" s="47" t="str">
        <f t="shared" si="7"/>
        <v>적전</v>
      </c>
      <c r="L104" s="38">
        <v>-453229</v>
      </c>
      <c r="M104" s="38">
        <v>503996</v>
      </c>
      <c r="N104" s="47" t="str">
        <f t="shared" si="8"/>
        <v>적전</v>
      </c>
      <c r="O104" s="43">
        <v>-453229</v>
      </c>
      <c r="P104" s="43">
        <v>503996</v>
      </c>
      <c r="Q104" s="49" t="str">
        <f t="shared" si="9"/>
        <v>적전</v>
      </c>
      <c r="R104" s="14"/>
    </row>
    <row r="105" spans="1:18" s="13" customFormat="1" ht="13.5" customHeight="1">
      <c r="A105" s="15" t="s">
        <v>227</v>
      </c>
      <c r="B105" s="17" t="s">
        <v>228</v>
      </c>
      <c r="C105" s="97">
        <v>20278793</v>
      </c>
      <c r="D105" s="97">
        <v>20255799</v>
      </c>
      <c r="E105" s="47">
        <f t="shared" si="5"/>
        <v>0.11351810906101711</v>
      </c>
      <c r="F105" s="97">
        <v>1129866</v>
      </c>
      <c r="G105" s="97">
        <v>61574</v>
      </c>
      <c r="H105" s="47">
        <f t="shared" si="6"/>
        <v>1734.9725533504402</v>
      </c>
      <c r="I105" s="38">
        <v>628166</v>
      </c>
      <c r="J105" s="38">
        <v>-99498</v>
      </c>
      <c r="K105" s="47" t="str">
        <f t="shared" si="7"/>
        <v>흑전</v>
      </c>
      <c r="L105" s="38">
        <v>541123</v>
      </c>
      <c r="M105" s="38">
        <v>-59965</v>
      </c>
      <c r="N105" s="47" t="str">
        <f t="shared" si="8"/>
        <v>흑전</v>
      </c>
      <c r="O105" s="43">
        <v>541123</v>
      </c>
      <c r="P105" s="43">
        <v>-59965</v>
      </c>
      <c r="Q105" s="49" t="str">
        <f t="shared" si="9"/>
        <v>흑전</v>
      </c>
      <c r="R105" s="14"/>
    </row>
    <row r="106" spans="1:18" s="13" customFormat="1" ht="13.5" customHeight="1">
      <c r="A106" s="15" t="s">
        <v>229</v>
      </c>
      <c r="B106" s="17" t="s">
        <v>230</v>
      </c>
      <c r="C106" s="97">
        <v>21354814</v>
      </c>
      <c r="D106" s="97">
        <v>17411885</v>
      </c>
      <c r="E106" s="47">
        <f t="shared" si="5"/>
        <v>22.645043888125848</v>
      </c>
      <c r="F106" s="97">
        <v>117793</v>
      </c>
      <c r="G106" s="97">
        <v>17640</v>
      </c>
      <c r="H106" s="47">
        <f t="shared" si="6"/>
        <v>567.76077097505663</v>
      </c>
      <c r="I106" s="38">
        <v>739026</v>
      </c>
      <c r="J106" s="38">
        <v>175279</v>
      </c>
      <c r="K106" s="47">
        <f t="shared" si="7"/>
        <v>321.62837533304048</v>
      </c>
      <c r="L106" s="38">
        <v>611400</v>
      </c>
      <c r="M106" s="38">
        <v>141704</v>
      </c>
      <c r="N106" s="47">
        <f t="shared" si="8"/>
        <v>331.46276745892845</v>
      </c>
      <c r="O106" s="43">
        <v>611400</v>
      </c>
      <c r="P106" s="43">
        <v>141704</v>
      </c>
      <c r="Q106" s="49">
        <f t="shared" si="9"/>
        <v>331.46276745892845</v>
      </c>
      <c r="R106" s="14"/>
    </row>
    <row r="107" spans="1:18" s="13" customFormat="1" ht="13.5" customHeight="1">
      <c r="A107" s="15" t="s">
        <v>231</v>
      </c>
      <c r="B107" s="17" t="s">
        <v>232</v>
      </c>
      <c r="C107" s="97">
        <v>52844865</v>
      </c>
      <c r="D107" s="97">
        <v>51634351</v>
      </c>
      <c r="E107" s="47">
        <f t="shared" si="5"/>
        <v>2.3443966595029009</v>
      </c>
      <c r="F107" s="97">
        <v>1200497</v>
      </c>
      <c r="G107" s="97">
        <v>1975964</v>
      </c>
      <c r="H107" s="47">
        <f t="shared" si="6"/>
        <v>-39.244996366330568</v>
      </c>
      <c r="I107" s="38">
        <v>525922</v>
      </c>
      <c r="J107" s="38">
        <v>1260680</v>
      </c>
      <c r="K107" s="47">
        <f t="shared" si="7"/>
        <v>-58.282672843227459</v>
      </c>
      <c r="L107" s="38">
        <v>439819</v>
      </c>
      <c r="M107" s="38">
        <v>1260680</v>
      </c>
      <c r="N107" s="47">
        <f t="shared" si="8"/>
        <v>-65.112558301868845</v>
      </c>
      <c r="O107" s="43">
        <v>439819</v>
      </c>
      <c r="P107" s="43">
        <v>1260680</v>
      </c>
      <c r="Q107" s="49">
        <f t="shared" si="9"/>
        <v>-65.112558301868845</v>
      </c>
      <c r="R107" s="14"/>
    </row>
    <row r="108" spans="1:18" s="13" customFormat="1" ht="13.5" customHeight="1">
      <c r="A108" s="15" t="s">
        <v>233</v>
      </c>
      <c r="B108" s="17" t="s">
        <v>234</v>
      </c>
      <c r="C108" s="97">
        <v>340709058</v>
      </c>
      <c r="D108" s="97">
        <v>258861342</v>
      </c>
      <c r="E108" s="47">
        <f t="shared" si="5"/>
        <v>31.618361925976579</v>
      </c>
      <c r="F108" s="97">
        <v>20217582</v>
      </c>
      <c r="G108" s="97">
        <v>16439455</v>
      </c>
      <c r="H108" s="47">
        <f t="shared" si="6"/>
        <v>22.982069661068437</v>
      </c>
      <c r="I108" s="38">
        <v>21061815</v>
      </c>
      <c r="J108" s="38">
        <v>17687348</v>
      </c>
      <c r="K108" s="47">
        <f t="shared" si="7"/>
        <v>19.078422610331415</v>
      </c>
      <c r="L108" s="38">
        <v>11813604</v>
      </c>
      <c r="M108" s="38">
        <v>13570407</v>
      </c>
      <c r="N108" s="47">
        <f t="shared" si="8"/>
        <v>-12.945838691499823</v>
      </c>
      <c r="O108" s="43">
        <v>11813604</v>
      </c>
      <c r="P108" s="43">
        <v>13570407</v>
      </c>
      <c r="Q108" s="49">
        <f t="shared" si="9"/>
        <v>-12.945838691499823</v>
      </c>
      <c r="R108" s="14"/>
    </row>
    <row r="109" spans="1:18" s="13" customFormat="1" ht="13.5" customHeight="1">
      <c r="A109" s="15" t="s">
        <v>235</v>
      </c>
      <c r="B109" s="17" t="s">
        <v>236</v>
      </c>
      <c r="C109" s="97">
        <v>7488780</v>
      </c>
      <c r="D109" s="97">
        <v>6150652</v>
      </c>
      <c r="E109" s="47">
        <f t="shared" si="5"/>
        <v>21.755872385561737</v>
      </c>
      <c r="F109" s="97">
        <v>652003</v>
      </c>
      <c r="G109" s="97">
        <v>509664</v>
      </c>
      <c r="H109" s="47">
        <f t="shared" si="6"/>
        <v>27.928007471589122</v>
      </c>
      <c r="I109" s="38">
        <v>767912</v>
      </c>
      <c r="J109" s="38">
        <v>534943</v>
      </c>
      <c r="K109" s="47">
        <f t="shared" si="7"/>
        <v>43.5502474095371</v>
      </c>
      <c r="L109" s="38">
        <v>616473</v>
      </c>
      <c r="M109" s="38">
        <v>422756</v>
      </c>
      <c r="N109" s="47">
        <f t="shared" si="8"/>
        <v>45.822412928497755</v>
      </c>
      <c r="O109" s="43">
        <v>616473</v>
      </c>
      <c r="P109" s="43">
        <v>422756</v>
      </c>
      <c r="Q109" s="49">
        <f t="shared" si="9"/>
        <v>45.822412928497755</v>
      </c>
      <c r="R109" s="14"/>
    </row>
    <row r="110" spans="1:18" s="13" customFormat="1" ht="13.5" customHeight="1">
      <c r="A110" s="15" t="s">
        <v>237</v>
      </c>
      <c r="B110" s="17" t="s">
        <v>238</v>
      </c>
      <c r="C110" s="97">
        <v>213115149</v>
      </c>
      <c r="D110" s="97">
        <v>211541642</v>
      </c>
      <c r="E110" s="47">
        <f t="shared" si="5"/>
        <v>0.74382848933356449</v>
      </c>
      <c r="F110" s="97">
        <v>10337011</v>
      </c>
      <c r="G110" s="97">
        <v>9317863</v>
      </c>
      <c r="H110" s="47">
        <f t="shared" si="6"/>
        <v>10.93757227381429</v>
      </c>
      <c r="I110" s="38">
        <v>8695593</v>
      </c>
      <c r="J110" s="38">
        <v>10222225</v>
      </c>
      <c r="K110" s="47">
        <f t="shared" si="7"/>
        <v>-14.934439419989287</v>
      </c>
      <c r="L110" s="38">
        <v>6662675</v>
      </c>
      <c r="M110" s="38">
        <v>8041391</v>
      </c>
      <c r="N110" s="47">
        <f t="shared" si="8"/>
        <v>-17.145242657644676</v>
      </c>
      <c r="O110" s="43">
        <v>6662675</v>
      </c>
      <c r="P110" s="43">
        <v>8041391</v>
      </c>
      <c r="Q110" s="49">
        <f t="shared" si="9"/>
        <v>-17.145242657644676</v>
      </c>
      <c r="R110" s="14"/>
    </row>
    <row r="111" spans="1:18" s="13" customFormat="1" ht="13.5" customHeight="1">
      <c r="A111" s="15" t="s">
        <v>239</v>
      </c>
      <c r="B111" s="17" t="s">
        <v>240</v>
      </c>
      <c r="C111" s="97">
        <v>17115676</v>
      </c>
      <c r="D111" s="97">
        <v>16321745</v>
      </c>
      <c r="E111" s="47">
        <f t="shared" si="5"/>
        <v>4.8642531788114507</v>
      </c>
      <c r="F111" s="97">
        <v>2728986</v>
      </c>
      <c r="G111" s="97">
        <v>2393189</v>
      </c>
      <c r="H111" s="47">
        <f t="shared" si="6"/>
        <v>14.031361501327311</v>
      </c>
      <c r="I111" s="38">
        <v>3004629</v>
      </c>
      <c r="J111" s="38">
        <v>2610992</v>
      </c>
      <c r="K111" s="47">
        <f t="shared" si="7"/>
        <v>15.07614730340039</v>
      </c>
      <c r="L111" s="38">
        <v>1968698</v>
      </c>
      <c r="M111" s="38">
        <v>2033216</v>
      </c>
      <c r="N111" s="47">
        <f t="shared" si="8"/>
        <v>-3.1731995026598292</v>
      </c>
      <c r="O111" s="43">
        <v>1968698</v>
      </c>
      <c r="P111" s="43">
        <v>2033216</v>
      </c>
      <c r="Q111" s="49">
        <f t="shared" si="9"/>
        <v>-3.1731995026598292</v>
      </c>
      <c r="R111" s="14"/>
    </row>
    <row r="112" spans="1:18" s="13" customFormat="1" ht="13.5" customHeight="1">
      <c r="A112" s="15" t="s">
        <v>241</v>
      </c>
      <c r="B112" s="17" t="s">
        <v>242</v>
      </c>
      <c r="C112" s="97">
        <v>36801877</v>
      </c>
      <c r="D112" s="97">
        <v>37945888</v>
      </c>
      <c r="E112" s="47">
        <f t="shared" si="5"/>
        <v>-3.0148484072898718</v>
      </c>
      <c r="F112" s="97">
        <v>77588</v>
      </c>
      <c r="G112" s="97">
        <v>1267260</v>
      </c>
      <c r="H112" s="47">
        <f t="shared" si="6"/>
        <v>-93.877499487082375</v>
      </c>
      <c r="I112" s="38">
        <v>4417997</v>
      </c>
      <c r="J112" s="38">
        <v>2809031</v>
      </c>
      <c r="K112" s="47">
        <f t="shared" si="7"/>
        <v>57.278328363054733</v>
      </c>
      <c r="L112" s="38">
        <v>3927846</v>
      </c>
      <c r="M112" s="38">
        <v>3050643</v>
      </c>
      <c r="N112" s="47">
        <f t="shared" si="8"/>
        <v>28.754692043611783</v>
      </c>
      <c r="O112" s="43">
        <v>3927846</v>
      </c>
      <c r="P112" s="43">
        <v>3050643</v>
      </c>
      <c r="Q112" s="49">
        <f t="shared" si="9"/>
        <v>28.754692043611783</v>
      </c>
      <c r="R112" s="14"/>
    </row>
    <row r="113" spans="1:18" s="13" customFormat="1" ht="13.5" customHeight="1">
      <c r="A113" s="15" t="s">
        <v>243</v>
      </c>
      <c r="B113" s="17" t="s">
        <v>244</v>
      </c>
      <c r="C113" s="97">
        <v>186491341</v>
      </c>
      <c r="D113" s="97">
        <v>178659557</v>
      </c>
      <c r="E113" s="47">
        <f t="shared" si="5"/>
        <v>4.3836356316499847</v>
      </c>
      <c r="F113" s="97">
        <v>8974855</v>
      </c>
      <c r="G113" s="97">
        <v>8030254</v>
      </c>
      <c r="H113" s="47">
        <f t="shared" si="6"/>
        <v>11.763027670108572</v>
      </c>
      <c r="I113" s="38">
        <v>11101003</v>
      </c>
      <c r="J113" s="38">
        <v>6006764</v>
      </c>
      <c r="K113" s="47">
        <f t="shared" si="7"/>
        <v>84.808376024095494</v>
      </c>
      <c r="L113" s="38">
        <v>8890295</v>
      </c>
      <c r="M113" s="38">
        <v>3441754</v>
      </c>
      <c r="N113" s="47">
        <f t="shared" si="8"/>
        <v>158.3071015534521</v>
      </c>
      <c r="O113" s="43">
        <v>8890295</v>
      </c>
      <c r="P113" s="43">
        <v>1974100</v>
      </c>
      <c r="Q113" s="49">
        <f t="shared" si="9"/>
        <v>350.34674028671293</v>
      </c>
      <c r="R113" s="14"/>
    </row>
    <row r="114" spans="1:18" s="13" customFormat="1" ht="13.5" customHeight="1">
      <c r="A114" s="15" t="s">
        <v>245</v>
      </c>
      <c r="B114" s="17" t="s">
        <v>246</v>
      </c>
      <c r="C114" s="97">
        <v>8236771</v>
      </c>
      <c r="D114" s="97">
        <v>9170093</v>
      </c>
      <c r="E114" s="47">
        <f t="shared" si="5"/>
        <v>-10.177890235137198</v>
      </c>
      <c r="F114" s="97">
        <v>-584133</v>
      </c>
      <c r="G114" s="97">
        <v>332467</v>
      </c>
      <c r="H114" s="47" t="str">
        <f t="shared" si="6"/>
        <v>적전</v>
      </c>
      <c r="I114" s="38">
        <v>-702127</v>
      </c>
      <c r="J114" s="38">
        <v>144841</v>
      </c>
      <c r="K114" s="47" t="str">
        <f t="shared" si="7"/>
        <v>적전</v>
      </c>
      <c r="L114" s="38">
        <v>-663263</v>
      </c>
      <c r="M114" s="38">
        <v>206839</v>
      </c>
      <c r="N114" s="47" t="str">
        <f t="shared" si="8"/>
        <v>적전</v>
      </c>
      <c r="O114" s="43">
        <v>-663263</v>
      </c>
      <c r="P114" s="43">
        <v>206839</v>
      </c>
      <c r="Q114" s="49" t="str">
        <f t="shared" si="9"/>
        <v>적전</v>
      </c>
      <c r="R114" s="14"/>
    </row>
    <row r="115" spans="1:18" s="13" customFormat="1" ht="13.5" customHeight="1">
      <c r="A115" s="15" t="s">
        <v>247</v>
      </c>
      <c r="B115" s="17" t="s">
        <v>248</v>
      </c>
      <c r="C115" s="97">
        <v>30823574</v>
      </c>
      <c r="D115" s="97">
        <v>29915430</v>
      </c>
      <c r="E115" s="47">
        <f t="shared" si="5"/>
        <v>3.0357043171366671</v>
      </c>
      <c r="F115" s="97">
        <v>1567783</v>
      </c>
      <c r="G115" s="97">
        <v>-106648</v>
      </c>
      <c r="H115" s="47" t="str">
        <f t="shared" si="6"/>
        <v>흑전</v>
      </c>
      <c r="I115" s="38">
        <v>1193743</v>
      </c>
      <c r="J115" s="38">
        <v>-435490</v>
      </c>
      <c r="K115" s="47" t="str">
        <f t="shared" si="7"/>
        <v>흑전</v>
      </c>
      <c r="L115" s="38">
        <v>1472310</v>
      </c>
      <c r="M115" s="38">
        <v>-344328</v>
      </c>
      <c r="N115" s="47" t="str">
        <f t="shared" si="8"/>
        <v>흑전</v>
      </c>
      <c r="O115" s="43">
        <v>1472310</v>
      </c>
      <c r="P115" s="43">
        <v>-344328</v>
      </c>
      <c r="Q115" s="49" t="str">
        <f t="shared" si="9"/>
        <v>흑전</v>
      </c>
      <c r="R115" s="14"/>
    </row>
    <row r="116" spans="1:18" s="13" customFormat="1" ht="13.5" customHeight="1">
      <c r="A116" s="15" t="s">
        <v>249</v>
      </c>
      <c r="B116" s="17" t="s">
        <v>250</v>
      </c>
      <c r="C116" s="97">
        <v>2247984</v>
      </c>
      <c r="D116" s="97">
        <v>4825197</v>
      </c>
      <c r="E116" s="47">
        <f t="shared" si="5"/>
        <v>-53.411560191221206</v>
      </c>
      <c r="F116" s="97">
        <v>-841977</v>
      </c>
      <c r="G116" s="97">
        <v>537239</v>
      </c>
      <c r="H116" s="47" t="str">
        <f t="shared" si="6"/>
        <v>적전</v>
      </c>
      <c r="I116" s="38">
        <v>-697408</v>
      </c>
      <c r="J116" s="38">
        <v>485522</v>
      </c>
      <c r="K116" s="47" t="str">
        <f t="shared" si="7"/>
        <v>적전</v>
      </c>
      <c r="L116" s="38">
        <v>-899388</v>
      </c>
      <c r="M116" s="38">
        <v>9766</v>
      </c>
      <c r="N116" s="47" t="str">
        <f t="shared" si="8"/>
        <v>적전</v>
      </c>
      <c r="O116" s="43">
        <v>-899388</v>
      </c>
      <c r="P116" s="43">
        <v>9766</v>
      </c>
      <c r="Q116" s="49" t="str">
        <f t="shared" si="9"/>
        <v>적전</v>
      </c>
      <c r="R116" s="14"/>
    </row>
    <row r="117" spans="1:18" s="13" customFormat="1" ht="13.5" customHeight="1">
      <c r="A117" s="15" t="s">
        <v>251</v>
      </c>
      <c r="B117" s="17" t="s">
        <v>252</v>
      </c>
      <c r="C117" s="97">
        <v>12812153</v>
      </c>
      <c r="D117" s="97">
        <v>12750373</v>
      </c>
      <c r="E117" s="47">
        <f t="shared" si="5"/>
        <v>0.48453484458845786</v>
      </c>
      <c r="F117" s="97">
        <v>-1642505</v>
      </c>
      <c r="G117" s="97">
        <v>54166</v>
      </c>
      <c r="H117" s="47" t="str">
        <f t="shared" si="6"/>
        <v>적전</v>
      </c>
      <c r="I117" s="38">
        <v>-2534512</v>
      </c>
      <c r="J117" s="38">
        <v>-772198</v>
      </c>
      <c r="K117" s="47" t="str">
        <f t="shared" si="7"/>
        <v>적확</v>
      </c>
      <c r="L117" s="38">
        <v>-2536557</v>
      </c>
      <c r="M117" s="38">
        <v>-772198</v>
      </c>
      <c r="N117" s="47" t="str">
        <f t="shared" si="8"/>
        <v>적확</v>
      </c>
      <c r="O117" s="43">
        <v>-2536557</v>
      </c>
      <c r="P117" s="43">
        <v>-772198</v>
      </c>
      <c r="Q117" s="49" t="str">
        <f t="shared" si="9"/>
        <v>적확</v>
      </c>
      <c r="R117" s="14"/>
    </row>
    <row r="118" spans="1:18" s="13" customFormat="1" ht="13.5" customHeight="1">
      <c r="A118" s="15" t="s">
        <v>253</v>
      </c>
      <c r="B118" s="17" t="s">
        <v>254</v>
      </c>
      <c r="C118" s="97">
        <v>162152986</v>
      </c>
      <c r="D118" s="97">
        <v>154792544</v>
      </c>
      <c r="E118" s="47">
        <f t="shared" si="5"/>
        <v>4.75503652165572</v>
      </c>
      <c r="F118" s="97">
        <v>19137967</v>
      </c>
      <c r="G118" s="97">
        <v>11634107</v>
      </c>
      <c r="H118" s="47">
        <f t="shared" si="6"/>
        <v>64.498805108118745</v>
      </c>
      <c r="I118" s="38">
        <v>19754714</v>
      </c>
      <c r="J118" s="38">
        <v>11983718</v>
      </c>
      <c r="K118" s="47">
        <f t="shared" si="7"/>
        <v>64.846285601847441</v>
      </c>
      <c r="L118" s="38">
        <v>14984916</v>
      </c>
      <c r="M118" s="38">
        <v>8917450</v>
      </c>
      <c r="N118" s="47">
        <f t="shared" si="8"/>
        <v>68.040370285227269</v>
      </c>
      <c r="O118" s="43">
        <v>14984916</v>
      </c>
      <c r="P118" s="43">
        <v>8917450</v>
      </c>
      <c r="Q118" s="49">
        <f t="shared" si="9"/>
        <v>68.040370285227269</v>
      </c>
      <c r="R118" s="14"/>
    </row>
    <row r="119" spans="1:18" s="13" customFormat="1" ht="13.5" customHeight="1">
      <c r="A119" s="15" t="s">
        <v>255</v>
      </c>
      <c r="B119" s="17" t="s">
        <v>256</v>
      </c>
      <c r="C119" s="97">
        <v>11478424</v>
      </c>
      <c r="D119" s="97">
        <v>11692363</v>
      </c>
      <c r="E119" s="47">
        <f t="shared" si="5"/>
        <v>-1.8297327922508044</v>
      </c>
      <c r="F119" s="97">
        <v>1718677</v>
      </c>
      <c r="G119" s="97">
        <v>2565007</v>
      </c>
      <c r="H119" s="47">
        <f t="shared" si="6"/>
        <v>-32.995231591960575</v>
      </c>
      <c r="I119" s="38">
        <v>1900952</v>
      </c>
      <c r="J119" s="38">
        <v>3009433</v>
      </c>
      <c r="K119" s="47">
        <f t="shared" si="7"/>
        <v>-36.833549708533134</v>
      </c>
      <c r="L119" s="38">
        <v>1572168</v>
      </c>
      <c r="M119" s="38">
        <v>2352858</v>
      </c>
      <c r="N119" s="47">
        <f t="shared" si="8"/>
        <v>-33.180497930601845</v>
      </c>
      <c r="O119" s="43">
        <v>1572168</v>
      </c>
      <c r="P119" s="43">
        <v>2352858</v>
      </c>
      <c r="Q119" s="49">
        <f t="shared" si="9"/>
        <v>-33.180497930601845</v>
      </c>
      <c r="R119" s="14"/>
    </row>
    <row r="120" spans="1:18" s="13" customFormat="1" ht="13.5" customHeight="1">
      <c r="A120" s="15" t="s">
        <v>257</v>
      </c>
      <c r="B120" s="17" t="s">
        <v>258</v>
      </c>
      <c r="C120" s="97">
        <v>39033319</v>
      </c>
      <c r="D120" s="97">
        <v>39455168</v>
      </c>
      <c r="E120" s="47">
        <f t="shared" si="5"/>
        <v>-1.069185664093486</v>
      </c>
      <c r="F120" s="97">
        <v>8426548</v>
      </c>
      <c r="G120" s="97">
        <v>8762872</v>
      </c>
      <c r="H120" s="47">
        <f t="shared" si="6"/>
        <v>-3.8380567466921756</v>
      </c>
      <c r="I120" s="38">
        <v>8381328</v>
      </c>
      <c r="J120" s="38">
        <v>8699435</v>
      </c>
      <c r="K120" s="47">
        <f t="shared" si="7"/>
        <v>-3.6566397702839315</v>
      </c>
      <c r="L120" s="38">
        <v>6437859</v>
      </c>
      <c r="M120" s="38">
        <v>6699987</v>
      </c>
      <c r="N120" s="47">
        <f t="shared" si="8"/>
        <v>-3.9123658001127493</v>
      </c>
      <c r="O120" s="43">
        <v>6437859</v>
      </c>
      <c r="P120" s="43">
        <v>6699987</v>
      </c>
      <c r="Q120" s="49">
        <f t="shared" si="9"/>
        <v>-3.9123658001127493</v>
      </c>
      <c r="R120" s="14"/>
    </row>
    <row r="121" spans="1:18" s="13" customFormat="1" ht="13.5" customHeight="1">
      <c r="A121" s="15" t="s">
        <v>259</v>
      </c>
      <c r="B121" s="17" t="s">
        <v>260</v>
      </c>
      <c r="C121" s="97">
        <v>35436320</v>
      </c>
      <c r="D121" s="97">
        <v>38683496</v>
      </c>
      <c r="E121" s="47">
        <f t="shared" si="5"/>
        <v>-8.3942154556041153</v>
      </c>
      <c r="F121" s="97">
        <v>175676</v>
      </c>
      <c r="G121" s="97">
        <v>233188</v>
      </c>
      <c r="H121" s="47">
        <f t="shared" si="6"/>
        <v>-24.663361751033499</v>
      </c>
      <c r="I121" s="38">
        <v>624849</v>
      </c>
      <c r="J121" s="38">
        <v>616130</v>
      </c>
      <c r="K121" s="47">
        <f t="shared" si="7"/>
        <v>1.4151234317433037</v>
      </c>
      <c r="L121" s="38">
        <v>498288</v>
      </c>
      <c r="M121" s="38">
        <v>502445</v>
      </c>
      <c r="N121" s="47">
        <f t="shared" si="8"/>
        <v>-0.82735423777726691</v>
      </c>
      <c r="O121" s="43">
        <v>498288</v>
      </c>
      <c r="P121" s="43">
        <v>502445</v>
      </c>
      <c r="Q121" s="49">
        <f t="shared" si="9"/>
        <v>-0.82735423777726691</v>
      </c>
      <c r="R121" s="14"/>
    </row>
    <row r="122" spans="1:18" s="13" customFormat="1" ht="13.5" customHeight="1">
      <c r="A122" s="15" t="s">
        <v>261</v>
      </c>
      <c r="B122" s="17" t="s">
        <v>262</v>
      </c>
      <c r="C122" s="97">
        <v>33182340</v>
      </c>
      <c r="D122" s="97">
        <v>37570827</v>
      </c>
      <c r="E122" s="47">
        <f t="shared" si="5"/>
        <v>-11.68057067255932</v>
      </c>
      <c r="F122" s="97">
        <v>2848509</v>
      </c>
      <c r="G122" s="97">
        <v>3531730</v>
      </c>
      <c r="H122" s="47">
        <f t="shared" si="6"/>
        <v>-19.345221746849273</v>
      </c>
      <c r="I122" s="38">
        <v>4082580</v>
      </c>
      <c r="J122" s="38">
        <v>5729388</v>
      </c>
      <c r="K122" s="47">
        <f t="shared" si="7"/>
        <v>-28.743174663681359</v>
      </c>
      <c r="L122" s="38">
        <v>3296536</v>
      </c>
      <c r="M122" s="38">
        <v>4715255</v>
      </c>
      <c r="N122" s="47">
        <f t="shared" si="8"/>
        <v>-30.087853148981335</v>
      </c>
      <c r="O122" s="43">
        <v>3296536</v>
      </c>
      <c r="P122" s="43">
        <v>4715255</v>
      </c>
      <c r="Q122" s="49">
        <f t="shared" si="9"/>
        <v>-30.087853148981335</v>
      </c>
      <c r="R122" s="14"/>
    </row>
    <row r="123" spans="1:18" s="13" customFormat="1" ht="13.5" customHeight="1">
      <c r="A123" s="15" t="s">
        <v>263</v>
      </c>
      <c r="B123" s="17" t="s">
        <v>264</v>
      </c>
      <c r="C123" s="97">
        <v>30621015</v>
      </c>
      <c r="D123" s="97">
        <v>28913031</v>
      </c>
      <c r="E123" s="47">
        <f t="shared" si="5"/>
        <v>5.9073156321798326</v>
      </c>
      <c r="F123" s="97">
        <v>507054</v>
      </c>
      <c r="G123" s="97">
        <v>-709098</v>
      </c>
      <c r="H123" s="47" t="str">
        <f t="shared" si="6"/>
        <v>흑전</v>
      </c>
      <c r="I123" s="38">
        <v>-36907</v>
      </c>
      <c r="J123" s="38">
        <v>-1048348</v>
      </c>
      <c r="K123" s="47" t="str">
        <f t="shared" si="7"/>
        <v>적축</v>
      </c>
      <c r="L123" s="38">
        <v>58533</v>
      </c>
      <c r="M123" s="38">
        <v>-843249</v>
      </c>
      <c r="N123" s="47" t="str">
        <f t="shared" si="8"/>
        <v>흑전</v>
      </c>
      <c r="O123" s="43">
        <v>58533</v>
      </c>
      <c r="P123" s="43">
        <v>-843249</v>
      </c>
      <c r="Q123" s="49" t="str">
        <f t="shared" si="9"/>
        <v>흑전</v>
      </c>
      <c r="R123" s="14"/>
    </row>
    <row r="124" spans="1:18" s="13" customFormat="1" ht="13.5" customHeight="1">
      <c r="A124" s="15" t="s">
        <v>265</v>
      </c>
      <c r="B124" s="17" t="s">
        <v>266</v>
      </c>
      <c r="C124" s="97">
        <v>73494639</v>
      </c>
      <c r="D124" s="97">
        <v>79154107</v>
      </c>
      <c r="E124" s="47">
        <f t="shared" si="5"/>
        <v>-7.1499360102691867</v>
      </c>
      <c r="F124" s="97">
        <v>970794</v>
      </c>
      <c r="G124" s="97">
        <v>885754</v>
      </c>
      <c r="H124" s="47">
        <f t="shared" si="6"/>
        <v>9.6008598324139669</v>
      </c>
      <c r="I124" s="38">
        <v>358411</v>
      </c>
      <c r="J124" s="38">
        <v>1982500</v>
      </c>
      <c r="K124" s="47">
        <f t="shared" si="7"/>
        <v>-81.921261034047916</v>
      </c>
      <c r="L124" s="38">
        <v>318986</v>
      </c>
      <c r="M124" s="38">
        <v>1826387</v>
      </c>
      <c r="N124" s="47">
        <f t="shared" si="8"/>
        <v>-82.534588781019579</v>
      </c>
      <c r="O124" s="43">
        <v>318986</v>
      </c>
      <c r="P124" s="43">
        <v>1826387</v>
      </c>
      <c r="Q124" s="49">
        <f t="shared" si="9"/>
        <v>-82.534588781019579</v>
      </c>
      <c r="R124" s="14"/>
    </row>
    <row r="125" spans="1:18" s="13" customFormat="1" ht="13.5" customHeight="1">
      <c r="A125" s="15" t="s">
        <v>267</v>
      </c>
      <c r="B125" s="17" t="s">
        <v>268</v>
      </c>
      <c r="C125" s="97">
        <v>7181197</v>
      </c>
      <c r="D125" s="97">
        <v>6417039</v>
      </c>
      <c r="E125" s="47">
        <f t="shared" si="5"/>
        <v>11.908264855488637</v>
      </c>
      <c r="F125" s="97">
        <v>-715944</v>
      </c>
      <c r="G125" s="97">
        <v>-1397026</v>
      </c>
      <c r="H125" s="47" t="str">
        <f t="shared" si="6"/>
        <v>적축</v>
      </c>
      <c r="I125" s="38">
        <v>-384239</v>
      </c>
      <c r="J125" s="38">
        <v>-754952</v>
      </c>
      <c r="K125" s="47" t="str">
        <f t="shared" si="7"/>
        <v>적축</v>
      </c>
      <c r="L125" s="38">
        <v>-384239</v>
      </c>
      <c r="M125" s="38">
        <v>-754952</v>
      </c>
      <c r="N125" s="47" t="str">
        <f t="shared" si="8"/>
        <v>적축</v>
      </c>
      <c r="O125" s="43">
        <v>-384239</v>
      </c>
      <c r="P125" s="43">
        <v>-754952</v>
      </c>
      <c r="Q125" s="49" t="str">
        <f t="shared" si="9"/>
        <v>적축</v>
      </c>
      <c r="R125" s="14"/>
    </row>
    <row r="126" spans="1:18" s="13" customFormat="1" ht="13.5" customHeight="1">
      <c r="A126" s="15" t="s">
        <v>269</v>
      </c>
      <c r="B126" s="17" t="s">
        <v>270</v>
      </c>
      <c r="C126" s="97">
        <v>28638393</v>
      </c>
      <c r="D126" s="97">
        <v>22257870</v>
      </c>
      <c r="E126" s="47">
        <f t="shared" si="5"/>
        <v>28.666368345219006</v>
      </c>
      <c r="F126" s="97">
        <v>3066989</v>
      </c>
      <c r="G126" s="97">
        <v>-81699</v>
      </c>
      <c r="H126" s="47" t="str">
        <f t="shared" si="6"/>
        <v>흑전</v>
      </c>
      <c r="I126" s="38">
        <v>4286726</v>
      </c>
      <c r="J126" s="38">
        <v>1061331</v>
      </c>
      <c r="K126" s="47">
        <f t="shared" si="7"/>
        <v>303.9009507872662</v>
      </c>
      <c r="L126" s="38">
        <v>3665493</v>
      </c>
      <c r="M126" s="38">
        <v>904469</v>
      </c>
      <c r="N126" s="47">
        <f t="shared" si="8"/>
        <v>305.26463593555997</v>
      </c>
      <c r="O126" s="43">
        <v>3665493</v>
      </c>
      <c r="P126" s="43">
        <v>904469</v>
      </c>
      <c r="Q126" s="49">
        <f t="shared" si="9"/>
        <v>305.26463593555997</v>
      </c>
      <c r="R126" s="14"/>
    </row>
    <row r="127" spans="1:18" s="13" customFormat="1" ht="13.5" customHeight="1">
      <c r="A127" s="15" t="s">
        <v>271</v>
      </c>
      <c r="B127" s="17" t="s">
        <v>2392</v>
      </c>
      <c r="C127" s="97">
        <v>120555259</v>
      </c>
      <c r="D127" s="97">
        <v>108474124</v>
      </c>
      <c r="E127" s="47">
        <f t="shared" si="5"/>
        <v>11.137342763883495</v>
      </c>
      <c r="F127" s="97">
        <v>2234898</v>
      </c>
      <c r="G127" s="97">
        <v>2373548</v>
      </c>
      <c r="H127" s="47">
        <f t="shared" si="6"/>
        <v>-5.8414660247022576</v>
      </c>
      <c r="I127" s="38">
        <v>-668834</v>
      </c>
      <c r="J127" s="38">
        <v>4400722</v>
      </c>
      <c r="K127" s="47" t="str">
        <f t="shared" si="7"/>
        <v>적전</v>
      </c>
      <c r="L127" s="38">
        <v>-668834</v>
      </c>
      <c r="M127" s="38">
        <v>4400722</v>
      </c>
      <c r="N127" s="47" t="str">
        <f t="shared" si="8"/>
        <v>적전</v>
      </c>
      <c r="O127" s="43">
        <v>-668834</v>
      </c>
      <c r="P127" s="43">
        <v>4400722</v>
      </c>
      <c r="Q127" s="49" t="str">
        <f t="shared" si="9"/>
        <v>적전</v>
      </c>
      <c r="R127" s="14"/>
    </row>
    <row r="128" spans="1:18" s="13" customFormat="1" ht="13.5" customHeight="1">
      <c r="A128" s="15" t="s">
        <v>272</v>
      </c>
      <c r="B128" s="17" t="s">
        <v>273</v>
      </c>
      <c r="C128" s="97">
        <v>67612974</v>
      </c>
      <c r="D128" s="97">
        <v>65790033</v>
      </c>
      <c r="E128" s="47">
        <f t="shared" si="5"/>
        <v>2.7708467633691614</v>
      </c>
      <c r="F128" s="97">
        <v>1935179</v>
      </c>
      <c r="G128" s="97">
        <v>1039185</v>
      </c>
      <c r="H128" s="47">
        <f t="shared" si="6"/>
        <v>86.220836520927463</v>
      </c>
      <c r="I128" s="38">
        <v>1871271</v>
      </c>
      <c r="J128" s="38">
        <v>947200</v>
      </c>
      <c r="K128" s="47">
        <f t="shared" si="7"/>
        <v>97.558171452702709</v>
      </c>
      <c r="L128" s="38">
        <v>1815583</v>
      </c>
      <c r="M128" s="38">
        <v>884411</v>
      </c>
      <c r="N128" s="47">
        <f t="shared" si="8"/>
        <v>105.28724767104887</v>
      </c>
      <c r="O128" s="43">
        <v>1815583</v>
      </c>
      <c r="P128" s="43">
        <v>884411</v>
      </c>
      <c r="Q128" s="49">
        <f t="shared" si="9"/>
        <v>105.28724767104887</v>
      </c>
      <c r="R128" s="14"/>
    </row>
    <row r="129" spans="1:18" s="13" customFormat="1" ht="13.5" customHeight="1">
      <c r="A129" s="15" t="s">
        <v>2393</v>
      </c>
      <c r="B129" s="17" t="s">
        <v>2394</v>
      </c>
      <c r="C129" s="97">
        <v>107796247</v>
      </c>
      <c r="D129" s="97">
        <v>112759985</v>
      </c>
      <c r="E129" s="47">
        <f t="shared" si="5"/>
        <v>-4.4020385423073627</v>
      </c>
      <c r="F129" s="97">
        <v>-5771424</v>
      </c>
      <c r="G129" s="97">
        <v>-5222167</v>
      </c>
      <c r="H129" s="47" t="str">
        <f t="shared" si="6"/>
        <v>적확</v>
      </c>
      <c r="I129" s="38">
        <v>-6076061</v>
      </c>
      <c r="J129" s="38">
        <v>-5829652</v>
      </c>
      <c r="K129" s="47" t="str">
        <f t="shared" si="7"/>
        <v>적확</v>
      </c>
      <c r="L129" s="38">
        <v>-7498224</v>
      </c>
      <c r="M129" s="38">
        <v>-5562379</v>
      </c>
      <c r="N129" s="47" t="str">
        <f t="shared" si="8"/>
        <v>적확</v>
      </c>
      <c r="O129" s="43">
        <v>-7498224</v>
      </c>
      <c r="P129" s="43">
        <v>-5562379</v>
      </c>
      <c r="Q129" s="49" t="str">
        <f t="shared" si="9"/>
        <v>적확</v>
      </c>
      <c r="R129" s="14"/>
    </row>
    <row r="130" spans="1:18" s="13" customFormat="1" ht="13.5" customHeight="1">
      <c r="A130" s="15" t="s">
        <v>274</v>
      </c>
      <c r="B130" s="17" t="s">
        <v>275</v>
      </c>
      <c r="C130" s="97">
        <v>15204226</v>
      </c>
      <c r="D130" s="97">
        <v>17131860</v>
      </c>
      <c r="E130" s="47">
        <f t="shared" si="5"/>
        <v>-11.251749664076172</v>
      </c>
      <c r="F130" s="97">
        <v>-43245</v>
      </c>
      <c r="G130" s="97">
        <v>363588</v>
      </c>
      <c r="H130" s="47" t="str">
        <f t="shared" si="6"/>
        <v>적전</v>
      </c>
      <c r="I130" s="38">
        <v>109007</v>
      </c>
      <c r="J130" s="38">
        <v>404321</v>
      </c>
      <c r="K130" s="47">
        <f t="shared" si="7"/>
        <v>-73.039490899557521</v>
      </c>
      <c r="L130" s="38">
        <v>96404</v>
      </c>
      <c r="M130" s="38">
        <v>366267</v>
      </c>
      <c r="N130" s="47">
        <f t="shared" si="8"/>
        <v>-73.679310448388748</v>
      </c>
      <c r="O130" s="43">
        <v>96404</v>
      </c>
      <c r="P130" s="43">
        <v>366267</v>
      </c>
      <c r="Q130" s="49">
        <f t="shared" si="9"/>
        <v>-73.679310448388748</v>
      </c>
      <c r="R130" s="14"/>
    </row>
    <row r="131" spans="1:18" s="13" customFormat="1" ht="13.5" customHeight="1">
      <c r="A131" s="15" t="s">
        <v>276</v>
      </c>
      <c r="B131" s="17" t="s">
        <v>277</v>
      </c>
      <c r="C131" s="97">
        <v>17671717</v>
      </c>
      <c r="D131" s="97">
        <v>19257289</v>
      </c>
      <c r="E131" s="47">
        <f t="shared" si="5"/>
        <v>-8.2336200074683461</v>
      </c>
      <c r="F131" s="97">
        <v>-2033703</v>
      </c>
      <c r="G131" s="97">
        <v>-1277734</v>
      </c>
      <c r="H131" s="47" t="str">
        <f t="shared" si="6"/>
        <v>적확</v>
      </c>
      <c r="I131" s="38">
        <v>-1505118</v>
      </c>
      <c r="J131" s="38">
        <v>431441</v>
      </c>
      <c r="K131" s="47" t="str">
        <f t="shared" si="7"/>
        <v>적전</v>
      </c>
      <c r="L131" s="38">
        <v>-1505118</v>
      </c>
      <c r="M131" s="38">
        <v>372845</v>
      </c>
      <c r="N131" s="47" t="str">
        <f t="shared" si="8"/>
        <v>적전</v>
      </c>
      <c r="O131" s="43">
        <v>-1505118</v>
      </c>
      <c r="P131" s="43">
        <v>372845</v>
      </c>
      <c r="Q131" s="49" t="str">
        <f t="shared" si="9"/>
        <v>적전</v>
      </c>
      <c r="R131" s="14"/>
    </row>
    <row r="132" spans="1:18" s="13" customFormat="1" ht="13.5" customHeight="1">
      <c r="A132" s="15" t="s">
        <v>278</v>
      </c>
      <c r="B132" s="17" t="s">
        <v>279</v>
      </c>
      <c r="C132" s="97">
        <v>25872392</v>
      </c>
      <c r="D132" s="97">
        <v>39365745</v>
      </c>
      <c r="E132" s="47">
        <f t="shared" si="5"/>
        <v>-34.276889717189398</v>
      </c>
      <c r="F132" s="97">
        <v>161326</v>
      </c>
      <c r="G132" s="97">
        <v>3713342</v>
      </c>
      <c r="H132" s="47">
        <f t="shared" si="6"/>
        <v>-95.655503856095123</v>
      </c>
      <c r="I132" s="38">
        <v>1916710</v>
      </c>
      <c r="J132" s="38">
        <v>5742795</v>
      </c>
      <c r="K132" s="47">
        <f t="shared" si="7"/>
        <v>-66.624091579100423</v>
      </c>
      <c r="L132" s="38">
        <v>1533368</v>
      </c>
      <c r="M132" s="38">
        <v>4942091</v>
      </c>
      <c r="N132" s="47">
        <f t="shared" si="8"/>
        <v>-68.973294906953356</v>
      </c>
      <c r="O132" s="43">
        <v>1533368</v>
      </c>
      <c r="P132" s="43">
        <v>4942091</v>
      </c>
      <c r="Q132" s="49">
        <f t="shared" si="9"/>
        <v>-68.973294906953356</v>
      </c>
      <c r="R132" s="14"/>
    </row>
    <row r="133" spans="1:18" s="13" customFormat="1" ht="13.5" customHeight="1">
      <c r="A133" s="15" t="s">
        <v>280</v>
      </c>
      <c r="B133" s="17" t="s">
        <v>281</v>
      </c>
      <c r="C133" s="97">
        <v>96754450</v>
      </c>
      <c r="D133" s="97">
        <v>75915883</v>
      </c>
      <c r="E133" s="47">
        <f t="shared" ref="E133:E196" si="10">IF(D133=0,"-",IF(D133&lt;0,IF(C133&lt;0,IF(D133&gt;C133,"적확","적축"),"흑전"),IF(C133&lt;0,"적전",(C133/D133-1)*100)))</f>
        <v>27.449548337598873</v>
      </c>
      <c r="F133" s="97">
        <v>-1613302</v>
      </c>
      <c r="G133" s="97">
        <v>-1411523</v>
      </c>
      <c r="H133" s="47" t="str">
        <f t="shared" ref="H133:H196" si="11">IF(G133=0,"-",IF(G133&lt;0,IF(F133&lt;0,IF(G133&gt;F133,"적확","적축"),"흑전"),IF(F133&lt;0,"적전",(F133/G133-1)*100)))</f>
        <v>적확</v>
      </c>
      <c r="I133" s="38">
        <v>-1870925</v>
      </c>
      <c r="J133" s="38">
        <v>-1596791</v>
      </c>
      <c r="K133" s="47" t="str">
        <f t="shared" ref="K133:K196" si="12">IF(J133=0,"-",IF(J133&lt;0,IF(I133&lt;0,IF(J133&gt;I133,"적확","적축"),"흑전"),IF(I133&lt;0,"적전",(I133/J133-1)*100)))</f>
        <v>적확</v>
      </c>
      <c r="L133" s="38">
        <v>-1870925</v>
      </c>
      <c r="M133" s="38">
        <v>-1596791</v>
      </c>
      <c r="N133" s="47" t="str">
        <f t="shared" ref="N133:N196" si="13">IF(M133=0,"-",IF(M133&lt;0,IF(L133&lt;0,IF(M133&gt;L133,"적확","적축"),"흑전"),IF(L133&lt;0,"적전",(L133/M133-1)*100)))</f>
        <v>적확</v>
      </c>
      <c r="O133" s="43">
        <v>-1870925</v>
      </c>
      <c r="P133" s="43">
        <v>-1596791</v>
      </c>
      <c r="Q133" s="49" t="str">
        <f t="shared" ref="Q133:Q196" si="14">IF(P133=0,"-",IF(P133&lt;0,IF(O133&lt;0,IF(P133&gt;O133,"적확","적축"),"흑전"),IF(O133&lt;0,"적전",(O133/P133-1)*100)))</f>
        <v>적확</v>
      </c>
      <c r="R133" s="14"/>
    </row>
    <row r="134" spans="1:18" s="13" customFormat="1" ht="13.5" customHeight="1">
      <c r="A134" s="15" t="s">
        <v>282</v>
      </c>
      <c r="B134" s="17" t="s">
        <v>283</v>
      </c>
      <c r="C134" s="97">
        <v>40639418</v>
      </c>
      <c r="D134" s="97">
        <v>37801426</v>
      </c>
      <c r="E134" s="47">
        <f t="shared" si="10"/>
        <v>7.5076321194867068</v>
      </c>
      <c r="F134" s="97">
        <v>645898</v>
      </c>
      <c r="G134" s="97">
        <v>484601</v>
      </c>
      <c r="H134" s="47">
        <f t="shared" si="11"/>
        <v>33.284495904878455</v>
      </c>
      <c r="I134" s="38">
        <v>686915</v>
      </c>
      <c r="J134" s="38">
        <v>471132</v>
      </c>
      <c r="K134" s="47">
        <f t="shared" si="12"/>
        <v>45.800964485536966</v>
      </c>
      <c r="L134" s="38">
        <v>688434</v>
      </c>
      <c r="M134" s="38">
        <v>471132</v>
      </c>
      <c r="N134" s="47">
        <f t="shared" si="13"/>
        <v>46.123379435062795</v>
      </c>
      <c r="O134" s="43">
        <v>688434</v>
      </c>
      <c r="P134" s="43">
        <v>471132</v>
      </c>
      <c r="Q134" s="49">
        <f t="shared" si="14"/>
        <v>46.123379435062795</v>
      </c>
      <c r="R134" s="14"/>
    </row>
    <row r="135" spans="1:18" s="13" customFormat="1" ht="13.5" customHeight="1">
      <c r="A135" s="15" t="s">
        <v>284</v>
      </c>
      <c r="B135" s="17" t="s">
        <v>285</v>
      </c>
      <c r="C135" s="97">
        <v>119523485</v>
      </c>
      <c r="D135" s="97">
        <v>99443826</v>
      </c>
      <c r="E135" s="47">
        <f t="shared" si="10"/>
        <v>20.191961439617167</v>
      </c>
      <c r="F135" s="97">
        <v>8129858</v>
      </c>
      <c r="G135" s="97">
        <v>8378487</v>
      </c>
      <c r="H135" s="47">
        <f t="shared" si="11"/>
        <v>-2.9674689475558069</v>
      </c>
      <c r="I135" s="38">
        <v>8567714</v>
      </c>
      <c r="J135" s="38">
        <v>11027975</v>
      </c>
      <c r="K135" s="47">
        <f t="shared" si="12"/>
        <v>-22.309272554571447</v>
      </c>
      <c r="L135" s="38">
        <v>6323537</v>
      </c>
      <c r="M135" s="38">
        <v>8362873</v>
      </c>
      <c r="N135" s="47">
        <f t="shared" si="13"/>
        <v>-24.385590932685453</v>
      </c>
      <c r="O135" s="43">
        <v>6323537</v>
      </c>
      <c r="P135" s="43">
        <v>8362873</v>
      </c>
      <c r="Q135" s="49">
        <f t="shared" si="14"/>
        <v>-24.385590932685453</v>
      </c>
      <c r="R135" s="14"/>
    </row>
    <row r="136" spans="1:18" s="13" customFormat="1" ht="13.5" customHeight="1">
      <c r="A136" s="15" t="s">
        <v>286</v>
      </c>
      <c r="B136" s="17" t="s">
        <v>287</v>
      </c>
      <c r="C136" s="97">
        <v>11779204</v>
      </c>
      <c r="D136" s="97">
        <v>12976496</v>
      </c>
      <c r="E136" s="47">
        <f t="shared" si="10"/>
        <v>-9.226620190843505</v>
      </c>
      <c r="F136" s="97">
        <v>-149570</v>
      </c>
      <c r="G136" s="97">
        <v>-80692</v>
      </c>
      <c r="H136" s="47" t="str">
        <f t="shared" si="11"/>
        <v>적확</v>
      </c>
      <c r="I136" s="38">
        <v>-199285</v>
      </c>
      <c r="J136" s="38">
        <v>-170157</v>
      </c>
      <c r="K136" s="47" t="str">
        <f t="shared" si="12"/>
        <v>적확</v>
      </c>
      <c r="L136" s="38">
        <v>-206055</v>
      </c>
      <c r="M136" s="38">
        <v>-124796</v>
      </c>
      <c r="N136" s="47" t="str">
        <f t="shared" si="13"/>
        <v>적확</v>
      </c>
      <c r="O136" s="43">
        <v>-206055</v>
      </c>
      <c r="P136" s="43">
        <v>-124796</v>
      </c>
      <c r="Q136" s="49" t="str">
        <f t="shared" si="14"/>
        <v>적확</v>
      </c>
      <c r="R136" s="14"/>
    </row>
    <row r="137" spans="1:18" s="13" customFormat="1" ht="13.5" customHeight="1">
      <c r="A137" s="15" t="s">
        <v>288</v>
      </c>
      <c r="B137" s="17" t="s">
        <v>289</v>
      </c>
      <c r="C137" s="97">
        <v>15658750</v>
      </c>
      <c r="D137" s="97">
        <v>17591204</v>
      </c>
      <c r="E137" s="47">
        <f t="shared" si="10"/>
        <v>-10.985342447282175</v>
      </c>
      <c r="F137" s="97">
        <v>108456</v>
      </c>
      <c r="G137" s="97">
        <v>148006</v>
      </c>
      <c r="H137" s="47">
        <f t="shared" si="11"/>
        <v>-26.721889653122165</v>
      </c>
      <c r="I137" s="38">
        <v>177607</v>
      </c>
      <c r="J137" s="38">
        <v>220170</v>
      </c>
      <c r="K137" s="47">
        <f t="shared" si="12"/>
        <v>-19.331879910977879</v>
      </c>
      <c r="L137" s="38">
        <v>157986</v>
      </c>
      <c r="M137" s="38">
        <v>186127</v>
      </c>
      <c r="N137" s="47">
        <f t="shared" si="13"/>
        <v>-15.119246535967379</v>
      </c>
      <c r="O137" s="43">
        <v>157986</v>
      </c>
      <c r="P137" s="43">
        <v>186127</v>
      </c>
      <c r="Q137" s="49">
        <f t="shared" si="14"/>
        <v>-15.119246535967379</v>
      </c>
      <c r="R137" s="14"/>
    </row>
    <row r="138" spans="1:18" s="13" customFormat="1" ht="13.5" customHeight="1">
      <c r="A138" s="15" t="s">
        <v>290</v>
      </c>
      <c r="B138" s="17" t="s">
        <v>291</v>
      </c>
      <c r="C138" s="97">
        <v>93651283</v>
      </c>
      <c r="D138" s="97">
        <v>110815070</v>
      </c>
      <c r="E138" s="47">
        <f t="shared" si="10"/>
        <v>-15.488675863309931</v>
      </c>
      <c r="F138" s="97">
        <v>6538624</v>
      </c>
      <c r="G138" s="97">
        <v>11374592</v>
      </c>
      <c r="H138" s="47">
        <f t="shared" si="11"/>
        <v>-42.515529348217498</v>
      </c>
      <c r="I138" s="38">
        <v>8104057</v>
      </c>
      <c r="J138" s="38">
        <v>11273193</v>
      </c>
      <c r="K138" s="47">
        <f t="shared" si="12"/>
        <v>-28.112141786271206</v>
      </c>
      <c r="L138" s="38">
        <v>6232642</v>
      </c>
      <c r="M138" s="38">
        <v>8806505</v>
      </c>
      <c r="N138" s="47">
        <f t="shared" si="13"/>
        <v>-29.22683856989805</v>
      </c>
      <c r="O138" s="43">
        <v>6232642</v>
      </c>
      <c r="P138" s="43">
        <v>8806505</v>
      </c>
      <c r="Q138" s="49">
        <f t="shared" si="14"/>
        <v>-29.22683856989805</v>
      </c>
      <c r="R138" s="14"/>
    </row>
    <row r="139" spans="1:18" s="13" customFormat="1" ht="13.5" customHeight="1">
      <c r="A139" s="15" t="s">
        <v>292</v>
      </c>
      <c r="B139" s="17" t="s">
        <v>293</v>
      </c>
      <c r="C139" s="97">
        <v>4845783</v>
      </c>
      <c r="D139" s="97">
        <v>4559039</v>
      </c>
      <c r="E139" s="47">
        <f t="shared" si="10"/>
        <v>6.2895711135614318</v>
      </c>
      <c r="F139" s="97">
        <v>-192271</v>
      </c>
      <c r="G139" s="97">
        <v>517741</v>
      </c>
      <c r="H139" s="47" t="str">
        <f t="shared" si="11"/>
        <v>적전</v>
      </c>
      <c r="I139" s="38">
        <v>-847</v>
      </c>
      <c r="J139" s="38">
        <v>706502</v>
      </c>
      <c r="K139" s="47" t="str">
        <f t="shared" si="12"/>
        <v>적전</v>
      </c>
      <c r="L139" s="38">
        <v>-20787</v>
      </c>
      <c r="M139" s="38">
        <v>677009</v>
      </c>
      <c r="N139" s="47" t="str">
        <f t="shared" si="13"/>
        <v>적전</v>
      </c>
      <c r="O139" s="43">
        <v>-20787</v>
      </c>
      <c r="P139" s="43">
        <v>677009</v>
      </c>
      <c r="Q139" s="49" t="str">
        <f t="shared" si="14"/>
        <v>적전</v>
      </c>
      <c r="R139" s="14"/>
    </row>
    <row r="140" spans="1:18" s="13" customFormat="1" ht="13.5" customHeight="1">
      <c r="A140" s="15" t="s">
        <v>294</v>
      </c>
      <c r="B140" s="17" t="s">
        <v>295</v>
      </c>
      <c r="C140" s="97">
        <v>15885276</v>
      </c>
      <c r="D140" s="97">
        <v>5652046</v>
      </c>
      <c r="E140" s="47">
        <f t="shared" si="10"/>
        <v>181.05355122729009</v>
      </c>
      <c r="F140" s="97">
        <v>3278783</v>
      </c>
      <c r="G140" s="97">
        <v>-2854465</v>
      </c>
      <c r="H140" s="47" t="str">
        <f t="shared" si="11"/>
        <v>흑전</v>
      </c>
      <c r="I140" s="38">
        <v>11285201</v>
      </c>
      <c r="J140" s="38">
        <v>-6171533</v>
      </c>
      <c r="K140" s="47" t="str">
        <f t="shared" si="12"/>
        <v>흑전</v>
      </c>
      <c r="L140" s="38">
        <v>9958249</v>
      </c>
      <c r="M140" s="38">
        <v>-4881222</v>
      </c>
      <c r="N140" s="47" t="str">
        <f t="shared" si="13"/>
        <v>흑전</v>
      </c>
      <c r="O140" s="43">
        <v>9958249</v>
      </c>
      <c r="P140" s="43">
        <v>-4881222</v>
      </c>
      <c r="Q140" s="49" t="str">
        <f t="shared" si="14"/>
        <v>흑전</v>
      </c>
      <c r="R140" s="14"/>
    </row>
    <row r="141" spans="1:18" s="13" customFormat="1" ht="13.5" customHeight="1">
      <c r="A141" s="15" t="s">
        <v>296</v>
      </c>
      <c r="B141" s="17" t="s">
        <v>297</v>
      </c>
      <c r="C141" s="97">
        <v>26009853</v>
      </c>
      <c r="D141" s="97">
        <v>36596707</v>
      </c>
      <c r="E141" s="47">
        <f t="shared" si="10"/>
        <v>-28.928433369701811</v>
      </c>
      <c r="F141" s="97">
        <v>-2892863</v>
      </c>
      <c r="G141" s="97">
        <v>2006110</v>
      </c>
      <c r="H141" s="47" t="str">
        <f t="shared" si="11"/>
        <v>적전</v>
      </c>
      <c r="I141" s="38">
        <v>-2716352</v>
      </c>
      <c r="J141" s="38">
        <v>1975925</v>
      </c>
      <c r="K141" s="47" t="str">
        <f t="shared" si="12"/>
        <v>적전</v>
      </c>
      <c r="L141" s="38">
        <v>-1567273</v>
      </c>
      <c r="M141" s="38">
        <v>1696744</v>
      </c>
      <c r="N141" s="47" t="str">
        <f t="shared" si="13"/>
        <v>적전</v>
      </c>
      <c r="O141" s="43">
        <v>-1567273</v>
      </c>
      <c r="P141" s="43">
        <v>1696744</v>
      </c>
      <c r="Q141" s="49" t="str">
        <f t="shared" si="14"/>
        <v>적전</v>
      </c>
      <c r="R141" s="14"/>
    </row>
    <row r="142" spans="1:18" s="13" customFormat="1" ht="13.5" customHeight="1">
      <c r="A142" s="15" t="s">
        <v>2425</v>
      </c>
      <c r="B142" s="17" t="s">
        <v>2426</v>
      </c>
      <c r="C142" s="97">
        <v>48358609</v>
      </c>
      <c r="D142" s="97">
        <v>45499727</v>
      </c>
      <c r="E142" s="47">
        <f t="shared" si="10"/>
        <v>6.283294842626197</v>
      </c>
      <c r="F142" s="97">
        <v>588003</v>
      </c>
      <c r="G142" s="97">
        <v>469065</v>
      </c>
      <c r="H142" s="47">
        <f t="shared" si="11"/>
        <v>25.356400498864762</v>
      </c>
      <c r="I142" s="38">
        <v>230604</v>
      </c>
      <c r="J142" s="38">
        <v>427200</v>
      </c>
      <c r="K142" s="47">
        <f t="shared" si="12"/>
        <v>-46.019662921348313</v>
      </c>
      <c r="L142" s="38">
        <v>230604</v>
      </c>
      <c r="M142" s="38">
        <v>427200</v>
      </c>
      <c r="N142" s="47">
        <f t="shared" si="13"/>
        <v>-46.019662921348313</v>
      </c>
      <c r="O142" s="43">
        <v>230604</v>
      </c>
      <c r="P142" s="43">
        <v>427200</v>
      </c>
      <c r="Q142" s="49">
        <f t="shared" si="14"/>
        <v>-46.019662921348313</v>
      </c>
      <c r="R142" s="14"/>
    </row>
    <row r="143" spans="1:18" s="13" customFormat="1" ht="13.5" customHeight="1">
      <c r="A143" s="15" t="s">
        <v>298</v>
      </c>
      <c r="B143" s="17" t="s">
        <v>299</v>
      </c>
      <c r="C143" s="97">
        <v>30017675</v>
      </c>
      <c r="D143" s="97">
        <v>34262239</v>
      </c>
      <c r="E143" s="47">
        <f t="shared" si="10"/>
        <v>-12.38846066072915</v>
      </c>
      <c r="F143" s="97">
        <v>-2732437</v>
      </c>
      <c r="G143" s="97">
        <v>-1152581</v>
      </c>
      <c r="H143" s="47" t="str">
        <f t="shared" si="11"/>
        <v>적확</v>
      </c>
      <c r="I143" s="38">
        <v>-3726072</v>
      </c>
      <c r="J143" s="38">
        <v>-1726310</v>
      </c>
      <c r="K143" s="47" t="str">
        <f t="shared" si="12"/>
        <v>적확</v>
      </c>
      <c r="L143" s="38">
        <v>-3726072</v>
      </c>
      <c r="M143" s="38">
        <v>-1726310</v>
      </c>
      <c r="N143" s="47" t="str">
        <f t="shared" si="13"/>
        <v>적확</v>
      </c>
      <c r="O143" s="43">
        <v>-3726072</v>
      </c>
      <c r="P143" s="43">
        <v>-1726310</v>
      </c>
      <c r="Q143" s="49" t="str">
        <f t="shared" si="14"/>
        <v>적확</v>
      </c>
      <c r="R143" s="14"/>
    </row>
    <row r="144" spans="1:18" s="13" customFormat="1" ht="13.5" customHeight="1">
      <c r="A144" s="15" t="s">
        <v>300</v>
      </c>
      <c r="B144" s="17" t="s">
        <v>301</v>
      </c>
      <c r="C144" s="97">
        <v>10641605</v>
      </c>
      <c r="D144" s="97">
        <v>11148280</v>
      </c>
      <c r="E144" s="47">
        <f t="shared" si="10"/>
        <v>-4.5448714958720053</v>
      </c>
      <c r="F144" s="97">
        <v>-167325</v>
      </c>
      <c r="G144" s="97">
        <v>209901</v>
      </c>
      <c r="H144" s="47" t="str">
        <f t="shared" si="11"/>
        <v>적전</v>
      </c>
      <c r="I144" s="38">
        <v>-218195</v>
      </c>
      <c r="J144" s="38">
        <v>214056</v>
      </c>
      <c r="K144" s="47" t="str">
        <f t="shared" si="12"/>
        <v>적전</v>
      </c>
      <c r="L144" s="38">
        <v>-170192</v>
      </c>
      <c r="M144" s="38">
        <v>171245</v>
      </c>
      <c r="N144" s="47" t="str">
        <f t="shared" si="13"/>
        <v>적전</v>
      </c>
      <c r="O144" s="43">
        <v>-170192</v>
      </c>
      <c r="P144" s="43">
        <v>171245</v>
      </c>
      <c r="Q144" s="49" t="str">
        <f t="shared" si="14"/>
        <v>적전</v>
      </c>
      <c r="R144" s="14"/>
    </row>
    <row r="145" spans="1:18" s="13" customFormat="1" ht="13.5" customHeight="1">
      <c r="A145" s="15" t="s">
        <v>302</v>
      </c>
      <c r="B145" s="17" t="s">
        <v>303</v>
      </c>
      <c r="C145" s="97">
        <v>9567244</v>
      </c>
      <c r="D145" s="97">
        <v>13850780</v>
      </c>
      <c r="E145" s="47">
        <f t="shared" si="10"/>
        <v>-30.926316063066484</v>
      </c>
      <c r="F145" s="97">
        <v>-511689</v>
      </c>
      <c r="G145" s="97">
        <v>189299</v>
      </c>
      <c r="H145" s="47" t="str">
        <f t="shared" si="11"/>
        <v>적전</v>
      </c>
      <c r="I145" s="38">
        <v>-245689</v>
      </c>
      <c r="J145" s="38">
        <v>-199663</v>
      </c>
      <c r="K145" s="47" t="str">
        <f t="shared" si="12"/>
        <v>적확</v>
      </c>
      <c r="L145" s="38">
        <v>-259593</v>
      </c>
      <c r="M145" s="38">
        <v>-160325</v>
      </c>
      <c r="N145" s="47" t="str">
        <f t="shared" si="13"/>
        <v>적확</v>
      </c>
      <c r="O145" s="43">
        <v>-259593</v>
      </c>
      <c r="P145" s="43">
        <v>-160325</v>
      </c>
      <c r="Q145" s="49" t="str">
        <f t="shared" si="14"/>
        <v>적확</v>
      </c>
      <c r="R145" s="14"/>
    </row>
    <row r="146" spans="1:18" s="13" customFormat="1" ht="13.5" customHeight="1">
      <c r="A146" s="15" t="s">
        <v>304</v>
      </c>
      <c r="B146" s="17" t="s">
        <v>305</v>
      </c>
      <c r="C146" s="97">
        <v>29483913</v>
      </c>
      <c r="D146" s="97">
        <v>26741590</v>
      </c>
      <c r="E146" s="47">
        <f t="shared" si="10"/>
        <v>10.254898829875113</v>
      </c>
      <c r="F146" s="97">
        <v>248410</v>
      </c>
      <c r="G146" s="97">
        <v>311916</v>
      </c>
      <c r="H146" s="47">
        <f t="shared" si="11"/>
        <v>-20.359968709524356</v>
      </c>
      <c r="I146" s="38">
        <v>1288858</v>
      </c>
      <c r="J146" s="38">
        <v>748146</v>
      </c>
      <c r="K146" s="47">
        <f t="shared" si="12"/>
        <v>72.273593656853066</v>
      </c>
      <c r="L146" s="38">
        <v>1287010</v>
      </c>
      <c r="M146" s="38">
        <v>748146</v>
      </c>
      <c r="N146" s="47">
        <f t="shared" si="13"/>
        <v>72.026583046624594</v>
      </c>
      <c r="O146" s="43">
        <v>1287010</v>
      </c>
      <c r="P146" s="43">
        <v>748146</v>
      </c>
      <c r="Q146" s="49">
        <f t="shared" si="14"/>
        <v>72.026583046624594</v>
      </c>
      <c r="R146" s="14"/>
    </row>
    <row r="147" spans="1:18" s="13" customFormat="1" ht="13.5" customHeight="1">
      <c r="A147" s="15" t="s">
        <v>306</v>
      </c>
      <c r="B147" s="17" t="s">
        <v>307</v>
      </c>
      <c r="C147" s="97">
        <v>11882056</v>
      </c>
      <c r="D147" s="97">
        <v>14387127</v>
      </c>
      <c r="E147" s="47">
        <f t="shared" si="10"/>
        <v>-17.411891894747299</v>
      </c>
      <c r="F147" s="97">
        <v>-847854</v>
      </c>
      <c r="G147" s="97">
        <v>-1729194</v>
      </c>
      <c r="H147" s="47" t="str">
        <f t="shared" si="11"/>
        <v>적축</v>
      </c>
      <c r="I147" s="38">
        <v>420010</v>
      </c>
      <c r="J147" s="38">
        <v>236521</v>
      </c>
      <c r="K147" s="47">
        <f t="shared" si="12"/>
        <v>77.578312285167073</v>
      </c>
      <c r="L147" s="38">
        <v>372579</v>
      </c>
      <c r="M147" s="38">
        <v>236521</v>
      </c>
      <c r="N147" s="47">
        <f t="shared" si="13"/>
        <v>57.524701823516722</v>
      </c>
      <c r="O147" s="43">
        <v>372579</v>
      </c>
      <c r="P147" s="43">
        <v>236521</v>
      </c>
      <c r="Q147" s="49">
        <f t="shared" si="14"/>
        <v>57.524701823516722</v>
      </c>
      <c r="R147" s="14"/>
    </row>
    <row r="148" spans="1:18" s="13" customFormat="1" ht="13.5" customHeight="1">
      <c r="A148" s="15" t="s">
        <v>308</v>
      </c>
      <c r="B148" s="17" t="s">
        <v>309</v>
      </c>
      <c r="C148" s="97">
        <v>112162701</v>
      </c>
      <c r="D148" s="97">
        <v>109328467</v>
      </c>
      <c r="E148" s="47">
        <f t="shared" si="10"/>
        <v>2.5924025807477991</v>
      </c>
      <c r="F148" s="97">
        <v>4281928</v>
      </c>
      <c r="G148" s="97">
        <v>5187094</v>
      </c>
      <c r="H148" s="47">
        <f t="shared" si="11"/>
        <v>-17.450348885136847</v>
      </c>
      <c r="I148" s="38">
        <v>2888343</v>
      </c>
      <c r="J148" s="38">
        <v>5011670</v>
      </c>
      <c r="K148" s="47">
        <f t="shared" si="12"/>
        <v>-42.367653895807187</v>
      </c>
      <c r="L148" s="38">
        <v>2312132</v>
      </c>
      <c r="M148" s="38">
        <v>3760875</v>
      </c>
      <c r="N148" s="47">
        <f t="shared" si="13"/>
        <v>-38.521434506597529</v>
      </c>
      <c r="O148" s="43">
        <v>2312132</v>
      </c>
      <c r="P148" s="43">
        <v>3760875</v>
      </c>
      <c r="Q148" s="49">
        <f t="shared" si="14"/>
        <v>-38.521434506597529</v>
      </c>
      <c r="R148" s="14"/>
    </row>
    <row r="149" spans="1:18" s="13" customFormat="1" ht="13.5" customHeight="1">
      <c r="A149" s="15" t="s">
        <v>310</v>
      </c>
      <c r="B149" s="17" t="s">
        <v>311</v>
      </c>
      <c r="C149" s="97">
        <v>6422487</v>
      </c>
      <c r="D149" s="97">
        <v>11568320</v>
      </c>
      <c r="E149" s="47">
        <f t="shared" si="10"/>
        <v>-44.482111490691821</v>
      </c>
      <c r="F149" s="97">
        <v>-841623</v>
      </c>
      <c r="G149" s="97">
        <v>-651503</v>
      </c>
      <c r="H149" s="47" t="str">
        <f t="shared" si="11"/>
        <v>적확</v>
      </c>
      <c r="I149" s="38">
        <v>566845</v>
      </c>
      <c r="J149" s="38">
        <v>-1165852</v>
      </c>
      <c r="K149" s="47" t="str">
        <f t="shared" si="12"/>
        <v>흑전</v>
      </c>
      <c r="L149" s="38">
        <v>566845</v>
      </c>
      <c r="M149" s="38">
        <v>-1165852</v>
      </c>
      <c r="N149" s="47" t="str">
        <f t="shared" si="13"/>
        <v>흑전</v>
      </c>
      <c r="O149" s="43">
        <v>557472</v>
      </c>
      <c r="P149" s="43">
        <v>-1179964</v>
      </c>
      <c r="Q149" s="49" t="str">
        <f t="shared" si="14"/>
        <v>흑전</v>
      </c>
      <c r="R149" s="14"/>
    </row>
    <row r="150" spans="1:18" s="13" customFormat="1" ht="13.5" customHeight="1">
      <c r="A150" s="15" t="s">
        <v>312</v>
      </c>
      <c r="B150" s="17" t="s">
        <v>313</v>
      </c>
      <c r="C150" s="97">
        <v>2081434</v>
      </c>
      <c r="D150" s="97">
        <v>2832429</v>
      </c>
      <c r="E150" s="47">
        <f t="shared" si="10"/>
        <v>-26.514168581101238</v>
      </c>
      <c r="F150" s="97">
        <v>-539377</v>
      </c>
      <c r="G150" s="97">
        <v>1902614</v>
      </c>
      <c r="H150" s="47" t="str">
        <f t="shared" si="11"/>
        <v>적전</v>
      </c>
      <c r="I150" s="38">
        <v>-581590</v>
      </c>
      <c r="J150" s="38">
        <v>1677152</v>
      </c>
      <c r="K150" s="47" t="str">
        <f t="shared" si="12"/>
        <v>적전</v>
      </c>
      <c r="L150" s="38">
        <v>-693794</v>
      </c>
      <c r="M150" s="38">
        <v>1492965</v>
      </c>
      <c r="N150" s="47" t="str">
        <f t="shared" si="13"/>
        <v>적전</v>
      </c>
      <c r="O150" s="43">
        <v>-693794</v>
      </c>
      <c r="P150" s="43">
        <v>1492965</v>
      </c>
      <c r="Q150" s="49" t="str">
        <f t="shared" si="14"/>
        <v>적전</v>
      </c>
      <c r="R150" s="14"/>
    </row>
    <row r="151" spans="1:18" s="13" customFormat="1" ht="13.5" customHeight="1">
      <c r="A151" s="15" t="s">
        <v>314</v>
      </c>
      <c r="B151" s="17" t="s">
        <v>315</v>
      </c>
      <c r="C151" s="97">
        <v>275320312</v>
      </c>
      <c r="D151" s="97">
        <v>257820524</v>
      </c>
      <c r="E151" s="47">
        <f t="shared" si="10"/>
        <v>6.7875853048844137</v>
      </c>
      <c r="F151" s="97">
        <v>38340770</v>
      </c>
      <c r="G151" s="97">
        <v>31013753</v>
      </c>
      <c r="H151" s="47">
        <f t="shared" si="11"/>
        <v>23.625057567202525</v>
      </c>
      <c r="I151" s="38">
        <v>48490239</v>
      </c>
      <c r="J151" s="38">
        <v>47615898</v>
      </c>
      <c r="K151" s="47">
        <f t="shared" si="12"/>
        <v>1.8362375524241914</v>
      </c>
      <c r="L151" s="38">
        <v>36090155</v>
      </c>
      <c r="M151" s="38">
        <v>36549594</v>
      </c>
      <c r="N151" s="47">
        <f t="shared" si="13"/>
        <v>-1.2570290110472948</v>
      </c>
      <c r="O151" s="43">
        <v>36090155</v>
      </c>
      <c r="P151" s="43">
        <v>36549594</v>
      </c>
      <c r="Q151" s="49">
        <f t="shared" si="14"/>
        <v>-1.2570290110472948</v>
      </c>
      <c r="R151" s="14"/>
    </row>
    <row r="152" spans="1:18" s="13" customFormat="1" ht="13.5" customHeight="1">
      <c r="A152" s="15" t="s">
        <v>316</v>
      </c>
      <c r="B152" s="17" t="s">
        <v>317</v>
      </c>
      <c r="C152" s="97">
        <v>5190871</v>
      </c>
      <c r="D152" s="97">
        <v>3730715</v>
      </c>
      <c r="E152" s="47">
        <f t="shared" si="10"/>
        <v>39.138770986258663</v>
      </c>
      <c r="F152" s="97">
        <v>-561713</v>
      </c>
      <c r="G152" s="97">
        <v>-249581</v>
      </c>
      <c r="H152" s="47" t="str">
        <f t="shared" si="11"/>
        <v>적확</v>
      </c>
      <c r="I152" s="38">
        <v>-3203963</v>
      </c>
      <c r="J152" s="38">
        <v>26611889</v>
      </c>
      <c r="K152" s="47" t="str">
        <f t="shared" si="12"/>
        <v>적전</v>
      </c>
      <c r="L152" s="38">
        <v>-3203963</v>
      </c>
      <c r="M152" s="38">
        <v>26611889</v>
      </c>
      <c r="N152" s="47" t="str">
        <f t="shared" si="13"/>
        <v>적전</v>
      </c>
      <c r="O152" s="43">
        <v>-3203963</v>
      </c>
      <c r="P152" s="43">
        <v>26611889</v>
      </c>
      <c r="Q152" s="49" t="str">
        <f t="shared" si="14"/>
        <v>적전</v>
      </c>
      <c r="R152" s="14"/>
    </row>
    <row r="153" spans="1:18" s="13" customFormat="1" ht="13.5" customHeight="1">
      <c r="A153" s="15" t="s">
        <v>318</v>
      </c>
      <c r="B153" s="17" t="s">
        <v>319</v>
      </c>
      <c r="C153" s="97">
        <v>2934385</v>
      </c>
      <c r="D153" s="97">
        <v>3599755</v>
      </c>
      <c r="E153" s="47">
        <f t="shared" si="10"/>
        <v>-18.483757922414167</v>
      </c>
      <c r="F153" s="97">
        <v>-627118</v>
      </c>
      <c r="G153" s="97">
        <v>-364548</v>
      </c>
      <c r="H153" s="47" t="str">
        <f t="shared" si="11"/>
        <v>적확</v>
      </c>
      <c r="I153" s="38">
        <v>-851096</v>
      </c>
      <c r="J153" s="38">
        <v>-793230</v>
      </c>
      <c r="K153" s="47" t="str">
        <f t="shared" si="12"/>
        <v>적확</v>
      </c>
      <c r="L153" s="38">
        <v>-851096</v>
      </c>
      <c r="M153" s="38">
        <v>-793230</v>
      </c>
      <c r="N153" s="47" t="str">
        <f t="shared" si="13"/>
        <v>적확</v>
      </c>
      <c r="O153" s="43">
        <v>-851096</v>
      </c>
      <c r="P153" s="43">
        <v>-793230</v>
      </c>
      <c r="Q153" s="49" t="str">
        <f t="shared" si="14"/>
        <v>적확</v>
      </c>
      <c r="R153" s="14"/>
    </row>
    <row r="154" spans="1:18" s="13" customFormat="1" ht="13.5" customHeight="1">
      <c r="A154" s="15" t="s">
        <v>320</v>
      </c>
      <c r="B154" s="17" t="s">
        <v>321</v>
      </c>
      <c r="C154" s="97">
        <v>18852276</v>
      </c>
      <c r="D154" s="97">
        <v>16521373</v>
      </c>
      <c r="E154" s="47">
        <f t="shared" si="10"/>
        <v>14.108409755048811</v>
      </c>
      <c r="F154" s="97">
        <v>9601229</v>
      </c>
      <c r="G154" s="97">
        <v>6548818</v>
      </c>
      <c r="H154" s="47">
        <f t="shared" si="11"/>
        <v>46.610105823676882</v>
      </c>
      <c r="I154" s="38">
        <v>11840814</v>
      </c>
      <c r="J154" s="38">
        <v>6977539</v>
      </c>
      <c r="K154" s="47">
        <f t="shared" si="12"/>
        <v>69.699001324105822</v>
      </c>
      <c r="L154" s="38">
        <v>9315326</v>
      </c>
      <c r="M154" s="38">
        <v>4768403</v>
      </c>
      <c r="N154" s="47">
        <f t="shared" si="13"/>
        <v>95.355258353792664</v>
      </c>
      <c r="O154" s="43">
        <v>9315326</v>
      </c>
      <c r="P154" s="43">
        <v>4768403</v>
      </c>
      <c r="Q154" s="49">
        <f t="shared" si="14"/>
        <v>95.355258353792664</v>
      </c>
      <c r="R154" s="14"/>
    </row>
    <row r="155" spans="1:18" s="13" customFormat="1" ht="13.5" customHeight="1">
      <c r="A155" s="15" t="s">
        <v>322</v>
      </c>
      <c r="B155" s="17" t="s">
        <v>323</v>
      </c>
      <c r="C155" s="97">
        <v>85373228</v>
      </c>
      <c r="D155" s="97">
        <v>79045444</v>
      </c>
      <c r="E155" s="47">
        <f t="shared" si="10"/>
        <v>8.0052482215167373</v>
      </c>
      <c r="F155" s="97">
        <v>13753453</v>
      </c>
      <c r="G155" s="97">
        <v>12427231</v>
      </c>
      <c r="H155" s="47">
        <f t="shared" si="11"/>
        <v>10.671902694976865</v>
      </c>
      <c r="I155" s="38">
        <v>14161590</v>
      </c>
      <c r="J155" s="38">
        <v>12832363</v>
      </c>
      <c r="K155" s="47">
        <f t="shared" si="12"/>
        <v>10.35839618938461</v>
      </c>
      <c r="L155" s="38">
        <v>10841946</v>
      </c>
      <c r="M155" s="38">
        <v>9742138</v>
      </c>
      <c r="N155" s="47">
        <f t="shared" si="13"/>
        <v>11.289185187070849</v>
      </c>
      <c r="O155" s="43">
        <v>10841946</v>
      </c>
      <c r="P155" s="43">
        <v>9742138</v>
      </c>
      <c r="Q155" s="49">
        <f t="shared" si="14"/>
        <v>11.289185187070849</v>
      </c>
      <c r="R155" s="14"/>
    </row>
    <row r="156" spans="1:18" s="13" customFormat="1" ht="13.5" customHeight="1">
      <c r="A156" s="15" t="s">
        <v>324</v>
      </c>
      <c r="B156" s="17" t="s">
        <v>325</v>
      </c>
      <c r="C156" s="97">
        <v>420213</v>
      </c>
      <c r="D156" s="97">
        <v>1918698</v>
      </c>
      <c r="E156" s="47">
        <f t="shared" si="10"/>
        <v>-78.099054671449082</v>
      </c>
      <c r="F156" s="97">
        <v>-1167639</v>
      </c>
      <c r="G156" s="97">
        <v>-1585500</v>
      </c>
      <c r="H156" s="47" t="str">
        <f t="shared" si="11"/>
        <v>적축</v>
      </c>
      <c r="I156" s="38">
        <v>-1821542</v>
      </c>
      <c r="J156" s="38">
        <v>-1814563</v>
      </c>
      <c r="K156" s="47" t="str">
        <f t="shared" si="12"/>
        <v>적확</v>
      </c>
      <c r="L156" s="38">
        <v>-1821542</v>
      </c>
      <c r="M156" s="38">
        <v>-1814894</v>
      </c>
      <c r="N156" s="47" t="str">
        <f t="shared" si="13"/>
        <v>적확</v>
      </c>
      <c r="O156" s="43">
        <v>-1821542</v>
      </c>
      <c r="P156" s="43">
        <v>-1814894</v>
      </c>
      <c r="Q156" s="49" t="str">
        <f t="shared" si="14"/>
        <v>적확</v>
      </c>
      <c r="R156" s="14"/>
    </row>
    <row r="157" spans="1:18" s="13" customFormat="1" ht="13.5" customHeight="1">
      <c r="A157" s="15" t="s">
        <v>326</v>
      </c>
      <c r="B157" s="17" t="s">
        <v>327</v>
      </c>
      <c r="C157" s="97">
        <v>966217</v>
      </c>
      <c r="D157" s="97">
        <v>1871233</v>
      </c>
      <c r="E157" s="47">
        <f t="shared" si="10"/>
        <v>-48.364687882268001</v>
      </c>
      <c r="F157" s="97">
        <v>-879538</v>
      </c>
      <c r="G157" s="97">
        <v>-1180386</v>
      </c>
      <c r="H157" s="47" t="str">
        <f t="shared" si="11"/>
        <v>적축</v>
      </c>
      <c r="I157" s="38">
        <v>-870509</v>
      </c>
      <c r="J157" s="38">
        <v>-1549824</v>
      </c>
      <c r="K157" s="47" t="str">
        <f t="shared" si="12"/>
        <v>적축</v>
      </c>
      <c r="L157" s="38">
        <v>-870509</v>
      </c>
      <c r="M157" s="38">
        <v>-1549824</v>
      </c>
      <c r="N157" s="47" t="str">
        <f t="shared" si="13"/>
        <v>적축</v>
      </c>
      <c r="O157" s="43">
        <v>-870509</v>
      </c>
      <c r="P157" s="43">
        <v>-1549824</v>
      </c>
      <c r="Q157" s="49" t="str">
        <f t="shared" si="14"/>
        <v>적축</v>
      </c>
      <c r="R157" s="14"/>
    </row>
    <row r="158" spans="1:18" s="13" customFormat="1" ht="13.5" customHeight="1">
      <c r="A158" s="15" t="s">
        <v>328</v>
      </c>
      <c r="B158" s="17" t="s">
        <v>329</v>
      </c>
      <c r="C158" s="97">
        <v>22659579</v>
      </c>
      <c r="D158" s="97">
        <v>22594153</v>
      </c>
      <c r="E158" s="47">
        <f t="shared" si="10"/>
        <v>0.28957049197639861</v>
      </c>
      <c r="F158" s="97">
        <v>5795257</v>
      </c>
      <c r="G158" s="97">
        <v>3639580</v>
      </c>
      <c r="H158" s="47">
        <f t="shared" si="11"/>
        <v>59.228729688590434</v>
      </c>
      <c r="I158" s="38">
        <v>5533781</v>
      </c>
      <c r="J158" s="38">
        <v>898731</v>
      </c>
      <c r="K158" s="47">
        <f t="shared" si="12"/>
        <v>515.73273871714673</v>
      </c>
      <c r="L158" s="38">
        <v>5454703</v>
      </c>
      <c r="M158" s="38">
        <v>4653299</v>
      </c>
      <c r="N158" s="47">
        <f t="shared" si="13"/>
        <v>17.222276066936605</v>
      </c>
      <c r="O158" s="43">
        <v>5454703</v>
      </c>
      <c r="P158" s="43">
        <v>4653299</v>
      </c>
      <c r="Q158" s="49">
        <f t="shared" si="14"/>
        <v>17.222276066936605</v>
      </c>
      <c r="R158" s="14"/>
    </row>
    <row r="159" spans="1:18" s="13" customFormat="1" ht="13.5" customHeight="1">
      <c r="A159" s="15" t="s">
        <v>330</v>
      </c>
      <c r="B159" s="17" t="s">
        <v>331</v>
      </c>
      <c r="C159" s="97">
        <v>25448379</v>
      </c>
      <c r="D159" s="97">
        <v>82925615</v>
      </c>
      <c r="E159" s="47">
        <f t="shared" si="10"/>
        <v>-69.311799496452338</v>
      </c>
      <c r="F159" s="97">
        <v>-2964873</v>
      </c>
      <c r="G159" s="97">
        <v>7420932</v>
      </c>
      <c r="H159" s="47" t="str">
        <f t="shared" si="11"/>
        <v>적전</v>
      </c>
      <c r="I159" s="38">
        <v>3019272</v>
      </c>
      <c r="J159" s="38">
        <v>12856351</v>
      </c>
      <c r="K159" s="47">
        <f t="shared" si="12"/>
        <v>-76.515326938413551</v>
      </c>
      <c r="L159" s="38">
        <v>2462153</v>
      </c>
      <c r="M159" s="38">
        <v>10116308</v>
      </c>
      <c r="N159" s="47">
        <f t="shared" si="13"/>
        <v>-75.661545694338301</v>
      </c>
      <c r="O159" s="43">
        <v>2462153</v>
      </c>
      <c r="P159" s="43">
        <v>10116308</v>
      </c>
      <c r="Q159" s="49">
        <f t="shared" si="14"/>
        <v>-75.661545694338301</v>
      </c>
      <c r="R159" s="14"/>
    </row>
    <row r="160" spans="1:18" s="13" customFormat="1" ht="13.5" customHeight="1">
      <c r="A160" s="15" t="s">
        <v>332</v>
      </c>
      <c r="B160" s="17" t="s">
        <v>333</v>
      </c>
      <c r="C160" s="97">
        <v>4898532</v>
      </c>
      <c r="D160" s="97">
        <v>6235390</v>
      </c>
      <c r="E160" s="47">
        <f t="shared" si="10"/>
        <v>-21.439845783503518</v>
      </c>
      <c r="F160" s="97">
        <v>62872</v>
      </c>
      <c r="G160" s="97">
        <v>1078213</v>
      </c>
      <c r="H160" s="47">
        <f t="shared" si="11"/>
        <v>-94.168870158308238</v>
      </c>
      <c r="I160" s="38">
        <v>233486</v>
      </c>
      <c r="J160" s="38">
        <v>1124503</v>
      </c>
      <c r="K160" s="47">
        <f t="shared" si="12"/>
        <v>-79.236516043087477</v>
      </c>
      <c r="L160" s="38">
        <v>233486</v>
      </c>
      <c r="M160" s="38">
        <v>1124503</v>
      </c>
      <c r="N160" s="47">
        <f t="shared" si="13"/>
        <v>-79.236516043087477</v>
      </c>
      <c r="O160" s="43">
        <v>233486</v>
      </c>
      <c r="P160" s="43">
        <v>1124503</v>
      </c>
      <c r="Q160" s="49">
        <f t="shared" si="14"/>
        <v>-79.236516043087477</v>
      </c>
      <c r="R160" s="14"/>
    </row>
    <row r="161" spans="1:18" s="13" customFormat="1" ht="13.5" customHeight="1">
      <c r="A161" s="15" t="s">
        <v>334</v>
      </c>
      <c r="B161" s="17" t="s">
        <v>335</v>
      </c>
      <c r="C161" s="97">
        <v>328892539</v>
      </c>
      <c r="D161" s="97">
        <v>291615540</v>
      </c>
      <c r="E161" s="47">
        <f t="shared" si="10"/>
        <v>12.782926108807512</v>
      </c>
      <c r="F161" s="97">
        <v>10044911</v>
      </c>
      <c r="G161" s="97">
        <v>7334324</v>
      </c>
      <c r="H161" s="47">
        <f t="shared" si="11"/>
        <v>36.957557369977103</v>
      </c>
      <c r="I161" s="38">
        <v>11416569</v>
      </c>
      <c r="J161" s="38">
        <v>10092774</v>
      </c>
      <c r="K161" s="47">
        <f t="shared" si="12"/>
        <v>13.116265161589858</v>
      </c>
      <c r="L161" s="38">
        <v>9224589</v>
      </c>
      <c r="M161" s="38">
        <v>7935150</v>
      </c>
      <c r="N161" s="47">
        <f t="shared" si="13"/>
        <v>16.249711725676264</v>
      </c>
      <c r="O161" s="43">
        <v>9224589</v>
      </c>
      <c r="P161" s="43">
        <v>7935150</v>
      </c>
      <c r="Q161" s="49">
        <f t="shared" si="14"/>
        <v>16.249711725676264</v>
      </c>
      <c r="R161" s="14"/>
    </row>
    <row r="162" spans="1:18" s="13" customFormat="1" ht="13.5" customHeight="1">
      <c r="A162" s="15" t="s">
        <v>336</v>
      </c>
      <c r="B162" s="17" t="s">
        <v>337</v>
      </c>
      <c r="C162" s="97">
        <v>8675038</v>
      </c>
      <c r="D162" s="97">
        <v>5953085</v>
      </c>
      <c r="E162" s="47">
        <f t="shared" si="10"/>
        <v>45.723402235983521</v>
      </c>
      <c r="F162" s="97">
        <v>2419255</v>
      </c>
      <c r="G162" s="97">
        <v>1222095</v>
      </c>
      <c r="H162" s="47">
        <f t="shared" si="11"/>
        <v>97.959651254607863</v>
      </c>
      <c r="I162" s="38">
        <v>12192368</v>
      </c>
      <c r="J162" s="38">
        <v>1759459</v>
      </c>
      <c r="K162" s="47">
        <f t="shared" si="12"/>
        <v>592.96118863809841</v>
      </c>
      <c r="L162" s="38">
        <v>12192368</v>
      </c>
      <c r="M162" s="38">
        <v>1650877</v>
      </c>
      <c r="N162" s="47">
        <f t="shared" si="13"/>
        <v>638.53884935098131</v>
      </c>
      <c r="O162" s="43">
        <v>12192368</v>
      </c>
      <c r="P162" s="43">
        <v>1650877</v>
      </c>
      <c r="Q162" s="49">
        <f t="shared" si="14"/>
        <v>638.53884935098131</v>
      </c>
      <c r="R162" s="14"/>
    </row>
    <row r="163" spans="1:18" s="13" customFormat="1" ht="13.5" customHeight="1">
      <c r="A163" s="15" t="s">
        <v>338</v>
      </c>
      <c r="B163" s="17" t="s">
        <v>339</v>
      </c>
      <c r="C163" s="97">
        <v>33574749</v>
      </c>
      <c r="D163" s="97">
        <v>37888862</v>
      </c>
      <c r="E163" s="47">
        <f t="shared" si="10"/>
        <v>-11.386230074685278</v>
      </c>
      <c r="F163" s="97">
        <v>581046</v>
      </c>
      <c r="G163" s="97">
        <v>-280761</v>
      </c>
      <c r="H163" s="47" t="str">
        <f t="shared" si="11"/>
        <v>흑전</v>
      </c>
      <c r="I163" s="38">
        <v>718856</v>
      </c>
      <c r="J163" s="38">
        <v>-254144</v>
      </c>
      <c r="K163" s="47" t="str">
        <f t="shared" si="12"/>
        <v>흑전</v>
      </c>
      <c r="L163" s="38">
        <v>717630</v>
      </c>
      <c r="M163" s="38">
        <v>-191089</v>
      </c>
      <c r="N163" s="47" t="str">
        <f t="shared" si="13"/>
        <v>흑전</v>
      </c>
      <c r="O163" s="43">
        <v>717630</v>
      </c>
      <c r="P163" s="43">
        <v>-191089</v>
      </c>
      <c r="Q163" s="49" t="str">
        <f t="shared" si="14"/>
        <v>흑전</v>
      </c>
      <c r="R163" s="14"/>
    </row>
    <row r="164" spans="1:18" s="13" customFormat="1" ht="13.5" customHeight="1">
      <c r="A164" s="15" t="s">
        <v>340</v>
      </c>
      <c r="B164" s="17" t="s">
        <v>341</v>
      </c>
      <c r="C164" s="97">
        <v>1497488</v>
      </c>
      <c r="D164" s="97">
        <v>531759</v>
      </c>
      <c r="E164" s="47">
        <f t="shared" si="10"/>
        <v>181.610278340376</v>
      </c>
      <c r="F164" s="97">
        <v>-187626</v>
      </c>
      <c r="G164" s="97">
        <v>-864737</v>
      </c>
      <c r="H164" s="47" t="str">
        <f t="shared" si="11"/>
        <v>적축</v>
      </c>
      <c r="I164" s="38">
        <v>-407776</v>
      </c>
      <c r="J164" s="38">
        <v>-1038331</v>
      </c>
      <c r="K164" s="47" t="str">
        <f t="shared" si="12"/>
        <v>적축</v>
      </c>
      <c r="L164" s="38">
        <v>-407776</v>
      </c>
      <c r="M164" s="38">
        <v>-1038331</v>
      </c>
      <c r="N164" s="47" t="str">
        <f t="shared" si="13"/>
        <v>적축</v>
      </c>
      <c r="O164" s="43">
        <v>-407776</v>
      </c>
      <c r="P164" s="43">
        <v>-1038331</v>
      </c>
      <c r="Q164" s="49" t="str">
        <f t="shared" si="14"/>
        <v>적축</v>
      </c>
      <c r="R164" s="14"/>
    </row>
    <row r="165" spans="1:18" s="13" customFormat="1" ht="13.5" customHeight="1">
      <c r="A165" s="15" t="s">
        <v>342</v>
      </c>
      <c r="B165" s="17" t="s">
        <v>2395</v>
      </c>
      <c r="C165" s="97">
        <v>1682406</v>
      </c>
      <c r="D165" s="97">
        <v>5258023</v>
      </c>
      <c r="E165" s="47">
        <f t="shared" si="10"/>
        <v>-68.003068834046559</v>
      </c>
      <c r="F165" s="97">
        <v>-453625</v>
      </c>
      <c r="G165" s="97">
        <v>860038</v>
      </c>
      <c r="H165" s="47" t="str">
        <f t="shared" si="11"/>
        <v>적전</v>
      </c>
      <c r="I165" s="38">
        <v>1085493</v>
      </c>
      <c r="J165" s="38">
        <v>933119</v>
      </c>
      <c r="K165" s="47">
        <f t="shared" si="12"/>
        <v>16.329535675514052</v>
      </c>
      <c r="L165" s="38">
        <v>718073</v>
      </c>
      <c r="M165" s="38">
        <v>752417</v>
      </c>
      <c r="N165" s="47">
        <f t="shared" si="13"/>
        <v>-4.5644901696798463</v>
      </c>
      <c r="O165" s="43">
        <v>1026442</v>
      </c>
      <c r="P165" s="43">
        <v>17458702</v>
      </c>
      <c r="Q165" s="49">
        <f t="shared" si="14"/>
        <v>-94.12074276770403</v>
      </c>
      <c r="R165" s="14"/>
    </row>
    <row r="166" spans="1:18" s="13" customFormat="1" ht="13.5" customHeight="1">
      <c r="A166" s="15" t="s">
        <v>343</v>
      </c>
      <c r="B166" s="17" t="s">
        <v>344</v>
      </c>
      <c r="C166" s="97">
        <v>11143580</v>
      </c>
      <c r="D166" s="97">
        <v>8815968</v>
      </c>
      <c r="E166" s="47">
        <f t="shared" si="10"/>
        <v>26.402228320247989</v>
      </c>
      <c r="F166" s="97">
        <v>563776</v>
      </c>
      <c r="G166" s="97">
        <v>640448</v>
      </c>
      <c r="H166" s="47">
        <f t="shared" si="11"/>
        <v>-11.971619866093731</v>
      </c>
      <c r="I166" s="38">
        <v>1759220</v>
      </c>
      <c r="J166" s="38">
        <v>1559064</v>
      </c>
      <c r="K166" s="47">
        <f t="shared" si="12"/>
        <v>12.838215749962799</v>
      </c>
      <c r="L166" s="38">
        <v>1592284</v>
      </c>
      <c r="M166" s="38">
        <v>1478220</v>
      </c>
      <c r="N166" s="47">
        <f t="shared" si="13"/>
        <v>7.7163074508530549</v>
      </c>
      <c r="O166" s="43">
        <v>1592284</v>
      </c>
      <c r="P166" s="43">
        <v>1478220</v>
      </c>
      <c r="Q166" s="49">
        <f t="shared" si="14"/>
        <v>7.7163074508530549</v>
      </c>
      <c r="R166" s="14"/>
    </row>
    <row r="167" spans="1:18" s="13" customFormat="1" ht="13.5" customHeight="1">
      <c r="A167" s="15" t="s">
        <v>345</v>
      </c>
      <c r="B167" s="17" t="s">
        <v>346</v>
      </c>
      <c r="C167" s="97">
        <v>44922715</v>
      </c>
      <c r="D167" s="97">
        <v>44967163</v>
      </c>
      <c r="E167" s="47">
        <f t="shared" si="10"/>
        <v>-9.8845461965213488E-2</v>
      </c>
      <c r="F167" s="97">
        <v>3302134</v>
      </c>
      <c r="G167" s="97">
        <v>3817033</v>
      </c>
      <c r="H167" s="47">
        <f t="shared" si="11"/>
        <v>-13.489508736235711</v>
      </c>
      <c r="I167" s="38">
        <v>9706702</v>
      </c>
      <c r="J167" s="38">
        <v>8705496</v>
      </c>
      <c r="K167" s="47">
        <f t="shared" si="12"/>
        <v>11.500849578243443</v>
      </c>
      <c r="L167" s="38">
        <v>8318753</v>
      </c>
      <c r="M167" s="38">
        <v>7376440</v>
      </c>
      <c r="N167" s="47">
        <f t="shared" si="13"/>
        <v>12.774631122872272</v>
      </c>
      <c r="O167" s="43">
        <v>8318753</v>
      </c>
      <c r="P167" s="43">
        <v>7376440</v>
      </c>
      <c r="Q167" s="49">
        <f t="shared" si="14"/>
        <v>12.774631122872272</v>
      </c>
      <c r="R167" s="14"/>
    </row>
    <row r="168" spans="1:18" s="13" customFormat="1" ht="13.5" customHeight="1">
      <c r="A168" s="15" t="s">
        <v>347</v>
      </c>
      <c r="B168" s="17" t="s">
        <v>348</v>
      </c>
      <c r="C168" s="97">
        <v>24515922</v>
      </c>
      <c r="D168" s="97">
        <v>24153139</v>
      </c>
      <c r="E168" s="47">
        <f t="shared" si="10"/>
        <v>1.5020118088998613</v>
      </c>
      <c r="F168" s="97">
        <v>994089</v>
      </c>
      <c r="G168" s="97">
        <v>1114335</v>
      </c>
      <c r="H168" s="47">
        <f t="shared" si="11"/>
        <v>-10.790830405578211</v>
      </c>
      <c r="I168" s="38">
        <v>974145</v>
      </c>
      <c r="J168" s="38">
        <v>1157572</v>
      </c>
      <c r="K168" s="47">
        <f t="shared" si="12"/>
        <v>-15.84583939487133</v>
      </c>
      <c r="L168" s="38">
        <v>746404</v>
      </c>
      <c r="M168" s="38">
        <v>942900</v>
      </c>
      <c r="N168" s="47">
        <f t="shared" si="13"/>
        <v>-20.839537596775905</v>
      </c>
      <c r="O168" s="43">
        <v>746404</v>
      </c>
      <c r="P168" s="43">
        <v>942900</v>
      </c>
      <c r="Q168" s="49">
        <f t="shared" si="14"/>
        <v>-20.839537596775905</v>
      </c>
      <c r="R168" s="14"/>
    </row>
    <row r="169" spans="1:18" s="13" customFormat="1" ht="13.5" customHeight="1">
      <c r="A169" s="15" t="s">
        <v>349</v>
      </c>
      <c r="B169" s="17" t="s">
        <v>350</v>
      </c>
      <c r="C169" s="97">
        <v>87488649</v>
      </c>
      <c r="D169" s="97">
        <v>22517956</v>
      </c>
      <c r="E169" s="47">
        <f t="shared" si="10"/>
        <v>288.52837708715657</v>
      </c>
      <c r="F169" s="97">
        <v>17758401</v>
      </c>
      <c r="G169" s="97">
        <v>-4097883</v>
      </c>
      <c r="H169" s="47" t="str">
        <f t="shared" si="11"/>
        <v>흑전</v>
      </c>
      <c r="I169" s="38">
        <v>25309553</v>
      </c>
      <c r="J169" s="38">
        <v>1205247</v>
      </c>
      <c r="K169" s="47">
        <f t="shared" si="12"/>
        <v>1999.9473966747064</v>
      </c>
      <c r="L169" s="38">
        <v>21606101</v>
      </c>
      <c r="M169" s="38">
        <v>957906</v>
      </c>
      <c r="N169" s="47">
        <f t="shared" si="13"/>
        <v>2155.5554511611786</v>
      </c>
      <c r="O169" s="43">
        <v>21606101</v>
      </c>
      <c r="P169" s="43">
        <v>957906</v>
      </c>
      <c r="Q169" s="49">
        <f t="shared" si="14"/>
        <v>2155.5554511611786</v>
      </c>
      <c r="R169" s="14"/>
    </row>
    <row r="170" spans="1:18" s="13" customFormat="1" ht="13.5" customHeight="1">
      <c r="A170" s="15" t="s">
        <v>351</v>
      </c>
      <c r="B170" s="17" t="s">
        <v>352</v>
      </c>
      <c r="C170" s="97">
        <v>12450500</v>
      </c>
      <c r="D170" s="97">
        <v>14052956</v>
      </c>
      <c r="E170" s="47">
        <f t="shared" si="10"/>
        <v>-11.402981692961966</v>
      </c>
      <c r="F170" s="97">
        <v>-1686058</v>
      </c>
      <c r="G170" s="97">
        <v>-183105</v>
      </c>
      <c r="H170" s="47" t="str">
        <f t="shared" si="11"/>
        <v>적확</v>
      </c>
      <c r="I170" s="38">
        <v>-1595271</v>
      </c>
      <c r="J170" s="38">
        <v>-721392</v>
      </c>
      <c r="K170" s="47" t="str">
        <f t="shared" si="12"/>
        <v>적확</v>
      </c>
      <c r="L170" s="38">
        <v>-1316918</v>
      </c>
      <c r="M170" s="38">
        <v>-585505</v>
      </c>
      <c r="N170" s="47" t="str">
        <f t="shared" si="13"/>
        <v>적확</v>
      </c>
      <c r="O170" s="43">
        <v>-1316918</v>
      </c>
      <c r="P170" s="43">
        <v>-585505</v>
      </c>
      <c r="Q170" s="49" t="str">
        <f t="shared" si="14"/>
        <v>적확</v>
      </c>
      <c r="R170" s="14"/>
    </row>
    <row r="171" spans="1:18" s="13" customFormat="1" ht="13.5" customHeight="1">
      <c r="A171" s="15" t="s">
        <v>353</v>
      </c>
      <c r="B171" s="17" t="s">
        <v>354</v>
      </c>
      <c r="C171" s="97">
        <v>13181522</v>
      </c>
      <c r="D171" s="97">
        <v>13088543</v>
      </c>
      <c r="E171" s="47">
        <f t="shared" si="10"/>
        <v>0.71038464709174409</v>
      </c>
      <c r="F171" s="97">
        <v>379374</v>
      </c>
      <c r="G171" s="97">
        <v>365988</v>
      </c>
      <c r="H171" s="47">
        <f t="shared" si="11"/>
        <v>3.6574969671136826</v>
      </c>
      <c r="I171" s="38">
        <v>295834</v>
      </c>
      <c r="J171" s="38">
        <v>133634</v>
      </c>
      <c r="K171" s="47">
        <f t="shared" si="12"/>
        <v>121.37629645150186</v>
      </c>
      <c r="L171" s="38">
        <v>288934</v>
      </c>
      <c r="M171" s="38">
        <v>127723</v>
      </c>
      <c r="N171" s="47">
        <f t="shared" si="13"/>
        <v>126.21924007422311</v>
      </c>
      <c r="O171" s="43">
        <v>288934</v>
      </c>
      <c r="P171" s="43">
        <v>127723</v>
      </c>
      <c r="Q171" s="49">
        <f t="shared" si="14"/>
        <v>126.21924007422311</v>
      </c>
      <c r="R171" s="14"/>
    </row>
    <row r="172" spans="1:18" s="13" customFormat="1" ht="13.5" customHeight="1">
      <c r="A172" s="15" t="s">
        <v>355</v>
      </c>
      <c r="B172" s="17" t="s">
        <v>356</v>
      </c>
      <c r="C172" s="97">
        <v>23933634</v>
      </c>
      <c r="D172" s="97">
        <v>20567388</v>
      </c>
      <c r="E172" s="47">
        <f t="shared" si="10"/>
        <v>16.366910567350601</v>
      </c>
      <c r="F172" s="97">
        <v>2501295</v>
      </c>
      <c r="G172" s="97">
        <v>1522150</v>
      </c>
      <c r="H172" s="47">
        <f t="shared" si="11"/>
        <v>64.326446145255062</v>
      </c>
      <c r="I172" s="38">
        <v>2858514</v>
      </c>
      <c r="J172" s="38">
        <v>1634387</v>
      </c>
      <c r="K172" s="47">
        <f t="shared" si="12"/>
        <v>74.898234016790383</v>
      </c>
      <c r="L172" s="38">
        <v>2235141</v>
      </c>
      <c r="M172" s="38">
        <v>1634387</v>
      </c>
      <c r="N172" s="47">
        <f t="shared" si="13"/>
        <v>36.757145033581409</v>
      </c>
      <c r="O172" s="43">
        <v>2235141</v>
      </c>
      <c r="P172" s="43">
        <v>1634387</v>
      </c>
      <c r="Q172" s="49">
        <f t="shared" si="14"/>
        <v>36.757145033581409</v>
      </c>
      <c r="R172" s="14"/>
    </row>
    <row r="173" spans="1:18" s="13" customFormat="1" ht="13.5" customHeight="1">
      <c r="A173" s="15" t="s">
        <v>357</v>
      </c>
      <c r="B173" s="17" t="s">
        <v>358</v>
      </c>
      <c r="C173" s="97">
        <v>22914915</v>
      </c>
      <c r="D173" s="97">
        <v>28202844</v>
      </c>
      <c r="E173" s="47">
        <f t="shared" si="10"/>
        <v>-18.749630356427883</v>
      </c>
      <c r="F173" s="97">
        <v>-687412</v>
      </c>
      <c r="G173" s="97">
        <v>-781419</v>
      </c>
      <c r="H173" s="47" t="str">
        <f t="shared" si="11"/>
        <v>적축</v>
      </c>
      <c r="I173" s="38">
        <v>905888</v>
      </c>
      <c r="J173" s="38">
        <v>-1080979</v>
      </c>
      <c r="K173" s="47" t="str">
        <f t="shared" si="12"/>
        <v>흑전</v>
      </c>
      <c r="L173" s="38">
        <v>997735</v>
      </c>
      <c r="M173" s="38">
        <v>-846753</v>
      </c>
      <c r="N173" s="47" t="str">
        <f t="shared" si="13"/>
        <v>흑전</v>
      </c>
      <c r="O173" s="43">
        <v>997735</v>
      </c>
      <c r="P173" s="43">
        <v>-846753</v>
      </c>
      <c r="Q173" s="49" t="str">
        <f t="shared" si="14"/>
        <v>흑전</v>
      </c>
      <c r="R173" s="14"/>
    </row>
    <row r="174" spans="1:18" s="13" customFormat="1" ht="13.5" customHeight="1">
      <c r="A174" s="15" t="s">
        <v>359</v>
      </c>
      <c r="B174" s="17" t="s">
        <v>360</v>
      </c>
      <c r="C174" s="97">
        <v>27679827</v>
      </c>
      <c r="D174" s="97">
        <v>17915740</v>
      </c>
      <c r="E174" s="47">
        <f t="shared" si="10"/>
        <v>54.500048560651138</v>
      </c>
      <c r="F174" s="97">
        <v>1870801</v>
      </c>
      <c r="G174" s="97">
        <v>623893</v>
      </c>
      <c r="H174" s="47">
        <f t="shared" si="11"/>
        <v>199.85927074033526</v>
      </c>
      <c r="I174" s="38">
        <v>2560313</v>
      </c>
      <c r="J174" s="38">
        <v>1992826</v>
      </c>
      <c r="K174" s="47">
        <f t="shared" si="12"/>
        <v>28.476495188240225</v>
      </c>
      <c r="L174" s="38">
        <v>2094384</v>
      </c>
      <c r="M174" s="38">
        <v>1863042</v>
      </c>
      <c r="N174" s="47">
        <f t="shared" si="13"/>
        <v>12.417433423401093</v>
      </c>
      <c r="O174" s="43">
        <v>2094384</v>
      </c>
      <c r="P174" s="43">
        <v>1863042</v>
      </c>
      <c r="Q174" s="49">
        <f t="shared" si="14"/>
        <v>12.417433423401093</v>
      </c>
      <c r="R174" s="14"/>
    </row>
    <row r="175" spans="1:18" s="13" customFormat="1" ht="13.5" customHeight="1">
      <c r="A175" s="15" t="s">
        <v>361</v>
      </c>
      <c r="B175" s="17" t="s">
        <v>362</v>
      </c>
      <c r="C175" s="97">
        <v>2759881</v>
      </c>
      <c r="D175" s="97">
        <v>2194673</v>
      </c>
      <c r="E175" s="47">
        <f t="shared" si="10"/>
        <v>25.753631634416617</v>
      </c>
      <c r="F175" s="97">
        <v>-1130938</v>
      </c>
      <c r="G175" s="97">
        <v>-648686</v>
      </c>
      <c r="H175" s="47" t="str">
        <f t="shared" si="11"/>
        <v>적확</v>
      </c>
      <c r="I175" s="38">
        <v>-5580873</v>
      </c>
      <c r="J175" s="38">
        <v>-3035191</v>
      </c>
      <c r="K175" s="47" t="str">
        <f t="shared" si="12"/>
        <v>적확</v>
      </c>
      <c r="L175" s="38">
        <v>-5580873</v>
      </c>
      <c r="M175" s="38">
        <v>-3035191</v>
      </c>
      <c r="N175" s="47" t="str">
        <f t="shared" si="13"/>
        <v>적확</v>
      </c>
      <c r="O175" s="43">
        <v>-5580873</v>
      </c>
      <c r="P175" s="43">
        <v>-3035191</v>
      </c>
      <c r="Q175" s="49" t="str">
        <f t="shared" si="14"/>
        <v>적확</v>
      </c>
      <c r="R175" s="14"/>
    </row>
    <row r="176" spans="1:18" s="13" customFormat="1" ht="13.5" customHeight="1">
      <c r="A176" s="15" t="s">
        <v>363</v>
      </c>
      <c r="B176" s="17" t="s">
        <v>364</v>
      </c>
      <c r="C176" s="97">
        <v>2067903</v>
      </c>
      <c r="D176" s="97">
        <v>1074515</v>
      </c>
      <c r="E176" s="47">
        <f t="shared" si="10"/>
        <v>92.44989599959051</v>
      </c>
      <c r="F176" s="97">
        <v>148335</v>
      </c>
      <c r="G176" s="97">
        <v>-440929</v>
      </c>
      <c r="H176" s="47" t="str">
        <f t="shared" si="11"/>
        <v>흑전</v>
      </c>
      <c r="I176" s="38">
        <v>-2869614</v>
      </c>
      <c r="J176" s="38">
        <v>-349740</v>
      </c>
      <c r="K176" s="47" t="str">
        <f t="shared" si="12"/>
        <v>적확</v>
      </c>
      <c r="L176" s="38">
        <v>-2869614</v>
      </c>
      <c r="M176" s="38">
        <v>-349740</v>
      </c>
      <c r="N176" s="47" t="str">
        <f t="shared" si="13"/>
        <v>적확</v>
      </c>
      <c r="O176" s="43">
        <v>-2869614</v>
      </c>
      <c r="P176" s="43">
        <v>-349740</v>
      </c>
      <c r="Q176" s="49" t="str">
        <f t="shared" si="14"/>
        <v>적확</v>
      </c>
      <c r="R176" s="14"/>
    </row>
    <row r="177" spans="1:18" s="13" customFormat="1" ht="13.5" customHeight="1">
      <c r="A177" s="15" t="s">
        <v>365</v>
      </c>
      <c r="B177" s="17" t="s">
        <v>366</v>
      </c>
      <c r="C177" s="97">
        <v>2407737</v>
      </c>
      <c r="D177" s="97">
        <v>5197633</v>
      </c>
      <c r="E177" s="47">
        <f t="shared" si="10"/>
        <v>-53.676279183235906</v>
      </c>
      <c r="F177" s="97">
        <v>-3078261</v>
      </c>
      <c r="G177" s="97">
        <v>77648</v>
      </c>
      <c r="H177" s="47" t="str">
        <f t="shared" si="11"/>
        <v>적전</v>
      </c>
      <c r="I177" s="38">
        <v>-3140159</v>
      </c>
      <c r="J177" s="38">
        <v>-203439</v>
      </c>
      <c r="K177" s="47" t="str">
        <f t="shared" si="12"/>
        <v>적확</v>
      </c>
      <c r="L177" s="38">
        <v>-3140159</v>
      </c>
      <c r="M177" s="38">
        <v>-203439</v>
      </c>
      <c r="N177" s="47" t="str">
        <f t="shared" si="13"/>
        <v>적확</v>
      </c>
      <c r="O177" s="43">
        <v>-3140159</v>
      </c>
      <c r="P177" s="43">
        <v>-203439</v>
      </c>
      <c r="Q177" s="49" t="str">
        <f t="shared" si="14"/>
        <v>적확</v>
      </c>
      <c r="R177" s="14"/>
    </row>
    <row r="178" spans="1:18" s="13" customFormat="1" ht="13.5" customHeight="1">
      <c r="A178" s="15" t="s">
        <v>367</v>
      </c>
      <c r="B178" s="17" t="s">
        <v>368</v>
      </c>
      <c r="C178" s="97">
        <v>7746627</v>
      </c>
      <c r="D178" s="97">
        <v>8494440</v>
      </c>
      <c r="E178" s="47">
        <f t="shared" si="10"/>
        <v>-8.8035585630129809</v>
      </c>
      <c r="F178" s="97">
        <v>1077703</v>
      </c>
      <c r="G178" s="97">
        <v>1208144</v>
      </c>
      <c r="H178" s="47">
        <f t="shared" si="11"/>
        <v>-10.796808989656858</v>
      </c>
      <c r="I178" s="38">
        <v>1982598</v>
      </c>
      <c r="J178" s="38">
        <v>1995866</v>
      </c>
      <c r="K178" s="47">
        <f t="shared" si="12"/>
        <v>-0.66477408803997662</v>
      </c>
      <c r="L178" s="38">
        <v>1767150</v>
      </c>
      <c r="M178" s="38">
        <v>1638757</v>
      </c>
      <c r="N178" s="47">
        <f t="shared" si="13"/>
        <v>7.8347796531151426</v>
      </c>
      <c r="O178" s="43">
        <v>1767150</v>
      </c>
      <c r="P178" s="43">
        <v>1638757</v>
      </c>
      <c r="Q178" s="49">
        <f t="shared" si="14"/>
        <v>7.8347796531151426</v>
      </c>
      <c r="R178" s="14"/>
    </row>
    <row r="179" spans="1:18" s="13" customFormat="1" ht="13.5" customHeight="1">
      <c r="A179" s="15" t="s">
        <v>369</v>
      </c>
      <c r="B179" s="17" t="s">
        <v>370</v>
      </c>
      <c r="C179" s="97">
        <v>5393219</v>
      </c>
      <c r="D179" s="97">
        <v>10321914</v>
      </c>
      <c r="E179" s="47">
        <f t="shared" si="10"/>
        <v>-47.749816555340416</v>
      </c>
      <c r="F179" s="97">
        <v>-215168</v>
      </c>
      <c r="G179" s="97">
        <v>-410709</v>
      </c>
      <c r="H179" s="47" t="str">
        <f t="shared" si="11"/>
        <v>적축</v>
      </c>
      <c r="I179" s="38">
        <v>-177157</v>
      </c>
      <c r="J179" s="38">
        <v>-353712</v>
      </c>
      <c r="K179" s="47" t="str">
        <f t="shared" si="12"/>
        <v>적축</v>
      </c>
      <c r="L179" s="38">
        <v>-177157</v>
      </c>
      <c r="M179" s="38">
        <v>-353712</v>
      </c>
      <c r="N179" s="47" t="str">
        <f t="shared" si="13"/>
        <v>적축</v>
      </c>
      <c r="O179" s="43">
        <v>-204154</v>
      </c>
      <c r="P179" s="43">
        <v>-384204</v>
      </c>
      <c r="Q179" s="49" t="str">
        <f t="shared" si="14"/>
        <v>적축</v>
      </c>
      <c r="R179" s="14"/>
    </row>
    <row r="180" spans="1:18" s="13" customFormat="1" ht="13.5" customHeight="1">
      <c r="A180" s="15" t="s">
        <v>371</v>
      </c>
      <c r="B180" s="17" t="s">
        <v>372</v>
      </c>
      <c r="C180" s="97">
        <v>5602272</v>
      </c>
      <c r="D180" s="97">
        <v>5130055</v>
      </c>
      <c r="E180" s="47">
        <f t="shared" si="10"/>
        <v>9.2049110584584426</v>
      </c>
      <c r="F180" s="97">
        <v>-363400</v>
      </c>
      <c r="G180" s="97">
        <v>-137801</v>
      </c>
      <c r="H180" s="47" t="str">
        <f t="shared" si="11"/>
        <v>적확</v>
      </c>
      <c r="I180" s="38">
        <v>27075258</v>
      </c>
      <c r="J180" s="38">
        <v>1216299</v>
      </c>
      <c r="K180" s="47">
        <f t="shared" si="12"/>
        <v>2126.0363611250195</v>
      </c>
      <c r="L180" s="38">
        <v>27075258</v>
      </c>
      <c r="M180" s="38">
        <v>1216299</v>
      </c>
      <c r="N180" s="47">
        <f t="shared" si="13"/>
        <v>2126.0363611250195</v>
      </c>
      <c r="O180" s="43">
        <v>27075258</v>
      </c>
      <c r="P180" s="43">
        <v>1216299</v>
      </c>
      <c r="Q180" s="49">
        <f t="shared" si="14"/>
        <v>2126.0363611250195</v>
      </c>
      <c r="R180" s="14"/>
    </row>
    <row r="181" spans="1:18" s="13" customFormat="1" ht="13.5" customHeight="1">
      <c r="A181" s="15" t="s">
        <v>373</v>
      </c>
      <c r="B181" s="17" t="s">
        <v>374</v>
      </c>
      <c r="C181" s="97">
        <v>7088291</v>
      </c>
      <c r="D181" s="97">
        <v>7096879</v>
      </c>
      <c r="E181" s="47">
        <f t="shared" si="10"/>
        <v>-0.12101094016115921</v>
      </c>
      <c r="F181" s="97">
        <v>525465</v>
      </c>
      <c r="G181" s="97">
        <v>569127</v>
      </c>
      <c r="H181" s="47">
        <f t="shared" si="11"/>
        <v>-7.6717498906219479</v>
      </c>
      <c r="I181" s="38">
        <v>1447457</v>
      </c>
      <c r="J181" s="38">
        <v>605228</v>
      </c>
      <c r="K181" s="47">
        <f t="shared" si="12"/>
        <v>139.15896158142056</v>
      </c>
      <c r="L181" s="38">
        <v>1299548</v>
      </c>
      <c r="M181" s="38">
        <v>601552</v>
      </c>
      <c r="N181" s="47">
        <f t="shared" si="13"/>
        <v>116.03252919115886</v>
      </c>
      <c r="O181" s="43">
        <v>1299548</v>
      </c>
      <c r="P181" s="43">
        <v>601552</v>
      </c>
      <c r="Q181" s="49">
        <f t="shared" si="14"/>
        <v>116.03252919115886</v>
      </c>
      <c r="R181" s="14"/>
    </row>
    <row r="182" spans="1:18" s="13" customFormat="1" ht="13.5" customHeight="1">
      <c r="A182" s="15" t="s">
        <v>375</v>
      </c>
      <c r="B182" s="17" t="s">
        <v>376</v>
      </c>
      <c r="C182" s="97">
        <v>3136252</v>
      </c>
      <c r="D182" s="97">
        <v>2847063</v>
      </c>
      <c r="E182" s="47">
        <f t="shared" si="10"/>
        <v>10.157449975641564</v>
      </c>
      <c r="F182" s="97">
        <v>-36686</v>
      </c>
      <c r="G182" s="97">
        <v>-394951</v>
      </c>
      <c r="H182" s="47" t="str">
        <f t="shared" si="11"/>
        <v>적축</v>
      </c>
      <c r="I182" s="38">
        <v>-537646</v>
      </c>
      <c r="J182" s="38">
        <v>-489120</v>
      </c>
      <c r="K182" s="47" t="str">
        <f t="shared" si="12"/>
        <v>적확</v>
      </c>
      <c r="L182" s="38">
        <v>-537646</v>
      </c>
      <c r="M182" s="38">
        <v>-489120</v>
      </c>
      <c r="N182" s="47" t="str">
        <f t="shared" si="13"/>
        <v>적확</v>
      </c>
      <c r="O182" s="43">
        <v>-552483</v>
      </c>
      <c r="P182" s="43">
        <v>-762831</v>
      </c>
      <c r="Q182" s="49" t="str">
        <f t="shared" si="14"/>
        <v>적축</v>
      </c>
      <c r="R182" s="14"/>
    </row>
    <row r="183" spans="1:18" s="13" customFormat="1" ht="13.5" customHeight="1">
      <c r="A183" s="15" t="s">
        <v>377</v>
      </c>
      <c r="B183" s="17" t="s">
        <v>378</v>
      </c>
      <c r="C183" s="97">
        <v>2936746</v>
      </c>
      <c r="D183" s="97">
        <v>2536923</v>
      </c>
      <c r="E183" s="47">
        <f t="shared" si="10"/>
        <v>15.760155117045338</v>
      </c>
      <c r="F183" s="97">
        <v>-88268</v>
      </c>
      <c r="G183" s="97">
        <v>-378251</v>
      </c>
      <c r="H183" s="47" t="str">
        <f t="shared" si="11"/>
        <v>적축</v>
      </c>
      <c r="I183" s="38">
        <v>142726</v>
      </c>
      <c r="J183" s="38">
        <v>-132916</v>
      </c>
      <c r="K183" s="47" t="str">
        <f t="shared" si="12"/>
        <v>흑전</v>
      </c>
      <c r="L183" s="38">
        <v>11315</v>
      </c>
      <c r="M183" s="38">
        <v>-220858</v>
      </c>
      <c r="N183" s="47" t="str">
        <f t="shared" si="13"/>
        <v>흑전</v>
      </c>
      <c r="O183" s="43">
        <v>11315</v>
      </c>
      <c r="P183" s="43">
        <v>-220858</v>
      </c>
      <c r="Q183" s="49" t="str">
        <f t="shared" si="14"/>
        <v>흑전</v>
      </c>
      <c r="R183" s="14"/>
    </row>
    <row r="184" spans="1:18" s="13" customFormat="1" ht="13.5" customHeight="1">
      <c r="A184" s="15" t="s">
        <v>379</v>
      </c>
      <c r="B184" s="17" t="s">
        <v>380</v>
      </c>
      <c r="C184" s="97">
        <v>7506688</v>
      </c>
      <c r="D184" s="97">
        <v>7703728</v>
      </c>
      <c r="E184" s="47">
        <f t="shared" si="10"/>
        <v>-2.5577227025668559</v>
      </c>
      <c r="F184" s="97">
        <v>364119</v>
      </c>
      <c r="G184" s="97">
        <v>-459750</v>
      </c>
      <c r="H184" s="47" t="str">
        <f t="shared" si="11"/>
        <v>흑전</v>
      </c>
      <c r="I184" s="38">
        <v>530619</v>
      </c>
      <c r="J184" s="38">
        <v>-308884</v>
      </c>
      <c r="K184" s="47" t="str">
        <f t="shared" si="12"/>
        <v>흑전</v>
      </c>
      <c r="L184" s="38">
        <v>499560</v>
      </c>
      <c r="M184" s="38">
        <v>-102975</v>
      </c>
      <c r="N184" s="47" t="str">
        <f t="shared" si="13"/>
        <v>흑전</v>
      </c>
      <c r="O184" s="43">
        <v>499560</v>
      </c>
      <c r="P184" s="43">
        <v>-102975</v>
      </c>
      <c r="Q184" s="49" t="str">
        <f t="shared" si="14"/>
        <v>흑전</v>
      </c>
      <c r="R184" s="14"/>
    </row>
    <row r="185" spans="1:18" s="13" customFormat="1" ht="13.5" customHeight="1">
      <c r="A185" s="15" t="s">
        <v>381</v>
      </c>
      <c r="B185" s="17" t="s">
        <v>2396</v>
      </c>
      <c r="C185" s="97">
        <v>953212</v>
      </c>
      <c r="D185" s="97">
        <v>763906</v>
      </c>
      <c r="E185" s="47">
        <f t="shared" si="10"/>
        <v>24.781321262040091</v>
      </c>
      <c r="F185" s="97">
        <v>-1116588</v>
      </c>
      <c r="G185" s="97">
        <v>-1929958</v>
      </c>
      <c r="H185" s="47" t="str">
        <f t="shared" si="11"/>
        <v>적축</v>
      </c>
      <c r="I185" s="38">
        <v>-1648857</v>
      </c>
      <c r="J185" s="38">
        <v>-2570805</v>
      </c>
      <c r="K185" s="47" t="str">
        <f t="shared" si="12"/>
        <v>적축</v>
      </c>
      <c r="L185" s="38">
        <v>-1648857</v>
      </c>
      <c r="M185" s="38">
        <v>-2570805</v>
      </c>
      <c r="N185" s="47" t="str">
        <f t="shared" si="13"/>
        <v>적축</v>
      </c>
      <c r="O185" s="43">
        <v>-1648857</v>
      </c>
      <c r="P185" s="43">
        <v>-2570805</v>
      </c>
      <c r="Q185" s="49" t="str">
        <f t="shared" si="14"/>
        <v>적축</v>
      </c>
      <c r="R185" s="14"/>
    </row>
    <row r="186" spans="1:18" s="13" customFormat="1" ht="13.5" customHeight="1">
      <c r="A186" s="15" t="s">
        <v>382</v>
      </c>
      <c r="B186" s="17" t="s">
        <v>383</v>
      </c>
      <c r="C186" s="97">
        <v>7495496</v>
      </c>
      <c r="D186" s="97">
        <v>9482696</v>
      </c>
      <c r="E186" s="47">
        <f t="shared" si="10"/>
        <v>-20.956065658964494</v>
      </c>
      <c r="F186" s="97">
        <v>334822</v>
      </c>
      <c r="G186" s="97">
        <v>1570601</v>
      </c>
      <c r="H186" s="47">
        <f t="shared" si="11"/>
        <v>-78.681918577665485</v>
      </c>
      <c r="I186" s="38">
        <v>555724</v>
      </c>
      <c r="J186" s="38">
        <v>1745506</v>
      </c>
      <c r="K186" s="47">
        <f t="shared" si="12"/>
        <v>-68.162584373814809</v>
      </c>
      <c r="L186" s="38">
        <v>431630</v>
      </c>
      <c r="M186" s="38">
        <v>1364534</v>
      </c>
      <c r="N186" s="47">
        <f t="shared" si="13"/>
        <v>-68.367955653725005</v>
      </c>
      <c r="O186" s="43">
        <v>431630</v>
      </c>
      <c r="P186" s="43">
        <v>1364534</v>
      </c>
      <c r="Q186" s="49">
        <f t="shared" si="14"/>
        <v>-68.367955653725005</v>
      </c>
      <c r="R186" s="14"/>
    </row>
    <row r="187" spans="1:18" s="13" customFormat="1" ht="13.5" customHeight="1">
      <c r="A187" s="15" t="s">
        <v>384</v>
      </c>
      <c r="B187" s="17" t="s">
        <v>385</v>
      </c>
      <c r="C187" s="97">
        <v>77084507</v>
      </c>
      <c r="D187" s="97">
        <v>83815173</v>
      </c>
      <c r="E187" s="47">
        <f t="shared" si="10"/>
        <v>-8.0303670076538491</v>
      </c>
      <c r="F187" s="97">
        <v>343992</v>
      </c>
      <c r="G187" s="97">
        <v>140987</v>
      </c>
      <c r="H187" s="47">
        <f t="shared" si="11"/>
        <v>143.98845283607707</v>
      </c>
      <c r="I187" s="38">
        <v>2252601</v>
      </c>
      <c r="J187" s="38">
        <v>-610720</v>
      </c>
      <c r="K187" s="47" t="str">
        <f t="shared" si="12"/>
        <v>흑전</v>
      </c>
      <c r="L187" s="38">
        <v>1757029</v>
      </c>
      <c r="M187" s="38">
        <v>-610720</v>
      </c>
      <c r="N187" s="47" t="str">
        <f t="shared" si="13"/>
        <v>흑전</v>
      </c>
      <c r="O187" s="43">
        <v>1757029</v>
      </c>
      <c r="P187" s="43">
        <v>-610720</v>
      </c>
      <c r="Q187" s="49" t="str">
        <f t="shared" si="14"/>
        <v>흑전</v>
      </c>
      <c r="R187" s="14"/>
    </row>
    <row r="188" spans="1:18" s="13" customFormat="1" ht="13.5" customHeight="1">
      <c r="A188" s="15" t="s">
        <v>386</v>
      </c>
      <c r="B188" s="17" t="s">
        <v>387</v>
      </c>
      <c r="C188" s="97">
        <v>50739917</v>
      </c>
      <c r="D188" s="97">
        <v>60167354</v>
      </c>
      <c r="E188" s="47">
        <f t="shared" si="10"/>
        <v>-15.668691363758491</v>
      </c>
      <c r="F188" s="97">
        <v>-5152233</v>
      </c>
      <c r="G188" s="97">
        <v>-2481660</v>
      </c>
      <c r="H188" s="47" t="str">
        <f t="shared" si="11"/>
        <v>적확</v>
      </c>
      <c r="I188" s="38">
        <v>-5039559</v>
      </c>
      <c r="J188" s="38">
        <v>-3079248</v>
      </c>
      <c r="K188" s="47" t="str">
        <f t="shared" si="12"/>
        <v>적확</v>
      </c>
      <c r="L188" s="38">
        <v>-5000667</v>
      </c>
      <c r="M188" s="38">
        <v>-2951637</v>
      </c>
      <c r="N188" s="47" t="str">
        <f t="shared" si="13"/>
        <v>적확</v>
      </c>
      <c r="O188" s="43">
        <v>-5000667</v>
      </c>
      <c r="P188" s="43">
        <v>-2951637</v>
      </c>
      <c r="Q188" s="49" t="str">
        <f t="shared" si="14"/>
        <v>적확</v>
      </c>
      <c r="R188" s="14"/>
    </row>
    <row r="189" spans="1:18" s="13" customFormat="1" ht="13.5" customHeight="1">
      <c r="A189" s="15" t="s">
        <v>388</v>
      </c>
      <c r="B189" s="17" t="s">
        <v>389</v>
      </c>
      <c r="C189" s="97">
        <v>14394902</v>
      </c>
      <c r="D189" s="97">
        <v>17514085</v>
      </c>
      <c r="E189" s="47">
        <f t="shared" si="10"/>
        <v>-17.809568698564615</v>
      </c>
      <c r="F189" s="97">
        <v>-1656845</v>
      </c>
      <c r="G189" s="97">
        <v>-1843535</v>
      </c>
      <c r="H189" s="47" t="str">
        <f t="shared" si="11"/>
        <v>적축</v>
      </c>
      <c r="I189" s="38">
        <v>-2502081</v>
      </c>
      <c r="J189" s="38">
        <v>-1249120</v>
      </c>
      <c r="K189" s="47" t="str">
        <f t="shared" si="12"/>
        <v>적확</v>
      </c>
      <c r="L189" s="38">
        <v>-2502081</v>
      </c>
      <c r="M189" s="38">
        <v>-1190793</v>
      </c>
      <c r="N189" s="47" t="str">
        <f t="shared" si="13"/>
        <v>적확</v>
      </c>
      <c r="O189" s="43">
        <v>-2502081</v>
      </c>
      <c r="P189" s="43">
        <v>-1190793</v>
      </c>
      <c r="Q189" s="49" t="str">
        <f t="shared" si="14"/>
        <v>적확</v>
      </c>
      <c r="R189" s="14"/>
    </row>
    <row r="190" spans="1:18" s="13" customFormat="1" ht="13.5" customHeight="1">
      <c r="A190" s="15" t="s">
        <v>390</v>
      </c>
      <c r="B190" s="17" t="s">
        <v>391</v>
      </c>
      <c r="C190" s="97">
        <v>39045825</v>
      </c>
      <c r="D190" s="97">
        <v>30784424</v>
      </c>
      <c r="E190" s="47">
        <f t="shared" si="10"/>
        <v>26.836302020788171</v>
      </c>
      <c r="F190" s="97">
        <v>11310378</v>
      </c>
      <c r="G190" s="97">
        <v>10532232</v>
      </c>
      <c r="H190" s="47">
        <f t="shared" si="11"/>
        <v>7.3882345166722541</v>
      </c>
      <c r="I190" s="38">
        <v>14751895</v>
      </c>
      <c r="J190" s="38">
        <v>13413608</v>
      </c>
      <c r="K190" s="47">
        <f t="shared" si="12"/>
        <v>9.9770844652684154</v>
      </c>
      <c r="L190" s="38">
        <v>12864939</v>
      </c>
      <c r="M190" s="38">
        <v>11359987</v>
      </c>
      <c r="N190" s="47">
        <f t="shared" si="13"/>
        <v>13.24783206177964</v>
      </c>
      <c r="O190" s="43">
        <v>12864939</v>
      </c>
      <c r="P190" s="43">
        <v>11359987</v>
      </c>
      <c r="Q190" s="49">
        <f t="shared" si="14"/>
        <v>13.24783206177964</v>
      </c>
      <c r="R190" s="14"/>
    </row>
    <row r="191" spans="1:18" s="13" customFormat="1" ht="13.5" customHeight="1">
      <c r="A191" s="15" t="s">
        <v>392</v>
      </c>
      <c r="B191" s="17" t="s">
        <v>393</v>
      </c>
      <c r="C191" s="97">
        <v>7168940</v>
      </c>
      <c r="D191" s="97">
        <v>8022400</v>
      </c>
      <c r="E191" s="47">
        <f t="shared" si="10"/>
        <v>-10.638462305544472</v>
      </c>
      <c r="F191" s="97">
        <v>215729</v>
      </c>
      <c r="G191" s="97">
        <v>285063</v>
      </c>
      <c r="H191" s="47">
        <f t="shared" si="11"/>
        <v>-24.322342780367844</v>
      </c>
      <c r="I191" s="38">
        <v>1213061</v>
      </c>
      <c r="J191" s="38">
        <v>1366032</v>
      </c>
      <c r="K191" s="47">
        <f t="shared" si="12"/>
        <v>-11.198200334984831</v>
      </c>
      <c r="L191" s="38">
        <v>946187</v>
      </c>
      <c r="M191" s="38">
        <v>1065505</v>
      </c>
      <c r="N191" s="47">
        <f t="shared" si="13"/>
        <v>-11.198258102965264</v>
      </c>
      <c r="O191" s="43">
        <v>946187</v>
      </c>
      <c r="P191" s="43">
        <v>1065505</v>
      </c>
      <c r="Q191" s="49">
        <f t="shared" si="14"/>
        <v>-11.198258102965264</v>
      </c>
      <c r="R191" s="14"/>
    </row>
    <row r="192" spans="1:18" s="13" customFormat="1" ht="13.5" customHeight="1">
      <c r="A192" s="15" t="s">
        <v>394</v>
      </c>
      <c r="B192" s="17" t="s">
        <v>395</v>
      </c>
      <c r="C192" s="97">
        <v>48167376</v>
      </c>
      <c r="D192" s="97">
        <v>71404315</v>
      </c>
      <c r="E192" s="47">
        <f t="shared" si="10"/>
        <v>-32.542765797837291</v>
      </c>
      <c r="F192" s="97">
        <v>1095652</v>
      </c>
      <c r="G192" s="97">
        <v>6607964</v>
      </c>
      <c r="H192" s="47">
        <f t="shared" si="11"/>
        <v>-83.419219596232665</v>
      </c>
      <c r="I192" s="38">
        <v>1072546</v>
      </c>
      <c r="J192" s="38">
        <v>6952445</v>
      </c>
      <c r="K192" s="47">
        <f t="shared" si="12"/>
        <v>-84.573110610727582</v>
      </c>
      <c r="L192" s="38">
        <v>842086</v>
      </c>
      <c r="M192" s="38">
        <v>5428407</v>
      </c>
      <c r="N192" s="47">
        <f t="shared" si="13"/>
        <v>-84.487419605788588</v>
      </c>
      <c r="O192" s="43">
        <v>842086</v>
      </c>
      <c r="P192" s="43">
        <v>5428407</v>
      </c>
      <c r="Q192" s="49">
        <f t="shared" si="14"/>
        <v>-84.487419605788588</v>
      </c>
      <c r="R192" s="14"/>
    </row>
    <row r="193" spans="1:18" s="13" customFormat="1" ht="13.5" customHeight="1">
      <c r="A193" s="15" t="s">
        <v>396</v>
      </c>
      <c r="B193" s="17" t="s">
        <v>397</v>
      </c>
      <c r="C193" s="97">
        <v>27925349</v>
      </c>
      <c r="D193" s="97">
        <v>30899180</v>
      </c>
      <c r="E193" s="47">
        <f t="shared" si="10"/>
        <v>-9.6243039459299577</v>
      </c>
      <c r="F193" s="97">
        <v>-2424811</v>
      </c>
      <c r="G193" s="97">
        <v>-681980</v>
      </c>
      <c r="H193" s="47" t="str">
        <f t="shared" si="11"/>
        <v>적확</v>
      </c>
      <c r="I193" s="38">
        <v>-2309002</v>
      </c>
      <c r="J193" s="38">
        <v>-547300</v>
      </c>
      <c r="K193" s="47" t="str">
        <f t="shared" si="12"/>
        <v>적확</v>
      </c>
      <c r="L193" s="38">
        <v>-2304557</v>
      </c>
      <c r="M193" s="38">
        <v>-541251</v>
      </c>
      <c r="N193" s="47" t="str">
        <f t="shared" si="13"/>
        <v>적확</v>
      </c>
      <c r="O193" s="43">
        <v>-2304557</v>
      </c>
      <c r="P193" s="43">
        <v>-541251</v>
      </c>
      <c r="Q193" s="49" t="str">
        <f t="shared" si="14"/>
        <v>적확</v>
      </c>
      <c r="R193" s="14"/>
    </row>
    <row r="194" spans="1:18" s="13" customFormat="1" ht="13.5" customHeight="1">
      <c r="A194" s="15" t="s">
        <v>398</v>
      </c>
      <c r="B194" s="17" t="s">
        <v>399</v>
      </c>
      <c r="C194" s="97">
        <v>5983617</v>
      </c>
      <c r="D194" s="97">
        <v>3861632</v>
      </c>
      <c r="E194" s="47">
        <f t="shared" si="10"/>
        <v>54.950471717657187</v>
      </c>
      <c r="F194" s="97">
        <v>-946847</v>
      </c>
      <c r="G194" s="97">
        <v>-1757416</v>
      </c>
      <c r="H194" s="47" t="str">
        <f t="shared" si="11"/>
        <v>적축</v>
      </c>
      <c r="I194" s="38">
        <v>-1202480</v>
      </c>
      <c r="J194" s="38">
        <v>-2221845</v>
      </c>
      <c r="K194" s="47" t="str">
        <f t="shared" si="12"/>
        <v>적축</v>
      </c>
      <c r="L194" s="38">
        <v>-1202480</v>
      </c>
      <c r="M194" s="38">
        <v>-2221845</v>
      </c>
      <c r="N194" s="47" t="str">
        <f t="shared" si="13"/>
        <v>적축</v>
      </c>
      <c r="O194" s="43">
        <v>-1202480</v>
      </c>
      <c r="P194" s="43">
        <v>-2221845</v>
      </c>
      <c r="Q194" s="49" t="str">
        <f t="shared" si="14"/>
        <v>적축</v>
      </c>
      <c r="R194" s="14"/>
    </row>
    <row r="195" spans="1:18" s="13" customFormat="1" ht="13.5" customHeight="1">
      <c r="A195" s="15" t="s">
        <v>400</v>
      </c>
      <c r="B195" s="17" t="s">
        <v>401</v>
      </c>
      <c r="C195" s="97">
        <v>49866936</v>
      </c>
      <c r="D195" s="97">
        <v>45092801</v>
      </c>
      <c r="E195" s="47">
        <f t="shared" si="10"/>
        <v>10.587355174498914</v>
      </c>
      <c r="F195" s="97">
        <v>7937271</v>
      </c>
      <c r="G195" s="97">
        <v>2228107</v>
      </c>
      <c r="H195" s="47">
        <f t="shared" si="11"/>
        <v>256.23383437150909</v>
      </c>
      <c r="I195" s="38">
        <v>7279664</v>
      </c>
      <c r="J195" s="38">
        <v>2424541</v>
      </c>
      <c r="K195" s="47">
        <f t="shared" si="12"/>
        <v>200.2491605627622</v>
      </c>
      <c r="L195" s="38">
        <v>7289569</v>
      </c>
      <c r="M195" s="38">
        <v>2553903</v>
      </c>
      <c r="N195" s="47">
        <f t="shared" si="13"/>
        <v>185.42857735787149</v>
      </c>
      <c r="O195" s="43">
        <v>7289569</v>
      </c>
      <c r="P195" s="43">
        <v>2553903</v>
      </c>
      <c r="Q195" s="49">
        <f t="shared" si="14"/>
        <v>185.42857735787149</v>
      </c>
      <c r="R195" s="14"/>
    </row>
    <row r="196" spans="1:18" s="13" customFormat="1" ht="13.5" customHeight="1">
      <c r="A196" s="15" t="s">
        <v>402</v>
      </c>
      <c r="B196" s="17" t="s">
        <v>403</v>
      </c>
      <c r="C196" s="97">
        <v>37285018</v>
      </c>
      <c r="D196" s="97">
        <v>72672546</v>
      </c>
      <c r="E196" s="47">
        <f t="shared" si="10"/>
        <v>-48.694493240955119</v>
      </c>
      <c r="F196" s="97">
        <v>250233</v>
      </c>
      <c r="G196" s="97">
        <v>2631343</v>
      </c>
      <c r="H196" s="47">
        <f t="shared" si="11"/>
        <v>-90.490293359702633</v>
      </c>
      <c r="I196" s="38">
        <v>483629</v>
      </c>
      <c r="J196" s="38">
        <v>2915083</v>
      </c>
      <c r="K196" s="47">
        <f t="shared" si="12"/>
        <v>-83.409426078091087</v>
      </c>
      <c r="L196" s="38">
        <v>377231</v>
      </c>
      <c r="M196" s="38">
        <v>2174198</v>
      </c>
      <c r="N196" s="47">
        <f t="shared" si="13"/>
        <v>-82.649648284102923</v>
      </c>
      <c r="O196" s="43">
        <v>377231</v>
      </c>
      <c r="P196" s="43">
        <v>2174198</v>
      </c>
      <c r="Q196" s="49">
        <f t="shared" si="14"/>
        <v>-82.649648284102923</v>
      </c>
      <c r="R196" s="14"/>
    </row>
    <row r="197" spans="1:18" s="13" customFormat="1" ht="13.5" customHeight="1">
      <c r="A197" s="15" t="s">
        <v>404</v>
      </c>
      <c r="B197" s="17" t="s">
        <v>405</v>
      </c>
      <c r="C197" s="97">
        <v>5234282</v>
      </c>
      <c r="D197" s="97">
        <v>20892882</v>
      </c>
      <c r="E197" s="47">
        <f t="shared" ref="E197:E260" si="15">IF(D197=0,"-",IF(D197&lt;0,IF(C197&lt;0,IF(D197&gt;C197,"적확","적축"),"흑전"),IF(C197&lt;0,"적전",(C197/D197-1)*100)))</f>
        <v>-74.947056131365699</v>
      </c>
      <c r="F197" s="97">
        <v>-2795164</v>
      </c>
      <c r="G197" s="97">
        <v>1969327</v>
      </c>
      <c r="H197" s="47" t="str">
        <f t="shared" ref="H197:H260" si="16">IF(G197=0,"-",IF(G197&lt;0,IF(F197&lt;0,IF(G197&gt;F197,"적확","적축"),"흑전"),IF(F197&lt;0,"적전",(F197/G197-1)*100)))</f>
        <v>적전</v>
      </c>
      <c r="I197" s="38">
        <v>-776712</v>
      </c>
      <c r="J197" s="38">
        <v>2033627</v>
      </c>
      <c r="K197" s="47" t="str">
        <f t="shared" ref="K197:K260" si="17">IF(J197=0,"-",IF(J197&lt;0,IF(I197&lt;0,IF(J197&gt;I197,"적확","적축"),"흑전"),IF(I197&lt;0,"적전",(I197/J197-1)*100)))</f>
        <v>적전</v>
      </c>
      <c r="L197" s="38">
        <v>-230848</v>
      </c>
      <c r="M197" s="38">
        <v>1931147</v>
      </c>
      <c r="N197" s="47" t="str">
        <f t="shared" ref="N197:N260" si="18">IF(M197=0,"-",IF(M197&lt;0,IF(L197&lt;0,IF(M197&gt;L197,"적확","적축"),"흑전"),IF(L197&lt;0,"적전",(L197/M197-1)*100)))</f>
        <v>적전</v>
      </c>
      <c r="O197" s="43">
        <v>-230848</v>
      </c>
      <c r="P197" s="43">
        <v>1931147</v>
      </c>
      <c r="Q197" s="49" t="str">
        <f t="shared" ref="Q197:Q260" si="19">IF(P197=0,"-",IF(P197&lt;0,IF(O197&lt;0,IF(P197&gt;O197,"적확","적축"),"흑전"),IF(O197&lt;0,"적전",(O197/P197-1)*100)))</f>
        <v>적전</v>
      </c>
      <c r="R197" s="14"/>
    </row>
    <row r="198" spans="1:18" s="13" customFormat="1" ht="13.5" customHeight="1">
      <c r="A198" s="15" t="s">
        <v>406</v>
      </c>
      <c r="B198" s="17" t="s">
        <v>2397</v>
      </c>
      <c r="C198" s="97">
        <v>1990964</v>
      </c>
      <c r="D198" s="97">
        <v>5727448</v>
      </c>
      <c r="E198" s="47">
        <f t="shared" si="15"/>
        <v>-65.238200329361348</v>
      </c>
      <c r="F198" s="97">
        <v>-808786</v>
      </c>
      <c r="G198" s="97">
        <v>-1123583</v>
      </c>
      <c r="H198" s="47" t="str">
        <f t="shared" si="16"/>
        <v>적축</v>
      </c>
      <c r="I198" s="38">
        <v>-2544181</v>
      </c>
      <c r="J198" s="38">
        <v>-1803416</v>
      </c>
      <c r="K198" s="47" t="str">
        <f t="shared" si="17"/>
        <v>적확</v>
      </c>
      <c r="L198" s="38">
        <v>-2544181</v>
      </c>
      <c r="M198" s="38">
        <v>-2249090</v>
      </c>
      <c r="N198" s="47" t="str">
        <f t="shared" si="18"/>
        <v>적확</v>
      </c>
      <c r="O198" s="43">
        <v>-2544181</v>
      </c>
      <c r="P198" s="43">
        <v>-2249090</v>
      </c>
      <c r="Q198" s="49" t="str">
        <f t="shared" si="19"/>
        <v>적확</v>
      </c>
      <c r="R198" s="14"/>
    </row>
    <row r="199" spans="1:18" s="13" customFormat="1" ht="13.5" customHeight="1">
      <c r="A199" s="15" t="s">
        <v>407</v>
      </c>
      <c r="B199" s="17" t="s">
        <v>408</v>
      </c>
      <c r="C199" s="97">
        <v>70762947</v>
      </c>
      <c r="D199" s="97">
        <v>61275382</v>
      </c>
      <c r="E199" s="47">
        <f t="shared" si="15"/>
        <v>15.483485684348741</v>
      </c>
      <c r="F199" s="97">
        <v>9896056</v>
      </c>
      <c r="G199" s="97">
        <v>2797595</v>
      </c>
      <c r="H199" s="47">
        <f t="shared" si="16"/>
        <v>253.73440401487704</v>
      </c>
      <c r="I199" s="38">
        <v>7064489</v>
      </c>
      <c r="J199" s="38">
        <v>1400448</v>
      </c>
      <c r="K199" s="47">
        <f t="shared" si="17"/>
        <v>404.4449347637327</v>
      </c>
      <c r="L199" s="38">
        <v>4467619</v>
      </c>
      <c r="M199" s="38">
        <v>1189549</v>
      </c>
      <c r="N199" s="47">
        <f t="shared" si="18"/>
        <v>275.57250689126721</v>
      </c>
      <c r="O199" s="43">
        <v>4467619</v>
      </c>
      <c r="P199" s="43">
        <v>1189549</v>
      </c>
      <c r="Q199" s="49">
        <f t="shared" si="19"/>
        <v>275.57250689126721</v>
      </c>
      <c r="R199" s="14"/>
    </row>
    <row r="200" spans="1:18" s="13" customFormat="1" ht="13.5" customHeight="1">
      <c r="A200" s="15" t="s">
        <v>409</v>
      </c>
      <c r="B200" s="17" t="s">
        <v>410</v>
      </c>
      <c r="C200" s="97">
        <v>1075900</v>
      </c>
      <c r="D200" s="97">
        <v>768392</v>
      </c>
      <c r="E200" s="47">
        <f t="shared" si="15"/>
        <v>40.019677456298353</v>
      </c>
      <c r="F200" s="97">
        <v>-2529139</v>
      </c>
      <c r="G200" s="97">
        <v>-885299</v>
      </c>
      <c r="H200" s="47" t="str">
        <f t="shared" si="16"/>
        <v>적확</v>
      </c>
      <c r="I200" s="38">
        <v>-2168797</v>
      </c>
      <c r="J200" s="38">
        <v>-911835</v>
      </c>
      <c r="K200" s="47" t="str">
        <f t="shared" si="17"/>
        <v>적확</v>
      </c>
      <c r="L200" s="38">
        <v>-2168797</v>
      </c>
      <c r="M200" s="38">
        <v>-911835</v>
      </c>
      <c r="N200" s="47" t="str">
        <f t="shared" si="18"/>
        <v>적확</v>
      </c>
      <c r="O200" s="43">
        <v>-2168797</v>
      </c>
      <c r="P200" s="43">
        <v>-911835</v>
      </c>
      <c r="Q200" s="49" t="str">
        <f t="shared" si="19"/>
        <v>적확</v>
      </c>
      <c r="R200" s="14"/>
    </row>
    <row r="201" spans="1:18" s="13" customFormat="1" ht="13.5" customHeight="1">
      <c r="A201" s="15" t="s">
        <v>411</v>
      </c>
      <c r="B201" s="17" t="s">
        <v>412</v>
      </c>
      <c r="C201" s="97">
        <v>9141786</v>
      </c>
      <c r="D201" s="97">
        <v>7593863</v>
      </c>
      <c r="E201" s="47">
        <f t="shared" si="15"/>
        <v>20.383867868040294</v>
      </c>
      <c r="F201" s="97">
        <v>-498256</v>
      </c>
      <c r="G201" s="97">
        <v>-785352</v>
      </c>
      <c r="H201" s="47" t="str">
        <f t="shared" si="16"/>
        <v>적축</v>
      </c>
      <c r="I201" s="38">
        <v>-129014</v>
      </c>
      <c r="J201" s="38">
        <v>-408315</v>
      </c>
      <c r="K201" s="47" t="str">
        <f t="shared" si="17"/>
        <v>적축</v>
      </c>
      <c r="L201" s="38">
        <v>-103211</v>
      </c>
      <c r="M201" s="38">
        <v>-330531</v>
      </c>
      <c r="N201" s="47" t="str">
        <f t="shared" si="18"/>
        <v>적축</v>
      </c>
      <c r="O201" s="43">
        <v>-103211</v>
      </c>
      <c r="P201" s="43">
        <v>-330531</v>
      </c>
      <c r="Q201" s="49" t="str">
        <f t="shared" si="19"/>
        <v>적축</v>
      </c>
      <c r="R201" s="14"/>
    </row>
    <row r="202" spans="1:18" s="13" customFormat="1" ht="13.5" customHeight="1">
      <c r="A202" s="15" t="s">
        <v>413</v>
      </c>
      <c r="B202" s="17" t="s">
        <v>414</v>
      </c>
      <c r="C202" s="97">
        <v>91197379</v>
      </c>
      <c r="D202" s="97">
        <v>96689609</v>
      </c>
      <c r="E202" s="47">
        <f t="shared" si="15"/>
        <v>-5.6802691176463416</v>
      </c>
      <c r="F202" s="97">
        <v>-1570093</v>
      </c>
      <c r="G202" s="97">
        <v>3525478</v>
      </c>
      <c r="H202" s="47" t="str">
        <f t="shared" si="16"/>
        <v>적전</v>
      </c>
      <c r="I202" s="38">
        <v>-413126</v>
      </c>
      <c r="J202" s="38">
        <v>4888901</v>
      </c>
      <c r="K202" s="47" t="str">
        <f t="shared" si="17"/>
        <v>적전</v>
      </c>
      <c r="L202" s="38">
        <v>-731869</v>
      </c>
      <c r="M202" s="38">
        <v>6072461</v>
      </c>
      <c r="N202" s="47" t="str">
        <f t="shared" si="18"/>
        <v>적전</v>
      </c>
      <c r="O202" s="43">
        <v>-731869</v>
      </c>
      <c r="P202" s="43">
        <v>6072461</v>
      </c>
      <c r="Q202" s="49" t="str">
        <f t="shared" si="19"/>
        <v>적전</v>
      </c>
      <c r="R202" s="14"/>
    </row>
    <row r="203" spans="1:18" s="13" customFormat="1" ht="13.5" customHeight="1">
      <c r="A203" s="15" t="s">
        <v>415</v>
      </c>
      <c r="B203" s="17" t="s">
        <v>416</v>
      </c>
      <c r="C203" s="97">
        <v>4500384</v>
      </c>
      <c r="D203" s="97">
        <v>3023548</v>
      </c>
      <c r="E203" s="47">
        <f t="shared" si="15"/>
        <v>48.844470139055176</v>
      </c>
      <c r="F203" s="97">
        <v>598546</v>
      </c>
      <c r="G203" s="97">
        <v>205630</v>
      </c>
      <c r="H203" s="47">
        <f t="shared" si="16"/>
        <v>191.07912269610466</v>
      </c>
      <c r="I203" s="38">
        <v>172032</v>
      </c>
      <c r="J203" s="38">
        <v>285288</v>
      </c>
      <c r="K203" s="47">
        <f t="shared" si="17"/>
        <v>-39.698830655337773</v>
      </c>
      <c r="L203" s="38">
        <v>90543</v>
      </c>
      <c r="M203" s="38">
        <v>209291</v>
      </c>
      <c r="N203" s="47">
        <f t="shared" si="18"/>
        <v>-56.738225723991953</v>
      </c>
      <c r="O203" s="43">
        <v>90543</v>
      </c>
      <c r="P203" s="43">
        <v>209291</v>
      </c>
      <c r="Q203" s="49">
        <f t="shared" si="19"/>
        <v>-56.738225723991953</v>
      </c>
      <c r="R203" s="14"/>
    </row>
    <row r="204" spans="1:18" s="13" customFormat="1" ht="13.5" customHeight="1">
      <c r="A204" s="15" t="s">
        <v>417</v>
      </c>
      <c r="B204" s="17" t="s">
        <v>418</v>
      </c>
      <c r="C204" s="97">
        <v>15574807</v>
      </c>
      <c r="D204" s="97">
        <v>14830823</v>
      </c>
      <c r="E204" s="47">
        <f t="shared" si="15"/>
        <v>5.0164714392451515</v>
      </c>
      <c r="F204" s="97">
        <v>401771</v>
      </c>
      <c r="G204" s="97">
        <v>613731</v>
      </c>
      <c r="H204" s="47">
        <f t="shared" si="16"/>
        <v>-34.536303364177471</v>
      </c>
      <c r="I204" s="38">
        <v>366500</v>
      </c>
      <c r="J204" s="38">
        <v>414071</v>
      </c>
      <c r="K204" s="47">
        <f t="shared" si="17"/>
        <v>-11.488609441375996</v>
      </c>
      <c r="L204" s="38">
        <v>366500</v>
      </c>
      <c r="M204" s="38">
        <v>414071</v>
      </c>
      <c r="N204" s="47">
        <f t="shared" si="18"/>
        <v>-11.488609441375996</v>
      </c>
      <c r="O204" s="43">
        <v>366500</v>
      </c>
      <c r="P204" s="43">
        <v>414071</v>
      </c>
      <c r="Q204" s="49">
        <f t="shared" si="19"/>
        <v>-11.488609441375996</v>
      </c>
      <c r="R204" s="14"/>
    </row>
    <row r="205" spans="1:18" s="13" customFormat="1" ht="13.5" customHeight="1">
      <c r="A205" s="15" t="s">
        <v>419</v>
      </c>
      <c r="B205" s="17" t="s">
        <v>420</v>
      </c>
      <c r="C205" s="97">
        <v>11169885</v>
      </c>
      <c r="D205" s="97">
        <v>9137296</v>
      </c>
      <c r="E205" s="47">
        <f t="shared" si="15"/>
        <v>22.244972692139985</v>
      </c>
      <c r="F205" s="97">
        <v>2592252</v>
      </c>
      <c r="G205" s="97">
        <v>838207</v>
      </c>
      <c r="H205" s="47">
        <f t="shared" si="16"/>
        <v>209.26155472335591</v>
      </c>
      <c r="I205" s="38">
        <v>8467353</v>
      </c>
      <c r="J205" s="38">
        <v>5353002</v>
      </c>
      <c r="K205" s="47">
        <f t="shared" si="17"/>
        <v>58.179522443668063</v>
      </c>
      <c r="L205" s="38">
        <v>7209494</v>
      </c>
      <c r="M205" s="38">
        <v>4458785</v>
      </c>
      <c r="N205" s="47">
        <f t="shared" si="18"/>
        <v>61.691895886435418</v>
      </c>
      <c r="O205" s="43">
        <v>7209494</v>
      </c>
      <c r="P205" s="43">
        <v>4458785</v>
      </c>
      <c r="Q205" s="49">
        <f t="shared" si="19"/>
        <v>61.691895886435418</v>
      </c>
      <c r="R205" s="14"/>
    </row>
    <row r="206" spans="1:18" s="13" customFormat="1" ht="13.5" customHeight="1">
      <c r="A206" s="15" t="s">
        <v>421</v>
      </c>
      <c r="B206" s="17" t="s">
        <v>422</v>
      </c>
      <c r="C206" s="97">
        <v>8719700</v>
      </c>
      <c r="D206" s="97">
        <v>9545992</v>
      </c>
      <c r="E206" s="47">
        <f t="shared" si="15"/>
        <v>-8.655905012281595</v>
      </c>
      <c r="F206" s="97">
        <v>8125875</v>
      </c>
      <c r="G206" s="97">
        <v>7772524</v>
      </c>
      <c r="H206" s="47">
        <f t="shared" si="16"/>
        <v>4.5461551485720619</v>
      </c>
      <c r="I206" s="38">
        <v>8089376</v>
      </c>
      <c r="J206" s="38">
        <v>7749189</v>
      </c>
      <c r="K206" s="47">
        <f t="shared" si="17"/>
        <v>4.3899690664403801</v>
      </c>
      <c r="L206" s="38">
        <v>7863555</v>
      </c>
      <c r="M206" s="38">
        <v>7052009</v>
      </c>
      <c r="N206" s="47">
        <f t="shared" si="18"/>
        <v>11.508011404976926</v>
      </c>
      <c r="O206" s="43">
        <v>7863555</v>
      </c>
      <c r="P206" s="43">
        <v>7052009</v>
      </c>
      <c r="Q206" s="49">
        <f t="shared" si="19"/>
        <v>11.508011404976926</v>
      </c>
      <c r="R206" s="14"/>
    </row>
    <row r="207" spans="1:18" s="13" customFormat="1" ht="13.5" customHeight="1">
      <c r="A207" s="15" t="s">
        <v>423</v>
      </c>
      <c r="B207" s="17" t="s">
        <v>424</v>
      </c>
      <c r="C207" s="97">
        <v>7233638</v>
      </c>
      <c r="D207" s="97">
        <v>8507509</v>
      </c>
      <c r="E207" s="47">
        <f t="shared" si="15"/>
        <v>-14.973489889931358</v>
      </c>
      <c r="F207" s="97">
        <v>533041</v>
      </c>
      <c r="G207" s="97">
        <v>917276</v>
      </c>
      <c r="H207" s="47">
        <f t="shared" si="16"/>
        <v>-41.888700892643001</v>
      </c>
      <c r="I207" s="38">
        <v>621745</v>
      </c>
      <c r="J207" s="38">
        <v>967220</v>
      </c>
      <c r="K207" s="47">
        <f t="shared" si="17"/>
        <v>-35.718347428713216</v>
      </c>
      <c r="L207" s="38">
        <v>505087</v>
      </c>
      <c r="M207" s="38">
        <v>784905</v>
      </c>
      <c r="N207" s="47">
        <f t="shared" si="18"/>
        <v>-35.649919416999509</v>
      </c>
      <c r="O207" s="43">
        <v>505087</v>
      </c>
      <c r="P207" s="43">
        <v>784905</v>
      </c>
      <c r="Q207" s="49">
        <f t="shared" si="19"/>
        <v>-35.649919416999509</v>
      </c>
      <c r="R207" s="14"/>
    </row>
    <row r="208" spans="1:18" s="13" customFormat="1" ht="13.5" customHeight="1">
      <c r="A208" s="15" t="s">
        <v>425</v>
      </c>
      <c r="B208" s="17" t="s">
        <v>426</v>
      </c>
      <c r="C208" s="97">
        <v>1882011</v>
      </c>
      <c r="D208" s="97">
        <v>2474239</v>
      </c>
      <c r="E208" s="47">
        <f t="shared" si="15"/>
        <v>-23.935763683298173</v>
      </c>
      <c r="F208" s="97">
        <v>-2289513</v>
      </c>
      <c r="G208" s="97">
        <v>-1240725</v>
      </c>
      <c r="H208" s="47" t="str">
        <f t="shared" si="16"/>
        <v>적확</v>
      </c>
      <c r="I208" s="38">
        <v>-3196140</v>
      </c>
      <c r="J208" s="38">
        <v>-1093422</v>
      </c>
      <c r="K208" s="47" t="str">
        <f t="shared" si="17"/>
        <v>적확</v>
      </c>
      <c r="L208" s="38">
        <v>-3202473</v>
      </c>
      <c r="M208" s="38">
        <v>-1075512</v>
      </c>
      <c r="N208" s="47" t="str">
        <f t="shared" si="18"/>
        <v>적확</v>
      </c>
      <c r="O208" s="43">
        <v>-3202473</v>
      </c>
      <c r="P208" s="43">
        <v>-1075512</v>
      </c>
      <c r="Q208" s="49" t="str">
        <f t="shared" si="19"/>
        <v>적확</v>
      </c>
      <c r="R208" s="14"/>
    </row>
    <row r="209" spans="1:18" s="13" customFormat="1" ht="13.5" customHeight="1">
      <c r="A209" s="15" t="s">
        <v>427</v>
      </c>
      <c r="B209" s="17" t="s">
        <v>428</v>
      </c>
      <c r="C209" s="97">
        <v>4628282</v>
      </c>
      <c r="D209" s="97">
        <v>10620910</v>
      </c>
      <c r="E209" s="47">
        <f t="shared" si="15"/>
        <v>-56.422924212708701</v>
      </c>
      <c r="F209" s="97">
        <v>-756596</v>
      </c>
      <c r="G209" s="97">
        <v>52022</v>
      </c>
      <c r="H209" s="47" t="str">
        <f t="shared" si="16"/>
        <v>적전</v>
      </c>
      <c r="I209" s="38">
        <v>-462128</v>
      </c>
      <c r="J209" s="38">
        <v>305132</v>
      </c>
      <c r="K209" s="47" t="str">
        <f t="shared" si="17"/>
        <v>적전</v>
      </c>
      <c r="L209" s="38">
        <v>-462128</v>
      </c>
      <c r="M209" s="38">
        <v>305132</v>
      </c>
      <c r="N209" s="47" t="str">
        <f t="shared" si="18"/>
        <v>적전</v>
      </c>
      <c r="O209" s="43">
        <v>-462128</v>
      </c>
      <c r="P209" s="43">
        <v>305132</v>
      </c>
      <c r="Q209" s="49" t="str">
        <f t="shared" si="19"/>
        <v>적전</v>
      </c>
      <c r="R209" s="14"/>
    </row>
    <row r="210" spans="1:18" s="13" customFormat="1" ht="13.5" customHeight="1">
      <c r="A210" s="15" t="s">
        <v>429</v>
      </c>
      <c r="B210" s="17" t="s">
        <v>430</v>
      </c>
      <c r="C210" s="97">
        <v>3762195</v>
      </c>
      <c r="D210" s="97">
        <v>1453026</v>
      </c>
      <c r="E210" s="47">
        <f t="shared" si="15"/>
        <v>158.92138199867034</v>
      </c>
      <c r="F210" s="97">
        <v>-1635917</v>
      </c>
      <c r="G210" s="97">
        <v>-1763773</v>
      </c>
      <c r="H210" s="47" t="str">
        <f t="shared" si="16"/>
        <v>적축</v>
      </c>
      <c r="I210" s="38">
        <v>-1560267</v>
      </c>
      <c r="J210" s="38">
        <v>-1852984</v>
      </c>
      <c r="K210" s="47" t="str">
        <f t="shared" si="17"/>
        <v>적축</v>
      </c>
      <c r="L210" s="38">
        <v>-1560267</v>
      </c>
      <c r="M210" s="38">
        <v>-1840510</v>
      </c>
      <c r="N210" s="47" t="str">
        <f t="shared" si="18"/>
        <v>적축</v>
      </c>
      <c r="O210" s="43">
        <v>-1560267</v>
      </c>
      <c r="P210" s="43">
        <v>-1840510</v>
      </c>
      <c r="Q210" s="49" t="str">
        <f t="shared" si="19"/>
        <v>적축</v>
      </c>
      <c r="R210" s="14"/>
    </row>
    <row r="211" spans="1:18" s="13" customFormat="1" ht="13.5" customHeight="1">
      <c r="A211" s="15" t="s">
        <v>431</v>
      </c>
      <c r="B211" s="17" t="s">
        <v>432</v>
      </c>
      <c r="C211" s="97">
        <v>113643808</v>
      </c>
      <c r="D211" s="97">
        <v>127455524</v>
      </c>
      <c r="E211" s="47">
        <f t="shared" si="15"/>
        <v>-10.83649854203259</v>
      </c>
      <c r="F211" s="97">
        <v>10384639</v>
      </c>
      <c r="G211" s="97">
        <v>10644490</v>
      </c>
      <c r="H211" s="47">
        <f t="shared" si="16"/>
        <v>-2.4411784876494758</v>
      </c>
      <c r="I211" s="38">
        <v>14370969</v>
      </c>
      <c r="J211" s="38">
        <v>14952929</v>
      </c>
      <c r="K211" s="47">
        <f t="shared" si="17"/>
        <v>-3.8919465209792725</v>
      </c>
      <c r="L211" s="38">
        <v>11960180</v>
      </c>
      <c r="M211" s="38">
        <v>12473367</v>
      </c>
      <c r="N211" s="47">
        <f t="shared" si="18"/>
        <v>-4.1142620112115669</v>
      </c>
      <c r="O211" s="43">
        <v>11960180</v>
      </c>
      <c r="P211" s="43">
        <v>12473367</v>
      </c>
      <c r="Q211" s="49">
        <f t="shared" si="19"/>
        <v>-4.1142620112115669</v>
      </c>
      <c r="R211" s="14"/>
    </row>
    <row r="212" spans="1:18" s="13" customFormat="1" ht="13.5" customHeight="1">
      <c r="A212" s="15" t="s">
        <v>433</v>
      </c>
      <c r="B212" s="17" t="s">
        <v>434</v>
      </c>
      <c r="C212" s="97">
        <v>764509</v>
      </c>
      <c r="D212" s="97">
        <v>919220</v>
      </c>
      <c r="E212" s="47">
        <f t="shared" si="15"/>
        <v>-16.830682535192874</v>
      </c>
      <c r="F212" s="97">
        <v>117229</v>
      </c>
      <c r="G212" s="97">
        <v>115432</v>
      </c>
      <c r="H212" s="47">
        <f t="shared" si="16"/>
        <v>1.5567606902765263</v>
      </c>
      <c r="I212" s="38">
        <v>660341</v>
      </c>
      <c r="J212" s="38">
        <v>181028</v>
      </c>
      <c r="K212" s="47">
        <f t="shared" si="17"/>
        <v>264.7728528183485</v>
      </c>
      <c r="L212" s="38">
        <v>660341</v>
      </c>
      <c r="M212" s="38">
        <v>181028</v>
      </c>
      <c r="N212" s="47">
        <f t="shared" si="18"/>
        <v>264.7728528183485</v>
      </c>
      <c r="O212" s="43">
        <v>660341</v>
      </c>
      <c r="P212" s="43">
        <v>181028</v>
      </c>
      <c r="Q212" s="49">
        <f t="shared" si="19"/>
        <v>264.7728528183485</v>
      </c>
      <c r="R212" s="14"/>
    </row>
    <row r="213" spans="1:18" s="13" customFormat="1" ht="13.5" customHeight="1">
      <c r="A213" s="15" t="s">
        <v>435</v>
      </c>
      <c r="B213" s="17" t="s">
        <v>436</v>
      </c>
      <c r="C213" s="97">
        <v>460148</v>
      </c>
      <c r="D213" s="97">
        <v>4473211</v>
      </c>
      <c r="E213" s="47">
        <f t="shared" si="15"/>
        <v>-89.713250727497538</v>
      </c>
      <c r="F213" s="97">
        <v>-2172828</v>
      </c>
      <c r="G213" s="97">
        <v>-193069</v>
      </c>
      <c r="H213" s="47" t="str">
        <f t="shared" si="16"/>
        <v>적확</v>
      </c>
      <c r="I213" s="38">
        <v>-1775535</v>
      </c>
      <c r="J213" s="38">
        <v>-595132</v>
      </c>
      <c r="K213" s="47" t="str">
        <f t="shared" si="17"/>
        <v>적확</v>
      </c>
      <c r="L213" s="38">
        <v>-1467935</v>
      </c>
      <c r="M213" s="38">
        <v>-649613</v>
      </c>
      <c r="N213" s="47" t="str">
        <f t="shared" si="18"/>
        <v>적확</v>
      </c>
      <c r="O213" s="43">
        <v>-1467935</v>
      </c>
      <c r="P213" s="43">
        <v>-649613</v>
      </c>
      <c r="Q213" s="49" t="str">
        <f t="shared" si="19"/>
        <v>적확</v>
      </c>
      <c r="R213" s="14"/>
    </row>
    <row r="214" spans="1:18" s="13" customFormat="1" ht="13.5" customHeight="1">
      <c r="A214" s="15" t="s">
        <v>437</v>
      </c>
      <c r="B214" s="17" t="s">
        <v>438</v>
      </c>
      <c r="C214" s="97">
        <v>713326254</v>
      </c>
      <c r="D214" s="97">
        <v>272405668</v>
      </c>
      <c r="E214" s="47">
        <f t="shared" si="15"/>
        <v>161.8617517165612</v>
      </c>
      <c r="F214" s="97">
        <v>81739047</v>
      </c>
      <c r="G214" s="97">
        <v>43202169</v>
      </c>
      <c r="H214" s="47">
        <f t="shared" si="16"/>
        <v>89.20125746464258</v>
      </c>
      <c r="I214" s="38">
        <v>74905190</v>
      </c>
      <c r="J214" s="38">
        <v>48121623</v>
      </c>
      <c r="K214" s="47">
        <f t="shared" si="17"/>
        <v>55.658070801144845</v>
      </c>
      <c r="L214" s="38">
        <v>59199828</v>
      </c>
      <c r="M214" s="38">
        <v>40254786</v>
      </c>
      <c r="N214" s="47">
        <f t="shared" si="18"/>
        <v>47.062831237011181</v>
      </c>
      <c r="O214" s="43">
        <v>59199828</v>
      </c>
      <c r="P214" s="43">
        <v>40254786</v>
      </c>
      <c r="Q214" s="49">
        <f t="shared" si="19"/>
        <v>47.062831237011181</v>
      </c>
      <c r="R214" s="14"/>
    </row>
    <row r="215" spans="1:18" s="13" customFormat="1" ht="13.5" customHeight="1">
      <c r="A215" s="15" t="s">
        <v>439</v>
      </c>
      <c r="B215" s="17" t="s">
        <v>440</v>
      </c>
      <c r="C215" s="97">
        <v>37708254</v>
      </c>
      <c r="D215" s="97">
        <v>37672482</v>
      </c>
      <c r="E215" s="47">
        <f t="shared" si="15"/>
        <v>9.4955251421979803E-2</v>
      </c>
      <c r="F215" s="97">
        <v>6104790</v>
      </c>
      <c r="G215" s="97">
        <v>6661236</v>
      </c>
      <c r="H215" s="47">
        <f t="shared" si="16"/>
        <v>-8.3534947568289155</v>
      </c>
      <c r="I215" s="38">
        <v>7846767</v>
      </c>
      <c r="J215" s="38">
        <v>10144906</v>
      </c>
      <c r="K215" s="47">
        <f t="shared" si="17"/>
        <v>-22.653132517935603</v>
      </c>
      <c r="L215" s="38">
        <v>5773395</v>
      </c>
      <c r="M215" s="38">
        <v>7984966</v>
      </c>
      <c r="N215" s="47">
        <f t="shared" si="18"/>
        <v>-27.696686498101553</v>
      </c>
      <c r="O215" s="43">
        <v>5773395</v>
      </c>
      <c r="P215" s="43">
        <v>7984966</v>
      </c>
      <c r="Q215" s="49">
        <f t="shared" si="19"/>
        <v>-27.696686498101553</v>
      </c>
      <c r="R215" s="14"/>
    </row>
    <row r="216" spans="1:18" s="13" customFormat="1" ht="13.5" customHeight="1">
      <c r="A216" s="15" t="s">
        <v>441</v>
      </c>
      <c r="B216" s="17" t="s">
        <v>442</v>
      </c>
      <c r="C216" s="97">
        <v>273863859</v>
      </c>
      <c r="D216" s="97">
        <v>232487773</v>
      </c>
      <c r="E216" s="47">
        <f t="shared" si="15"/>
        <v>17.797101957701656</v>
      </c>
      <c r="F216" s="97">
        <v>22038332</v>
      </c>
      <c r="G216" s="97">
        <v>12171580</v>
      </c>
      <c r="H216" s="47">
        <f t="shared" si="16"/>
        <v>81.063855308842392</v>
      </c>
      <c r="I216" s="38">
        <v>20074734</v>
      </c>
      <c r="J216" s="38">
        <v>9660132</v>
      </c>
      <c r="K216" s="47">
        <f t="shared" si="17"/>
        <v>107.81014172477148</v>
      </c>
      <c r="L216" s="38">
        <v>14920653</v>
      </c>
      <c r="M216" s="38">
        <v>7065897</v>
      </c>
      <c r="N216" s="47">
        <f t="shared" si="18"/>
        <v>111.1643150190273</v>
      </c>
      <c r="O216" s="43">
        <v>14920653</v>
      </c>
      <c r="P216" s="43">
        <v>7065897</v>
      </c>
      <c r="Q216" s="49">
        <f t="shared" si="19"/>
        <v>111.1643150190273</v>
      </c>
      <c r="R216" s="14"/>
    </row>
    <row r="217" spans="1:18" s="13" customFormat="1" ht="13.5" customHeight="1">
      <c r="A217" s="15" t="s">
        <v>443</v>
      </c>
      <c r="B217" s="17" t="s">
        <v>444</v>
      </c>
      <c r="C217" s="97">
        <v>24635855</v>
      </c>
      <c r="D217" s="97">
        <v>21991698</v>
      </c>
      <c r="E217" s="47">
        <f t="shared" si="15"/>
        <v>12.023432660815914</v>
      </c>
      <c r="F217" s="97">
        <v>4844335</v>
      </c>
      <c r="G217" s="97">
        <v>801002</v>
      </c>
      <c r="H217" s="47">
        <f t="shared" si="16"/>
        <v>504.78438256084257</v>
      </c>
      <c r="I217" s="38">
        <v>6210424</v>
      </c>
      <c r="J217" s="38">
        <v>1986179</v>
      </c>
      <c r="K217" s="47">
        <f t="shared" si="17"/>
        <v>212.68198888418416</v>
      </c>
      <c r="L217" s="38">
        <v>5391228</v>
      </c>
      <c r="M217" s="38">
        <v>1525169</v>
      </c>
      <c r="N217" s="47">
        <f t="shared" si="18"/>
        <v>253.48397456281893</v>
      </c>
      <c r="O217" s="43">
        <v>5391228</v>
      </c>
      <c r="P217" s="43">
        <v>1525169</v>
      </c>
      <c r="Q217" s="49">
        <f t="shared" si="19"/>
        <v>253.48397456281893</v>
      </c>
      <c r="R217" s="14"/>
    </row>
    <row r="218" spans="1:18" s="13" customFormat="1" ht="13.5" customHeight="1">
      <c r="A218" s="15" t="s">
        <v>445</v>
      </c>
      <c r="B218" s="17" t="s">
        <v>446</v>
      </c>
      <c r="C218" s="97">
        <v>5218812</v>
      </c>
      <c r="D218" s="97">
        <v>5854307</v>
      </c>
      <c r="E218" s="47">
        <f t="shared" si="15"/>
        <v>-10.855170389936841</v>
      </c>
      <c r="F218" s="97">
        <v>111801</v>
      </c>
      <c r="G218" s="97">
        <v>437525</v>
      </c>
      <c r="H218" s="47">
        <f t="shared" si="16"/>
        <v>-74.446945888806354</v>
      </c>
      <c r="I218" s="38">
        <v>332770</v>
      </c>
      <c r="J218" s="38">
        <v>580408</v>
      </c>
      <c r="K218" s="47">
        <f t="shared" si="17"/>
        <v>-42.666193436341338</v>
      </c>
      <c r="L218" s="38">
        <v>267591</v>
      </c>
      <c r="M218" s="38">
        <v>467113</v>
      </c>
      <c r="N218" s="47">
        <f t="shared" si="18"/>
        <v>-42.713861528152719</v>
      </c>
      <c r="O218" s="43">
        <v>267591</v>
      </c>
      <c r="P218" s="43">
        <v>467113</v>
      </c>
      <c r="Q218" s="49">
        <f t="shared" si="19"/>
        <v>-42.713861528152719</v>
      </c>
      <c r="R218" s="14"/>
    </row>
    <row r="219" spans="1:18" s="13" customFormat="1" ht="13.5" customHeight="1">
      <c r="A219" s="15" t="s">
        <v>447</v>
      </c>
      <c r="B219" s="17" t="s">
        <v>448</v>
      </c>
      <c r="C219" s="97">
        <v>18534363</v>
      </c>
      <c r="D219" s="97">
        <v>19583841</v>
      </c>
      <c r="E219" s="47">
        <f t="shared" si="15"/>
        <v>-5.358897674873897</v>
      </c>
      <c r="F219" s="97">
        <v>2560057</v>
      </c>
      <c r="G219" s="97">
        <v>1476425</v>
      </c>
      <c r="H219" s="47">
        <f t="shared" si="16"/>
        <v>73.395668591360888</v>
      </c>
      <c r="I219" s="38">
        <v>3003187</v>
      </c>
      <c r="J219" s="38">
        <v>2168711</v>
      </c>
      <c r="K219" s="47">
        <f t="shared" si="17"/>
        <v>38.477971477066333</v>
      </c>
      <c r="L219" s="38">
        <v>2411252</v>
      </c>
      <c r="M219" s="38">
        <v>1811699</v>
      </c>
      <c r="N219" s="47">
        <f t="shared" si="18"/>
        <v>33.093411212348187</v>
      </c>
      <c r="O219" s="43">
        <v>2411252</v>
      </c>
      <c r="P219" s="43">
        <v>1811699</v>
      </c>
      <c r="Q219" s="49">
        <f t="shared" si="19"/>
        <v>33.093411212348187</v>
      </c>
      <c r="R219" s="14"/>
    </row>
    <row r="220" spans="1:18" s="13" customFormat="1" ht="13.5" customHeight="1">
      <c r="A220" s="15" t="s">
        <v>449</v>
      </c>
      <c r="B220" s="17" t="s">
        <v>450</v>
      </c>
      <c r="C220" s="97">
        <v>72551442</v>
      </c>
      <c r="D220" s="97">
        <v>61939408</v>
      </c>
      <c r="E220" s="47">
        <f t="shared" si="15"/>
        <v>17.132927715421499</v>
      </c>
      <c r="F220" s="97">
        <v>70825</v>
      </c>
      <c r="G220" s="97">
        <v>400826</v>
      </c>
      <c r="H220" s="47">
        <f t="shared" si="16"/>
        <v>-82.330238058409392</v>
      </c>
      <c r="I220" s="38">
        <v>260440</v>
      </c>
      <c r="J220" s="38">
        <v>843104</v>
      </c>
      <c r="K220" s="47">
        <f t="shared" si="17"/>
        <v>-69.109386267886279</v>
      </c>
      <c r="L220" s="38">
        <v>-456938</v>
      </c>
      <c r="M220" s="38">
        <v>1166550</v>
      </c>
      <c r="N220" s="47" t="str">
        <f t="shared" si="18"/>
        <v>적전</v>
      </c>
      <c r="O220" s="43">
        <v>-456938</v>
      </c>
      <c r="P220" s="43">
        <v>1166550</v>
      </c>
      <c r="Q220" s="49" t="str">
        <f t="shared" si="19"/>
        <v>적전</v>
      </c>
      <c r="R220" s="14"/>
    </row>
    <row r="221" spans="1:18" s="13" customFormat="1" ht="13.5" customHeight="1">
      <c r="A221" s="15" t="s">
        <v>451</v>
      </c>
      <c r="B221" s="17" t="s">
        <v>452</v>
      </c>
      <c r="C221" s="97">
        <v>7199269</v>
      </c>
      <c r="D221" s="97">
        <v>12664700</v>
      </c>
      <c r="E221" s="47">
        <f t="shared" si="15"/>
        <v>-43.154839830394721</v>
      </c>
      <c r="F221" s="97">
        <v>415182</v>
      </c>
      <c r="G221" s="97">
        <v>1356053</v>
      </c>
      <c r="H221" s="47">
        <f t="shared" si="16"/>
        <v>-69.383055087079939</v>
      </c>
      <c r="I221" s="38">
        <v>115642</v>
      </c>
      <c r="J221" s="38">
        <v>1485378</v>
      </c>
      <c r="K221" s="47">
        <f t="shared" si="17"/>
        <v>-92.214641660237334</v>
      </c>
      <c r="L221" s="38">
        <v>115642</v>
      </c>
      <c r="M221" s="38">
        <v>1485378</v>
      </c>
      <c r="N221" s="47">
        <f t="shared" si="18"/>
        <v>-92.214641660237334</v>
      </c>
      <c r="O221" s="43">
        <v>115642</v>
      </c>
      <c r="P221" s="43">
        <v>1485378</v>
      </c>
      <c r="Q221" s="49">
        <f t="shared" si="19"/>
        <v>-92.214641660237334</v>
      </c>
      <c r="R221" s="14"/>
    </row>
    <row r="222" spans="1:18" s="13" customFormat="1" ht="13.5" customHeight="1">
      <c r="A222" s="15" t="s">
        <v>453</v>
      </c>
      <c r="B222" s="17" t="s">
        <v>454</v>
      </c>
      <c r="C222" s="97">
        <v>11208463</v>
      </c>
      <c r="D222" s="97">
        <v>11124069</v>
      </c>
      <c r="E222" s="47">
        <f t="shared" si="15"/>
        <v>0.75866124167334181</v>
      </c>
      <c r="F222" s="97">
        <v>712692</v>
      </c>
      <c r="G222" s="97">
        <v>585733</v>
      </c>
      <c r="H222" s="47">
        <f t="shared" si="16"/>
        <v>21.675234279099854</v>
      </c>
      <c r="I222" s="38">
        <v>729769</v>
      </c>
      <c r="J222" s="38">
        <v>594033</v>
      </c>
      <c r="K222" s="47">
        <f t="shared" si="17"/>
        <v>22.849909011788917</v>
      </c>
      <c r="L222" s="38">
        <v>540029</v>
      </c>
      <c r="M222" s="38">
        <v>411071</v>
      </c>
      <c r="N222" s="47">
        <f t="shared" si="18"/>
        <v>31.371222976079551</v>
      </c>
      <c r="O222" s="43">
        <v>540029</v>
      </c>
      <c r="P222" s="43">
        <v>411071</v>
      </c>
      <c r="Q222" s="49">
        <f t="shared" si="19"/>
        <v>31.371222976079551</v>
      </c>
      <c r="R222" s="14"/>
    </row>
    <row r="223" spans="1:18" s="13" customFormat="1" ht="13.5" customHeight="1">
      <c r="A223" s="15" t="s">
        <v>455</v>
      </c>
      <c r="B223" s="17" t="s">
        <v>456</v>
      </c>
      <c r="C223" s="97">
        <v>3525487</v>
      </c>
      <c r="D223" s="97">
        <v>3204980</v>
      </c>
      <c r="E223" s="47">
        <f t="shared" si="15"/>
        <v>10.000280812984785</v>
      </c>
      <c r="F223" s="97">
        <v>195846</v>
      </c>
      <c r="G223" s="97">
        <v>321884</v>
      </c>
      <c r="H223" s="47">
        <f t="shared" si="16"/>
        <v>-39.156342036261513</v>
      </c>
      <c r="I223" s="38">
        <v>-2347817</v>
      </c>
      <c r="J223" s="38">
        <v>1585543</v>
      </c>
      <c r="K223" s="47" t="str">
        <f t="shared" si="17"/>
        <v>적전</v>
      </c>
      <c r="L223" s="38">
        <v>-2347817</v>
      </c>
      <c r="M223" s="38">
        <v>1585543</v>
      </c>
      <c r="N223" s="47" t="str">
        <f t="shared" si="18"/>
        <v>적전</v>
      </c>
      <c r="O223" s="43">
        <v>-2347817</v>
      </c>
      <c r="P223" s="43">
        <v>1585543</v>
      </c>
      <c r="Q223" s="49" t="str">
        <f t="shared" si="19"/>
        <v>적전</v>
      </c>
      <c r="R223" s="14"/>
    </row>
    <row r="224" spans="1:18" s="13" customFormat="1" ht="13.5" customHeight="1">
      <c r="A224" s="15" t="s">
        <v>457</v>
      </c>
      <c r="B224" s="17" t="s">
        <v>458</v>
      </c>
      <c r="C224" s="97">
        <v>8687443</v>
      </c>
      <c r="D224" s="97">
        <v>7696913</v>
      </c>
      <c r="E224" s="47">
        <f t="shared" si="15"/>
        <v>12.869185347424361</v>
      </c>
      <c r="F224" s="97">
        <v>83179</v>
      </c>
      <c r="G224" s="97">
        <v>68056</v>
      </c>
      <c r="H224" s="47">
        <f t="shared" si="16"/>
        <v>22.221405901022685</v>
      </c>
      <c r="I224" s="38">
        <v>136286</v>
      </c>
      <c r="J224" s="38">
        <v>184968</v>
      </c>
      <c r="K224" s="47">
        <f t="shared" si="17"/>
        <v>-26.319147095713859</v>
      </c>
      <c r="L224" s="38">
        <v>121295</v>
      </c>
      <c r="M224" s="38">
        <v>166472</v>
      </c>
      <c r="N224" s="47">
        <f t="shared" si="18"/>
        <v>-27.137897063770488</v>
      </c>
      <c r="O224" s="43">
        <v>121295</v>
      </c>
      <c r="P224" s="43">
        <v>166472</v>
      </c>
      <c r="Q224" s="49">
        <f t="shared" si="19"/>
        <v>-27.137897063770488</v>
      </c>
      <c r="R224" s="14"/>
    </row>
    <row r="225" spans="1:18" s="13" customFormat="1" ht="13.5" customHeight="1">
      <c r="A225" s="15" t="s">
        <v>459</v>
      </c>
      <c r="B225" s="17" t="s">
        <v>460</v>
      </c>
      <c r="C225" s="97">
        <v>39601381</v>
      </c>
      <c r="D225" s="97">
        <v>41501745</v>
      </c>
      <c r="E225" s="47">
        <f t="shared" si="15"/>
        <v>-4.5789978228626289</v>
      </c>
      <c r="F225" s="97">
        <v>6288539</v>
      </c>
      <c r="G225" s="97">
        <v>8090841</v>
      </c>
      <c r="H225" s="47">
        <f t="shared" si="16"/>
        <v>-22.275830164008902</v>
      </c>
      <c r="I225" s="38">
        <v>9475828</v>
      </c>
      <c r="J225" s="38">
        <v>9629261</v>
      </c>
      <c r="K225" s="47">
        <f t="shared" si="17"/>
        <v>-1.5934036890266068</v>
      </c>
      <c r="L225" s="38">
        <v>7591623</v>
      </c>
      <c r="M225" s="38">
        <v>7360668</v>
      </c>
      <c r="N225" s="47">
        <f t="shared" si="18"/>
        <v>3.1376907639361074</v>
      </c>
      <c r="O225" s="43">
        <v>7591623</v>
      </c>
      <c r="P225" s="43">
        <v>7360668</v>
      </c>
      <c r="Q225" s="49">
        <f t="shared" si="19"/>
        <v>3.1376907639361074</v>
      </c>
      <c r="R225" s="14"/>
    </row>
    <row r="226" spans="1:18" s="13" customFormat="1" ht="13.5" customHeight="1">
      <c r="A226" s="15" t="s">
        <v>461</v>
      </c>
      <c r="B226" s="17" t="s">
        <v>462</v>
      </c>
      <c r="C226" s="97">
        <v>40729922</v>
      </c>
      <c r="D226" s="97">
        <v>65845206</v>
      </c>
      <c r="E226" s="47">
        <f t="shared" si="15"/>
        <v>-38.142919622728499</v>
      </c>
      <c r="F226" s="97">
        <v>5201734</v>
      </c>
      <c r="G226" s="97">
        <v>11570211</v>
      </c>
      <c r="H226" s="47">
        <f t="shared" si="16"/>
        <v>-55.042012630538892</v>
      </c>
      <c r="I226" s="38">
        <v>5911238</v>
      </c>
      <c r="J226" s="38">
        <v>11958758</v>
      </c>
      <c r="K226" s="47">
        <f t="shared" si="17"/>
        <v>-50.569799974211371</v>
      </c>
      <c r="L226" s="38">
        <v>4724827</v>
      </c>
      <c r="M226" s="38">
        <v>10118776</v>
      </c>
      <c r="N226" s="47">
        <f t="shared" si="18"/>
        <v>-53.306338632261451</v>
      </c>
      <c r="O226" s="43">
        <v>4724827</v>
      </c>
      <c r="P226" s="43">
        <v>10118776</v>
      </c>
      <c r="Q226" s="49">
        <f t="shared" si="19"/>
        <v>-53.306338632261451</v>
      </c>
      <c r="R226" s="14"/>
    </row>
    <row r="227" spans="1:18" s="13" customFormat="1" ht="13.5" customHeight="1">
      <c r="A227" s="15" t="s">
        <v>463</v>
      </c>
      <c r="B227" s="17" t="s">
        <v>464</v>
      </c>
      <c r="C227" s="97">
        <v>4995524</v>
      </c>
      <c r="D227" s="97">
        <v>1386394</v>
      </c>
      <c r="E227" s="47">
        <f t="shared" si="15"/>
        <v>260.32498698061301</v>
      </c>
      <c r="F227" s="97">
        <v>-35415</v>
      </c>
      <c r="G227" s="97">
        <v>-828874</v>
      </c>
      <c r="H227" s="47" t="str">
        <f t="shared" si="16"/>
        <v>적축</v>
      </c>
      <c r="I227" s="38">
        <v>81904</v>
      </c>
      <c r="J227" s="38">
        <v>-434322</v>
      </c>
      <c r="K227" s="47" t="str">
        <f t="shared" si="17"/>
        <v>흑전</v>
      </c>
      <c r="L227" s="38">
        <v>81904</v>
      </c>
      <c r="M227" s="38">
        <v>-434322</v>
      </c>
      <c r="N227" s="47" t="str">
        <f t="shared" si="18"/>
        <v>흑전</v>
      </c>
      <c r="O227" s="43">
        <v>81904</v>
      </c>
      <c r="P227" s="43">
        <v>-434322</v>
      </c>
      <c r="Q227" s="49" t="str">
        <f t="shared" si="19"/>
        <v>흑전</v>
      </c>
      <c r="R227" s="14"/>
    </row>
    <row r="228" spans="1:18" s="13" customFormat="1" ht="13.5" customHeight="1">
      <c r="A228" s="15" t="s">
        <v>465</v>
      </c>
      <c r="B228" s="17" t="s">
        <v>466</v>
      </c>
      <c r="C228" s="97">
        <v>17184964</v>
      </c>
      <c r="D228" s="97">
        <v>17430587</v>
      </c>
      <c r="E228" s="47">
        <f t="shared" si="15"/>
        <v>-1.4091493304270286</v>
      </c>
      <c r="F228" s="97">
        <v>711921</v>
      </c>
      <c r="G228" s="97">
        <v>155947</v>
      </c>
      <c r="H228" s="47">
        <f t="shared" si="16"/>
        <v>356.51471333209361</v>
      </c>
      <c r="I228" s="38">
        <v>5171312</v>
      </c>
      <c r="J228" s="38">
        <v>2646955</v>
      </c>
      <c r="K228" s="47">
        <f t="shared" si="17"/>
        <v>95.368338335936969</v>
      </c>
      <c r="L228" s="38">
        <v>5071316</v>
      </c>
      <c r="M228" s="38">
        <v>2646955</v>
      </c>
      <c r="N228" s="47">
        <f t="shared" si="18"/>
        <v>91.590563496546039</v>
      </c>
      <c r="O228" s="43">
        <v>5071316</v>
      </c>
      <c r="P228" s="43">
        <v>2646955</v>
      </c>
      <c r="Q228" s="49">
        <f t="shared" si="19"/>
        <v>91.590563496546039</v>
      </c>
      <c r="R228" s="14"/>
    </row>
    <row r="229" spans="1:18" s="13" customFormat="1" ht="13.5" customHeight="1">
      <c r="A229" s="15" t="s">
        <v>467</v>
      </c>
      <c r="B229" s="17" t="s">
        <v>468</v>
      </c>
      <c r="C229" s="97">
        <v>6050151</v>
      </c>
      <c r="D229" s="97">
        <v>5664182</v>
      </c>
      <c r="E229" s="47">
        <f t="shared" si="15"/>
        <v>6.8142054757421189</v>
      </c>
      <c r="F229" s="97">
        <v>849278</v>
      </c>
      <c r="G229" s="97">
        <v>466306</v>
      </c>
      <c r="H229" s="47">
        <f t="shared" si="16"/>
        <v>82.128902480345516</v>
      </c>
      <c r="I229" s="38">
        <v>957591</v>
      </c>
      <c r="J229" s="38">
        <v>475052</v>
      </c>
      <c r="K229" s="47">
        <f t="shared" si="17"/>
        <v>101.5760379916304</v>
      </c>
      <c r="L229" s="38">
        <v>742085</v>
      </c>
      <c r="M229" s="38">
        <v>288103</v>
      </c>
      <c r="N229" s="47">
        <f t="shared" si="18"/>
        <v>157.57628348194913</v>
      </c>
      <c r="O229" s="43">
        <v>742085</v>
      </c>
      <c r="P229" s="43">
        <v>288103</v>
      </c>
      <c r="Q229" s="49">
        <f t="shared" si="19"/>
        <v>157.57628348194913</v>
      </c>
      <c r="R229" s="14"/>
    </row>
    <row r="230" spans="1:18" s="13" customFormat="1" ht="13.5" customHeight="1">
      <c r="A230" s="15" t="s">
        <v>469</v>
      </c>
      <c r="B230" s="17" t="s">
        <v>470</v>
      </c>
      <c r="C230" s="97">
        <v>112034885</v>
      </c>
      <c r="D230" s="97">
        <v>101698637</v>
      </c>
      <c r="E230" s="47">
        <f t="shared" si="15"/>
        <v>10.163605240845076</v>
      </c>
      <c r="F230" s="97">
        <v>27432833</v>
      </c>
      <c r="G230" s="97">
        <v>23724983</v>
      </c>
      <c r="H230" s="47">
        <f t="shared" si="16"/>
        <v>15.628462199530336</v>
      </c>
      <c r="I230" s="38">
        <v>24872071</v>
      </c>
      <c r="J230" s="38">
        <v>26107135</v>
      </c>
      <c r="K230" s="47">
        <f t="shared" si="17"/>
        <v>-4.7307527233455549</v>
      </c>
      <c r="L230" s="38">
        <v>18925600</v>
      </c>
      <c r="M230" s="38">
        <v>19690293</v>
      </c>
      <c r="N230" s="47">
        <f t="shared" si="18"/>
        <v>-3.8836039666855116</v>
      </c>
      <c r="O230" s="43">
        <v>18925600</v>
      </c>
      <c r="P230" s="43">
        <v>19690293</v>
      </c>
      <c r="Q230" s="49">
        <f t="shared" si="19"/>
        <v>-3.8836039666855116</v>
      </c>
      <c r="R230" s="14"/>
    </row>
    <row r="231" spans="1:18" s="13" customFormat="1" ht="13.5" customHeight="1">
      <c r="A231" s="15" t="s">
        <v>471</v>
      </c>
      <c r="B231" s="17" t="s">
        <v>472</v>
      </c>
      <c r="C231" s="97">
        <v>69910034</v>
      </c>
      <c r="D231" s="97">
        <v>68307667</v>
      </c>
      <c r="E231" s="47">
        <f t="shared" si="15"/>
        <v>2.3458084141565028</v>
      </c>
      <c r="F231" s="97">
        <v>5820979</v>
      </c>
      <c r="G231" s="97">
        <v>5017523</v>
      </c>
      <c r="H231" s="47">
        <f t="shared" si="16"/>
        <v>16.013000837265711</v>
      </c>
      <c r="I231" s="38">
        <v>5529521</v>
      </c>
      <c r="J231" s="38">
        <v>5474715</v>
      </c>
      <c r="K231" s="47">
        <f t="shared" si="17"/>
        <v>1.0010749418006171</v>
      </c>
      <c r="L231" s="38">
        <v>4184355</v>
      </c>
      <c r="M231" s="38">
        <v>4424065</v>
      </c>
      <c r="N231" s="47">
        <f t="shared" si="18"/>
        <v>-5.4183200292039153</v>
      </c>
      <c r="O231" s="43">
        <v>4184355</v>
      </c>
      <c r="P231" s="43">
        <v>4424065</v>
      </c>
      <c r="Q231" s="49">
        <f t="shared" si="19"/>
        <v>-5.4183200292039153</v>
      </c>
      <c r="R231" s="14"/>
    </row>
    <row r="232" spans="1:18" s="13" customFormat="1" ht="13.5" customHeight="1">
      <c r="A232" s="15" t="s">
        <v>473</v>
      </c>
      <c r="B232" s="17" t="s">
        <v>474</v>
      </c>
      <c r="C232" s="97">
        <v>14752272</v>
      </c>
      <c r="D232" s="97">
        <v>10623124</v>
      </c>
      <c r="E232" s="47">
        <f t="shared" si="15"/>
        <v>38.869432381660985</v>
      </c>
      <c r="F232" s="97">
        <v>1719500</v>
      </c>
      <c r="G232" s="97">
        <v>692449</v>
      </c>
      <c r="H232" s="47">
        <f t="shared" si="16"/>
        <v>148.3215370373847</v>
      </c>
      <c r="I232" s="38">
        <v>6341064</v>
      </c>
      <c r="J232" s="38">
        <v>1053218</v>
      </c>
      <c r="K232" s="47">
        <f t="shared" si="17"/>
        <v>502.06566921567992</v>
      </c>
      <c r="L232" s="38">
        <v>5202194</v>
      </c>
      <c r="M232" s="38">
        <v>838269</v>
      </c>
      <c r="N232" s="47">
        <f t="shared" si="18"/>
        <v>520.58766338728969</v>
      </c>
      <c r="O232" s="43">
        <v>5202194</v>
      </c>
      <c r="P232" s="43">
        <v>838269</v>
      </c>
      <c r="Q232" s="49">
        <f t="shared" si="19"/>
        <v>520.58766338728969</v>
      </c>
      <c r="R232" s="14"/>
    </row>
    <row r="233" spans="1:18" s="13" customFormat="1" ht="13.5" customHeight="1">
      <c r="A233" s="15" t="s">
        <v>475</v>
      </c>
      <c r="B233" s="17" t="s">
        <v>476</v>
      </c>
      <c r="C233" s="97">
        <v>817557</v>
      </c>
      <c r="D233" s="97">
        <v>3442514</v>
      </c>
      <c r="E233" s="47">
        <f t="shared" si="15"/>
        <v>-76.251164120174963</v>
      </c>
      <c r="F233" s="97">
        <v>-336375</v>
      </c>
      <c r="G233" s="97">
        <v>-243832</v>
      </c>
      <c r="H233" s="47" t="str">
        <f t="shared" si="16"/>
        <v>적확</v>
      </c>
      <c r="I233" s="38">
        <v>-467107</v>
      </c>
      <c r="J233" s="38">
        <v>-475448</v>
      </c>
      <c r="K233" s="47" t="str">
        <f t="shared" si="17"/>
        <v>적축</v>
      </c>
      <c r="L233" s="38">
        <v>-467107</v>
      </c>
      <c r="M233" s="38">
        <v>-475448</v>
      </c>
      <c r="N233" s="47" t="str">
        <f t="shared" si="18"/>
        <v>적축</v>
      </c>
      <c r="O233" s="43">
        <v>-550087</v>
      </c>
      <c r="P233" s="43">
        <v>-584218</v>
      </c>
      <c r="Q233" s="49" t="str">
        <f t="shared" si="19"/>
        <v>적축</v>
      </c>
      <c r="R233" s="14"/>
    </row>
    <row r="234" spans="1:18" s="13" customFormat="1" ht="13.5" customHeight="1">
      <c r="A234" s="15" t="s">
        <v>477</v>
      </c>
      <c r="B234" s="17" t="s">
        <v>478</v>
      </c>
      <c r="C234" s="97">
        <v>43421399</v>
      </c>
      <c r="D234" s="97">
        <v>44409568</v>
      </c>
      <c r="E234" s="47">
        <f t="shared" si="15"/>
        <v>-2.225126351150275</v>
      </c>
      <c r="F234" s="97">
        <v>-1824288</v>
      </c>
      <c r="G234" s="97">
        <v>204652</v>
      </c>
      <c r="H234" s="47" t="str">
        <f t="shared" si="16"/>
        <v>적전</v>
      </c>
      <c r="I234" s="38">
        <v>-285281</v>
      </c>
      <c r="J234" s="38">
        <v>864245</v>
      </c>
      <c r="K234" s="47" t="str">
        <f t="shared" si="17"/>
        <v>적전</v>
      </c>
      <c r="L234" s="38">
        <v>-285524</v>
      </c>
      <c r="M234" s="38">
        <v>740657</v>
      </c>
      <c r="N234" s="47" t="str">
        <f t="shared" si="18"/>
        <v>적전</v>
      </c>
      <c r="O234" s="43">
        <v>-285524</v>
      </c>
      <c r="P234" s="43">
        <v>740657</v>
      </c>
      <c r="Q234" s="49" t="str">
        <f t="shared" si="19"/>
        <v>적전</v>
      </c>
      <c r="R234" s="14"/>
    </row>
    <row r="235" spans="1:18" s="13" customFormat="1" ht="13.5" customHeight="1">
      <c r="A235" s="15" t="s">
        <v>479</v>
      </c>
      <c r="B235" s="17" t="s">
        <v>480</v>
      </c>
      <c r="C235" s="97">
        <v>14773881</v>
      </c>
      <c r="D235" s="97">
        <v>16232317</v>
      </c>
      <c r="E235" s="47">
        <f t="shared" si="15"/>
        <v>-8.9847678553838008</v>
      </c>
      <c r="F235" s="97">
        <v>-542378</v>
      </c>
      <c r="G235" s="97">
        <v>1462980</v>
      </c>
      <c r="H235" s="47" t="str">
        <f t="shared" si="16"/>
        <v>적전</v>
      </c>
      <c r="I235" s="38">
        <v>-338426</v>
      </c>
      <c r="J235" s="38">
        <v>1658408</v>
      </c>
      <c r="K235" s="47" t="str">
        <f t="shared" si="17"/>
        <v>적전</v>
      </c>
      <c r="L235" s="38">
        <v>-338289</v>
      </c>
      <c r="M235" s="38">
        <v>1317692</v>
      </c>
      <c r="N235" s="47" t="str">
        <f t="shared" si="18"/>
        <v>적전</v>
      </c>
      <c r="O235" s="43">
        <v>-338289</v>
      </c>
      <c r="P235" s="43">
        <v>1317692</v>
      </c>
      <c r="Q235" s="49" t="str">
        <f t="shared" si="19"/>
        <v>적전</v>
      </c>
      <c r="R235" s="14"/>
    </row>
    <row r="236" spans="1:18" s="13" customFormat="1" ht="13.5" customHeight="1">
      <c r="A236" s="15" t="s">
        <v>481</v>
      </c>
      <c r="B236" s="17" t="s">
        <v>482</v>
      </c>
      <c r="C236" s="97">
        <v>17963734</v>
      </c>
      <c r="D236" s="97">
        <v>14098260</v>
      </c>
      <c r="E236" s="47">
        <f t="shared" si="15"/>
        <v>27.418092729173683</v>
      </c>
      <c r="F236" s="97">
        <v>3917165</v>
      </c>
      <c r="G236" s="97">
        <v>2002793</v>
      </c>
      <c r="H236" s="47">
        <f t="shared" si="16"/>
        <v>95.585115386362943</v>
      </c>
      <c r="I236" s="38">
        <v>4055340</v>
      </c>
      <c r="J236" s="38">
        <v>2258168</v>
      </c>
      <c r="K236" s="47">
        <f t="shared" si="17"/>
        <v>79.585398429169146</v>
      </c>
      <c r="L236" s="38">
        <v>3194348</v>
      </c>
      <c r="M236" s="38">
        <v>1919460</v>
      </c>
      <c r="N236" s="47">
        <f t="shared" si="18"/>
        <v>66.419097037708525</v>
      </c>
      <c r="O236" s="43">
        <v>3194348</v>
      </c>
      <c r="P236" s="43">
        <v>1919460</v>
      </c>
      <c r="Q236" s="49">
        <f t="shared" si="19"/>
        <v>66.419097037708525</v>
      </c>
      <c r="R236" s="14"/>
    </row>
    <row r="237" spans="1:18" s="13" customFormat="1" ht="13.5" customHeight="1">
      <c r="A237" s="15" t="s">
        <v>483</v>
      </c>
      <c r="B237" s="17" t="s">
        <v>484</v>
      </c>
      <c r="C237" s="97">
        <v>28332230</v>
      </c>
      <c r="D237" s="97">
        <v>31986924</v>
      </c>
      <c r="E237" s="47">
        <f t="shared" si="15"/>
        <v>-11.425587530704739</v>
      </c>
      <c r="F237" s="97">
        <v>-1404736</v>
      </c>
      <c r="G237" s="97">
        <v>947398</v>
      </c>
      <c r="H237" s="47" t="str">
        <f t="shared" si="16"/>
        <v>적전</v>
      </c>
      <c r="I237" s="38">
        <v>-1659632</v>
      </c>
      <c r="J237" s="38">
        <v>-347393</v>
      </c>
      <c r="K237" s="47" t="str">
        <f t="shared" si="17"/>
        <v>적확</v>
      </c>
      <c r="L237" s="38">
        <v>-1307706</v>
      </c>
      <c r="M237" s="38">
        <v>-505736</v>
      </c>
      <c r="N237" s="47" t="str">
        <f t="shared" si="18"/>
        <v>적확</v>
      </c>
      <c r="O237" s="43">
        <v>-1307706</v>
      </c>
      <c r="P237" s="43">
        <v>-505736</v>
      </c>
      <c r="Q237" s="49" t="str">
        <f t="shared" si="19"/>
        <v>적확</v>
      </c>
      <c r="R237" s="14"/>
    </row>
    <row r="238" spans="1:18" s="13" customFormat="1" ht="13.5" customHeight="1">
      <c r="A238" s="15" t="s">
        <v>485</v>
      </c>
      <c r="B238" s="17" t="s">
        <v>486</v>
      </c>
      <c r="C238" s="97">
        <v>2250759</v>
      </c>
      <c r="D238" s="97">
        <v>3294863</v>
      </c>
      <c r="E238" s="47">
        <f t="shared" si="15"/>
        <v>-31.688844118860182</v>
      </c>
      <c r="F238" s="97">
        <v>1414875</v>
      </c>
      <c r="G238" s="97">
        <v>2386330</v>
      </c>
      <c r="H238" s="47">
        <f t="shared" si="16"/>
        <v>-40.709164281553676</v>
      </c>
      <c r="I238" s="38">
        <v>1370180</v>
      </c>
      <c r="J238" s="38">
        <v>2301881</v>
      </c>
      <c r="K238" s="47">
        <f t="shared" si="17"/>
        <v>-40.475637098529418</v>
      </c>
      <c r="L238" s="38">
        <v>1370180</v>
      </c>
      <c r="M238" s="38">
        <v>2302948</v>
      </c>
      <c r="N238" s="47">
        <f t="shared" si="18"/>
        <v>-40.503215878083218</v>
      </c>
      <c r="O238" s="43">
        <v>1370180</v>
      </c>
      <c r="P238" s="43">
        <v>2302948</v>
      </c>
      <c r="Q238" s="49">
        <f t="shared" si="19"/>
        <v>-40.503215878083218</v>
      </c>
      <c r="R238" s="14"/>
    </row>
    <row r="239" spans="1:18" s="13" customFormat="1" ht="13.5" customHeight="1">
      <c r="A239" s="15" t="s">
        <v>487</v>
      </c>
      <c r="B239" s="17" t="s">
        <v>488</v>
      </c>
      <c r="C239" s="97">
        <v>50937729</v>
      </c>
      <c r="D239" s="97">
        <v>56337545</v>
      </c>
      <c r="E239" s="47">
        <f t="shared" si="15"/>
        <v>-9.5847556012602304</v>
      </c>
      <c r="F239" s="97">
        <v>5639554</v>
      </c>
      <c r="G239" s="97">
        <v>8180749</v>
      </c>
      <c r="H239" s="47">
        <f t="shared" si="16"/>
        <v>-31.063109258088716</v>
      </c>
      <c r="I239" s="38">
        <v>6107773</v>
      </c>
      <c r="J239" s="38">
        <v>13241885</v>
      </c>
      <c r="K239" s="47">
        <f t="shared" si="17"/>
        <v>-53.875350828073195</v>
      </c>
      <c r="L239" s="38">
        <v>6334959</v>
      </c>
      <c r="M239" s="38">
        <v>9558343</v>
      </c>
      <c r="N239" s="47">
        <f t="shared" si="18"/>
        <v>-33.723250986075726</v>
      </c>
      <c r="O239" s="43">
        <v>6334959</v>
      </c>
      <c r="P239" s="43">
        <v>9558343</v>
      </c>
      <c r="Q239" s="49">
        <f t="shared" si="19"/>
        <v>-33.723250986075726</v>
      </c>
      <c r="R239" s="14"/>
    </row>
    <row r="240" spans="1:18" s="13" customFormat="1" ht="13.5" customHeight="1">
      <c r="A240" s="15" t="s">
        <v>489</v>
      </c>
      <c r="B240" s="17" t="s">
        <v>490</v>
      </c>
      <c r="C240" s="97">
        <v>29276595</v>
      </c>
      <c r="D240" s="97">
        <v>54836193</v>
      </c>
      <c r="E240" s="47">
        <f t="shared" si="15"/>
        <v>-46.610817785983059</v>
      </c>
      <c r="F240" s="97">
        <v>4982767</v>
      </c>
      <c r="G240" s="97">
        <v>6741169</v>
      </c>
      <c r="H240" s="47">
        <f t="shared" si="16"/>
        <v>-26.084526289134715</v>
      </c>
      <c r="I240" s="38">
        <v>5749431</v>
      </c>
      <c r="J240" s="38">
        <v>4613862</v>
      </c>
      <c r="K240" s="47">
        <f t="shared" si="17"/>
        <v>24.612114536585629</v>
      </c>
      <c r="L240" s="38">
        <v>4422190</v>
      </c>
      <c r="M240" s="38">
        <v>3284640</v>
      </c>
      <c r="N240" s="47">
        <f t="shared" si="18"/>
        <v>34.632410248916166</v>
      </c>
      <c r="O240" s="43">
        <v>4422190</v>
      </c>
      <c r="P240" s="43">
        <v>3284640</v>
      </c>
      <c r="Q240" s="49">
        <f t="shared" si="19"/>
        <v>34.632410248916166</v>
      </c>
      <c r="R240" s="14"/>
    </row>
    <row r="241" spans="1:18" s="13" customFormat="1" ht="13.5" customHeight="1">
      <c r="A241" s="15" t="s">
        <v>491</v>
      </c>
      <c r="B241" s="17" t="s">
        <v>492</v>
      </c>
      <c r="C241" s="97">
        <v>199786388</v>
      </c>
      <c r="D241" s="97">
        <v>182162292</v>
      </c>
      <c r="E241" s="47">
        <f t="shared" si="15"/>
        <v>9.6749419468217912</v>
      </c>
      <c r="F241" s="97">
        <v>36862101</v>
      </c>
      <c r="G241" s="97">
        <v>29955360</v>
      </c>
      <c r="H241" s="47">
        <f t="shared" si="16"/>
        <v>23.056778486387742</v>
      </c>
      <c r="I241" s="38">
        <v>50559366</v>
      </c>
      <c r="J241" s="38">
        <v>36214780</v>
      </c>
      <c r="K241" s="47">
        <f t="shared" si="17"/>
        <v>39.609756016742324</v>
      </c>
      <c r="L241" s="38">
        <v>38219688</v>
      </c>
      <c r="M241" s="38">
        <v>28030495</v>
      </c>
      <c r="N241" s="47">
        <f t="shared" si="18"/>
        <v>36.350385535467723</v>
      </c>
      <c r="O241" s="43">
        <v>38219688</v>
      </c>
      <c r="P241" s="43">
        <v>28030495</v>
      </c>
      <c r="Q241" s="49">
        <f t="shared" si="19"/>
        <v>36.350385535467723</v>
      </c>
      <c r="R241" s="14"/>
    </row>
    <row r="242" spans="1:18" s="13" customFormat="1" ht="13.5" customHeight="1">
      <c r="A242" s="15" t="s">
        <v>493</v>
      </c>
      <c r="B242" s="17" t="s">
        <v>494</v>
      </c>
      <c r="C242" s="97">
        <v>75240608</v>
      </c>
      <c r="D242" s="97">
        <v>70100138</v>
      </c>
      <c r="E242" s="47">
        <f t="shared" si="15"/>
        <v>7.3330383458018344</v>
      </c>
      <c r="F242" s="97">
        <v>6177419</v>
      </c>
      <c r="G242" s="97">
        <v>4320342</v>
      </c>
      <c r="H242" s="47">
        <f t="shared" si="16"/>
        <v>42.984490579680966</v>
      </c>
      <c r="I242" s="38">
        <v>7093902</v>
      </c>
      <c r="J242" s="38">
        <v>4686866</v>
      </c>
      <c r="K242" s="47">
        <f t="shared" si="17"/>
        <v>51.357047545203983</v>
      </c>
      <c r="L242" s="38">
        <v>5533262</v>
      </c>
      <c r="M242" s="38">
        <v>3645875</v>
      </c>
      <c r="N242" s="47">
        <f t="shared" si="18"/>
        <v>51.767737511571291</v>
      </c>
      <c r="O242" s="43">
        <v>5533262</v>
      </c>
      <c r="P242" s="43">
        <v>3645875</v>
      </c>
      <c r="Q242" s="49">
        <f t="shared" si="19"/>
        <v>51.767737511571291</v>
      </c>
      <c r="R242" s="14"/>
    </row>
    <row r="243" spans="1:18" s="13" customFormat="1" ht="13.5" customHeight="1">
      <c r="A243" s="15" t="s">
        <v>495</v>
      </c>
      <c r="B243" s="17" t="s">
        <v>496</v>
      </c>
      <c r="C243" s="97">
        <v>60822620</v>
      </c>
      <c r="D243" s="97">
        <v>70102439</v>
      </c>
      <c r="E243" s="47">
        <f t="shared" si="15"/>
        <v>-13.237512321076306</v>
      </c>
      <c r="F243" s="97">
        <v>9068655</v>
      </c>
      <c r="G243" s="97">
        <v>12395721</v>
      </c>
      <c r="H243" s="47">
        <f t="shared" si="16"/>
        <v>-26.840439535546178</v>
      </c>
      <c r="I243" s="38">
        <v>9618273</v>
      </c>
      <c r="J243" s="38">
        <v>12535040</v>
      </c>
      <c r="K243" s="47">
        <f t="shared" si="17"/>
        <v>-23.268908595425309</v>
      </c>
      <c r="L243" s="38">
        <v>8977244</v>
      </c>
      <c r="M243" s="38">
        <v>11277587</v>
      </c>
      <c r="N243" s="47">
        <f t="shared" si="18"/>
        <v>-20.397475098174812</v>
      </c>
      <c r="O243" s="43">
        <v>8977244</v>
      </c>
      <c r="P243" s="43">
        <v>11277587</v>
      </c>
      <c r="Q243" s="49">
        <f t="shared" si="19"/>
        <v>-20.397475098174812</v>
      </c>
      <c r="R243" s="14"/>
    </row>
    <row r="244" spans="1:18" s="13" customFormat="1" ht="13.5" customHeight="1">
      <c r="A244" s="15" t="s">
        <v>497</v>
      </c>
      <c r="B244" s="17" t="s">
        <v>498</v>
      </c>
      <c r="C244" s="97">
        <v>28159440</v>
      </c>
      <c r="D244" s="97">
        <v>27478785</v>
      </c>
      <c r="E244" s="47">
        <f t="shared" si="15"/>
        <v>2.477019999246699</v>
      </c>
      <c r="F244" s="97">
        <v>1323964</v>
      </c>
      <c r="G244" s="97">
        <v>1730413</v>
      </c>
      <c r="H244" s="47">
        <f t="shared" si="16"/>
        <v>-23.488554466477073</v>
      </c>
      <c r="I244" s="38">
        <v>1364822</v>
      </c>
      <c r="J244" s="38">
        <v>1754777</v>
      </c>
      <c r="K244" s="47">
        <f t="shared" si="17"/>
        <v>-22.222481831024687</v>
      </c>
      <c r="L244" s="38">
        <v>1333385</v>
      </c>
      <c r="M244" s="38">
        <v>1604131</v>
      </c>
      <c r="N244" s="47">
        <f t="shared" si="18"/>
        <v>-16.878047989846213</v>
      </c>
      <c r="O244" s="43">
        <v>1333385</v>
      </c>
      <c r="P244" s="43">
        <v>1604131</v>
      </c>
      <c r="Q244" s="49">
        <f t="shared" si="19"/>
        <v>-16.878047989846213</v>
      </c>
      <c r="R244" s="14"/>
    </row>
    <row r="245" spans="1:18" s="13" customFormat="1" ht="13.5" customHeight="1">
      <c r="A245" s="15" t="s">
        <v>499</v>
      </c>
      <c r="B245" s="17" t="s">
        <v>500</v>
      </c>
      <c r="C245" s="97">
        <v>25021419</v>
      </c>
      <c r="D245" s="97">
        <v>18333492</v>
      </c>
      <c r="E245" s="47">
        <f t="shared" si="15"/>
        <v>36.479286106542055</v>
      </c>
      <c r="F245" s="97">
        <v>-1266265</v>
      </c>
      <c r="G245" s="97">
        <v>-1146142</v>
      </c>
      <c r="H245" s="47" t="str">
        <f t="shared" si="16"/>
        <v>적확</v>
      </c>
      <c r="I245" s="38">
        <v>-1019312</v>
      </c>
      <c r="J245" s="38">
        <v>-1119510</v>
      </c>
      <c r="K245" s="47" t="str">
        <f t="shared" si="17"/>
        <v>적축</v>
      </c>
      <c r="L245" s="38">
        <v>-488048</v>
      </c>
      <c r="M245" s="38">
        <v>-720739</v>
      </c>
      <c r="N245" s="47" t="str">
        <f t="shared" si="18"/>
        <v>적축</v>
      </c>
      <c r="O245" s="43">
        <v>-488048</v>
      </c>
      <c r="P245" s="43">
        <v>-720739</v>
      </c>
      <c r="Q245" s="49" t="str">
        <f t="shared" si="19"/>
        <v>적축</v>
      </c>
      <c r="R245" s="14"/>
    </row>
    <row r="246" spans="1:18" s="13" customFormat="1" ht="13.5" customHeight="1">
      <c r="A246" s="15" t="s">
        <v>501</v>
      </c>
      <c r="B246" s="17" t="s">
        <v>502</v>
      </c>
      <c r="C246" s="97">
        <v>12570677</v>
      </c>
      <c r="D246" s="97">
        <v>13134850</v>
      </c>
      <c r="E246" s="47">
        <f t="shared" si="15"/>
        <v>-4.2952374789205772</v>
      </c>
      <c r="F246" s="97">
        <v>457495</v>
      </c>
      <c r="G246" s="97">
        <v>528862</v>
      </c>
      <c r="H246" s="47">
        <f t="shared" si="16"/>
        <v>-13.494446566401063</v>
      </c>
      <c r="I246" s="38">
        <v>420666</v>
      </c>
      <c r="J246" s="38">
        <v>758274</v>
      </c>
      <c r="K246" s="47">
        <f t="shared" si="17"/>
        <v>-44.523219838739038</v>
      </c>
      <c r="L246" s="38">
        <v>321192</v>
      </c>
      <c r="M246" s="38">
        <v>572555</v>
      </c>
      <c r="N246" s="47">
        <f t="shared" si="18"/>
        <v>-43.90198321558627</v>
      </c>
      <c r="O246" s="43">
        <v>321192</v>
      </c>
      <c r="P246" s="43">
        <v>572555</v>
      </c>
      <c r="Q246" s="49">
        <f t="shared" si="19"/>
        <v>-43.90198321558627</v>
      </c>
      <c r="R246" s="14"/>
    </row>
    <row r="247" spans="1:18" s="13" customFormat="1" ht="13.5" customHeight="1">
      <c r="A247" s="15" t="s">
        <v>503</v>
      </c>
      <c r="B247" s="17" t="s">
        <v>504</v>
      </c>
      <c r="C247" s="97">
        <v>16309176</v>
      </c>
      <c r="D247" s="97">
        <v>28170349</v>
      </c>
      <c r="E247" s="47">
        <f t="shared" si="15"/>
        <v>-42.105168807102814</v>
      </c>
      <c r="F247" s="97">
        <v>1097968</v>
      </c>
      <c r="G247" s="97">
        <v>1883476</v>
      </c>
      <c r="H247" s="47">
        <f t="shared" si="16"/>
        <v>-41.705230117081392</v>
      </c>
      <c r="I247" s="38">
        <v>2642901</v>
      </c>
      <c r="J247" s="38">
        <v>1630868</v>
      </c>
      <c r="K247" s="47">
        <f t="shared" si="17"/>
        <v>62.054868940956595</v>
      </c>
      <c r="L247" s="38">
        <v>2134321</v>
      </c>
      <c r="M247" s="38">
        <v>1630868</v>
      </c>
      <c r="N247" s="47">
        <f t="shared" si="18"/>
        <v>30.870248235908736</v>
      </c>
      <c r="O247" s="43">
        <v>2134321</v>
      </c>
      <c r="P247" s="43">
        <v>1630868</v>
      </c>
      <c r="Q247" s="49">
        <f t="shared" si="19"/>
        <v>30.870248235908736</v>
      </c>
      <c r="R247" s="14"/>
    </row>
    <row r="248" spans="1:18" s="13" customFormat="1" ht="13.5" customHeight="1">
      <c r="A248" s="15" t="s">
        <v>505</v>
      </c>
      <c r="B248" s="17" t="s">
        <v>506</v>
      </c>
      <c r="C248" s="97">
        <v>103683150</v>
      </c>
      <c r="D248" s="97">
        <v>95937369</v>
      </c>
      <c r="E248" s="47">
        <f t="shared" si="15"/>
        <v>8.0737892655780463</v>
      </c>
      <c r="F248" s="97">
        <v>3839467</v>
      </c>
      <c r="G248" s="97">
        <v>4807456</v>
      </c>
      <c r="H248" s="47">
        <f t="shared" si="16"/>
        <v>-20.135160883427737</v>
      </c>
      <c r="I248" s="38">
        <v>6225131</v>
      </c>
      <c r="J248" s="38">
        <v>5597638</v>
      </c>
      <c r="K248" s="47">
        <f t="shared" si="17"/>
        <v>11.209960343987957</v>
      </c>
      <c r="L248" s="38">
        <v>5357476</v>
      </c>
      <c r="M248" s="38">
        <v>4357203</v>
      </c>
      <c r="N248" s="47">
        <f t="shared" si="18"/>
        <v>22.956768367230083</v>
      </c>
      <c r="O248" s="43">
        <v>5357476</v>
      </c>
      <c r="P248" s="43">
        <v>4357203</v>
      </c>
      <c r="Q248" s="49">
        <f t="shared" si="19"/>
        <v>22.956768367230083</v>
      </c>
      <c r="R248" s="14"/>
    </row>
    <row r="249" spans="1:18" s="13" customFormat="1" ht="13.5" customHeight="1">
      <c r="A249" s="15" t="s">
        <v>507</v>
      </c>
      <c r="B249" s="17" t="s">
        <v>508</v>
      </c>
      <c r="C249" s="97">
        <v>13214556</v>
      </c>
      <c r="D249" s="97">
        <v>22248142</v>
      </c>
      <c r="E249" s="47">
        <f t="shared" si="15"/>
        <v>-40.603777160357936</v>
      </c>
      <c r="F249" s="97">
        <v>-557151</v>
      </c>
      <c r="G249" s="97">
        <v>368446</v>
      </c>
      <c r="H249" s="47" t="str">
        <f t="shared" si="16"/>
        <v>적전</v>
      </c>
      <c r="I249" s="38">
        <v>-163622</v>
      </c>
      <c r="J249" s="38">
        <v>781042</v>
      </c>
      <c r="K249" s="47" t="str">
        <f t="shared" si="17"/>
        <v>적전</v>
      </c>
      <c r="L249" s="38">
        <v>-361055</v>
      </c>
      <c r="M249" s="38">
        <v>763391</v>
      </c>
      <c r="N249" s="47" t="str">
        <f t="shared" si="18"/>
        <v>적전</v>
      </c>
      <c r="O249" s="43">
        <v>-361055</v>
      </c>
      <c r="P249" s="43">
        <v>763391</v>
      </c>
      <c r="Q249" s="49" t="str">
        <f t="shared" si="19"/>
        <v>적전</v>
      </c>
      <c r="R249" s="14"/>
    </row>
    <row r="250" spans="1:18" s="13" customFormat="1" ht="13.5" customHeight="1">
      <c r="A250" s="15" t="s">
        <v>509</v>
      </c>
      <c r="B250" s="17" t="s">
        <v>510</v>
      </c>
      <c r="C250" s="97">
        <v>6809788</v>
      </c>
      <c r="D250" s="97">
        <v>6886876</v>
      </c>
      <c r="E250" s="47">
        <f t="shared" si="15"/>
        <v>-1.1193464206412318</v>
      </c>
      <c r="F250" s="97">
        <v>237951</v>
      </c>
      <c r="G250" s="97">
        <v>11067</v>
      </c>
      <c r="H250" s="47">
        <f t="shared" si="16"/>
        <v>2050.0948766603415</v>
      </c>
      <c r="I250" s="38">
        <v>48218</v>
      </c>
      <c r="J250" s="38">
        <v>-225990</v>
      </c>
      <c r="K250" s="47" t="str">
        <f t="shared" si="17"/>
        <v>흑전</v>
      </c>
      <c r="L250" s="38">
        <v>48218</v>
      </c>
      <c r="M250" s="38">
        <v>-225990</v>
      </c>
      <c r="N250" s="47" t="str">
        <f t="shared" si="18"/>
        <v>흑전</v>
      </c>
      <c r="O250" s="43">
        <v>48218</v>
      </c>
      <c r="P250" s="43">
        <v>-225990</v>
      </c>
      <c r="Q250" s="49" t="str">
        <f t="shared" si="19"/>
        <v>흑전</v>
      </c>
      <c r="R250" s="14"/>
    </row>
    <row r="251" spans="1:18" s="13" customFormat="1" ht="13.5" customHeight="1">
      <c r="A251" s="15" t="s">
        <v>511</v>
      </c>
      <c r="B251" s="17" t="s">
        <v>512</v>
      </c>
      <c r="C251" s="97">
        <v>38251673</v>
      </c>
      <c r="D251" s="97">
        <v>37196363</v>
      </c>
      <c r="E251" s="47">
        <f t="shared" si="15"/>
        <v>2.8371322217712436</v>
      </c>
      <c r="F251" s="97">
        <v>1030269</v>
      </c>
      <c r="G251" s="97">
        <v>1087487</v>
      </c>
      <c r="H251" s="47">
        <f t="shared" si="16"/>
        <v>-5.2614881833070175</v>
      </c>
      <c r="I251" s="38">
        <v>746689</v>
      </c>
      <c r="J251" s="38">
        <v>520134</v>
      </c>
      <c r="K251" s="47">
        <f t="shared" si="17"/>
        <v>43.557044915348733</v>
      </c>
      <c r="L251" s="38">
        <v>538350</v>
      </c>
      <c r="M251" s="38">
        <v>359465</v>
      </c>
      <c r="N251" s="47">
        <f t="shared" si="18"/>
        <v>49.764232957311563</v>
      </c>
      <c r="O251" s="43">
        <v>538350</v>
      </c>
      <c r="P251" s="43">
        <v>359465</v>
      </c>
      <c r="Q251" s="49">
        <f t="shared" si="19"/>
        <v>49.764232957311563</v>
      </c>
      <c r="R251" s="14"/>
    </row>
    <row r="252" spans="1:18" s="13" customFormat="1" ht="13.5" customHeight="1">
      <c r="A252" s="15" t="s">
        <v>513</v>
      </c>
      <c r="B252" s="17" t="s">
        <v>514</v>
      </c>
      <c r="C252" s="97">
        <v>12039961</v>
      </c>
      <c r="D252" s="97">
        <v>6218431</v>
      </c>
      <c r="E252" s="47">
        <f t="shared" si="15"/>
        <v>93.617344954056733</v>
      </c>
      <c r="F252" s="97">
        <v>-342143</v>
      </c>
      <c r="G252" s="97">
        <v>-397178</v>
      </c>
      <c r="H252" s="47" t="str">
        <f t="shared" si="16"/>
        <v>적축</v>
      </c>
      <c r="I252" s="38">
        <v>-750818</v>
      </c>
      <c r="J252" s="38">
        <v>-274440</v>
      </c>
      <c r="K252" s="47" t="str">
        <f t="shared" si="17"/>
        <v>적확</v>
      </c>
      <c r="L252" s="38">
        <v>-570054</v>
      </c>
      <c r="M252" s="38">
        <v>416029</v>
      </c>
      <c r="N252" s="47" t="str">
        <f t="shared" si="18"/>
        <v>적전</v>
      </c>
      <c r="O252" s="43">
        <v>-570054</v>
      </c>
      <c r="P252" s="43">
        <v>416029</v>
      </c>
      <c r="Q252" s="49" t="str">
        <f t="shared" si="19"/>
        <v>적전</v>
      </c>
      <c r="R252" s="14"/>
    </row>
    <row r="253" spans="1:18" s="13" customFormat="1" ht="13.5" customHeight="1">
      <c r="A253" s="15" t="s">
        <v>515</v>
      </c>
      <c r="B253" s="17" t="s">
        <v>516</v>
      </c>
      <c r="C253" s="97">
        <v>16896213</v>
      </c>
      <c r="D253" s="97">
        <v>17912683</v>
      </c>
      <c r="E253" s="47">
        <f t="shared" si="15"/>
        <v>-5.6745826406909616</v>
      </c>
      <c r="F253" s="97">
        <v>1052101</v>
      </c>
      <c r="G253" s="97">
        <v>731602</v>
      </c>
      <c r="H253" s="47">
        <f t="shared" si="16"/>
        <v>43.807835407776352</v>
      </c>
      <c r="I253" s="38">
        <v>848996</v>
      </c>
      <c r="J253" s="38">
        <v>416367</v>
      </c>
      <c r="K253" s="47">
        <f t="shared" si="17"/>
        <v>103.9056889715083</v>
      </c>
      <c r="L253" s="38">
        <v>788310</v>
      </c>
      <c r="M253" s="38">
        <v>357551</v>
      </c>
      <c r="N253" s="47">
        <f t="shared" si="18"/>
        <v>120.47484135130375</v>
      </c>
      <c r="O253" s="43">
        <v>788310</v>
      </c>
      <c r="P253" s="43">
        <v>357551</v>
      </c>
      <c r="Q253" s="49">
        <f t="shared" si="19"/>
        <v>120.47484135130375</v>
      </c>
      <c r="R253" s="14"/>
    </row>
    <row r="254" spans="1:18" s="13" customFormat="1" ht="13.5" customHeight="1">
      <c r="A254" s="15" t="s">
        <v>517</v>
      </c>
      <c r="B254" s="17" t="s">
        <v>518</v>
      </c>
      <c r="C254" s="97">
        <v>6098964</v>
      </c>
      <c r="D254" s="97">
        <v>7890631</v>
      </c>
      <c r="E254" s="47">
        <f t="shared" si="15"/>
        <v>-22.706257585736811</v>
      </c>
      <c r="F254" s="97">
        <v>72514</v>
      </c>
      <c r="G254" s="97">
        <v>-246089</v>
      </c>
      <c r="H254" s="47" t="str">
        <f t="shared" si="16"/>
        <v>흑전</v>
      </c>
      <c r="I254" s="38">
        <v>547540</v>
      </c>
      <c r="J254" s="38">
        <v>78199</v>
      </c>
      <c r="K254" s="47">
        <f t="shared" si="17"/>
        <v>600.18798194350313</v>
      </c>
      <c r="L254" s="38">
        <v>479005</v>
      </c>
      <c r="M254" s="38">
        <v>-3737</v>
      </c>
      <c r="N254" s="47" t="str">
        <f t="shared" si="18"/>
        <v>흑전</v>
      </c>
      <c r="O254" s="43">
        <v>479005</v>
      </c>
      <c r="P254" s="43">
        <v>-3737</v>
      </c>
      <c r="Q254" s="49" t="str">
        <f t="shared" si="19"/>
        <v>흑전</v>
      </c>
      <c r="R254" s="14"/>
    </row>
    <row r="255" spans="1:18" s="13" customFormat="1" ht="13.5" customHeight="1">
      <c r="A255" s="15" t="s">
        <v>519</v>
      </c>
      <c r="B255" s="17" t="s">
        <v>520</v>
      </c>
      <c r="C255" s="97">
        <v>41283228</v>
      </c>
      <c r="D255" s="97">
        <v>31574010</v>
      </c>
      <c r="E255" s="47">
        <f t="shared" si="15"/>
        <v>30.75066486645186</v>
      </c>
      <c r="F255" s="97">
        <v>1966145</v>
      </c>
      <c r="G255" s="97">
        <v>1422212</v>
      </c>
      <c r="H255" s="47">
        <f t="shared" si="16"/>
        <v>38.245563952490905</v>
      </c>
      <c r="I255" s="38">
        <v>1744390</v>
      </c>
      <c r="J255" s="38">
        <v>863701</v>
      </c>
      <c r="K255" s="47">
        <f t="shared" si="17"/>
        <v>101.96688437318006</v>
      </c>
      <c r="L255" s="38">
        <v>1343181</v>
      </c>
      <c r="M255" s="38">
        <v>603092</v>
      </c>
      <c r="N255" s="47">
        <f t="shared" si="18"/>
        <v>122.71577139142948</v>
      </c>
      <c r="O255" s="43">
        <v>1343181</v>
      </c>
      <c r="P255" s="43">
        <v>603092</v>
      </c>
      <c r="Q255" s="49">
        <f t="shared" si="19"/>
        <v>122.71577139142948</v>
      </c>
      <c r="R255" s="14"/>
    </row>
    <row r="256" spans="1:18" s="13" customFormat="1" ht="13.5" customHeight="1">
      <c r="A256" s="15" t="s">
        <v>521</v>
      </c>
      <c r="B256" s="17" t="s">
        <v>522</v>
      </c>
      <c r="C256" s="97">
        <v>23476428</v>
      </c>
      <c r="D256" s="97">
        <v>45824734</v>
      </c>
      <c r="E256" s="47">
        <f t="shared" si="15"/>
        <v>-48.769090509068747</v>
      </c>
      <c r="F256" s="97">
        <v>-5806869</v>
      </c>
      <c r="G256" s="97">
        <v>-3808179</v>
      </c>
      <c r="H256" s="47" t="str">
        <f t="shared" si="16"/>
        <v>적확</v>
      </c>
      <c r="I256" s="38">
        <v>-4244957</v>
      </c>
      <c r="J256" s="38">
        <v>886444</v>
      </c>
      <c r="K256" s="47" t="str">
        <f t="shared" si="17"/>
        <v>적전</v>
      </c>
      <c r="L256" s="38">
        <v>-4244957</v>
      </c>
      <c r="M256" s="38">
        <v>68723</v>
      </c>
      <c r="N256" s="47" t="str">
        <f t="shared" si="18"/>
        <v>적전</v>
      </c>
      <c r="O256" s="43">
        <v>-4244957</v>
      </c>
      <c r="P256" s="43">
        <v>68723</v>
      </c>
      <c r="Q256" s="49" t="str">
        <f t="shared" si="19"/>
        <v>적전</v>
      </c>
      <c r="R256" s="14"/>
    </row>
    <row r="257" spans="1:18" s="13" customFormat="1" ht="13.5" customHeight="1">
      <c r="A257" s="15" t="s">
        <v>523</v>
      </c>
      <c r="B257" s="17" t="s">
        <v>524</v>
      </c>
      <c r="C257" s="97">
        <v>11610690</v>
      </c>
      <c r="D257" s="97">
        <v>10348172</v>
      </c>
      <c r="E257" s="47">
        <f t="shared" si="15"/>
        <v>12.2003963598595</v>
      </c>
      <c r="F257" s="97">
        <v>321337</v>
      </c>
      <c r="G257" s="97">
        <v>272027</v>
      </c>
      <c r="H257" s="47">
        <f t="shared" si="16"/>
        <v>18.126877111463191</v>
      </c>
      <c r="I257" s="38">
        <v>437108</v>
      </c>
      <c r="J257" s="38">
        <v>443751</v>
      </c>
      <c r="K257" s="47">
        <f t="shared" si="17"/>
        <v>-1.497010710961777</v>
      </c>
      <c r="L257" s="38">
        <v>349342</v>
      </c>
      <c r="M257" s="38">
        <v>397856</v>
      </c>
      <c r="N257" s="47">
        <f t="shared" si="18"/>
        <v>-12.193859084693958</v>
      </c>
      <c r="O257" s="43">
        <v>349342</v>
      </c>
      <c r="P257" s="43">
        <v>397856</v>
      </c>
      <c r="Q257" s="49">
        <f t="shared" si="19"/>
        <v>-12.193859084693958</v>
      </c>
      <c r="R257" s="14"/>
    </row>
    <row r="258" spans="1:18" s="13" customFormat="1" ht="13.5" customHeight="1">
      <c r="A258" s="15" t="s">
        <v>525</v>
      </c>
      <c r="B258" s="17" t="s">
        <v>526</v>
      </c>
      <c r="C258" s="97">
        <v>158985628</v>
      </c>
      <c r="D258" s="97">
        <v>136418952</v>
      </c>
      <c r="E258" s="47">
        <f t="shared" si="15"/>
        <v>16.54218542889847</v>
      </c>
      <c r="F258" s="97">
        <v>488374</v>
      </c>
      <c r="G258" s="97">
        <v>-2197800</v>
      </c>
      <c r="H258" s="47" t="str">
        <f t="shared" si="16"/>
        <v>흑전</v>
      </c>
      <c r="I258" s="38">
        <v>106766</v>
      </c>
      <c r="J258" s="38">
        <v>-2240953</v>
      </c>
      <c r="K258" s="47" t="str">
        <f t="shared" si="17"/>
        <v>흑전</v>
      </c>
      <c r="L258" s="38">
        <v>93544</v>
      </c>
      <c r="M258" s="38">
        <v>-2007064</v>
      </c>
      <c r="N258" s="47" t="str">
        <f t="shared" si="18"/>
        <v>흑전</v>
      </c>
      <c r="O258" s="43">
        <v>93544</v>
      </c>
      <c r="P258" s="43">
        <v>-2007064</v>
      </c>
      <c r="Q258" s="49" t="str">
        <f t="shared" si="19"/>
        <v>흑전</v>
      </c>
      <c r="R258" s="14"/>
    </row>
    <row r="259" spans="1:18" s="13" customFormat="1" ht="13.5" customHeight="1">
      <c r="A259" s="15" t="s">
        <v>527</v>
      </c>
      <c r="B259" s="17" t="s">
        <v>528</v>
      </c>
      <c r="C259" s="97">
        <v>2186968</v>
      </c>
      <c r="D259" s="97">
        <v>5170780</v>
      </c>
      <c r="E259" s="47">
        <f t="shared" si="15"/>
        <v>-57.705259167862486</v>
      </c>
      <c r="F259" s="97">
        <v>-1822765</v>
      </c>
      <c r="G259" s="97">
        <v>488852</v>
      </c>
      <c r="H259" s="47" t="str">
        <f t="shared" si="16"/>
        <v>적전</v>
      </c>
      <c r="I259" s="38">
        <v>-2316042</v>
      </c>
      <c r="J259" s="38">
        <v>560822</v>
      </c>
      <c r="K259" s="47" t="str">
        <f t="shared" si="17"/>
        <v>적전</v>
      </c>
      <c r="L259" s="38">
        <v>-2322209</v>
      </c>
      <c r="M259" s="38">
        <v>497939</v>
      </c>
      <c r="N259" s="47" t="str">
        <f t="shared" si="18"/>
        <v>적전</v>
      </c>
      <c r="O259" s="43">
        <v>-2322209</v>
      </c>
      <c r="P259" s="43">
        <v>497939</v>
      </c>
      <c r="Q259" s="49" t="str">
        <f t="shared" si="19"/>
        <v>적전</v>
      </c>
      <c r="R259" s="14"/>
    </row>
    <row r="260" spans="1:18" s="13" customFormat="1" ht="13.5" customHeight="1">
      <c r="A260" s="15" t="s">
        <v>529</v>
      </c>
      <c r="B260" s="17" t="s">
        <v>530</v>
      </c>
      <c r="C260" s="97">
        <v>22695191</v>
      </c>
      <c r="D260" s="97">
        <v>17269194</v>
      </c>
      <c r="E260" s="47">
        <f t="shared" si="15"/>
        <v>31.42009407040074</v>
      </c>
      <c r="F260" s="97">
        <v>892015</v>
      </c>
      <c r="G260" s="97">
        <v>976268</v>
      </c>
      <c r="H260" s="47">
        <f t="shared" si="16"/>
        <v>-8.6301097649415954</v>
      </c>
      <c r="I260" s="38">
        <v>7756580</v>
      </c>
      <c r="J260" s="38">
        <v>1730216</v>
      </c>
      <c r="K260" s="47">
        <f t="shared" si="17"/>
        <v>348.30125256037394</v>
      </c>
      <c r="L260" s="38">
        <v>7756580</v>
      </c>
      <c r="M260" s="38">
        <v>1730216</v>
      </c>
      <c r="N260" s="47">
        <f t="shared" si="18"/>
        <v>348.30125256037394</v>
      </c>
      <c r="O260" s="43">
        <v>7756580</v>
      </c>
      <c r="P260" s="43">
        <v>1730216</v>
      </c>
      <c r="Q260" s="49">
        <f t="shared" si="19"/>
        <v>348.30125256037394</v>
      </c>
      <c r="R260" s="14"/>
    </row>
    <row r="261" spans="1:18" s="13" customFormat="1" ht="13.5" customHeight="1">
      <c r="A261" s="15" t="s">
        <v>531</v>
      </c>
      <c r="B261" s="17" t="s">
        <v>532</v>
      </c>
      <c r="C261" s="97">
        <v>4072111</v>
      </c>
      <c r="D261" s="97">
        <v>4078719</v>
      </c>
      <c r="E261" s="47">
        <f t="shared" ref="E261:E324" si="20">IF(D261=0,"-",IF(D261&lt;0,IF(C261&lt;0,IF(D261&gt;C261,"적확","적축"),"흑전"),IF(C261&lt;0,"적전",(C261/D261-1)*100)))</f>
        <v>-0.16201165120716121</v>
      </c>
      <c r="F261" s="97">
        <v>-196965</v>
      </c>
      <c r="G261" s="97">
        <v>-241369</v>
      </c>
      <c r="H261" s="47" t="str">
        <f t="shared" ref="H261:H324" si="21">IF(G261=0,"-",IF(G261&lt;0,IF(F261&lt;0,IF(G261&gt;F261,"적확","적축"),"흑전"),IF(F261&lt;0,"적전",(F261/G261-1)*100)))</f>
        <v>적축</v>
      </c>
      <c r="I261" s="38">
        <v>-55516</v>
      </c>
      <c r="J261" s="38">
        <v>-40531</v>
      </c>
      <c r="K261" s="47" t="str">
        <f t="shared" ref="K261:K324" si="22">IF(J261=0,"-",IF(J261&lt;0,IF(I261&lt;0,IF(J261&gt;I261,"적확","적축"),"흑전"),IF(I261&lt;0,"적전",(I261/J261-1)*100)))</f>
        <v>적확</v>
      </c>
      <c r="L261" s="38">
        <v>-55516</v>
      </c>
      <c r="M261" s="38">
        <v>-40531</v>
      </c>
      <c r="N261" s="47" t="str">
        <f t="shared" ref="N261:N324" si="23">IF(M261=0,"-",IF(M261&lt;0,IF(L261&lt;0,IF(M261&gt;L261,"적확","적축"),"흑전"),IF(L261&lt;0,"적전",(L261/M261-1)*100)))</f>
        <v>적확</v>
      </c>
      <c r="O261" s="43">
        <v>-55516</v>
      </c>
      <c r="P261" s="43">
        <v>-40531</v>
      </c>
      <c r="Q261" s="49" t="str">
        <f t="shared" ref="Q261:Q324" si="24">IF(P261=0,"-",IF(P261&lt;0,IF(O261&lt;0,IF(P261&gt;O261,"적확","적축"),"흑전"),IF(O261&lt;0,"적전",(O261/P261-1)*100)))</f>
        <v>적확</v>
      </c>
      <c r="R261" s="14"/>
    </row>
    <row r="262" spans="1:18" s="13" customFormat="1" ht="13.5" customHeight="1">
      <c r="A262" s="15" t="s">
        <v>533</v>
      </c>
      <c r="B262" s="17" t="s">
        <v>534</v>
      </c>
      <c r="C262" s="97">
        <v>62570518</v>
      </c>
      <c r="D262" s="97">
        <v>66903307</v>
      </c>
      <c r="E262" s="47">
        <f t="shared" si="20"/>
        <v>-6.4761955638455992</v>
      </c>
      <c r="F262" s="97">
        <v>8219729</v>
      </c>
      <c r="G262" s="97">
        <v>6068927</v>
      </c>
      <c r="H262" s="47">
        <f t="shared" si="21"/>
        <v>35.439576056854861</v>
      </c>
      <c r="I262" s="38">
        <v>6748790</v>
      </c>
      <c r="J262" s="38">
        <v>4082835</v>
      </c>
      <c r="K262" s="47">
        <f t="shared" si="22"/>
        <v>65.296662735574657</v>
      </c>
      <c r="L262" s="38">
        <v>5264056</v>
      </c>
      <c r="M262" s="38">
        <v>3184611</v>
      </c>
      <c r="N262" s="47">
        <f t="shared" si="23"/>
        <v>65.296672026818968</v>
      </c>
      <c r="O262" s="43">
        <v>5264056</v>
      </c>
      <c r="P262" s="43">
        <v>3184611</v>
      </c>
      <c r="Q262" s="49">
        <f t="shared" si="24"/>
        <v>65.296672026818968</v>
      </c>
      <c r="R262" s="14"/>
    </row>
    <row r="263" spans="1:18" s="13" customFormat="1" ht="13.5" customHeight="1">
      <c r="A263" s="15" t="s">
        <v>535</v>
      </c>
      <c r="B263" s="17" t="s">
        <v>536</v>
      </c>
      <c r="C263" s="97">
        <v>17284188</v>
      </c>
      <c r="D263" s="97">
        <v>14420843</v>
      </c>
      <c r="E263" s="47">
        <f t="shared" si="20"/>
        <v>19.855600674662366</v>
      </c>
      <c r="F263" s="97">
        <v>2976003</v>
      </c>
      <c r="G263" s="97">
        <v>1658083</v>
      </c>
      <c r="H263" s="47">
        <f t="shared" si="21"/>
        <v>79.484561388060797</v>
      </c>
      <c r="I263" s="38">
        <v>3007892</v>
      </c>
      <c r="J263" s="38">
        <v>1673275</v>
      </c>
      <c r="K263" s="47">
        <f t="shared" si="22"/>
        <v>79.760768552688589</v>
      </c>
      <c r="L263" s="38">
        <v>2361892</v>
      </c>
      <c r="M263" s="38">
        <v>1360792</v>
      </c>
      <c r="N263" s="47">
        <f t="shared" si="23"/>
        <v>73.567451895660767</v>
      </c>
      <c r="O263" s="43">
        <v>2361892</v>
      </c>
      <c r="P263" s="43">
        <v>1360792</v>
      </c>
      <c r="Q263" s="49">
        <f t="shared" si="24"/>
        <v>73.567451895660767</v>
      </c>
      <c r="R263" s="14"/>
    </row>
    <row r="264" spans="1:18" s="13" customFormat="1" ht="13.5" customHeight="1">
      <c r="A264" s="15" t="s">
        <v>537</v>
      </c>
      <c r="B264" s="17" t="s">
        <v>538</v>
      </c>
      <c r="C264" s="97">
        <v>127698214</v>
      </c>
      <c r="D264" s="97">
        <v>132375225</v>
      </c>
      <c r="E264" s="47">
        <f t="shared" si="20"/>
        <v>-3.5331467802982019</v>
      </c>
      <c r="F264" s="97">
        <v>-7644648</v>
      </c>
      <c r="G264" s="97">
        <v>-8033797</v>
      </c>
      <c r="H264" s="47" t="str">
        <f t="shared" si="21"/>
        <v>적축</v>
      </c>
      <c r="I264" s="38">
        <v>-11423733</v>
      </c>
      <c r="J264" s="38">
        <v>-4086104</v>
      </c>
      <c r="K264" s="47" t="str">
        <f t="shared" si="22"/>
        <v>적확</v>
      </c>
      <c r="L264" s="38">
        <v>-10195473</v>
      </c>
      <c r="M264" s="38">
        <v>-2820976</v>
      </c>
      <c r="N264" s="47" t="str">
        <f t="shared" si="23"/>
        <v>적확</v>
      </c>
      <c r="O264" s="43">
        <v>-10195473</v>
      </c>
      <c r="P264" s="43">
        <v>-2820976</v>
      </c>
      <c r="Q264" s="49" t="str">
        <f t="shared" si="24"/>
        <v>적확</v>
      </c>
      <c r="R264" s="14"/>
    </row>
    <row r="265" spans="1:18" s="13" customFormat="1" ht="13.5" customHeight="1">
      <c r="A265" s="15" t="s">
        <v>539</v>
      </c>
      <c r="B265" s="17" t="s">
        <v>540</v>
      </c>
      <c r="C265" s="97">
        <v>1306224</v>
      </c>
      <c r="D265" s="97">
        <v>2861817</v>
      </c>
      <c r="E265" s="47">
        <f t="shared" si="20"/>
        <v>-54.356829944053018</v>
      </c>
      <c r="F265" s="97">
        <v>-488055</v>
      </c>
      <c r="G265" s="97">
        <v>253143</v>
      </c>
      <c r="H265" s="47" t="str">
        <f t="shared" si="21"/>
        <v>적전</v>
      </c>
      <c r="I265" s="38">
        <v>-596240</v>
      </c>
      <c r="J265" s="38">
        <v>616658</v>
      </c>
      <c r="K265" s="47" t="str">
        <f t="shared" si="22"/>
        <v>적전</v>
      </c>
      <c r="L265" s="38">
        <v>-596240</v>
      </c>
      <c r="M265" s="38">
        <v>616658</v>
      </c>
      <c r="N265" s="47" t="str">
        <f t="shared" si="23"/>
        <v>적전</v>
      </c>
      <c r="O265" s="43">
        <v>-596240</v>
      </c>
      <c r="P265" s="43">
        <v>616658</v>
      </c>
      <c r="Q265" s="49" t="str">
        <f t="shared" si="24"/>
        <v>적전</v>
      </c>
      <c r="R265" s="14"/>
    </row>
    <row r="266" spans="1:18" s="13" customFormat="1" ht="13.5" customHeight="1">
      <c r="A266" s="15" t="s">
        <v>541</v>
      </c>
      <c r="B266" s="17" t="s">
        <v>542</v>
      </c>
      <c r="C266" s="97">
        <v>38389113</v>
      </c>
      <c r="D266" s="97">
        <v>48921628</v>
      </c>
      <c r="E266" s="47">
        <f t="shared" si="20"/>
        <v>-21.529363250135503</v>
      </c>
      <c r="F266" s="97">
        <v>24443928</v>
      </c>
      <c r="G266" s="97">
        <v>32261939</v>
      </c>
      <c r="H266" s="47">
        <f t="shared" si="21"/>
        <v>-24.232923507790403</v>
      </c>
      <c r="I266" s="38">
        <v>51997922</v>
      </c>
      <c r="J266" s="38">
        <v>32369459</v>
      </c>
      <c r="K266" s="47">
        <f t="shared" si="22"/>
        <v>60.638835514674504</v>
      </c>
      <c r="L266" s="38">
        <v>46477490</v>
      </c>
      <c r="M266" s="38">
        <v>31909451</v>
      </c>
      <c r="N266" s="47">
        <f t="shared" si="23"/>
        <v>45.654307872611156</v>
      </c>
      <c r="O266" s="43">
        <v>46477490</v>
      </c>
      <c r="P266" s="43">
        <v>31909451</v>
      </c>
      <c r="Q266" s="49">
        <f t="shared" si="24"/>
        <v>45.654307872611156</v>
      </c>
      <c r="R266" s="14"/>
    </row>
    <row r="267" spans="1:18" s="13" customFormat="1" ht="13.5" customHeight="1">
      <c r="A267" s="15" t="s">
        <v>543</v>
      </c>
      <c r="B267" s="17" t="s">
        <v>544</v>
      </c>
      <c r="C267" s="97">
        <v>7841121</v>
      </c>
      <c r="D267" s="97">
        <v>7649861</v>
      </c>
      <c r="E267" s="47">
        <f t="shared" si="20"/>
        <v>2.5001761469914285</v>
      </c>
      <c r="F267" s="97">
        <v>403210</v>
      </c>
      <c r="G267" s="97">
        <v>260029</v>
      </c>
      <c r="H267" s="47">
        <f t="shared" si="21"/>
        <v>55.063473689473106</v>
      </c>
      <c r="I267" s="38">
        <v>606664</v>
      </c>
      <c r="J267" s="38">
        <v>558289</v>
      </c>
      <c r="K267" s="47">
        <f t="shared" si="22"/>
        <v>8.6648671207922856</v>
      </c>
      <c r="L267" s="38">
        <v>478698</v>
      </c>
      <c r="M267" s="38">
        <v>440965</v>
      </c>
      <c r="N267" s="47">
        <f t="shared" si="23"/>
        <v>8.5569149478983633</v>
      </c>
      <c r="O267" s="43">
        <v>478698</v>
      </c>
      <c r="P267" s="43">
        <v>440965</v>
      </c>
      <c r="Q267" s="49">
        <f t="shared" si="24"/>
        <v>8.5569149478983633</v>
      </c>
      <c r="R267" s="14"/>
    </row>
    <row r="268" spans="1:18" s="13" customFormat="1" ht="13.5" customHeight="1">
      <c r="A268" s="15" t="s">
        <v>545</v>
      </c>
      <c r="B268" s="17" t="s">
        <v>546</v>
      </c>
      <c r="C268" s="97">
        <v>23239347</v>
      </c>
      <c r="D268" s="97">
        <v>22509647</v>
      </c>
      <c r="E268" s="47">
        <f t="shared" si="20"/>
        <v>3.2417212051348399</v>
      </c>
      <c r="F268" s="97">
        <v>214672</v>
      </c>
      <c r="G268" s="97">
        <v>-1594480</v>
      </c>
      <c r="H268" s="47" t="str">
        <f t="shared" si="21"/>
        <v>흑전</v>
      </c>
      <c r="I268" s="38">
        <v>689758</v>
      </c>
      <c r="J268" s="38">
        <v>-1335782</v>
      </c>
      <c r="K268" s="47" t="str">
        <f t="shared" si="22"/>
        <v>흑전</v>
      </c>
      <c r="L268" s="38">
        <v>774466</v>
      </c>
      <c r="M268" s="38">
        <v>-1327734</v>
      </c>
      <c r="N268" s="47" t="str">
        <f t="shared" si="23"/>
        <v>흑전</v>
      </c>
      <c r="O268" s="43">
        <v>774466</v>
      </c>
      <c r="P268" s="43">
        <v>-1327734</v>
      </c>
      <c r="Q268" s="49" t="str">
        <f t="shared" si="24"/>
        <v>흑전</v>
      </c>
      <c r="R268" s="14"/>
    </row>
    <row r="269" spans="1:18" s="13" customFormat="1" ht="13.5" customHeight="1">
      <c r="A269" s="15" t="s">
        <v>547</v>
      </c>
      <c r="B269" s="17" t="s">
        <v>548</v>
      </c>
      <c r="C269" s="97">
        <v>3430705</v>
      </c>
      <c r="D269" s="97">
        <v>5987153</v>
      </c>
      <c r="E269" s="47">
        <f t="shared" si="20"/>
        <v>-42.698892111158671</v>
      </c>
      <c r="F269" s="97">
        <v>1018070</v>
      </c>
      <c r="G269" s="97">
        <v>1799139</v>
      </c>
      <c r="H269" s="47">
        <f t="shared" si="21"/>
        <v>-43.413488340811909</v>
      </c>
      <c r="I269" s="38">
        <v>1137825</v>
      </c>
      <c r="J269" s="38">
        <v>1643759</v>
      </c>
      <c r="K269" s="47">
        <f t="shared" si="22"/>
        <v>-30.779086228577302</v>
      </c>
      <c r="L269" s="38">
        <v>1137825</v>
      </c>
      <c r="M269" s="38">
        <v>1643759</v>
      </c>
      <c r="N269" s="47">
        <f t="shared" si="23"/>
        <v>-30.779086228577302</v>
      </c>
      <c r="O269" s="43">
        <v>1137825</v>
      </c>
      <c r="P269" s="43">
        <v>1643759</v>
      </c>
      <c r="Q269" s="49">
        <f t="shared" si="24"/>
        <v>-30.779086228577302</v>
      </c>
      <c r="R269" s="14"/>
    </row>
    <row r="270" spans="1:18" s="13" customFormat="1" ht="13.5" customHeight="1">
      <c r="A270" s="15" t="s">
        <v>549</v>
      </c>
      <c r="B270" s="17" t="s">
        <v>550</v>
      </c>
      <c r="C270" s="97">
        <v>13102917</v>
      </c>
      <c r="D270" s="97">
        <v>8130321</v>
      </c>
      <c r="E270" s="47">
        <f t="shared" si="20"/>
        <v>61.161127586475359</v>
      </c>
      <c r="F270" s="97">
        <v>-610223</v>
      </c>
      <c r="G270" s="97">
        <v>-905174</v>
      </c>
      <c r="H270" s="47" t="str">
        <f t="shared" si="21"/>
        <v>적축</v>
      </c>
      <c r="I270" s="38">
        <v>3686605</v>
      </c>
      <c r="J270" s="38">
        <v>-994579</v>
      </c>
      <c r="K270" s="47" t="str">
        <f t="shared" si="22"/>
        <v>흑전</v>
      </c>
      <c r="L270" s="38">
        <v>3686605</v>
      </c>
      <c r="M270" s="38">
        <v>-994579</v>
      </c>
      <c r="N270" s="47" t="str">
        <f t="shared" si="23"/>
        <v>흑전</v>
      </c>
      <c r="O270" s="43">
        <v>3686605</v>
      </c>
      <c r="P270" s="43">
        <v>-994579</v>
      </c>
      <c r="Q270" s="49" t="str">
        <f t="shared" si="24"/>
        <v>흑전</v>
      </c>
      <c r="R270" s="14"/>
    </row>
    <row r="271" spans="1:18" s="13" customFormat="1" ht="13.5" customHeight="1">
      <c r="A271" s="15" t="s">
        <v>551</v>
      </c>
      <c r="B271" s="17" t="s">
        <v>552</v>
      </c>
      <c r="C271" s="97">
        <v>14766665</v>
      </c>
      <c r="D271" s="97">
        <v>14608314</v>
      </c>
      <c r="E271" s="47">
        <f t="shared" si="20"/>
        <v>1.0839786165603993</v>
      </c>
      <c r="F271" s="97">
        <v>-1042916</v>
      </c>
      <c r="G271" s="97">
        <v>-151845</v>
      </c>
      <c r="H271" s="47" t="str">
        <f t="shared" si="21"/>
        <v>적확</v>
      </c>
      <c r="I271" s="38">
        <v>-634092</v>
      </c>
      <c r="J271" s="38">
        <v>35666</v>
      </c>
      <c r="K271" s="47" t="str">
        <f t="shared" si="22"/>
        <v>적전</v>
      </c>
      <c r="L271" s="38">
        <v>-634092</v>
      </c>
      <c r="M271" s="38">
        <v>-28573</v>
      </c>
      <c r="N271" s="47" t="str">
        <f t="shared" si="23"/>
        <v>적확</v>
      </c>
      <c r="O271" s="43">
        <v>-634092</v>
      </c>
      <c r="P271" s="43">
        <v>-28573</v>
      </c>
      <c r="Q271" s="49" t="str">
        <f t="shared" si="24"/>
        <v>적확</v>
      </c>
      <c r="R271" s="14"/>
    </row>
    <row r="272" spans="1:18" s="13" customFormat="1" ht="13.5" customHeight="1">
      <c r="A272" s="15" t="s">
        <v>553</v>
      </c>
      <c r="B272" s="17" t="s">
        <v>554</v>
      </c>
      <c r="C272" s="97">
        <v>33855381</v>
      </c>
      <c r="D272" s="97">
        <v>29390110</v>
      </c>
      <c r="E272" s="47">
        <f t="shared" si="20"/>
        <v>15.193107477311241</v>
      </c>
      <c r="F272" s="97">
        <v>4612047</v>
      </c>
      <c r="G272" s="97">
        <v>5914721</v>
      </c>
      <c r="H272" s="47">
        <f t="shared" si="21"/>
        <v>-22.02426792404917</v>
      </c>
      <c r="I272" s="38">
        <v>5278581</v>
      </c>
      <c r="J272" s="38">
        <v>6027703</v>
      </c>
      <c r="K272" s="47">
        <f t="shared" si="22"/>
        <v>-12.427984590481644</v>
      </c>
      <c r="L272" s="38">
        <v>4497508</v>
      </c>
      <c r="M272" s="38">
        <v>4786224</v>
      </c>
      <c r="N272" s="47">
        <f t="shared" si="23"/>
        <v>-6.0322291643684078</v>
      </c>
      <c r="O272" s="43">
        <v>4497508</v>
      </c>
      <c r="P272" s="43">
        <v>4786224</v>
      </c>
      <c r="Q272" s="49">
        <f t="shared" si="24"/>
        <v>-6.0322291643684078</v>
      </c>
      <c r="R272" s="14"/>
    </row>
    <row r="273" spans="1:18" s="13" customFormat="1" ht="13.5" customHeight="1">
      <c r="A273" s="15" t="s">
        <v>555</v>
      </c>
      <c r="B273" s="17" t="s">
        <v>556</v>
      </c>
      <c r="C273" s="97">
        <v>4140710</v>
      </c>
      <c r="D273" s="97">
        <v>1864902</v>
      </c>
      <c r="E273" s="47">
        <f t="shared" si="20"/>
        <v>122.03365109802019</v>
      </c>
      <c r="F273" s="97">
        <v>2754920</v>
      </c>
      <c r="G273" s="97">
        <v>-495605</v>
      </c>
      <c r="H273" s="47" t="str">
        <f t="shared" si="21"/>
        <v>흑전</v>
      </c>
      <c r="I273" s="38">
        <v>3760684</v>
      </c>
      <c r="J273" s="38">
        <v>-555971</v>
      </c>
      <c r="K273" s="47" t="str">
        <f t="shared" si="22"/>
        <v>흑전</v>
      </c>
      <c r="L273" s="38">
        <v>3446242</v>
      </c>
      <c r="M273" s="38">
        <v>-614429</v>
      </c>
      <c r="N273" s="47" t="str">
        <f t="shared" si="23"/>
        <v>흑전</v>
      </c>
      <c r="O273" s="43">
        <v>3446242</v>
      </c>
      <c r="P273" s="43">
        <v>-614429</v>
      </c>
      <c r="Q273" s="49" t="str">
        <f t="shared" si="24"/>
        <v>흑전</v>
      </c>
      <c r="R273" s="14"/>
    </row>
    <row r="274" spans="1:18" s="13" customFormat="1" ht="13.5" customHeight="1">
      <c r="A274" s="15" t="s">
        <v>557</v>
      </c>
      <c r="B274" s="17" t="s">
        <v>558</v>
      </c>
      <c r="C274" s="97">
        <v>36247764</v>
      </c>
      <c r="D274" s="97">
        <v>54694482</v>
      </c>
      <c r="E274" s="47">
        <f t="shared" si="20"/>
        <v>-33.726835551710685</v>
      </c>
      <c r="F274" s="97">
        <v>323093</v>
      </c>
      <c r="G274" s="97">
        <v>3719515</v>
      </c>
      <c r="H274" s="47">
        <f t="shared" si="21"/>
        <v>-91.313571796322918</v>
      </c>
      <c r="I274" s="38">
        <v>2510240</v>
      </c>
      <c r="J274" s="38">
        <v>4060752</v>
      </c>
      <c r="K274" s="47">
        <f t="shared" si="22"/>
        <v>-38.182878442219568</v>
      </c>
      <c r="L274" s="38">
        <v>2213898</v>
      </c>
      <c r="M274" s="38">
        <v>3419407</v>
      </c>
      <c r="N274" s="47">
        <f t="shared" si="23"/>
        <v>-35.254914083055922</v>
      </c>
      <c r="O274" s="43">
        <v>2213898</v>
      </c>
      <c r="P274" s="43">
        <v>3419407</v>
      </c>
      <c r="Q274" s="49">
        <f t="shared" si="24"/>
        <v>-35.254914083055922</v>
      </c>
      <c r="R274" s="14"/>
    </row>
    <row r="275" spans="1:18" s="13" customFormat="1" ht="13.5" customHeight="1">
      <c r="A275" s="15" t="s">
        <v>559</v>
      </c>
      <c r="B275" s="17" t="s">
        <v>560</v>
      </c>
      <c r="C275" s="97">
        <v>1103748</v>
      </c>
      <c r="D275" s="97">
        <v>1143500</v>
      </c>
      <c r="E275" s="47">
        <f t="shared" si="20"/>
        <v>-3.4763445561871498</v>
      </c>
      <c r="F275" s="97">
        <v>-3589653</v>
      </c>
      <c r="G275" s="97">
        <v>-204232</v>
      </c>
      <c r="H275" s="47" t="str">
        <f t="shared" si="21"/>
        <v>적확</v>
      </c>
      <c r="I275" s="38">
        <v>-3721371</v>
      </c>
      <c r="J275" s="38">
        <v>-366205</v>
      </c>
      <c r="K275" s="47" t="str">
        <f t="shared" si="22"/>
        <v>적확</v>
      </c>
      <c r="L275" s="38">
        <v>-3721371</v>
      </c>
      <c r="M275" s="38">
        <v>-366205</v>
      </c>
      <c r="N275" s="47" t="str">
        <f t="shared" si="23"/>
        <v>적확</v>
      </c>
      <c r="O275" s="43">
        <v>-3721371</v>
      </c>
      <c r="P275" s="43">
        <v>-366205</v>
      </c>
      <c r="Q275" s="49" t="str">
        <f t="shared" si="24"/>
        <v>적확</v>
      </c>
      <c r="R275" s="14"/>
    </row>
    <row r="276" spans="1:18" s="13" customFormat="1" ht="13.5" customHeight="1">
      <c r="A276" s="15" t="s">
        <v>561</v>
      </c>
      <c r="B276" s="17" t="s">
        <v>562</v>
      </c>
      <c r="C276" s="97">
        <v>2036446</v>
      </c>
      <c r="D276" s="97">
        <v>3582179</v>
      </c>
      <c r="E276" s="47">
        <f t="shared" si="20"/>
        <v>-43.150635409341632</v>
      </c>
      <c r="F276" s="97">
        <v>-249505</v>
      </c>
      <c r="G276" s="97">
        <v>659712</v>
      </c>
      <c r="H276" s="47" t="str">
        <f t="shared" si="21"/>
        <v>적전</v>
      </c>
      <c r="I276" s="38">
        <v>2505237</v>
      </c>
      <c r="J276" s="38">
        <v>-18052883</v>
      </c>
      <c r="K276" s="47" t="str">
        <f t="shared" si="22"/>
        <v>흑전</v>
      </c>
      <c r="L276" s="38">
        <v>2505237</v>
      </c>
      <c r="M276" s="38">
        <v>-18052883</v>
      </c>
      <c r="N276" s="47" t="str">
        <f t="shared" si="23"/>
        <v>흑전</v>
      </c>
      <c r="O276" s="43">
        <v>2505237</v>
      </c>
      <c r="P276" s="43">
        <v>-18052883</v>
      </c>
      <c r="Q276" s="49" t="str">
        <f t="shared" si="24"/>
        <v>흑전</v>
      </c>
      <c r="R276" s="14"/>
    </row>
    <row r="277" spans="1:18" s="13" customFormat="1" ht="13.5" customHeight="1">
      <c r="A277" s="15" t="s">
        <v>563</v>
      </c>
      <c r="B277" s="17" t="s">
        <v>564</v>
      </c>
      <c r="C277" s="97">
        <v>79456086</v>
      </c>
      <c r="D277" s="97">
        <v>67445050</v>
      </c>
      <c r="E277" s="47">
        <f t="shared" si="20"/>
        <v>17.808624947271888</v>
      </c>
      <c r="F277" s="97">
        <v>1666072</v>
      </c>
      <c r="G277" s="97">
        <v>2128749</v>
      </c>
      <c r="H277" s="47">
        <f t="shared" si="21"/>
        <v>-21.734690186583762</v>
      </c>
      <c r="I277" s="38">
        <v>1805517</v>
      </c>
      <c r="J277" s="38">
        <v>2225830</v>
      </c>
      <c r="K277" s="47">
        <f t="shared" si="22"/>
        <v>-18.883427755039694</v>
      </c>
      <c r="L277" s="38">
        <v>1430108</v>
      </c>
      <c r="M277" s="38">
        <v>1758148</v>
      </c>
      <c r="N277" s="47">
        <f t="shared" si="23"/>
        <v>-18.658269952245199</v>
      </c>
      <c r="O277" s="43">
        <v>1430108</v>
      </c>
      <c r="P277" s="43">
        <v>1758148</v>
      </c>
      <c r="Q277" s="49">
        <f t="shared" si="24"/>
        <v>-18.658269952245199</v>
      </c>
      <c r="R277" s="14"/>
    </row>
    <row r="278" spans="1:18" s="13" customFormat="1" ht="13.5" customHeight="1">
      <c r="A278" s="15" t="s">
        <v>565</v>
      </c>
      <c r="B278" s="17" t="s">
        <v>566</v>
      </c>
      <c r="C278" s="97">
        <v>17117994</v>
      </c>
      <c r="D278" s="97">
        <v>19139093</v>
      </c>
      <c r="E278" s="47">
        <f t="shared" si="20"/>
        <v>-10.560056320328236</v>
      </c>
      <c r="F278" s="97">
        <v>16591</v>
      </c>
      <c r="G278" s="97">
        <v>420884</v>
      </c>
      <c r="H278" s="47">
        <f t="shared" si="21"/>
        <v>-96.058058752530386</v>
      </c>
      <c r="I278" s="38">
        <v>506884</v>
      </c>
      <c r="J278" s="38">
        <v>786551</v>
      </c>
      <c r="K278" s="47">
        <f t="shared" si="22"/>
        <v>-35.556117785115013</v>
      </c>
      <c r="L278" s="38">
        <v>466097</v>
      </c>
      <c r="M278" s="38">
        <v>580496</v>
      </c>
      <c r="N278" s="47">
        <f t="shared" si="23"/>
        <v>-19.707112538243155</v>
      </c>
      <c r="O278" s="43">
        <v>466097</v>
      </c>
      <c r="P278" s="43">
        <v>580496</v>
      </c>
      <c r="Q278" s="49">
        <f t="shared" si="24"/>
        <v>-19.707112538243155</v>
      </c>
      <c r="R278" s="14"/>
    </row>
    <row r="279" spans="1:18" s="13" customFormat="1" ht="13.5" customHeight="1">
      <c r="A279" s="15" t="s">
        <v>567</v>
      </c>
      <c r="B279" s="17" t="s">
        <v>568</v>
      </c>
      <c r="C279" s="97">
        <v>2138794</v>
      </c>
      <c r="D279" s="97">
        <v>2990854</v>
      </c>
      <c r="E279" s="47">
        <f t="shared" si="20"/>
        <v>-28.488853016563166</v>
      </c>
      <c r="F279" s="97">
        <v>-257674</v>
      </c>
      <c r="G279" s="97">
        <v>-768642</v>
      </c>
      <c r="H279" s="47" t="str">
        <f t="shared" si="21"/>
        <v>적축</v>
      </c>
      <c r="I279" s="38">
        <v>-55433</v>
      </c>
      <c r="J279" s="38">
        <v>-823317</v>
      </c>
      <c r="K279" s="47" t="str">
        <f t="shared" si="22"/>
        <v>적축</v>
      </c>
      <c r="L279" s="38">
        <v>-55433</v>
      </c>
      <c r="M279" s="38">
        <v>-721502</v>
      </c>
      <c r="N279" s="47" t="str">
        <f t="shared" si="23"/>
        <v>적축</v>
      </c>
      <c r="O279" s="43">
        <v>-55433</v>
      </c>
      <c r="P279" s="43">
        <v>-712887</v>
      </c>
      <c r="Q279" s="49" t="str">
        <f t="shared" si="24"/>
        <v>적축</v>
      </c>
      <c r="R279" s="14"/>
    </row>
    <row r="280" spans="1:18" s="13" customFormat="1" ht="13.5" customHeight="1">
      <c r="A280" s="15" t="s">
        <v>569</v>
      </c>
      <c r="B280" s="17" t="s">
        <v>570</v>
      </c>
      <c r="C280" s="97">
        <v>19015771</v>
      </c>
      <c r="D280" s="97">
        <v>17306251</v>
      </c>
      <c r="E280" s="47">
        <f t="shared" si="20"/>
        <v>9.8780492667071673</v>
      </c>
      <c r="F280" s="97">
        <v>4544547</v>
      </c>
      <c r="G280" s="97">
        <v>2668458</v>
      </c>
      <c r="H280" s="47">
        <f t="shared" si="21"/>
        <v>70.306109371030018</v>
      </c>
      <c r="I280" s="38">
        <v>5405409</v>
      </c>
      <c r="J280" s="38">
        <v>3325207</v>
      </c>
      <c r="K280" s="47">
        <f t="shared" si="22"/>
        <v>62.558571541561172</v>
      </c>
      <c r="L280" s="38">
        <v>4190963</v>
      </c>
      <c r="M280" s="38">
        <v>2600574</v>
      </c>
      <c r="N280" s="47">
        <f t="shared" si="23"/>
        <v>61.155306482338133</v>
      </c>
      <c r="O280" s="43">
        <v>4190963</v>
      </c>
      <c r="P280" s="43">
        <v>2600574</v>
      </c>
      <c r="Q280" s="49">
        <f t="shared" si="24"/>
        <v>61.155306482338133</v>
      </c>
      <c r="R280" s="14"/>
    </row>
    <row r="281" spans="1:18" s="13" customFormat="1" ht="13.5" customHeight="1">
      <c r="A281" s="15" t="s">
        <v>571</v>
      </c>
      <c r="B281" s="17" t="s">
        <v>572</v>
      </c>
      <c r="C281" s="97">
        <v>7126954</v>
      </c>
      <c r="D281" s="97">
        <v>7531516</v>
      </c>
      <c r="E281" s="47">
        <f t="shared" si="20"/>
        <v>-5.3715878715520198</v>
      </c>
      <c r="F281" s="97">
        <v>777399</v>
      </c>
      <c r="G281" s="97">
        <v>151477</v>
      </c>
      <c r="H281" s="47">
        <f t="shared" si="21"/>
        <v>413.21256692435151</v>
      </c>
      <c r="I281" s="38">
        <v>747423</v>
      </c>
      <c r="J281" s="38">
        <v>111487</v>
      </c>
      <c r="K281" s="47">
        <f t="shared" si="22"/>
        <v>570.41269385668284</v>
      </c>
      <c r="L281" s="38">
        <v>747423</v>
      </c>
      <c r="M281" s="38">
        <v>111487</v>
      </c>
      <c r="N281" s="47">
        <f t="shared" si="23"/>
        <v>570.41269385668284</v>
      </c>
      <c r="O281" s="43">
        <v>747423</v>
      </c>
      <c r="P281" s="43">
        <v>111487</v>
      </c>
      <c r="Q281" s="49">
        <f t="shared" si="24"/>
        <v>570.41269385668284</v>
      </c>
      <c r="R281" s="14"/>
    </row>
    <row r="282" spans="1:18" s="13" customFormat="1" ht="13.5" customHeight="1">
      <c r="A282" s="15" t="s">
        <v>573</v>
      </c>
      <c r="B282" s="17" t="s">
        <v>574</v>
      </c>
      <c r="C282" s="97">
        <v>61202115</v>
      </c>
      <c r="D282" s="97">
        <v>78885558</v>
      </c>
      <c r="E282" s="47">
        <f t="shared" si="20"/>
        <v>-22.416578456604185</v>
      </c>
      <c r="F282" s="97">
        <v>4163530</v>
      </c>
      <c r="G282" s="97">
        <v>6591665</v>
      </c>
      <c r="H282" s="47">
        <f t="shared" si="21"/>
        <v>-36.836444206433427</v>
      </c>
      <c r="I282" s="38">
        <v>5598459</v>
      </c>
      <c r="J282" s="38">
        <v>6584932</v>
      </c>
      <c r="K282" s="47">
        <f t="shared" si="22"/>
        <v>-14.980762139988691</v>
      </c>
      <c r="L282" s="38">
        <v>4911552</v>
      </c>
      <c r="M282" s="38">
        <v>5227873</v>
      </c>
      <c r="N282" s="47">
        <f t="shared" si="23"/>
        <v>-6.0506634342494596</v>
      </c>
      <c r="O282" s="43">
        <v>4911552</v>
      </c>
      <c r="P282" s="43">
        <v>5227873</v>
      </c>
      <c r="Q282" s="49">
        <f t="shared" si="24"/>
        <v>-6.0506634342494596</v>
      </c>
      <c r="R282" s="14"/>
    </row>
    <row r="283" spans="1:18" s="13" customFormat="1" ht="13.5" customHeight="1">
      <c r="A283" s="15" t="s">
        <v>575</v>
      </c>
      <c r="B283" s="17" t="s">
        <v>576</v>
      </c>
      <c r="C283" s="97">
        <v>13208569</v>
      </c>
      <c r="D283" s="97">
        <v>5114256</v>
      </c>
      <c r="E283" s="47">
        <f t="shared" si="20"/>
        <v>158.26960949940715</v>
      </c>
      <c r="F283" s="97">
        <v>1846576</v>
      </c>
      <c r="G283" s="97">
        <v>58691</v>
      </c>
      <c r="H283" s="47">
        <f t="shared" si="21"/>
        <v>3046.2677412209709</v>
      </c>
      <c r="I283" s="38">
        <v>2351647</v>
      </c>
      <c r="J283" s="38">
        <v>-761355</v>
      </c>
      <c r="K283" s="47" t="str">
        <f t="shared" si="22"/>
        <v>흑전</v>
      </c>
      <c r="L283" s="38">
        <v>2351647</v>
      </c>
      <c r="M283" s="38">
        <v>-761355</v>
      </c>
      <c r="N283" s="47" t="str">
        <f t="shared" si="23"/>
        <v>흑전</v>
      </c>
      <c r="O283" s="43">
        <v>2351647</v>
      </c>
      <c r="P283" s="43">
        <v>-761355</v>
      </c>
      <c r="Q283" s="49" t="str">
        <f t="shared" si="24"/>
        <v>흑전</v>
      </c>
      <c r="R283" s="14"/>
    </row>
    <row r="284" spans="1:18" s="13" customFormat="1" ht="13.5" customHeight="1">
      <c r="A284" s="15" t="s">
        <v>577</v>
      </c>
      <c r="B284" s="17" t="s">
        <v>578</v>
      </c>
      <c r="C284" s="97">
        <v>15119593</v>
      </c>
      <c r="D284" s="97">
        <v>15096045</v>
      </c>
      <c r="E284" s="47">
        <f t="shared" si="20"/>
        <v>0.15598787629476085</v>
      </c>
      <c r="F284" s="97">
        <v>654034</v>
      </c>
      <c r="G284" s="97">
        <v>649773</v>
      </c>
      <c r="H284" s="47">
        <f t="shared" si="21"/>
        <v>0.65576747571844951</v>
      </c>
      <c r="I284" s="38">
        <v>657371</v>
      </c>
      <c r="J284" s="38">
        <v>603499</v>
      </c>
      <c r="K284" s="47">
        <f t="shared" si="22"/>
        <v>8.9266096546970264</v>
      </c>
      <c r="L284" s="38">
        <v>516999</v>
      </c>
      <c r="M284" s="38">
        <v>470729</v>
      </c>
      <c r="N284" s="47">
        <f t="shared" si="23"/>
        <v>9.829434770324319</v>
      </c>
      <c r="O284" s="43">
        <v>516999</v>
      </c>
      <c r="P284" s="43">
        <v>470729</v>
      </c>
      <c r="Q284" s="49">
        <f t="shared" si="24"/>
        <v>9.829434770324319</v>
      </c>
      <c r="R284" s="14"/>
    </row>
    <row r="285" spans="1:18" s="13" customFormat="1" ht="13.5" customHeight="1">
      <c r="A285" s="15" t="s">
        <v>579</v>
      </c>
      <c r="B285" s="17" t="s">
        <v>580</v>
      </c>
      <c r="C285" s="97">
        <v>45567224</v>
      </c>
      <c r="D285" s="97">
        <v>46205254</v>
      </c>
      <c r="E285" s="47">
        <f t="shared" si="20"/>
        <v>-1.3808602805213455</v>
      </c>
      <c r="F285" s="97">
        <v>778809</v>
      </c>
      <c r="G285" s="97">
        <v>-135300</v>
      </c>
      <c r="H285" s="47" t="str">
        <f t="shared" si="21"/>
        <v>흑전</v>
      </c>
      <c r="I285" s="38">
        <v>114379</v>
      </c>
      <c r="J285" s="38">
        <v>-481427</v>
      </c>
      <c r="K285" s="47" t="str">
        <f t="shared" si="22"/>
        <v>흑전</v>
      </c>
      <c r="L285" s="38">
        <v>114379</v>
      </c>
      <c r="M285" s="38">
        <v>-481427</v>
      </c>
      <c r="N285" s="47" t="str">
        <f t="shared" si="23"/>
        <v>흑전</v>
      </c>
      <c r="O285" s="43">
        <v>114379</v>
      </c>
      <c r="P285" s="43">
        <v>-481427</v>
      </c>
      <c r="Q285" s="49" t="str">
        <f t="shared" si="24"/>
        <v>흑전</v>
      </c>
      <c r="R285" s="14"/>
    </row>
    <row r="286" spans="1:18" s="13" customFormat="1" ht="13.5" customHeight="1">
      <c r="A286" s="15" t="s">
        <v>581</v>
      </c>
      <c r="B286" s="17" t="s">
        <v>582</v>
      </c>
      <c r="C286" s="97">
        <v>27260374</v>
      </c>
      <c r="D286" s="97">
        <v>24496863</v>
      </c>
      <c r="E286" s="47">
        <f t="shared" si="20"/>
        <v>11.281081173536389</v>
      </c>
      <c r="F286" s="97">
        <v>2431351</v>
      </c>
      <c r="G286" s="97">
        <v>2005610</v>
      </c>
      <c r="H286" s="47">
        <f t="shared" si="21"/>
        <v>21.227506843304521</v>
      </c>
      <c r="I286" s="38">
        <v>1795242</v>
      </c>
      <c r="J286" s="38">
        <v>1754778</v>
      </c>
      <c r="K286" s="47">
        <f t="shared" si="22"/>
        <v>2.3059327162752163</v>
      </c>
      <c r="L286" s="38">
        <v>1443772</v>
      </c>
      <c r="M286" s="38">
        <v>1404642</v>
      </c>
      <c r="N286" s="47">
        <f t="shared" si="23"/>
        <v>2.7857632051440762</v>
      </c>
      <c r="O286" s="43">
        <v>1443772</v>
      </c>
      <c r="P286" s="43">
        <v>1404642</v>
      </c>
      <c r="Q286" s="49">
        <f t="shared" si="24"/>
        <v>2.7857632051440762</v>
      </c>
      <c r="R286" s="14"/>
    </row>
    <row r="287" spans="1:18" s="13" customFormat="1" ht="13.5" customHeight="1">
      <c r="A287" s="15" t="s">
        <v>583</v>
      </c>
      <c r="B287" s="17" t="s">
        <v>584</v>
      </c>
      <c r="C287" s="97">
        <v>16017088</v>
      </c>
      <c r="D287" s="97">
        <v>17607004</v>
      </c>
      <c r="E287" s="47">
        <f t="shared" si="20"/>
        <v>-9.0300200988197687</v>
      </c>
      <c r="F287" s="97">
        <v>3576908</v>
      </c>
      <c r="G287" s="97">
        <v>4688792</v>
      </c>
      <c r="H287" s="47">
        <f t="shared" si="21"/>
        <v>-23.713655884074193</v>
      </c>
      <c r="I287" s="38">
        <v>4180112</v>
      </c>
      <c r="J287" s="38">
        <v>4225641</v>
      </c>
      <c r="K287" s="47">
        <f t="shared" si="22"/>
        <v>-1.0774460016835352</v>
      </c>
      <c r="L287" s="38">
        <v>3433408</v>
      </c>
      <c r="M287" s="38">
        <v>3465026</v>
      </c>
      <c r="N287" s="47">
        <f t="shared" si="23"/>
        <v>-0.91248954553299066</v>
      </c>
      <c r="O287" s="43">
        <v>3433408</v>
      </c>
      <c r="P287" s="43">
        <v>3465026</v>
      </c>
      <c r="Q287" s="49">
        <f t="shared" si="24"/>
        <v>-0.91248954553299066</v>
      </c>
      <c r="R287" s="14"/>
    </row>
    <row r="288" spans="1:18" s="13" customFormat="1" ht="13.5" customHeight="1">
      <c r="A288" s="15" t="s">
        <v>585</v>
      </c>
      <c r="B288" s="17" t="s">
        <v>586</v>
      </c>
      <c r="C288" s="97">
        <v>3941857</v>
      </c>
      <c r="D288" s="97">
        <v>6139626</v>
      </c>
      <c r="E288" s="47">
        <f t="shared" si="20"/>
        <v>-35.796463823692193</v>
      </c>
      <c r="F288" s="97">
        <v>-123759</v>
      </c>
      <c r="G288" s="97">
        <v>697474</v>
      </c>
      <c r="H288" s="47" t="str">
        <f t="shared" si="21"/>
        <v>적전</v>
      </c>
      <c r="I288" s="38">
        <v>108114</v>
      </c>
      <c r="J288" s="38">
        <v>650073</v>
      </c>
      <c r="K288" s="47">
        <f t="shared" si="22"/>
        <v>-83.368944718516218</v>
      </c>
      <c r="L288" s="38">
        <v>108114</v>
      </c>
      <c r="M288" s="38">
        <v>610644</v>
      </c>
      <c r="N288" s="47">
        <f t="shared" si="23"/>
        <v>-82.295085188751543</v>
      </c>
      <c r="O288" s="43">
        <v>108114</v>
      </c>
      <c r="P288" s="43">
        <v>610644</v>
      </c>
      <c r="Q288" s="49">
        <f t="shared" si="24"/>
        <v>-82.295085188751543</v>
      </c>
      <c r="R288" s="14"/>
    </row>
    <row r="289" spans="1:18" s="13" customFormat="1" ht="13.5" customHeight="1">
      <c r="A289" s="15" t="s">
        <v>587</v>
      </c>
      <c r="B289" s="17" t="s">
        <v>588</v>
      </c>
      <c r="C289" s="97">
        <v>18794530</v>
      </c>
      <c r="D289" s="97">
        <v>19526300</v>
      </c>
      <c r="E289" s="47">
        <f t="shared" si="20"/>
        <v>-3.7476121948346597</v>
      </c>
      <c r="F289" s="97">
        <v>213644</v>
      </c>
      <c r="G289" s="97">
        <v>774997</v>
      </c>
      <c r="H289" s="47">
        <f t="shared" si="21"/>
        <v>-72.432925546808562</v>
      </c>
      <c r="I289" s="38">
        <v>346428</v>
      </c>
      <c r="J289" s="38">
        <v>918834</v>
      </c>
      <c r="K289" s="47">
        <f t="shared" si="22"/>
        <v>-62.296998152005692</v>
      </c>
      <c r="L289" s="38">
        <v>275714</v>
      </c>
      <c r="M289" s="38">
        <v>717939</v>
      </c>
      <c r="N289" s="47">
        <f t="shared" si="23"/>
        <v>-61.596458752066674</v>
      </c>
      <c r="O289" s="43">
        <v>275714</v>
      </c>
      <c r="P289" s="43">
        <v>717939</v>
      </c>
      <c r="Q289" s="49">
        <f t="shared" si="24"/>
        <v>-61.596458752066674</v>
      </c>
      <c r="R289" s="14"/>
    </row>
    <row r="290" spans="1:18" s="13" customFormat="1" ht="13.5" customHeight="1">
      <c r="A290" s="15" t="s">
        <v>589</v>
      </c>
      <c r="B290" s="17" t="s">
        <v>590</v>
      </c>
      <c r="C290" s="97">
        <v>19227293</v>
      </c>
      <c r="D290" s="97">
        <v>34063939</v>
      </c>
      <c r="E290" s="47">
        <f t="shared" si="20"/>
        <v>-43.555285840548272</v>
      </c>
      <c r="F290" s="97">
        <v>1195815</v>
      </c>
      <c r="G290" s="97">
        <v>4797384</v>
      </c>
      <c r="H290" s="47">
        <f t="shared" si="21"/>
        <v>-75.073602613424313</v>
      </c>
      <c r="I290" s="38">
        <v>777871</v>
      </c>
      <c r="J290" s="38">
        <v>6243684</v>
      </c>
      <c r="K290" s="47">
        <f t="shared" si="22"/>
        <v>-87.541473911876395</v>
      </c>
      <c r="L290" s="38">
        <v>777871</v>
      </c>
      <c r="M290" s="38">
        <v>6205334</v>
      </c>
      <c r="N290" s="47">
        <f t="shared" si="23"/>
        <v>-87.464478140902642</v>
      </c>
      <c r="O290" s="43">
        <v>777871</v>
      </c>
      <c r="P290" s="43">
        <v>6205334</v>
      </c>
      <c r="Q290" s="49">
        <f t="shared" si="24"/>
        <v>-87.464478140902642</v>
      </c>
      <c r="R290" s="14"/>
    </row>
    <row r="291" spans="1:18" s="13" customFormat="1" ht="13.5" customHeight="1">
      <c r="A291" s="15" t="s">
        <v>591</v>
      </c>
      <c r="B291" s="17" t="s">
        <v>592</v>
      </c>
      <c r="C291" s="97">
        <v>25727077</v>
      </c>
      <c r="D291" s="97">
        <v>27127633</v>
      </c>
      <c r="E291" s="47">
        <f t="shared" si="20"/>
        <v>-5.1628389399104631</v>
      </c>
      <c r="F291" s="97">
        <v>-6590762</v>
      </c>
      <c r="G291" s="97">
        <v>-2088657</v>
      </c>
      <c r="H291" s="47" t="str">
        <f t="shared" si="21"/>
        <v>적확</v>
      </c>
      <c r="I291" s="38">
        <v>-6104969</v>
      </c>
      <c r="J291" s="38">
        <v>-1924135</v>
      </c>
      <c r="K291" s="47" t="str">
        <f t="shared" si="22"/>
        <v>적확</v>
      </c>
      <c r="L291" s="38">
        <v>-6107725</v>
      </c>
      <c r="M291" s="38">
        <v>-2053627</v>
      </c>
      <c r="N291" s="47" t="str">
        <f t="shared" si="23"/>
        <v>적확</v>
      </c>
      <c r="O291" s="43">
        <v>-6107725</v>
      </c>
      <c r="P291" s="43">
        <v>-2053627</v>
      </c>
      <c r="Q291" s="49" t="str">
        <f t="shared" si="24"/>
        <v>적확</v>
      </c>
      <c r="R291" s="14"/>
    </row>
    <row r="292" spans="1:18" s="13" customFormat="1" ht="13.5" customHeight="1">
      <c r="A292" s="15" t="s">
        <v>593</v>
      </c>
      <c r="B292" s="17" t="s">
        <v>594</v>
      </c>
      <c r="C292" s="97">
        <v>3468804</v>
      </c>
      <c r="D292" s="97">
        <v>2629973</v>
      </c>
      <c r="E292" s="47">
        <f t="shared" si="20"/>
        <v>31.895042268494777</v>
      </c>
      <c r="F292" s="97">
        <v>286279</v>
      </c>
      <c r="G292" s="97">
        <v>-242328</v>
      </c>
      <c r="H292" s="47" t="str">
        <f t="shared" si="21"/>
        <v>흑전</v>
      </c>
      <c r="I292" s="38">
        <v>-3859135</v>
      </c>
      <c r="J292" s="38">
        <v>-3712138</v>
      </c>
      <c r="K292" s="47" t="str">
        <f t="shared" si="22"/>
        <v>적확</v>
      </c>
      <c r="L292" s="38">
        <v>-3859135</v>
      </c>
      <c r="M292" s="38">
        <v>-3712138</v>
      </c>
      <c r="N292" s="47" t="str">
        <f t="shared" si="23"/>
        <v>적확</v>
      </c>
      <c r="O292" s="43">
        <v>-3859135</v>
      </c>
      <c r="P292" s="43">
        <v>-3712138</v>
      </c>
      <c r="Q292" s="49" t="str">
        <f t="shared" si="24"/>
        <v>적확</v>
      </c>
      <c r="R292" s="14"/>
    </row>
    <row r="293" spans="1:18" s="13" customFormat="1" ht="13.5" customHeight="1">
      <c r="A293" s="15" t="s">
        <v>595</v>
      </c>
      <c r="B293" s="17" t="s">
        <v>596</v>
      </c>
      <c r="C293" s="97">
        <v>22247709</v>
      </c>
      <c r="D293" s="97">
        <v>20921915</v>
      </c>
      <c r="E293" s="47">
        <f t="shared" si="20"/>
        <v>6.3368673469899939</v>
      </c>
      <c r="F293" s="97">
        <v>3674894</v>
      </c>
      <c r="G293" s="97">
        <v>2866470</v>
      </c>
      <c r="H293" s="47">
        <f t="shared" si="21"/>
        <v>28.202772050640679</v>
      </c>
      <c r="I293" s="38">
        <v>3378294</v>
      </c>
      <c r="J293" s="38">
        <v>2650323</v>
      </c>
      <c r="K293" s="47">
        <f t="shared" si="22"/>
        <v>27.467255877868467</v>
      </c>
      <c r="L293" s="38">
        <v>2633746</v>
      </c>
      <c r="M293" s="38">
        <v>2073469</v>
      </c>
      <c r="N293" s="47">
        <f t="shared" si="23"/>
        <v>27.021238320900864</v>
      </c>
      <c r="O293" s="43">
        <v>2633746</v>
      </c>
      <c r="P293" s="43">
        <v>2073469</v>
      </c>
      <c r="Q293" s="49">
        <f t="shared" si="24"/>
        <v>27.021238320900864</v>
      </c>
      <c r="R293" s="14"/>
    </row>
    <row r="294" spans="1:18" s="13" customFormat="1" ht="13.5" customHeight="1">
      <c r="A294" s="15" t="s">
        <v>597</v>
      </c>
      <c r="B294" s="17" t="s">
        <v>598</v>
      </c>
      <c r="C294" s="97">
        <v>14017509</v>
      </c>
      <c r="D294" s="97">
        <v>13946494</v>
      </c>
      <c r="E294" s="47">
        <f t="shared" si="20"/>
        <v>0.50919607465502725</v>
      </c>
      <c r="F294" s="97">
        <v>332376</v>
      </c>
      <c r="G294" s="97">
        <v>289330</v>
      </c>
      <c r="H294" s="47">
        <f t="shared" si="21"/>
        <v>14.877821173054983</v>
      </c>
      <c r="I294" s="38">
        <v>1060309</v>
      </c>
      <c r="J294" s="38">
        <v>574756</v>
      </c>
      <c r="K294" s="47">
        <f t="shared" si="22"/>
        <v>84.479848840203502</v>
      </c>
      <c r="L294" s="38">
        <v>773730</v>
      </c>
      <c r="M294" s="38">
        <v>333916</v>
      </c>
      <c r="N294" s="47">
        <f t="shared" si="23"/>
        <v>131.71396399094385</v>
      </c>
      <c r="O294" s="43">
        <v>773730</v>
      </c>
      <c r="P294" s="43">
        <v>333916</v>
      </c>
      <c r="Q294" s="49">
        <f t="shared" si="24"/>
        <v>131.71396399094385</v>
      </c>
      <c r="R294" s="14"/>
    </row>
    <row r="295" spans="1:18" s="13" customFormat="1" ht="13.5" customHeight="1">
      <c r="A295" s="15" t="s">
        <v>599</v>
      </c>
      <c r="B295" s="17" t="s">
        <v>600</v>
      </c>
      <c r="C295" s="97">
        <v>32523380</v>
      </c>
      <c r="D295" s="97">
        <v>73569995</v>
      </c>
      <c r="E295" s="47">
        <f t="shared" si="20"/>
        <v>-55.792602677219151</v>
      </c>
      <c r="F295" s="97">
        <v>232805</v>
      </c>
      <c r="G295" s="97">
        <v>13740272</v>
      </c>
      <c r="H295" s="47">
        <f t="shared" si="21"/>
        <v>-98.305674007035677</v>
      </c>
      <c r="I295" s="38">
        <v>1185808</v>
      </c>
      <c r="J295" s="38">
        <v>11172624</v>
      </c>
      <c r="K295" s="47">
        <f t="shared" si="22"/>
        <v>-89.38648611105144</v>
      </c>
      <c r="L295" s="38">
        <v>970156</v>
      </c>
      <c r="M295" s="38">
        <v>14712776</v>
      </c>
      <c r="N295" s="47">
        <f t="shared" si="23"/>
        <v>-93.406030242015518</v>
      </c>
      <c r="O295" s="43">
        <v>970156</v>
      </c>
      <c r="P295" s="43">
        <v>14712776</v>
      </c>
      <c r="Q295" s="49">
        <f t="shared" si="24"/>
        <v>-93.406030242015518</v>
      </c>
      <c r="R295" s="14"/>
    </row>
    <row r="296" spans="1:18" s="13" customFormat="1" ht="13.5" customHeight="1">
      <c r="A296" s="15" t="s">
        <v>601</v>
      </c>
      <c r="B296" s="17" t="s">
        <v>602</v>
      </c>
      <c r="C296" s="97">
        <v>5556162</v>
      </c>
      <c r="D296" s="97">
        <v>6110886</v>
      </c>
      <c r="E296" s="47">
        <f t="shared" si="20"/>
        <v>-9.0776362052900303</v>
      </c>
      <c r="F296" s="97">
        <v>415471</v>
      </c>
      <c r="G296" s="97">
        <v>1370696</v>
      </c>
      <c r="H296" s="47">
        <f t="shared" si="21"/>
        <v>-69.68904848339821</v>
      </c>
      <c r="I296" s="38">
        <v>717031</v>
      </c>
      <c r="J296" s="38">
        <v>1457356</v>
      </c>
      <c r="K296" s="47">
        <f t="shared" si="22"/>
        <v>-50.799187020878911</v>
      </c>
      <c r="L296" s="38">
        <v>640838</v>
      </c>
      <c r="M296" s="38">
        <v>1346724</v>
      </c>
      <c r="N296" s="47">
        <f t="shared" si="23"/>
        <v>-52.415045696074323</v>
      </c>
      <c r="O296" s="43">
        <v>640838</v>
      </c>
      <c r="P296" s="43">
        <v>1346724</v>
      </c>
      <c r="Q296" s="49">
        <f t="shared" si="24"/>
        <v>-52.415045696074323</v>
      </c>
      <c r="R296" s="14"/>
    </row>
    <row r="297" spans="1:18" s="13" customFormat="1" ht="13.5" customHeight="1">
      <c r="A297" s="15" t="s">
        <v>603</v>
      </c>
      <c r="B297" s="17" t="s">
        <v>604</v>
      </c>
      <c r="C297" s="97">
        <v>10150489</v>
      </c>
      <c r="D297" s="97">
        <v>7976079</v>
      </c>
      <c r="E297" s="47">
        <f t="shared" si="20"/>
        <v>27.261640713438261</v>
      </c>
      <c r="F297" s="97">
        <v>-426014</v>
      </c>
      <c r="G297" s="97">
        <v>-423481</v>
      </c>
      <c r="H297" s="47" t="str">
        <f t="shared" si="21"/>
        <v>적확</v>
      </c>
      <c r="I297" s="38">
        <v>556189</v>
      </c>
      <c r="J297" s="38">
        <v>657843</v>
      </c>
      <c r="K297" s="47">
        <f t="shared" si="22"/>
        <v>-15.452623194287995</v>
      </c>
      <c r="L297" s="38">
        <v>182891</v>
      </c>
      <c r="M297" s="38">
        <v>243477</v>
      </c>
      <c r="N297" s="47">
        <f t="shared" si="23"/>
        <v>-24.883664576120125</v>
      </c>
      <c r="O297" s="43">
        <v>182891</v>
      </c>
      <c r="P297" s="43">
        <v>243477</v>
      </c>
      <c r="Q297" s="49">
        <f t="shared" si="24"/>
        <v>-24.883664576120125</v>
      </c>
      <c r="R297" s="14"/>
    </row>
    <row r="298" spans="1:18" s="13" customFormat="1" ht="13.5" customHeight="1">
      <c r="A298" s="15" t="s">
        <v>605</v>
      </c>
      <c r="B298" s="17" t="s">
        <v>606</v>
      </c>
      <c r="C298" s="97">
        <v>57709934</v>
      </c>
      <c r="D298" s="97">
        <v>66486591</v>
      </c>
      <c r="E298" s="47">
        <f t="shared" si="20"/>
        <v>-13.200642216714042</v>
      </c>
      <c r="F298" s="97">
        <v>-462787</v>
      </c>
      <c r="G298" s="97">
        <v>2720684</v>
      </c>
      <c r="H298" s="47" t="str">
        <f t="shared" si="21"/>
        <v>적전</v>
      </c>
      <c r="I298" s="38">
        <v>250902</v>
      </c>
      <c r="J298" s="38">
        <v>2671766</v>
      </c>
      <c r="K298" s="47">
        <f t="shared" si="22"/>
        <v>-90.609132686021155</v>
      </c>
      <c r="L298" s="38">
        <v>180111</v>
      </c>
      <c r="M298" s="38">
        <v>1909009</v>
      </c>
      <c r="N298" s="47">
        <f t="shared" si="23"/>
        <v>-90.565209488273752</v>
      </c>
      <c r="O298" s="43">
        <v>180111</v>
      </c>
      <c r="P298" s="43">
        <v>1909009</v>
      </c>
      <c r="Q298" s="49">
        <f t="shared" si="24"/>
        <v>-90.565209488273752</v>
      </c>
      <c r="R298" s="14"/>
    </row>
    <row r="299" spans="1:18" s="13" customFormat="1" ht="13.5" customHeight="1">
      <c r="A299" s="15" t="s">
        <v>607</v>
      </c>
      <c r="B299" s="17" t="s">
        <v>608</v>
      </c>
      <c r="C299" s="97">
        <v>6785343</v>
      </c>
      <c r="D299" s="97">
        <v>6452202</v>
      </c>
      <c r="E299" s="47">
        <f t="shared" si="20"/>
        <v>5.1632140469253685</v>
      </c>
      <c r="F299" s="97">
        <v>1819098</v>
      </c>
      <c r="G299" s="97">
        <v>1382645</v>
      </c>
      <c r="H299" s="47">
        <f t="shared" si="21"/>
        <v>31.566526476427438</v>
      </c>
      <c r="I299" s="38">
        <v>1188546</v>
      </c>
      <c r="J299" s="38">
        <v>989148</v>
      </c>
      <c r="K299" s="47">
        <f t="shared" si="22"/>
        <v>20.158560700724259</v>
      </c>
      <c r="L299" s="38">
        <v>750134</v>
      </c>
      <c r="M299" s="38">
        <v>721257</v>
      </c>
      <c r="N299" s="47">
        <f t="shared" si="23"/>
        <v>4.0037046434211465</v>
      </c>
      <c r="O299" s="43">
        <v>750134</v>
      </c>
      <c r="P299" s="43">
        <v>721257</v>
      </c>
      <c r="Q299" s="49">
        <f t="shared" si="24"/>
        <v>4.0037046434211465</v>
      </c>
      <c r="R299" s="14"/>
    </row>
    <row r="300" spans="1:18" s="13" customFormat="1" ht="13.5" customHeight="1">
      <c r="A300" s="15" t="s">
        <v>609</v>
      </c>
      <c r="B300" s="17" t="s">
        <v>610</v>
      </c>
      <c r="C300" s="97">
        <v>57002973</v>
      </c>
      <c r="D300" s="97">
        <v>59448047</v>
      </c>
      <c r="E300" s="47">
        <f t="shared" si="20"/>
        <v>-4.1129593374194418</v>
      </c>
      <c r="F300" s="97">
        <v>8590027</v>
      </c>
      <c r="G300" s="97">
        <v>9311038</v>
      </c>
      <c r="H300" s="47">
        <f t="shared" si="21"/>
        <v>-7.7436156956936504</v>
      </c>
      <c r="I300" s="38">
        <v>10673992</v>
      </c>
      <c r="J300" s="38">
        <v>15011697</v>
      </c>
      <c r="K300" s="47">
        <f t="shared" si="22"/>
        <v>-28.895500621948333</v>
      </c>
      <c r="L300" s="38">
        <v>5010788</v>
      </c>
      <c r="M300" s="38">
        <v>8868233</v>
      </c>
      <c r="N300" s="47">
        <f t="shared" si="23"/>
        <v>-43.497334812921586</v>
      </c>
      <c r="O300" s="43">
        <v>5010788</v>
      </c>
      <c r="P300" s="43">
        <v>8868233</v>
      </c>
      <c r="Q300" s="49">
        <f t="shared" si="24"/>
        <v>-43.497334812921586</v>
      </c>
      <c r="R300" s="14"/>
    </row>
    <row r="301" spans="1:18" s="13" customFormat="1" ht="13.5" customHeight="1">
      <c r="A301" s="15" t="s">
        <v>611</v>
      </c>
      <c r="B301" s="17" t="s">
        <v>612</v>
      </c>
      <c r="C301" s="97">
        <v>92315031</v>
      </c>
      <c r="D301" s="97">
        <v>46360397</v>
      </c>
      <c r="E301" s="47">
        <f t="shared" si="20"/>
        <v>99.124763750405336</v>
      </c>
      <c r="F301" s="97">
        <v>1922677</v>
      </c>
      <c r="G301" s="97">
        <v>-492604</v>
      </c>
      <c r="H301" s="47" t="str">
        <f t="shared" si="21"/>
        <v>흑전</v>
      </c>
      <c r="I301" s="38">
        <v>4720086</v>
      </c>
      <c r="J301" s="38">
        <v>-373539</v>
      </c>
      <c r="K301" s="47" t="str">
        <f t="shared" si="22"/>
        <v>흑전</v>
      </c>
      <c r="L301" s="38">
        <v>3682686</v>
      </c>
      <c r="M301" s="38">
        <v>-655428</v>
      </c>
      <c r="N301" s="47" t="str">
        <f t="shared" si="23"/>
        <v>흑전</v>
      </c>
      <c r="O301" s="43">
        <v>3682686</v>
      </c>
      <c r="P301" s="43">
        <v>-655428</v>
      </c>
      <c r="Q301" s="49" t="str">
        <f t="shared" si="24"/>
        <v>흑전</v>
      </c>
      <c r="R301" s="14"/>
    </row>
    <row r="302" spans="1:18" s="13" customFormat="1" ht="13.5" customHeight="1">
      <c r="A302" s="15" t="s">
        <v>613</v>
      </c>
      <c r="B302" s="17" t="s">
        <v>614</v>
      </c>
      <c r="C302" s="97">
        <v>1991774</v>
      </c>
      <c r="D302" s="97">
        <v>3092078</v>
      </c>
      <c r="E302" s="47">
        <f t="shared" si="20"/>
        <v>-35.584613324760895</v>
      </c>
      <c r="F302" s="97">
        <v>-1775095</v>
      </c>
      <c r="G302" s="97">
        <v>-1748025</v>
      </c>
      <c r="H302" s="47" t="str">
        <f t="shared" si="21"/>
        <v>적확</v>
      </c>
      <c r="I302" s="38">
        <v>-5900500</v>
      </c>
      <c r="J302" s="38">
        <v>6157803</v>
      </c>
      <c r="K302" s="47" t="str">
        <f t="shared" si="22"/>
        <v>적전</v>
      </c>
      <c r="L302" s="38">
        <v>-5900500</v>
      </c>
      <c r="M302" s="38">
        <v>6157803</v>
      </c>
      <c r="N302" s="47" t="str">
        <f t="shared" si="23"/>
        <v>적전</v>
      </c>
      <c r="O302" s="43">
        <v>-5900500</v>
      </c>
      <c r="P302" s="43">
        <v>6157803</v>
      </c>
      <c r="Q302" s="49" t="str">
        <f t="shared" si="24"/>
        <v>적전</v>
      </c>
      <c r="R302" s="14"/>
    </row>
    <row r="303" spans="1:18" s="13" customFormat="1" ht="13.5" customHeight="1">
      <c r="A303" s="15" t="s">
        <v>615</v>
      </c>
      <c r="B303" s="17" t="s">
        <v>616</v>
      </c>
      <c r="C303" s="97">
        <v>15181106</v>
      </c>
      <c r="D303" s="97">
        <v>15407243</v>
      </c>
      <c r="E303" s="47">
        <f t="shared" si="20"/>
        <v>-1.4677317674550827</v>
      </c>
      <c r="F303" s="97">
        <v>5759210</v>
      </c>
      <c r="G303" s="97">
        <v>5832647</v>
      </c>
      <c r="H303" s="47">
        <f t="shared" si="21"/>
        <v>-1.2590681383598201</v>
      </c>
      <c r="I303" s="38">
        <v>6050778</v>
      </c>
      <c r="J303" s="38">
        <v>5981863</v>
      </c>
      <c r="K303" s="47">
        <f t="shared" si="22"/>
        <v>1.1520658363456393</v>
      </c>
      <c r="L303" s="38">
        <v>4944083</v>
      </c>
      <c r="M303" s="38">
        <v>5130356</v>
      </c>
      <c r="N303" s="47">
        <f t="shared" si="23"/>
        <v>-3.6308006695831674</v>
      </c>
      <c r="O303" s="43">
        <v>4944083</v>
      </c>
      <c r="P303" s="43">
        <v>5130356</v>
      </c>
      <c r="Q303" s="49">
        <f t="shared" si="24"/>
        <v>-3.6308006695831674</v>
      </c>
      <c r="R303" s="14"/>
    </row>
    <row r="304" spans="1:18" s="13" customFormat="1" ht="13.5" customHeight="1">
      <c r="A304" s="15" t="s">
        <v>617</v>
      </c>
      <c r="B304" s="17" t="s">
        <v>618</v>
      </c>
      <c r="C304" s="97">
        <v>8344196</v>
      </c>
      <c r="D304" s="97">
        <v>8679047</v>
      </c>
      <c r="E304" s="47">
        <f t="shared" si="20"/>
        <v>-3.8581540116098045</v>
      </c>
      <c r="F304" s="97">
        <v>241915</v>
      </c>
      <c r="G304" s="97">
        <v>-380607</v>
      </c>
      <c r="H304" s="47" t="str">
        <f t="shared" si="21"/>
        <v>흑전</v>
      </c>
      <c r="I304" s="38">
        <v>615534</v>
      </c>
      <c r="J304" s="38">
        <v>583508</v>
      </c>
      <c r="K304" s="47">
        <f t="shared" si="22"/>
        <v>5.4885280064712161</v>
      </c>
      <c r="L304" s="38">
        <v>486618</v>
      </c>
      <c r="M304" s="38">
        <v>454912</v>
      </c>
      <c r="N304" s="47">
        <f t="shared" si="23"/>
        <v>6.9696996342149653</v>
      </c>
      <c r="O304" s="43">
        <v>486618</v>
      </c>
      <c r="P304" s="43">
        <v>454912</v>
      </c>
      <c r="Q304" s="49">
        <f t="shared" si="24"/>
        <v>6.9696996342149653</v>
      </c>
      <c r="R304" s="14"/>
    </row>
    <row r="305" spans="1:18" s="13" customFormat="1" ht="13.5" customHeight="1">
      <c r="A305" s="15" t="s">
        <v>619</v>
      </c>
      <c r="B305" s="17" t="s">
        <v>620</v>
      </c>
      <c r="C305" s="97">
        <v>9960381</v>
      </c>
      <c r="D305" s="97">
        <v>10072302</v>
      </c>
      <c r="E305" s="47">
        <f t="shared" si="20"/>
        <v>-1.1111759754622086</v>
      </c>
      <c r="F305" s="97">
        <v>999702</v>
      </c>
      <c r="G305" s="97">
        <v>203950</v>
      </c>
      <c r="H305" s="47">
        <f t="shared" si="21"/>
        <v>390.17013974013236</v>
      </c>
      <c r="I305" s="38">
        <v>1272559</v>
      </c>
      <c r="J305" s="38">
        <v>322108</v>
      </c>
      <c r="K305" s="47">
        <f t="shared" si="22"/>
        <v>295.07214971376061</v>
      </c>
      <c r="L305" s="38">
        <v>1250330</v>
      </c>
      <c r="M305" s="38">
        <v>300654</v>
      </c>
      <c r="N305" s="47">
        <f t="shared" si="23"/>
        <v>315.87006991425363</v>
      </c>
      <c r="O305" s="43">
        <v>1250330</v>
      </c>
      <c r="P305" s="43">
        <v>300654</v>
      </c>
      <c r="Q305" s="49">
        <f t="shared" si="24"/>
        <v>315.87006991425363</v>
      </c>
      <c r="R305" s="14"/>
    </row>
    <row r="306" spans="1:18" s="13" customFormat="1" ht="13.5" customHeight="1">
      <c r="A306" s="15" t="s">
        <v>621</v>
      </c>
      <c r="B306" s="17" t="s">
        <v>622</v>
      </c>
      <c r="C306" s="97">
        <v>33746257</v>
      </c>
      <c r="D306" s="97">
        <v>29989302</v>
      </c>
      <c r="E306" s="47">
        <f t="shared" si="20"/>
        <v>12.527650693570669</v>
      </c>
      <c r="F306" s="97">
        <v>931150</v>
      </c>
      <c r="G306" s="97">
        <v>660827</v>
      </c>
      <c r="H306" s="47">
        <f t="shared" si="21"/>
        <v>40.90677287701623</v>
      </c>
      <c r="I306" s="38">
        <v>2503424</v>
      </c>
      <c r="J306" s="38">
        <v>1632208</v>
      </c>
      <c r="K306" s="47">
        <f t="shared" si="22"/>
        <v>53.376530442198543</v>
      </c>
      <c r="L306" s="38">
        <v>2022740</v>
      </c>
      <c r="M306" s="38">
        <v>1325767</v>
      </c>
      <c r="N306" s="47">
        <f t="shared" si="23"/>
        <v>52.571304007416074</v>
      </c>
      <c r="O306" s="43">
        <v>2022740</v>
      </c>
      <c r="P306" s="43">
        <v>1325767</v>
      </c>
      <c r="Q306" s="49">
        <f t="shared" si="24"/>
        <v>52.571304007416074</v>
      </c>
      <c r="R306" s="14"/>
    </row>
    <row r="307" spans="1:18" s="13" customFormat="1" ht="13.5" customHeight="1">
      <c r="A307" s="15" t="s">
        <v>623</v>
      </c>
      <c r="B307" s="17" t="s">
        <v>624</v>
      </c>
      <c r="C307" s="97">
        <v>7927185</v>
      </c>
      <c r="D307" s="97">
        <v>7514767</v>
      </c>
      <c r="E307" s="47">
        <f t="shared" si="20"/>
        <v>5.4881009617463894</v>
      </c>
      <c r="F307" s="97">
        <v>389607</v>
      </c>
      <c r="G307" s="97">
        <v>-1097807</v>
      </c>
      <c r="H307" s="47" t="str">
        <f t="shared" si="21"/>
        <v>흑전</v>
      </c>
      <c r="I307" s="38">
        <v>414853</v>
      </c>
      <c r="J307" s="38">
        <v>-1437712</v>
      </c>
      <c r="K307" s="47" t="str">
        <f t="shared" si="22"/>
        <v>흑전</v>
      </c>
      <c r="L307" s="38">
        <v>485500</v>
      </c>
      <c r="M307" s="38">
        <v>-1027325</v>
      </c>
      <c r="N307" s="47" t="str">
        <f t="shared" si="23"/>
        <v>흑전</v>
      </c>
      <c r="O307" s="43">
        <v>485500</v>
      </c>
      <c r="P307" s="43">
        <v>-1027325</v>
      </c>
      <c r="Q307" s="49" t="str">
        <f t="shared" si="24"/>
        <v>흑전</v>
      </c>
      <c r="R307" s="14"/>
    </row>
    <row r="308" spans="1:18" s="13" customFormat="1" ht="13.5" customHeight="1">
      <c r="A308" s="15" t="s">
        <v>625</v>
      </c>
      <c r="B308" s="17" t="s">
        <v>626</v>
      </c>
      <c r="C308" s="97">
        <v>34927549</v>
      </c>
      <c r="D308" s="97">
        <v>31285894</v>
      </c>
      <c r="E308" s="47">
        <f t="shared" si="20"/>
        <v>11.639926287546709</v>
      </c>
      <c r="F308" s="97">
        <v>905543</v>
      </c>
      <c r="G308" s="97">
        <v>2535892</v>
      </c>
      <c r="H308" s="47">
        <f t="shared" si="21"/>
        <v>-64.29094772174841</v>
      </c>
      <c r="I308" s="38">
        <v>1114101</v>
      </c>
      <c r="J308" s="38">
        <v>2772114</v>
      </c>
      <c r="K308" s="47">
        <f t="shared" si="22"/>
        <v>-59.810419052030326</v>
      </c>
      <c r="L308" s="38">
        <v>868811</v>
      </c>
      <c r="M308" s="38">
        <v>2184249</v>
      </c>
      <c r="N308" s="47">
        <f t="shared" si="23"/>
        <v>-60.223811479368884</v>
      </c>
      <c r="O308" s="43">
        <v>868811</v>
      </c>
      <c r="P308" s="43">
        <v>2184249</v>
      </c>
      <c r="Q308" s="49">
        <f t="shared" si="24"/>
        <v>-60.223811479368884</v>
      </c>
      <c r="R308" s="14"/>
    </row>
    <row r="309" spans="1:18" s="13" customFormat="1" ht="13.5" customHeight="1">
      <c r="A309" s="15" t="s">
        <v>627</v>
      </c>
      <c r="B309" s="17" t="s">
        <v>628</v>
      </c>
      <c r="C309" s="97">
        <v>3704143</v>
      </c>
      <c r="D309" s="97">
        <v>6428285</v>
      </c>
      <c r="E309" s="47">
        <f t="shared" si="20"/>
        <v>-42.377430372175475</v>
      </c>
      <c r="F309" s="97">
        <v>-974748</v>
      </c>
      <c r="G309" s="97">
        <v>-1169939</v>
      </c>
      <c r="H309" s="47" t="str">
        <f t="shared" si="21"/>
        <v>적축</v>
      </c>
      <c r="I309" s="38">
        <v>-7415918</v>
      </c>
      <c r="J309" s="38">
        <v>12032336</v>
      </c>
      <c r="K309" s="47" t="str">
        <f t="shared" si="22"/>
        <v>적전</v>
      </c>
      <c r="L309" s="38">
        <v>-7327695</v>
      </c>
      <c r="M309" s="38">
        <v>11834846</v>
      </c>
      <c r="N309" s="47" t="str">
        <f t="shared" si="23"/>
        <v>적전</v>
      </c>
      <c r="O309" s="43">
        <v>-7327695</v>
      </c>
      <c r="P309" s="43">
        <v>11834846</v>
      </c>
      <c r="Q309" s="49" t="str">
        <f t="shared" si="24"/>
        <v>적전</v>
      </c>
      <c r="R309" s="14"/>
    </row>
    <row r="310" spans="1:18" s="13" customFormat="1" ht="13.5" customHeight="1">
      <c r="A310" s="15" t="s">
        <v>629</v>
      </c>
      <c r="B310" s="17" t="s">
        <v>630</v>
      </c>
      <c r="C310" s="97">
        <v>39507266</v>
      </c>
      <c r="D310" s="97">
        <v>36702365</v>
      </c>
      <c r="E310" s="47">
        <f t="shared" si="20"/>
        <v>7.6422895363827292</v>
      </c>
      <c r="F310" s="97">
        <v>-278152</v>
      </c>
      <c r="G310" s="97">
        <v>905954</v>
      </c>
      <c r="H310" s="47" t="str">
        <f t="shared" si="21"/>
        <v>적전</v>
      </c>
      <c r="I310" s="38">
        <v>106507</v>
      </c>
      <c r="J310" s="38">
        <v>1106557</v>
      </c>
      <c r="K310" s="47">
        <f t="shared" si="22"/>
        <v>-90.374919683305961</v>
      </c>
      <c r="L310" s="38">
        <v>121496</v>
      </c>
      <c r="M310" s="38">
        <v>473715</v>
      </c>
      <c r="N310" s="47">
        <f t="shared" si="23"/>
        <v>-74.352511531194907</v>
      </c>
      <c r="O310" s="43">
        <v>121496</v>
      </c>
      <c r="P310" s="43">
        <v>473715</v>
      </c>
      <c r="Q310" s="49">
        <f t="shared" si="24"/>
        <v>-74.352511531194907</v>
      </c>
      <c r="R310" s="14"/>
    </row>
    <row r="311" spans="1:18" s="13" customFormat="1" ht="13.5" customHeight="1">
      <c r="A311" s="15" t="s">
        <v>631</v>
      </c>
      <c r="B311" s="17" t="s">
        <v>632</v>
      </c>
      <c r="C311" s="97">
        <v>5799404</v>
      </c>
      <c r="D311" s="97"/>
      <c r="E311" s="47" t="str">
        <f t="shared" si="20"/>
        <v>-</v>
      </c>
      <c r="F311" s="97">
        <v>575183</v>
      </c>
      <c r="G311" s="97"/>
      <c r="H311" s="47" t="str">
        <f t="shared" si="21"/>
        <v>-</v>
      </c>
      <c r="I311" s="38">
        <v>-1358254</v>
      </c>
      <c r="J311" s="38"/>
      <c r="K311" s="47" t="str">
        <f t="shared" si="22"/>
        <v>-</v>
      </c>
      <c r="L311" s="38">
        <v>-1261642</v>
      </c>
      <c r="M311" s="38"/>
      <c r="N311" s="47" t="str">
        <f t="shared" si="23"/>
        <v>-</v>
      </c>
      <c r="O311" s="43">
        <v>-1261642</v>
      </c>
      <c r="P311" s="43"/>
      <c r="Q311" s="49" t="str">
        <f t="shared" si="24"/>
        <v>-</v>
      </c>
      <c r="R311" s="14"/>
    </row>
    <row r="312" spans="1:18" s="13" customFormat="1" ht="13.5" customHeight="1">
      <c r="A312" s="15" t="s">
        <v>633</v>
      </c>
      <c r="B312" s="17" t="s">
        <v>634</v>
      </c>
      <c r="C312" s="97">
        <v>207555</v>
      </c>
      <c r="D312" s="97">
        <v>152355</v>
      </c>
      <c r="E312" s="47">
        <f t="shared" si="20"/>
        <v>36.231170621246434</v>
      </c>
      <c r="F312" s="97">
        <v>-220288</v>
      </c>
      <c r="G312" s="97">
        <v>-66459</v>
      </c>
      <c r="H312" s="47" t="str">
        <f t="shared" si="21"/>
        <v>적확</v>
      </c>
      <c r="I312" s="38">
        <v>2667585</v>
      </c>
      <c r="J312" s="38">
        <v>854987</v>
      </c>
      <c r="K312" s="47">
        <f t="shared" si="22"/>
        <v>212.00298951913888</v>
      </c>
      <c r="L312" s="38">
        <v>2082293</v>
      </c>
      <c r="M312" s="38">
        <v>672188</v>
      </c>
      <c r="N312" s="47">
        <f t="shared" si="23"/>
        <v>209.77836557629712</v>
      </c>
      <c r="O312" s="43">
        <v>2082293</v>
      </c>
      <c r="P312" s="43">
        <v>672188</v>
      </c>
      <c r="Q312" s="49">
        <f t="shared" si="24"/>
        <v>209.77836557629712</v>
      </c>
      <c r="R312" s="14"/>
    </row>
    <row r="313" spans="1:18" s="13" customFormat="1" ht="13.5" customHeight="1">
      <c r="A313" s="15" t="s">
        <v>635</v>
      </c>
      <c r="B313" s="17" t="s">
        <v>636</v>
      </c>
      <c r="C313" s="97">
        <v>29409855</v>
      </c>
      <c r="D313" s="97">
        <v>34619436</v>
      </c>
      <c r="E313" s="47">
        <f t="shared" si="20"/>
        <v>-15.048139432427499</v>
      </c>
      <c r="F313" s="97">
        <v>1847528</v>
      </c>
      <c r="G313" s="97">
        <v>2073366</v>
      </c>
      <c r="H313" s="47">
        <f t="shared" si="21"/>
        <v>-10.892336422995264</v>
      </c>
      <c r="I313" s="38">
        <v>2961220</v>
      </c>
      <c r="J313" s="38">
        <v>2603672</v>
      </c>
      <c r="K313" s="47">
        <f t="shared" si="22"/>
        <v>13.732451706666593</v>
      </c>
      <c r="L313" s="38">
        <v>2302292</v>
      </c>
      <c r="M313" s="38">
        <v>2035295</v>
      </c>
      <c r="N313" s="47">
        <f t="shared" si="23"/>
        <v>13.11834402383929</v>
      </c>
      <c r="O313" s="43">
        <v>2302292</v>
      </c>
      <c r="P313" s="43">
        <v>2035295</v>
      </c>
      <c r="Q313" s="49">
        <f t="shared" si="24"/>
        <v>13.11834402383929</v>
      </c>
      <c r="R313" s="14"/>
    </row>
    <row r="314" spans="1:18" s="13" customFormat="1" ht="13.5" customHeight="1">
      <c r="A314" s="15" t="s">
        <v>637</v>
      </c>
      <c r="B314" s="17" t="s">
        <v>638</v>
      </c>
      <c r="C314" s="97">
        <v>3891940</v>
      </c>
      <c r="D314" s="97">
        <v>3879366</v>
      </c>
      <c r="E314" s="47">
        <f t="shared" si="20"/>
        <v>0.32412512766262225</v>
      </c>
      <c r="F314" s="97">
        <v>-777993</v>
      </c>
      <c r="G314" s="97">
        <v>43065</v>
      </c>
      <c r="H314" s="47" t="str">
        <f t="shared" si="21"/>
        <v>적전</v>
      </c>
      <c r="I314" s="38">
        <v>-787216</v>
      </c>
      <c r="J314" s="38">
        <v>85792</v>
      </c>
      <c r="K314" s="47" t="str">
        <f t="shared" si="22"/>
        <v>적전</v>
      </c>
      <c r="L314" s="38">
        <v>-787216</v>
      </c>
      <c r="M314" s="38">
        <v>85792</v>
      </c>
      <c r="N314" s="47" t="str">
        <f t="shared" si="23"/>
        <v>적전</v>
      </c>
      <c r="O314" s="43">
        <v>-787216</v>
      </c>
      <c r="P314" s="43">
        <v>85792</v>
      </c>
      <c r="Q314" s="49" t="str">
        <f t="shared" si="24"/>
        <v>적전</v>
      </c>
      <c r="R314" s="14"/>
    </row>
    <row r="315" spans="1:18" s="13" customFormat="1" ht="13.5" customHeight="1">
      <c r="A315" s="15" t="s">
        <v>639</v>
      </c>
      <c r="B315" s="17" t="s">
        <v>640</v>
      </c>
      <c r="C315" s="97">
        <v>15370200</v>
      </c>
      <c r="D315" s="97">
        <v>13237529</v>
      </c>
      <c r="E315" s="47">
        <f t="shared" si="20"/>
        <v>16.110793789384715</v>
      </c>
      <c r="F315" s="97">
        <v>598540</v>
      </c>
      <c r="G315" s="97">
        <v>267468</v>
      </c>
      <c r="H315" s="47">
        <f t="shared" si="21"/>
        <v>123.78004097686453</v>
      </c>
      <c r="I315" s="38">
        <v>702170</v>
      </c>
      <c r="J315" s="38">
        <v>273389</v>
      </c>
      <c r="K315" s="47">
        <f t="shared" si="22"/>
        <v>156.83915592800003</v>
      </c>
      <c r="L315" s="38">
        <v>588872</v>
      </c>
      <c r="M315" s="38">
        <v>238540</v>
      </c>
      <c r="N315" s="47">
        <f t="shared" si="23"/>
        <v>146.86509600067072</v>
      </c>
      <c r="O315" s="43">
        <v>588872</v>
      </c>
      <c r="P315" s="43">
        <v>238540</v>
      </c>
      <c r="Q315" s="49">
        <f t="shared" si="24"/>
        <v>146.86509600067072</v>
      </c>
      <c r="R315" s="14"/>
    </row>
    <row r="316" spans="1:18" s="13" customFormat="1" ht="13.5" customHeight="1">
      <c r="A316" s="15" t="s">
        <v>641</v>
      </c>
      <c r="B316" s="17" t="s">
        <v>642</v>
      </c>
      <c r="C316" s="97">
        <v>3046910</v>
      </c>
      <c r="D316" s="97">
        <v>4456517</v>
      </c>
      <c r="E316" s="47">
        <f t="shared" si="20"/>
        <v>-31.630239489718093</v>
      </c>
      <c r="F316" s="97">
        <v>-931869</v>
      </c>
      <c r="G316" s="97">
        <v>66286</v>
      </c>
      <c r="H316" s="47" t="str">
        <f t="shared" si="21"/>
        <v>적전</v>
      </c>
      <c r="I316" s="38">
        <v>-1681966</v>
      </c>
      <c r="J316" s="38">
        <v>1330825</v>
      </c>
      <c r="K316" s="47" t="str">
        <f t="shared" si="22"/>
        <v>적전</v>
      </c>
      <c r="L316" s="38">
        <v>-1681966</v>
      </c>
      <c r="M316" s="38">
        <v>1330825</v>
      </c>
      <c r="N316" s="47" t="str">
        <f t="shared" si="23"/>
        <v>적전</v>
      </c>
      <c r="O316" s="43">
        <v>-1681966</v>
      </c>
      <c r="P316" s="43">
        <v>1330825</v>
      </c>
      <c r="Q316" s="49" t="str">
        <f t="shared" si="24"/>
        <v>적전</v>
      </c>
      <c r="R316" s="14"/>
    </row>
    <row r="317" spans="1:18" s="13" customFormat="1" ht="13.5" customHeight="1">
      <c r="A317" s="15" t="s">
        <v>643</v>
      </c>
      <c r="B317" s="17" t="s">
        <v>644</v>
      </c>
      <c r="C317" s="97">
        <v>2308283</v>
      </c>
      <c r="D317" s="97">
        <v>3734587</v>
      </c>
      <c r="E317" s="47">
        <f t="shared" si="20"/>
        <v>-38.191746503696386</v>
      </c>
      <c r="F317" s="97">
        <v>-1187889</v>
      </c>
      <c r="G317" s="97">
        <v>-638476</v>
      </c>
      <c r="H317" s="47" t="str">
        <f t="shared" si="21"/>
        <v>적확</v>
      </c>
      <c r="I317" s="38">
        <v>-1496550</v>
      </c>
      <c r="J317" s="38">
        <v>-673893</v>
      </c>
      <c r="K317" s="47" t="str">
        <f t="shared" si="22"/>
        <v>적확</v>
      </c>
      <c r="L317" s="38">
        <v>-1496550</v>
      </c>
      <c r="M317" s="38">
        <v>-673893</v>
      </c>
      <c r="N317" s="47" t="str">
        <f t="shared" si="23"/>
        <v>적확</v>
      </c>
      <c r="O317" s="43">
        <v>-1496550</v>
      </c>
      <c r="P317" s="43">
        <v>-673893</v>
      </c>
      <c r="Q317" s="49" t="str">
        <f t="shared" si="24"/>
        <v>적확</v>
      </c>
      <c r="R317" s="14"/>
    </row>
    <row r="318" spans="1:18" s="13" customFormat="1" ht="13.5" customHeight="1">
      <c r="A318" s="15" t="s">
        <v>645</v>
      </c>
      <c r="B318" s="17" t="s">
        <v>646</v>
      </c>
      <c r="C318" s="97">
        <v>4214765</v>
      </c>
      <c r="D318" s="97">
        <v>5158293</v>
      </c>
      <c r="E318" s="47">
        <f t="shared" si="20"/>
        <v>-18.291477432553748</v>
      </c>
      <c r="F318" s="97">
        <v>-894524</v>
      </c>
      <c r="G318" s="97">
        <v>-734030</v>
      </c>
      <c r="H318" s="47" t="str">
        <f t="shared" si="21"/>
        <v>적확</v>
      </c>
      <c r="I318" s="38">
        <v>-1674720</v>
      </c>
      <c r="J318" s="38">
        <v>-1003302</v>
      </c>
      <c r="K318" s="47" t="str">
        <f t="shared" si="22"/>
        <v>적확</v>
      </c>
      <c r="L318" s="38">
        <v>-1674720</v>
      </c>
      <c r="M318" s="38">
        <v>-1003302</v>
      </c>
      <c r="N318" s="47" t="str">
        <f t="shared" si="23"/>
        <v>적확</v>
      </c>
      <c r="O318" s="43">
        <v>-1674720</v>
      </c>
      <c r="P318" s="43">
        <v>-1003302</v>
      </c>
      <c r="Q318" s="49" t="str">
        <f t="shared" si="24"/>
        <v>적확</v>
      </c>
      <c r="R318" s="14"/>
    </row>
    <row r="319" spans="1:18" s="13" customFormat="1" ht="13.5" customHeight="1">
      <c r="A319" s="15" t="s">
        <v>647</v>
      </c>
      <c r="B319" s="17" t="s">
        <v>648</v>
      </c>
      <c r="C319" s="97">
        <v>41859523</v>
      </c>
      <c r="D319" s="97">
        <v>42879869</v>
      </c>
      <c r="E319" s="47">
        <f t="shared" si="20"/>
        <v>-2.3795455158689971</v>
      </c>
      <c r="F319" s="97">
        <v>8165050</v>
      </c>
      <c r="G319" s="97">
        <v>9041223</v>
      </c>
      <c r="H319" s="47">
        <f t="shared" si="21"/>
        <v>-9.6908681491430944</v>
      </c>
      <c r="I319" s="38">
        <v>10628781</v>
      </c>
      <c r="J319" s="38">
        <v>10743792</v>
      </c>
      <c r="K319" s="47">
        <f t="shared" si="22"/>
        <v>-1.0704879617922658</v>
      </c>
      <c r="L319" s="38">
        <v>8767432</v>
      </c>
      <c r="M319" s="38">
        <v>9261719</v>
      </c>
      <c r="N319" s="47">
        <f t="shared" si="23"/>
        <v>-5.3368818466636654</v>
      </c>
      <c r="O319" s="43">
        <v>8767432</v>
      </c>
      <c r="P319" s="43">
        <v>9261719</v>
      </c>
      <c r="Q319" s="49">
        <f t="shared" si="24"/>
        <v>-5.3368818466636654</v>
      </c>
      <c r="R319" s="14"/>
    </row>
    <row r="320" spans="1:18" s="13" customFormat="1" ht="13.5" customHeight="1">
      <c r="A320" s="15" t="s">
        <v>649</v>
      </c>
      <c r="B320" s="17" t="s">
        <v>650</v>
      </c>
      <c r="C320" s="97">
        <v>11293422</v>
      </c>
      <c r="D320" s="97">
        <v>6663370</v>
      </c>
      <c r="E320" s="47">
        <f t="shared" si="20"/>
        <v>69.485140401928746</v>
      </c>
      <c r="F320" s="97">
        <v>904238</v>
      </c>
      <c r="G320" s="97">
        <v>-1659043</v>
      </c>
      <c r="H320" s="47" t="str">
        <f t="shared" si="21"/>
        <v>흑전</v>
      </c>
      <c r="I320" s="38">
        <v>1016603</v>
      </c>
      <c r="J320" s="38">
        <v>-1606999</v>
      </c>
      <c r="K320" s="47" t="str">
        <f t="shared" si="22"/>
        <v>흑전</v>
      </c>
      <c r="L320" s="38">
        <v>1016603</v>
      </c>
      <c r="M320" s="38">
        <v>-1606999</v>
      </c>
      <c r="N320" s="47" t="str">
        <f t="shared" si="23"/>
        <v>흑전</v>
      </c>
      <c r="O320" s="43">
        <v>1016603</v>
      </c>
      <c r="P320" s="43">
        <v>-1606999</v>
      </c>
      <c r="Q320" s="49" t="str">
        <f t="shared" si="24"/>
        <v>흑전</v>
      </c>
      <c r="R320" s="14"/>
    </row>
    <row r="321" spans="1:18" s="13" customFormat="1" ht="13.5" customHeight="1">
      <c r="A321" s="15" t="s">
        <v>651</v>
      </c>
      <c r="B321" s="17" t="s">
        <v>652</v>
      </c>
      <c r="C321" s="97">
        <v>8080224</v>
      </c>
      <c r="D321" s="97">
        <v>2988221</v>
      </c>
      <c r="E321" s="47">
        <f t="shared" si="20"/>
        <v>170.40249031112492</v>
      </c>
      <c r="F321" s="97">
        <v>1247297</v>
      </c>
      <c r="G321" s="97">
        <v>-1604016</v>
      </c>
      <c r="H321" s="47" t="str">
        <f t="shared" si="21"/>
        <v>흑전</v>
      </c>
      <c r="I321" s="38">
        <v>660046</v>
      </c>
      <c r="J321" s="38">
        <v>-2734990</v>
      </c>
      <c r="K321" s="47" t="str">
        <f t="shared" si="22"/>
        <v>흑전</v>
      </c>
      <c r="L321" s="38">
        <v>660046</v>
      </c>
      <c r="M321" s="38">
        <v>-2734990</v>
      </c>
      <c r="N321" s="47" t="str">
        <f t="shared" si="23"/>
        <v>흑전</v>
      </c>
      <c r="O321" s="43">
        <v>660046</v>
      </c>
      <c r="P321" s="43">
        <v>-2734990</v>
      </c>
      <c r="Q321" s="49" t="str">
        <f t="shared" si="24"/>
        <v>흑전</v>
      </c>
      <c r="R321" s="14"/>
    </row>
    <row r="322" spans="1:18" s="13" customFormat="1" ht="13.5" customHeight="1">
      <c r="A322" s="15" t="s">
        <v>653</v>
      </c>
      <c r="B322" s="17" t="s">
        <v>654</v>
      </c>
      <c r="C322" s="97">
        <v>17396844</v>
      </c>
      <c r="D322" s="97">
        <v>14164596</v>
      </c>
      <c r="E322" s="47">
        <f t="shared" si="20"/>
        <v>22.819203597476424</v>
      </c>
      <c r="F322" s="97">
        <v>882169</v>
      </c>
      <c r="G322" s="97">
        <v>566445</v>
      </c>
      <c r="H322" s="47">
        <f t="shared" si="21"/>
        <v>55.737803317179946</v>
      </c>
      <c r="I322" s="38">
        <v>744565</v>
      </c>
      <c r="J322" s="38">
        <v>310746</v>
      </c>
      <c r="K322" s="47">
        <f t="shared" si="22"/>
        <v>139.6056586408192</v>
      </c>
      <c r="L322" s="38">
        <v>744565</v>
      </c>
      <c r="M322" s="38">
        <v>310746</v>
      </c>
      <c r="N322" s="47">
        <f t="shared" si="23"/>
        <v>139.6056586408192</v>
      </c>
      <c r="O322" s="43">
        <v>744565</v>
      </c>
      <c r="P322" s="43">
        <v>310746</v>
      </c>
      <c r="Q322" s="49">
        <f t="shared" si="24"/>
        <v>139.6056586408192</v>
      </c>
      <c r="R322" s="14"/>
    </row>
    <row r="323" spans="1:18" s="13" customFormat="1" ht="13.5" customHeight="1">
      <c r="A323" s="15" t="s">
        <v>655</v>
      </c>
      <c r="B323" s="17" t="s">
        <v>656</v>
      </c>
      <c r="C323" s="97">
        <v>22204815</v>
      </c>
      <c r="D323" s="97">
        <v>16091961</v>
      </c>
      <c r="E323" s="47">
        <f t="shared" si="20"/>
        <v>37.98700481563435</v>
      </c>
      <c r="F323" s="97">
        <v>371702</v>
      </c>
      <c r="G323" s="97">
        <v>58353</v>
      </c>
      <c r="H323" s="47">
        <f t="shared" si="21"/>
        <v>536.98867239045126</v>
      </c>
      <c r="I323" s="38">
        <v>527014</v>
      </c>
      <c r="J323" s="38">
        <v>-160592</v>
      </c>
      <c r="K323" s="47" t="str">
        <f t="shared" si="22"/>
        <v>흑전</v>
      </c>
      <c r="L323" s="38">
        <v>413954</v>
      </c>
      <c r="M323" s="38">
        <v>510384</v>
      </c>
      <c r="N323" s="47">
        <f t="shared" si="23"/>
        <v>-18.893617354776016</v>
      </c>
      <c r="O323" s="43">
        <v>413954</v>
      </c>
      <c r="P323" s="43">
        <v>510384</v>
      </c>
      <c r="Q323" s="49">
        <f t="shared" si="24"/>
        <v>-18.893617354776016</v>
      </c>
      <c r="R323" s="14"/>
    </row>
    <row r="324" spans="1:18" s="13" customFormat="1" ht="13.5" customHeight="1">
      <c r="A324" s="15" t="s">
        <v>657</v>
      </c>
      <c r="B324" s="17" t="s">
        <v>658</v>
      </c>
      <c r="C324" s="97">
        <v>13824834</v>
      </c>
      <c r="D324" s="97">
        <v>15790120</v>
      </c>
      <c r="E324" s="47">
        <f t="shared" si="20"/>
        <v>-12.446301864710341</v>
      </c>
      <c r="F324" s="97">
        <v>618123</v>
      </c>
      <c r="G324" s="97">
        <v>990114</v>
      </c>
      <c r="H324" s="47">
        <f t="shared" si="21"/>
        <v>-37.570522182294162</v>
      </c>
      <c r="I324" s="38">
        <v>505940</v>
      </c>
      <c r="J324" s="38">
        <v>880353</v>
      </c>
      <c r="K324" s="47">
        <f t="shared" si="22"/>
        <v>-42.529871540166276</v>
      </c>
      <c r="L324" s="38">
        <v>394633</v>
      </c>
      <c r="M324" s="38">
        <v>880353</v>
      </c>
      <c r="N324" s="47">
        <f t="shared" si="23"/>
        <v>-55.173322519489346</v>
      </c>
      <c r="O324" s="43">
        <v>394633</v>
      </c>
      <c r="P324" s="43">
        <v>880353</v>
      </c>
      <c r="Q324" s="49">
        <f t="shared" si="24"/>
        <v>-55.173322519489346</v>
      </c>
      <c r="R324" s="14"/>
    </row>
    <row r="325" spans="1:18" s="13" customFormat="1" ht="13.5" customHeight="1">
      <c r="A325" s="15" t="s">
        <v>659</v>
      </c>
      <c r="B325" s="17" t="s">
        <v>660</v>
      </c>
      <c r="C325" s="97">
        <v>4226853</v>
      </c>
      <c r="D325" s="97">
        <v>5751075</v>
      </c>
      <c r="E325" s="47">
        <f t="shared" ref="E325:E388" si="25">IF(D325=0,"-",IF(D325&lt;0,IF(C325&lt;0,IF(D325&gt;C325,"적확","적축"),"흑전"),IF(C325&lt;0,"적전",(C325/D325-1)*100)))</f>
        <v>-26.503253739518261</v>
      </c>
      <c r="F325" s="97">
        <v>-397144</v>
      </c>
      <c r="G325" s="97">
        <v>-158424</v>
      </c>
      <c r="H325" s="47" t="str">
        <f t="shared" ref="H325:H388" si="26">IF(G325=0,"-",IF(G325&lt;0,IF(F325&lt;0,IF(G325&gt;F325,"적확","적축"),"흑전"),IF(F325&lt;0,"적전",(F325/G325-1)*100)))</f>
        <v>적확</v>
      </c>
      <c r="I325" s="38">
        <v>-209563</v>
      </c>
      <c r="J325" s="38">
        <v>-60989</v>
      </c>
      <c r="K325" s="47" t="str">
        <f t="shared" ref="K325:K388" si="27">IF(J325=0,"-",IF(J325&lt;0,IF(I325&lt;0,IF(J325&gt;I325,"적확","적축"),"흑전"),IF(I325&lt;0,"적전",(I325/J325-1)*100)))</f>
        <v>적확</v>
      </c>
      <c r="L325" s="38">
        <v>-209563</v>
      </c>
      <c r="M325" s="38">
        <v>-60989</v>
      </c>
      <c r="N325" s="47" t="str">
        <f t="shared" ref="N325:N388" si="28">IF(M325=0,"-",IF(M325&lt;0,IF(L325&lt;0,IF(M325&gt;L325,"적확","적축"),"흑전"),IF(L325&lt;0,"적전",(L325/M325-1)*100)))</f>
        <v>적확</v>
      </c>
      <c r="O325" s="43">
        <v>-209563</v>
      </c>
      <c r="P325" s="43">
        <v>-60989</v>
      </c>
      <c r="Q325" s="49" t="str">
        <f t="shared" ref="Q325:Q388" si="29">IF(P325=0,"-",IF(P325&lt;0,IF(O325&lt;0,IF(P325&gt;O325,"적확","적축"),"흑전"),IF(O325&lt;0,"적전",(O325/P325-1)*100)))</f>
        <v>적확</v>
      </c>
      <c r="R325" s="14"/>
    </row>
    <row r="326" spans="1:18" s="13" customFormat="1" ht="13.5" customHeight="1">
      <c r="A326" s="15" t="s">
        <v>661</v>
      </c>
      <c r="B326" s="17" t="s">
        <v>662</v>
      </c>
      <c r="C326" s="97">
        <v>150866004</v>
      </c>
      <c r="D326" s="97">
        <v>146163048</v>
      </c>
      <c r="E326" s="47">
        <f t="shared" si="25"/>
        <v>3.2176094193109517</v>
      </c>
      <c r="F326" s="97">
        <v>1066364</v>
      </c>
      <c r="G326" s="97">
        <v>-3952803</v>
      </c>
      <c r="H326" s="47" t="str">
        <f t="shared" si="26"/>
        <v>흑전</v>
      </c>
      <c r="I326" s="38">
        <v>5000004</v>
      </c>
      <c r="J326" s="38">
        <v>1435415</v>
      </c>
      <c r="K326" s="47">
        <f t="shared" si="27"/>
        <v>248.3315974822612</v>
      </c>
      <c r="L326" s="38">
        <v>3446322</v>
      </c>
      <c r="M326" s="38">
        <v>392286</v>
      </c>
      <c r="N326" s="47">
        <f t="shared" si="28"/>
        <v>778.52281243786422</v>
      </c>
      <c r="O326" s="43">
        <v>3446322</v>
      </c>
      <c r="P326" s="43">
        <v>392286</v>
      </c>
      <c r="Q326" s="49">
        <f t="shared" si="29"/>
        <v>778.52281243786422</v>
      </c>
      <c r="R326" s="14"/>
    </row>
    <row r="327" spans="1:18" s="13" customFormat="1" ht="13.5" customHeight="1">
      <c r="A327" s="15" t="s">
        <v>663</v>
      </c>
      <c r="B327" s="17" t="s">
        <v>664</v>
      </c>
      <c r="C327" s="97">
        <v>7134952</v>
      </c>
      <c r="D327" s="97">
        <v>10821754</v>
      </c>
      <c r="E327" s="47">
        <f t="shared" si="25"/>
        <v>-34.068432899140014</v>
      </c>
      <c r="F327" s="97">
        <v>-1784465</v>
      </c>
      <c r="G327" s="97">
        <v>-77378</v>
      </c>
      <c r="H327" s="47" t="str">
        <f t="shared" si="26"/>
        <v>적확</v>
      </c>
      <c r="I327" s="38">
        <v>-4147934</v>
      </c>
      <c r="J327" s="38">
        <v>-731527</v>
      </c>
      <c r="K327" s="47" t="str">
        <f t="shared" si="27"/>
        <v>적확</v>
      </c>
      <c r="L327" s="38">
        <v>-4147934</v>
      </c>
      <c r="M327" s="38">
        <v>-731527</v>
      </c>
      <c r="N327" s="47" t="str">
        <f t="shared" si="28"/>
        <v>적확</v>
      </c>
      <c r="O327" s="43">
        <v>-4147934</v>
      </c>
      <c r="P327" s="43">
        <v>-731527</v>
      </c>
      <c r="Q327" s="49" t="str">
        <f t="shared" si="29"/>
        <v>적확</v>
      </c>
      <c r="R327" s="14"/>
    </row>
    <row r="328" spans="1:18" s="13" customFormat="1" ht="13.5" customHeight="1">
      <c r="A328" s="15" t="s">
        <v>665</v>
      </c>
      <c r="B328" s="17" t="s">
        <v>666</v>
      </c>
      <c r="C328" s="97">
        <v>51306249</v>
      </c>
      <c r="D328" s="97">
        <v>31667403</v>
      </c>
      <c r="E328" s="47">
        <f t="shared" si="25"/>
        <v>62.015966386634226</v>
      </c>
      <c r="F328" s="97">
        <v>2458312</v>
      </c>
      <c r="G328" s="97">
        <v>638067</v>
      </c>
      <c r="H328" s="47">
        <f t="shared" si="26"/>
        <v>285.27490059821304</v>
      </c>
      <c r="I328" s="38">
        <v>2963530</v>
      </c>
      <c r="J328" s="38">
        <v>1071345</v>
      </c>
      <c r="K328" s="47">
        <f t="shared" si="27"/>
        <v>176.61770951467548</v>
      </c>
      <c r="L328" s="38">
        <v>2561854</v>
      </c>
      <c r="M328" s="38">
        <v>904759</v>
      </c>
      <c r="N328" s="47">
        <f t="shared" si="28"/>
        <v>183.15319328130474</v>
      </c>
      <c r="O328" s="43">
        <v>2561854</v>
      </c>
      <c r="P328" s="43">
        <v>904759</v>
      </c>
      <c r="Q328" s="49">
        <f t="shared" si="29"/>
        <v>183.15319328130474</v>
      </c>
      <c r="R328" s="14"/>
    </row>
    <row r="329" spans="1:18" s="13" customFormat="1" ht="13.5" customHeight="1">
      <c r="A329" s="15" t="s">
        <v>667</v>
      </c>
      <c r="B329" s="17" t="s">
        <v>668</v>
      </c>
      <c r="C329" s="97">
        <v>12759270</v>
      </c>
      <c r="D329" s="97">
        <v>13963818</v>
      </c>
      <c r="E329" s="47">
        <f t="shared" si="25"/>
        <v>-8.6262081044023891</v>
      </c>
      <c r="F329" s="97">
        <v>-1326918</v>
      </c>
      <c r="G329" s="97">
        <v>-474700</v>
      </c>
      <c r="H329" s="47" t="str">
        <f t="shared" si="26"/>
        <v>적확</v>
      </c>
      <c r="I329" s="38">
        <v>504871</v>
      </c>
      <c r="J329" s="38">
        <v>13205604</v>
      </c>
      <c r="K329" s="47">
        <f t="shared" si="27"/>
        <v>-96.176842800980552</v>
      </c>
      <c r="L329" s="38">
        <v>449176</v>
      </c>
      <c r="M329" s="38">
        <v>10379510</v>
      </c>
      <c r="N329" s="47">
        <f t="shared" si="28"/>
        <v>-95.672473941448104</v>
      </c>
      <c r="O329" s="43">
        <v>449176</v>
      </c>
      <c r="P329" s="43">
        <v>10379510</v>
      </c>
      <c r="Q329" s="49">
        <f t="shared" si="29"/>
        <v>-95.672473941448104</v>
      </c>
      <c r="R329" s="14"/>
    </row>
    <row r="330" spans="1:18" s="13" customFormat="1" ht="13.5" customHeight="1">
      <c r="A330" s="15" t="s">
        <v>669</v>
      </c>
      <c r="B330" s="17" t="s">
        <v>670</v>
      </c>
      <c r="C330" s="97">
        <v>8943234</v>
      </c>
      <c r="D330" s="97">
        <v>3124360</v>
      </c>
      <c r="E330" s="47">
        <f t="shared" si="25"/>
        <v>186.24211038420668</v>
      </c>
      <c r="F330" s="97">
        <v>6257</v>
      </c>
      <c r="G330" s="97">
        <v>-362333</v>
      </c>
      <c r="H330" s="47" t="str">
        <f t="shared" si="26"/>
        <v>흑전</v>
      </c>
      <c r="I330" s="38">
        <v>103959</v>
      </c>
      <c r="J330" s="38">
        <v>-130660</v>
      </c>
      <c r="K330" s="47" t="str">
        <f t="shared" si="27"/>
        <v>흑전</v>
      </c>
      <c r="L330" s="38">
        <v>121779</v>
      </c>
      <c r="M330" s="38">
        <v>-112840</v>
      </c>
      <c r="N330" s="47" t="str">
        <f t="shared" si="28"/>
        <v>흑전</v>
      </c>
      <c r="O330" s="43">
        <v>121779</v>
      </c>
      <c r="P330" s="43">
        <v>-112840</v>
      </c>
      <c r="Q330" s="49" t="str">
        <f t="shared" si="29"/>
        <v>흑전</v>
      </c>
      <c r="R330" s="14"/>
    </row>
    <row r="331" spans="1:18" s="13" customFormat="1" ht="13.5" customHeight="1">
      <c r="A331" s="15" t="s">
        <v>671</v>
      </c>
      <c r="B331" s="17" t="s">
        <v>672</v>
      </c>
      <c r="C331" s="97">
        <v>6478764</v>
      </c>
      <c r="D331" s="97">
        <v>5262471</v>
      </c>
      <c r="E331" s="47">
        <f t="shared" si="25"/>
        <v>23.112583423262567</v>
      </c>
      <c r="F331" s="97">
        <v>23219</v>
      </c>
      <c r="G331" s="97">
        <v>-344085</v>
      </c>
      <c r="H331" s="47" t="str">
        <f t="shared" si="26"/>
        <v>흑전</v>
      </c>
      <c r="I331" s="38">
        <v>130543</v>
      </c>
      <c r="J331" s="38">
        <v>197219</v>
      </c>
      <c r="K331" s="47">
        <f t="shared" si="27"/>
        <v>-33.808101653491804</v>
      </c>
      <c r="L331" s="38">
        <v>130543</v>
      </c>
      <c r="M331" s="38">
        <v>197219</v>
      </c>
      <c r="N331" s="47">
        <f t="shared" si="28"/>
        <v>-33.808101653491804</v>
      </c>
      <c r="O331" s="43">
        <v>130543</v>
      </c>
      <c r="P331" s="43">
        <v>197219</v>
      </c>
      <c r="Q331" s="49">
        <f t="shared" si="29"/>
        <v>-33.808101653491804</v>
      </c>
      <c r="R331" s="14"/>
    </row>
    <row r="332" spans="1:18" s="13" customFormat="1" ht="13.5" customHeight="1">
      <c r="A332" s="15" t="s">
        <v>673</v>
      </c>
      <c r="B332" s="17" t="s">
        <v>674</v>
      </c>
      <c r="C332" s="97">
        <v>5382592</v>
      </c>
      <c r="D332" s="97">
        <v>4547769</v>
      </c>
      <c r="E332" s="47">
        <f t="shared" si="25"/>
        <v>18.356759105398712</v>
      </c>
      <c r="F332" s="97">
        <v>936136</v>
      </c>
      <c r="G332" s="97">
        <v>739904</v>
      </c>
      <c r="H332" s="47">
        <f t="shared" si="26"/>
        <v>26.521278436121442</v>
      </c>
      <c r="I332" s="38">
        <v>1493041</v>
      </c>
      <c r="J332" s="38">
        <v>848779</v>
      </c>
      <c r="K332" s="47">
        <f t="shared" si="27"/>
        <v>75.904564085586486</v>
      </c>
      <c r="L332" s="38">
        <v>1256036</v>
      </c>
      <c r="M332" s="38">
        <v>772232</v>
      </c>
      <c r="N332" s="47">
        <f t="shared" si="28"/>
        <v>62.650084430585615</v>
      </c>
      <c r="O332" s="43">
        <v>1256036</v>
      </c>
      <c r="P332" s="43">
        <v>772232</v>
      </c>
      <c r="Q332" s="49">
        <f t="shared" si="29"/>
        <v>62.650084430585615</v>
      </c>
      <c r="R332" s="14"/>
    </row>
    <row r="333" spans="1:18" s="13" customFormat="1" ht="13.5" customHeight="1">
      <c r="A333" s="15" t="s">
        <v>675</v>
      </c>
      <c r="B333" s="17" t="s">
        <v>676</v>
      </c>
      <c r="C333" s="97">
        <v>46150233</v>
      </c>
      <c r="D333" s="97">
        <v>10194168</v>
      </c>
      <c r="E333" s="47">
        <f t="shared" si="25"/>
        <v>352.71210951202693</v>
      </c>
      <c r="F333" s="97">
        <v>8099605</v>
      </c>
      <c r="G333" s="97">
        <v>-332103</v>
      </c>
      <c r="H333" s="47" t="str">
        <f t="shared" si="26"/>
        <v>흑전</v>
      </c>
      <c r="I333" s="38">
        <v>7714446</v>
      </c>
      <c r="J333" s="38">
        <v>-1011817</v>
      </c>
      <c r="K333" s="47" t="str">
        <f t="shared" si="27"/>
        <v>흑전</v>
      </c>
      <c r="L333" s="38">
        <v>7714446</v>
      </c>
      <c r="M333" s="38">
        <v>-1011817</v>
      </c>
      <c r="N333" s="47" t="str">
        <f t="shared" si="28"/>
        <v>흑전</v>
      </c>
      <c r="O333" s="43">
        <v>7714446</v>
      </c>
      <c r="P333" s="43">
        <v>-1011817</v>
      </c>
      <c r="Q333" s="49" t="str">
        <f t="shared" si="29"/>
        <v>흑전</v>
      </c>
      <c r="R333" s="14"/>
    </row>
    <row r="334" spans="1:18" s="13" customFormat="1" ht="13.5" customHeight="1">
      <c r="A334" s="15" t="s">
        <v>677</v>
      </c>
      <c r="B334" s="17" t="s">
        <v>678</v>
      </c>
      <c r="C334" s="97">
        <v>113237555</v>
      </c>
      <c r="D334" s="97">
        <v>61147991</v>
      </c>
      <c r="E334" s="47">
        <f t="shared" si="25"/>
        <v>85.186059506026936</v>
      </c>
      <c r="F334" s="97">
        <v>31255102</v>
      </c>
      <c r="G334" s="97">
        <v>8023070</v>
      </c>
      <c r="H334" s="47">
        <f t="shared" si="26"/>
        <v>289.56536587615466</v>
      </c>
      <c r="I334" s="38">
        <v>31449969</v>
      </c>
      <c r="J334" s="38">
        <v>7987320</v>
      </c>
      <c r="K334" s="47">
        <f t="shared" si="27"/>
        <v>293.74870419615087</v>
      </c>
      <c r="L334" s="38">
        <v>24719542</v>
      </c>
      <c r="M334" s="38">
        <v>6396548</v>
      </c>
      <c r="N334" s="47">
        <f t="shared" si="28"/>
        <v>286.45128591233896</v>
      </c>
      <c r="O334" s="43">
        <v>24719542</v>
      </c>
      <c r="P334" s="43">
        <v>6396548</v>
      </c>
      <c r="Q334" s="49">
        <f t="shared" si="29"/>
        <v>286.45128591233896</v>
      </c>
      <c r="R334" s="14"/>
    </row>
    <row r="335" spans="1:18" s="13" customFormat="1" ht="13.5" customHeight="1">
      <c r="A335" s="15" t="s">
        <v>679</v>
      </c>
      <c r="B335" s="17" t="s">
        <v>680</v>
      </c>
      <c r="C335" s="97">
        <v>2808766</v>
      </c>
      <c r="D335" s="97">
        <v>2957252</v>
      </c>
      <c r="E335" s="47">
        <f t="shared" si="25"/>
        <v>-5.0210803813810934</v>
      </c>
      <c r="F335" s="97">
        <v>201763</v>
      </c>
      <c r="G335" s="97">
        <v>296119</v>
      </c>
      <c r="H335" s="47">
        <f t="shared" si="26"/>
        <v>-31.864216750698205</v>
      </c>
      <c r="I335" s="38">
        <v>652699</v>
      </c>
      <c r="J335" s="38">
        <v>-267982</v>
      </c>
      <c r="K335" s="47" t="str">
        <f t="shared" si="27"/>
        <v>흑전</v>
      </c>
      <c r="L335" s="38">
        <v>653185</v>
      </c>
      <c r="M335" s="38">
        <v>-268404</v>
      </c>
      <c r="N335" s="47" t="str">
        <f t="shared" si="28"/>
        <v>흑전</v>
      </c>
      <c r="O335" s="43">
        <v>653185</v>
      </c>
      <c r="P335" s="43">
        <v>-268404</v>
      </c>
      <c r="Q335" s="49" t="str">
        <f t="shared" si="29"/>
        <v>흑전</v>
      </c>
      <c r="R335" s="14"/>
    </row>
    <row r="336" spans="1:18" s="13" customFormat="1" ht="13.5" customHeight="1">
      <c r="A336" s="15" t="s">
        <v>681</v>
      </c>
      <c r="B336" s="17" t="s">
        <v>682</v>
      </c>
      <c r="C336" s="97">
        <v>84395857</v>
      </c>
      <c r="D336" s="97">
        <v>68710830</v>
      </c>
      <c r="E336" s="47">
        <f t="shared" si="25"/>
        <v>22.827590643279972</v>
      </c>
      <c r="F336" s="97">
        <v>-4896253</v>
      </c>
      <c r="G336" s="97">
        <v>-9712516</v>
      </c>
      <c r="H336" s="47" t="str">
        <f t="shared" si="26"/>
        <v>적축</v>
      </c>
      <c r="I336" s="38">
        <v>-3790544</v>
      </c>
      <c r="J336" s="38">
        <v>-8892287</v>
      </c>
      <c r="K336" s="47" t="str">
        <f t="shared" si="27"/>
        <v>적축</v>
      </c>
      <c r="L336" s="38">
        <v>-3441560</v>
      </c>
      <c r="M336" s="38">
        <v>-6947013</v>
      </c>
      <c r="N336" s="47" t="str">
        <f t="shared" si="28"/>
        <v>적축</v>
      </c>
      <c r="O336" s="43">
        <v>-3441560</v>
      </c>
      <c r="P336" s="43">
        <v>-6947013</v>
      </c>
      <c r="Q336" s="49" t="str">
        <f t="shared" si="29"/>
        <v>적축</v>
      </c>
      <c r="R336" s="14"/>
    </row>
    <row r="337" spans="1:18" s="13" customFormat="1" ht="13.5" customHeight="1">
      <c r="A337" s="15" t="s">
        <v>683</v>
      </c>
      <c r="B337" s="17" t="s">
        <v>684</v>
      </c>
      <c r="C337" s="97">
        <v>10842914</v>
      </c>
      <c r="D337" s="97">
        <v>11548334</v>
      </c>
      <c r="E337" s="47">
        <f t="shared" si="25"/>
        <v>-6.1084135599126288</v>
      </c>
      <c r="F337" s="97">
        <v>424178</v>
      </c>
      <c r="G337" s="97">
        <v>458325</v>
      </c>
      <c r="H337" s="47">
        <f t="shared" si="26"/>
        <v>-7.4503900070910341</v>
      </c>
      <c r="I337" s="38">
        <v>599808</v>
      </c>
      <c r="J337" s="38">
        <v>415928</v>
      </c>
      <c r="K337" s="47">
        <f t="shared" si="27"/>
        <v>44.209574734088598</v>
      </c>
      <c r="L337" s="38">
        <v>532381</v>
      </c>
      <c r="M337" s="38">
        <v>511124</v>
      </c>
      <c r="N337" s="47">
        <f t="shared" si="28"/>
        <v>4.1588733849320381</v>
      </c>
      <c r="O337" s="43">
        <v>532381</v>
      </c>
      <c r="P337" s="43">
        <v>511124</v>
      </c>
      <c r="Q337" s="49">
        <f t="shared" si="29"/>
        <v>4.1588733849320381</v>
      </c>
      <c r="R337" s="14"/>
    </row>
    <row r="338" spans="1:18" s="13" customFormat="1" ht="13.5" customHeight="1">
      <c r="A338" s="15" t="s">
        <v>685</v>
      </c>
      <c r="B338" s="17" t="s">
        <v>686</v>
      </c>
      <c r="C338" s="97">
        <v>8139435</v>
      </c>
      <c r="D338" s="97">
        <v>8097464</v>
      </c>
      <c r="E338" s="47">
        <f t="shared" si="25"/>
        <v>0.51832277364864954</v>
      </c>
      <c r="F338" s="97">
        <v>610300</v>
      </c>
      <c r="G338" s="97">
        <v>333962</v>
      </c>
      <c r="H338" s="47">
        <f t="shared" si="26"/>
        <v>82.74534228445151</v>
      </c>
      <c r="I338" s="38">
        <v>554574</v>
      </c>
      <c r="J338" s="38">
        <v>675871</v>
      </c>
      <c r="K338" s="47">
        <f t="shared" si="27"/>
        <v>-17.946767948321497</v>
      </c>
      <c r="L338" s="38">
        <v>472290</v>
      </c>
      <c r="M338" s="38">
        <v>589886</v>
      </c>
      <c r="N338" s="47">
        <f t="shared" si="28"/>
        <v>-19.935377344096995</v>
      </c>
      <c r="O338" s="43">
        <v>472290</v>
      </c>
      <c r="P338" s="43">
        <v>589886</v>
      </c>
      <c r="Q338" s="49">
        <f t="shared" si="29"/>
        <v>-19.935377344096995</v>
      </c>
      <c r="R338" s="14"/>
    </row>
    <row r="339" spans="1:18" s="13" customFormat="1" ht="13.5" customHeight="1">
      <c r="A339" s="15" t="s">
        <v>687</v>
      </c>
      <c r="B339" s="17" t="s">
        <v>688</v>
      </c>
      <c r="C339" s="97">
        <v>14071724</v>
      </c>
      <c r="D339" s="97">
        <v>13755658</v>
      </c>
      <c r="E339" s="47">
        <f t="shared" si="25"/>
        <v>2.2977163288008473</v>
      </c>
      <c r="F339" s="97">
        <v>791954</v>
      </c>
      <c r="G339" s="97">
        <v>903532</v>
      </c>
      <c r="H339" s="47">
        <f t="shared" si="26"/>
        <v>-12.349092229162883</v>
      </c>
      <c r="I339" s="38">
        <v>942692</v>
      </c>
      <c r="J339" s="38">
        <v>2241205</v>
      </c>
      <c r="K339" s="47">
        <f t="shared" si="27"/>
        <v>-57.938162729424583</v>
      </c>
      <c r="L339" s="38">
        <v>740678</v>
      </c>
      <c r="M339" s="38">
        <v>1752651</v>
      </c>
      <c r="N339" s="47">
        <f t="shared" si="28"/>
        <v>-57.739561384439916</v>
      </c>
      <c r="O339" s="43">
        <v>740678</v>
      </c>
      <c r="P339" s="43">
        <v>1752651</v>
      </c>
      <c r="Q339" s="49">
        <f t="shared" si="29"/>
        <v>-57.739561384439916</v>
      </c>
      <c r="R339" s="14"/>
    </row>
    <row r="340" spans="1:18" s="13" customFormat="1" ht="13.5" customHeight="1">
      <c r="A340" s="15" t="s">
        <v>689</v>
      </c>
      <c r="B340" s="17" t="s">
        <v>690</v>
      </c>
      <c r="C340" s="97">
        <v>107553530</v>
      </c>
      <c r="D340" s="97">
        <v>184492492</v>
      </c>
      <c r="E340" s="47">
        <f t="shared" si="25"/>
        <v>-41.703031470787444</v>
      </c>
      <c r="F340" s="97">
        <v>4448989</v>
      </c>
      <c r="G340" s="97">
        <v>21800165</v>
      </c>
      <c r="H340" s="47">
        <f t="shared" si="26"/>
        <v>-79.591948042595078</v>
      </c>
      <c r="I340" s="38">
        <v>5518633</v>
      </c>
      <c r="J340" s="38">
        <v>22835905</v>
      </c>
      <c r="K340" s="47">
        <f t="shared" si="27"/>
        <v>-75.833526194823463</v>
      </c>
      <c r="L340" s="38">
        <v>4539582</v>
      </c>
      <c r="M340" s="38">
        <v>17747365</v>
      </c>
      <c r="N340" s="47">
        <f t="shared" si="28"/>
        <v>-74.421092934077819</v>
      </c>
      <c r="O340" s="43">
        <v>4539582</v>
      </c>
      <c r="P340" s="43">
        <v>17747365</v>
      </c>
      <c r="Q340" s="49">
        <f t="shared" si="29"/>
        <v>-74.421092934077819</v>
      </c>
      <c r="R340" s="14"/>
    </row>
    <row r="341" spans="1:18" s="13" customFormat="1" ht="13.5" customHeight="1">
      <c r="A341" s="15" t="s">
        <v>691</v>
      </c>
      <c r="B341" s="17" t="s">
        <v>692</v>
      </c>
      <c r="C341" s="97">
        <v>7211946</v>
      </c>
      <c r="D341" s="97">
        <v>10378168</v>
      </c>
      <c r="E341" s="47">
        <f t="shared" si="25"/>
        <v>-30.508486661615041</v>
      </c>
      <c r="F341" s="97">
        <v>302757</v>
      </c>
      <c r="G341" s="97">
        <v>1109023</v>
      </c>
      <c r="H341" s="47">
        <f t="shared" si="26"/>
        <v>-72.700566174010817</v>
      </c>
      <c r="I341" s="38">
        <v>2363455</v>
      </c>
      <c r="J341" s="38">
        <v>1118444</v>
      </c>
      <c r="K341" s="47">
        <f t="shared" si="27"/>
        <v>111.31634663872308</v>
      </c>
      <c r="L341" s="38">
        <v>1965339</v>
      </c>
      <c r="M341" s="38">
        <v>909072</v>
      </c>
      <c r="N341" s="47">
        <f t="shared" si="28"/>
        <v>116.19178678916522</v>
      </c>
      <c r="O341" s="43">
        <v>1965339</v>
      </c>
      <c r="P341" s="43">
        <v>909072</v>
      </c>
      <c r="Q341" s="49">
        <f t="shared" si="29"/>
        <v>116.19178678916522</v>
      </c>
      <c r="R341" s="14"/>
    </row>
    <row r="342" spans="1:18" s="13" customFormat="1" ht="13.5" customHeight="1">
      <c r="A342" s="15" t="s">
        <v>693</v>
      </c>
      <c r="B342" s="17" t="s">
        <v>694</v>
      </c>
      <c r="C342" s="97">
        <v>2693419</v>
      </c>
      <c r="D342" s="97">
        <v>2156777</v>
      </c>
      <c r="E342" s="47">
        <f t="shared" si="25"/>
        <v>24.881663704685273</v>
      </c>
      <c r="F342" s="97">
        <v>132493</v>
      </c>
      <c r="G342" s="97">
        <v>188274</v>
      </c>
      <c r="H342" s="47">
        <f t="shared" si="26"/>
        <v>-29.627564082135617</v>
      </c>
      <c r="I342" s="38">
        <v>218611</v>
      </c>
      <c r="J342" s="38">
        <v>281389</v>
      </c>
      <c r="K342" s="47">
        <f t="shared" si="27"/>
        <v>-22.310040548848743</v>
      </c>
      <c r="L342" s="38">
        <v>218611</v>
      </c>
      <c r="M342" s="38">
        <v>281389</v>
      </c>
      <c r="N342" s="47">
        <f t="shared" si="28"/>
        <v>-22.310040548848743</v>
      </c>
      <c r="O342" s="43">
        <v>218611</v>
      </c>
      <c r="P342" s="43">
        <v>281389</v>
      </c>
      <c r="Q342" s="49">
        <f t="shared" si="29"/>
        <v>-22.310040548848743</v>
      </c>
      <c r="R342" s="14"/>
    </row>
    <row r="343" spans="1:18" s="13" customFormat="1" ht="13.5" customHeight="1">
      <c r="A343" s="15" t="s">
        <v>695</v>
      </c>
      <c r="B343" s="17" t="s">
        <v>696</v>
      </c>
      <c r="C343" s="97">
        <v>17767404</v>
      </c>
      <c r="D343" s="97">
        <v>22401323</v>
      </c>
      <c r="E343" s="47">
        <f t="shared" si="25"/>
        <v>-20.685916630906132</v>
      </c>
      <c r="F343" s="97">
        <v>1388902</v>
      </c>
      <c r="G343" s="97">
        <v>2318479</v>
      </c>
      <c r="H343" s="47">
        <f t="shared" si="26"/>
        <v>-40.094260073091029</v>
      </c>
      <c r="I343" s="38">
        <v>1934510</v>
      </c>
      <c r="J343" s="38">
        <v>2343557</v>
      </c>
      <c r="K343" s="47">
        <f t="shared" si="27"/>
        <v>-17.454109287719476</v>
      </c>
      <c r="L343" s="38">
        <v>1691610</v>
      </c>
      <c r="M343" s="38">
        <v>1856498</v>
      </c>
      <c r="N343" s="47">
        <f t="shared" si="28"/>
        <v>-8.8816686040060322</v>
      </c>
      <c r="O343" s="43">
        <v>1691610</v>
      </c>
      <c r="P343" s="43">
        <v>1856498</v>
      </c>
      <c r="Q343" s="49">
        <f t="shared" si="29"/>
        <v>-8.8816686040060322</v>
      </c>
      <c r="R343" s="14"/>
    </row>
    <row r="344" spans="1:18" s="13" customFormat="1" ht="13.5" customHeight="1">
      <c r="A344" s="15" t="s">
        <v>697</v>
      </c>
      <c r="B344" s="17" t="s">
        <v>698</v>
      </c>
      <c r="C344" s="97">
        <v>15524398</v>
      </c>
      <c r="D344" s="97">
        <v>17998373</v>
      </c>
      <c r="E344" s="47">
        <f t="shared" si="25"/>
        <v>-13.745548000366481</v>
      </c>
      <c r="F344" s="97">
        <v>-80908</v>
      </c>
      <c r="G344" s="97">
        <v>109071</v>
      </c>
      <c r="H344" s="47" t="str">
        <f t="shared" si="26"/>
        <v>적전</v>
      </c>
      <c r="I344" s="38">
        <v>366301</v>
      </c>
      <c r="J344" s="38">
        <v>522913</v>
      </c>
      <c r="K344" s="47">
        <f t="shared" si="27"/>
        <v>-29.949915186656284</v>
      </c>
      <c r="L344" s="38">
        <v>366301</v>
      </c>
      <c r="M344" s="38">
        <v>522913</v>
      </c>
      <c r="N344" s="47">
        <f t="shared" si="28"/>
        <v>-29.949915186656284</v>
      </c>
      <c r="O344" s="43">
        <v>366301</v>
      </c>
      <c r="P344" s="43">
        <v>522913</v>
      </c>
      <c r="Q344" s="49">
        <f t="shared" si="29"/>
        <v>-29.949915186656284</v>
      </c>
      <c r="R344" s="14"/>
    </row>
    <row r="345" spans="1:18" s="13" customFormat="1" ht="13.5" customHeight="1">
      <c r="A345" s="15" t="s">
        <v>699</v>
      </c>
      <c r="B345" s="17" t="s">
        <v>700</v>
      </c>
      <c r="C345" s="97">
        <v>35142030</v>
      </c>
      <c r="D345" s="97">
        <v>23605944</v>
      </c>
      <c r="E345" s="47">
        <f t="shared" si="25"/>
        <v>48.869411873551847</v>
      </c>
      <c r="F345" s="97">
        <v>5493469</v>
      </c>
      <c r="G345" s="97">
        <v>1711093</v>
      </c>
      <c r="H345" s="47">
        <f t="shared" si="26"/>
        <v>221.05028774005854</v>
      </c>
      <c r="I345" s="38">
        <v>5559935</v>
      </c>
      <c r="J345" s="38">
        <v>1714053</v>
      </c>
      <c r="K345" s="47">
        <f t="shared" si="27"/>
        <v>224.37357537952445</v>
      </c>
      <c r="L345" s="38">
        <v>4411193</v>
      </c>
      <c r="M345" s="38">
        <v>1402720</v>
      </c>
      <c r="N345" s="47">
        <f t="shared" si="28"/>
        <v>214.47423577050304</v>
      </c>
      <c r="O345" s="43">
        <v>4411193</v>
      </c>
      <c r="P345" s="43">
        <v>1402720</v>
      </c>
      <c r="Q345" s="49">
        <f t="shared" si="29"/>
        <v>214.47423577050304</v>
      </c>
      <c r="R345" s="14"/>
    </row>
    <row r="346" spans="1:18" s="13" customFormat="1" ht="13.5" customHeight="1">
      <c r="A346" s="15" t="s">
        <v>701</v>
      </c>
      <c r="B346" s="17" t="s">
        <v>702</v>
      </c>
      <c r="C346" s="97">
        <v>24649379</v>
      </c>
      <c r="D346" s="97">
        <v>25299670</v>
      </c>
      <c r="E346" s="47">
        <f t="shared" si="25"/>
        <v>-2.5703536844551733</v>
      </c>
      <c r="F346" s="97">
        <v>1697141</v>
      </c>
      <c r="G346" s="97">
        <v>1574239</v>
      </c>
      <c r="H346" s="47">
        <f t="shared" si="26"/>
        <v>7.8070737670709489</v>
      </c>
      <c r="I346" s="38">
        <v>3089666</v>
      </c>
      <c r="J346" s="38">
        <v>3262227</v>
      </c>
      <c r="K346" s="47">
        <f t="shared" si="27"/>
        <v>-5.2896686833871502</v>
      </c>
      <c r="L346" s="38">
        <v>2501221</v>
      </c>
      <c r="M346" s="38">
        <v>2640888</v>
      </c>
      <c r="N346" s="47">
        <f t="shared" si="28"/>
        <v>-5.288637761237891</v>
      </c>
      <c r="O346" s="43">
        <v>2501221</v>
      </c>
      <c r="P346" s="43">
        <v>2640888</v>
      </c>
      <c r="Q346" s="49">
        <f t="shared" si="29"/>
        <v>-5.288637761237891</v>
      </c>
      <c r="R346" s="14"/>
    </row>
    <row r="347" spans="1:18" s="13" customFormat="1" ht="13.5" customHeight="1">
      <c r="A347" s="15" t="s">
        <v>703</v>
      </c>
      <c r="B347" s="17" t="s">
        <v>704</v>
      </c>
      <c r="C347" s="97">
        <v>12744605</v>
      </c>
      <c r="D347" s="97">
        <v>14826886</v>
      </c>
      <c r="E347" s="47">
        <f t="shared" si="25"/>
        <v>-14.043953666332909</v>
      </c>
      <c r="F347" s="97">
        <v>-2456320</v>
      </c>
      <c r="G347" s="97">
        <v>-916601</v>
      </c>
      <c r="H347" s="47" t="str">
        <f t="shared" si="26"/>
        <v>적확</v>
      </c>
      <c r="I347" s="38">
        <v>-2674033</v>
      </c>
      <c r="J347" s="38">
        <v>16518531</v>
      </c>
      <c r="K347" s="47" t="str">
        <f t="shared" si="27"/>
        <v>적전</v>
      </c>
      <c r="L347" s="38">
        <v>-2634750</v>
      </c>
      <c r="M347" s="38">
        <v>16518531</v>
      </c>
      <c r="N347" s="47" t="str">
        <f t="shared" si="28"/>
        <v>적전</v>
      </c>
      <c r="O347" s="43">
        <v>-2634750</v>
      </c>
      <c r="P347" s="43">
        <v>16518531</v>
      </c>
      <c r="Q347" s="49" t="str">
        <f t="shared" si="29"/>
        <v>적전</v>
      </c>
      <c r="R347" s="14"/>
    </row>
    <row r="348" spans="1:18" s="13" customFormat="1" ht="13.5" customHeight="1">
      <c r="A348" s="15" t="s">
        <v>705</v>
      </c>
      <c r="B348" s="17" t="s">
        <v>706</v>
      </c>
      <c r="C348" s="97">
        <v>783189</v>
      </c>
      <c r="D348" s="97">
        <v>742179</v>
      </c>
      <c r="E348" s="47">
        <f t="shared" si="25"/>
        <v>5.5256211776404385</v>
      </c>
      <c r="F348" s="97">
        <v>-506114</v>
      </c>
      <c r="G348" s="97">
        <v>-682223</v>
      </c>
      <c r="H348" s="47" t="str">
        <f t="shared" si="26"/>
        <v>적축</v>
      </c>
      <c r="I348" s="38">
        <v>-432684</v>
      </c>
      <c r="J348" s="38">
        <v>1008426</v>
      </c>
      <c r="K348" s="47" t="str">
        <f t="shared" si="27"/>
        <v>적전</v>
      </c>
      <c r="L348" s="38">
        <v>-450578</v>
      </c>
      <c r="M348" s="38">
        <v>1029603</v>
      </c>
      <c r="N348" s="47" t="str">
        <f t="shared" si="28"/>
        <v>적전</v>
      </c>
      <c r="O348" s="43">
        <v>-450578</v>
      </c>
      <c r="P348" s="43">
        <v>1029603</v>
      </c>
      <c r="Q348" s="49" t="str">
        <f t="shared" si="29"/>
        <v>적전</v>
      </c>
      <c r="R348" s="14"/>
    </row>
    <row r="349" spans="1:18" s="13" customFormat="1" ht="13.5" customHeight="1">
      <c r="A349" s="15" t="s">
        <v>707</v>
      </c>
      <c r="B349" s="17" t="s">
        <v>708</v>
      </c>
      <c r="C349" s="97">
        <v>59471389</v>
      </c>
      <c r="D349" s="97">
        <v>61356982</v>
      </c>
      <c r="E349" s="47">
        <f t="shared" si="25"/>
        <v>-3.0731514793214565</v>
      </c>
      <c r="F349" s="97">
        <v>1724776</v>
      </c>
      <c r="G349" s="97">
        <v>4446325</v>
      </c>
      <c r="H349" s="47">
        <f t="shared" si="26"/>
        <v>-61.208953461566573</v>
      </c>
      <c r="I349" s="38">
        <v>1924320</v>
      </c>
      <c r="J349" s="38">
        <v>2771243</v>
      </c>
      <c r="K349" s="47">
        <f t="shared" si="27"/>
        <v>-30.561123654619969</v>
      </c>
      <c r="L349" s="38">
        <v>1924320</v>
      </c>
      <c r="M349" s="38">
        <v>2504293</v>
      </c>
      <c r="N349" s="47">
        <f t="shared" si="28"/>
        <v>-23.159151105721254</v>
      </c>
      <c r="O349" s="43">
        <v>1924320</v>
      </c>
      <c r="P349" s="43">
        <v>2504293</v>
      </c>
      <c r="Q349" s="49">
        <f t="shared" si="29"/>
        <v>-23.159151105721254</v>
      </c>
      <c r="R349" s="14"/>
    </row>
    <row r="350" spans="1:18" s="13" customFormat="1" ht="13.5" customHeight="1">
      <c r="A350" s="15" t="s">
        <v>709</v>
      </c>
      <c r="B350" s="17" t="s">
        <v>710</v>
      </c>
      <c r="C350" s="97">
        <v>29106566</v>
      </c>
      <c r="D350" s="97">
        <v>33876181</v>
      </c>
      <c r="E350" s="47">
        <f t="shared" si="25"/>
        <v>-14.079553418373813</v>
      </c>
      <c r="F350" s="97">
        <v>2000180</v>
      </c>
      <c r="G350" s="97">
        <v>3049967</v>
      </c>
      <c r="H350" s="47">
        <f t="shared" si="26"/>
        <v>-34.419618310624344</v>
      </c>
      <c r="I350" s="38">
        <v>1993664</v>
      </c>
      <c r="J350" s="38">
        <v>3327512</v>
      </c>
      <c r="K350" s="47">
        <f t="shared" si="27"/>
        <v>-40.08544522153489</v>
      </c>
      <c r="L350" s="38">
        <v>1544524</v>
      </c>
      <c r="M350" s="38">
        <v>2616834</v>
      </c>
      <c r="N350" s="47">
        <f t="shared" si="28"/>
        <v>-40.97737953572905</v>
      </c>
      <c r="O350" s="43">
        <v>1544524</v>
      </c>
      <c r="P350" s="43">
        <v>2616834</v>
      </c>
      <c r="Q350" s="49">
        <f t="shared" si="29"/>
        <v>-40.97737953572905</v>
      </c>
      <c r="R350" s="14"/>
    </row>
    <row r="351" spans="1:18" s="13" customFormat="1" ht="13.5" customHeight="1">
      <c r="A351" s="15" t="s">
        <v>711</v>
      </c>
      <c r="B351" s="17" t="s">
        <v>712</v>
      </c>
      <c r="C351" s="97">
        <v>18777951</v>
      </c>
      <c r="D351" s="97">
        <v>13534627</v>
      </c>
      <c r="E351" s="47">
        <f t="shared" si="25"/>
        <v>38.74007019181245</v>
      </c>
      <c r="F351" s="97">
        <v>2038838</v>
      </c>
      <c r="G351" s="97">
        <v>982520</v>
      </c>
      <c r="H351" s="47">
        <f t="shared" si="26"/>
        <v>107.51109392175225</v>
      </c>
      <c r="I351" s="38">
        <v>1246741</v>
      </c>
      <c r="J351" s="38">
        <v>751195</v>
      </c>
      <c r="K351" s="47">
        <f t="shared" si="27"/>
        <v>65.96769147824466</v>
      </c>
      <c r="L351" s="38">
        <v>1275849</v>
      </c>
      <c r="M351" s="38">
        <v>751195</v>
      </c>
      <c r="N351" s="47">
        <f t="shared" si="28"/>
        <v>69.842584149255529</v>
      </c>
      <c r="O351" s="43">
        <v>1275849</v>
      </c>
      <c r="P351" s="43">
        <v>751195</v>
      </c>
      <c r="Q351" s="49">
        <f t="shared" si="29"/>
        <v>69.842584149255529</v>
      </c>
      <c r="R351" s="14"/>
    </row>
    <row r="352" spans="1:18" s="13" customFormat="1" ht="13.5" customHeight="1">
      <c r="A352" s="15" t="s">
        <v>713</v>
      </c>
      <c r="B352" s="17" t="s">
        <v>714</v>
      </c>
      <c r="C352" s="97">
        <v>28986346</v>
      </c>
      <c r="D352" s="97">
        <v>27463438</v>
      </c>
      <c r="E352" s="47">
        <f t="shared" si="25"/>
        <v>5.5452197936762371</v>
      </c>
      <c r="F352" s="97">
        <v>-693511</v>
      </c>
      <c r="G352" s="97">
        <v>153621</v>
      </c>
      <c r="H352" s="47" t="str">
        <f t="shared" si="26"/>
        <v>적전</v>
      </c>
      <c r="I352" s="38">
        <v>2224199</v>
      </c>
      <c r="J352" s="38">
        <v>485551</v>
      </c>
      <c r="K352" s="47">
        <f t="shared" si="27"/>
        <v>358.07731834554966</v>
      </c>
      <c r="L352" s="38">
        <v>1525221</v>
      </c>
      <c r="M352" s="38">
        <v>-22858</v>
      </c>
      <c r="N352" s="47" t="str">
        <f t="shared" si="28"/>
        <v>흑전</v>
      </c>
      <c r="O352" s="43">
        <v>1525221</v>
      </c>
      <c r="P352" s="43">
        <v>-22858</v>
      </c>
      <c r="Q352" s="49" t="str">
        <f t="shared" si="29"/>
        <v>흑전</v>
      </c>
      <c r="R352" s="14"/>
    </row>
    <row r="353" spans="1:18" s="13" customFormat="1" ht="13.5" customHeight="1">
      <c r="A353" s="15" t="s">
        <v>715</v>
      </c>
      <c r="B353" s="17" t="s">
        <v>716</v>
      </c>
      <c r="C353" s="97">
        <v>2259201</v>
      </c>
      <c r="D353" s="97">
        <v>2132945</v>
      </c>
      <c r="E353" s="47">
        <f t="shared" si="25"/>
        <v>5.9193275025844594</v>
      </c>
      <c r="F353" s="97">
        <v>-398126</v>
      </c>
      <c r="G353" s="97">
        <v>-331517</v>
      </c>
      <c r="H353" s="47" t="str">
        <f t="shared" si="26"/>
        <v>적확</v>
      </c>
      <c r="I353" s="38">
        <v>-197587</v>
      </c>
      <c r="J353" s="38">
        <v>-303718</v>
      </c>
      <c r="K353" s="47" t="str">
        <f t="shared" si="27"/>
        <v>적축</v>
      </c>
      <c r="L353" s="38">
        <v>-197587</v>
      </c>
      <c r="M353" s="38">
        <v>-303718</v>
      </c>
      <c r="N353" s="47" t="str">
        <f t="shared" si="28"/>
        <v>적축</v>
      </c>
      <c r="O353" s="43">
        <v>-197587</v>
      </c>
      <c r="P353" s="43">
        <v>-303718</v>
      </c>
      <c r="Q353" s="49" t="str">
        <f t="shared" si="29"/>
        <v>적축</v>
      </c>
      <c r="R353" s="14"/>
    </row>
    <row r="354" spans="1:18" s="13" customFormat="1" ht="13.5" customHeight="1">
      <c r="A354" s="15" t="s">
        <v>717</v>
      </c>
      <c r="B354" s="17" t="s">
        <v>718</v>
      </c>
      <c r="C354" s="97">
        <v>11698412</v>
      </c>
      <c r="D354" s="97">
        <v>16706660</v>
      </c>
      <c r="E354" s="47">
        <f t="shared" si="25"/>
        <v>-29.977553861753336</v>
      </c>
      <c r="F354" s="97">
        <v>-155510</v>
      </c>
      <c r="G354" s="97">
        <v>854978</v>
      </c>
      <c r="H354" s="47" t="str">
        <f t="shared" si="26"/>
        <v>적전</v>
      </c>
      <c r="I354" s="38">
        <v>197142</v>
      </c>
      <c r="J354" s="38">
        <v>984135</v>
      </c>
      <c r="K354" s="47">
        <f t="shared" si="27"/>
        <v>-79.967992196192597</v>
      </c>
      <c r="L354" s="38">
        <v>-215080</v>
      </c>
      <c r="M354" s="38">
        <v>2502941</v>
      </c>
      <c r="N354" s="47" t="str">
        <f t="shared" si="28"/>
        <v>적전</v>
      </c>
      <c r="O354" s="43">
        <v>-215080</v>
      </c>
      <c r="P354" s="43">
        <v>2502941</v>
      </c>
      <c r="Q354" s="49" t="str">
        <f t="shared" si="29"/>
        <v>적전</v>
      </c>
      <c r="R354" s="14"/>
    </row>
    <row r="355" spans="1:18" s="13" customFormat="1" ht="13.5" customHeight="1">
      <c r="A355" s="15" t="s">
        <v>719</v>
      </c>
      <c r="B355" s="17" t="s">
        <v>720</v>
      </c>
      <c r="C355" s="97">
        <v>8541955</v>
      </c>
      <c r="D355" s="97">
        <v>2961213</v>
      </c>
      <c r="E355" s="47">
        <f t="shared" si="25"/>
        <v>188.46135012915317</v>
      </c>
      <c r="F355" s="97">
        <v>-310601</v>
      </c>
      <c r="G355" s="97">
        <v>-160686</v>
      </c>
      <c r="H355" s="47" t="str">
        <f t="shared" si="26"/>
        <v>적확</v>
      </c>
      <c r="I355" s="38">
        <v>-127975</v>
      </c>
      <c r="J355" s="38">
        <v>111929</v>
      </c>
      <c r="K355" s="47" t="str">
        <f t="shared" si="27"/>
        <v>적전</v>
      </c>
      <c r="L355" s="38">
        <v>-127975</v>
      </c>
      <c r="M355" s="38">
        <v>111929</v>
      </c>
      <c r="N355" s="47" t="str">
        <f t="shared" si="28"/>
        <v>적전</v>
      </c>
      <c r="O355" s="43">
        <v>-127975</v>
      </c>
      <c r="P355" s="43">
        <v>111929</v>
      </c>
      <c r="Q355" s="49" t="str">
        <f t="shared" si="29"/>
        <v>적전</v>
      </c>
      <c r="R355" s="14"/>
    </row>
    <row r="356" spans="1:18" s="13" customFormat="1" ht="13.5" customHeight="1">
      <c r="A356" s="15" t="s">
        <v>721</v>
      </c>
      <c r="B356" s="17" t="s">
        <v>722</v>
      </c>
      <c r="C356" s="97">
        <v>32726985</v>
      </c>
      <c r="D356" s="97">
        <v>35306451</v>
      </c>
      <c r="E356" s="47">
        <f t="shared" si="25"/>
        <v>-7.3059339779010912</v>
      </c>
      <c r="F356" s="97">
        <v>8386933</v>
      </c>
      <c r="G356" s="97">
        <v>8625750</v>
      </c>
      <c r="H356" s="47">
        <f t="shared" si="26"/>
        <v>-2.7686520012752514</v>
      </c>
      <c r="I356" s="38">
        <v>8760061</v>
      </c>
      <c r="J356" s="38">
        <v>8874406</v>
      </c>
      <c r="K356" s="47">
        <f t="shared" si="27"/>
        <v>-1.2884806036595586</v>
      </c>
      <c r="L356" s="38">
        <v>6449710</v>
      </c>
      <c r="M356" s="38">
        <v>6798419</v>
      </c>
      <c r="N356" s="47">
        <f t="shared" si="28"/>
        <v>-5.1292660837762405</v>
      </c>
      <c r="O356" s="43">
        <v>6449710</v>
      </c>
      <c r="P356" s="43">
        <v>6798419</v>
      </c>
      <c r="Q356" s="49">
        <f t="shared" si="29"/>
        <v>-5.1292660837762405</v>
      </c>
      <c r="R356" s="14"/>
    </row>
    <row r="357" spans="1:18" s="13" customFormat="1" ht="13.5" customHeight="1">
      <c r="A357" s="15" t="s">
        <v>723</v>
      </c>
      <c r="B357" s="17" t="s">
        <v>724</v>
      </c>
      <c r="C357" s="97">
        <v>256969932</v>
      </c>
      <c r="D357" s="97">
        <v>264755666</v>
      </c>
      <c r="E357" s="47">
        <f t="shared" si="25"/>
        <v>-2.9407242223099428</v>
      </c>
      <c r="F357" s="97">
        <v>21727466</v>
      </c>
      <c r="G357" s="97">
        <v>12928494</v>
      </c>
      <c r="H357" s="47">
        <f t="shared" si="26"/>
        <v>68.058754561822909</v>
      </c>
      <c r="I357" s="38">
        <v>25164543</v>
      </c>
      <c r="J357" s="38">
        <v>11107755</v>
      </c>
      <c r="K357" s="47">
        <f t="shared" si="27"/>
        <v>126.54931622096454</v>
      </c>
      <c r="L357" s="38">
        <v>19481361</v>
      </c>
      <c r="M357" s="38">
        <v>9030145</v>
      </c>
      <c r="N357" s="47">
        <f t="shared" si="28"/>
        <v>115.73696767881358</v>
      </c>
      <c r="O357" s="43">
        <v>19481361</v>
      </c>
      <c r="P357" s="43">
        <v>9030145</v>
      </c>
      <c r="Q357" s="49">
        <f t="shared" si="29"/>
        <v>115.73696767881358</v>
      </c>
      <c r="R357" s="14"/>
    </row>
    <row r="358" spans="1:18" s="13" customFormat="1" ht="13.5" customHeight="1">
      <c r="A358" s="15" t="s">
        <v>725</v>
      </c>
      <c r="B358" s="17" t="s">
        <v>726</v>
      </c>
      <c r="C358" s="97">
        <v>33624222</v>
      </c>
      <c r="D358" s="97">
        <v>36972023</v>
      </c>
      <c r="E358" s="47">
        <f t="shared" si="25"/>
        <v>-9.0549575823860131</v>
      </c>
      <c r="F358" s="97">
        <v>1317680</v>
      </c>
      <c r="G358" s="97">
        <v>1066469</v>
      </c>
      <c r="H358" s="47">
        <f t="shared" si="26"/>
        <v>23.55539635938786</v>
      </c>
      <c r="I358" s="38">
        <v>1770718</v>
      </c>
      <c r="J358" s="38">
        <v>1009692</v>
      </c>
      <c r="K358" s="47">
        <f t="shared" si="27"/>
        <v>75.372093668168105</v>
      </c>
      <c r="L358" s="38">
        <v>1211707</v>
      </c>
      <c r="M358" s="38">
        <v>766856</v>
      </c>
      <c r="N358" s="47">
        <f t="shared" si="28"/>
        <v>58.009717600175257</v>
      </c>
      <c r="O358" s="43">
        <v>1211707</v>
      </c>
      <c r="P358" s="43">
        <v>766856</v>
      </c>
      <c r="Q358" s="49">
        <f t="shared" si="29"/>
        <v>58.009717600175257</v>
      </c>
      <c r="R358" s="14"/>
    </row>
    <row r="359" spans="1:18" s="13" customFormat="1" ht="13.5" customHeight="1">
      <c r="A359" s="15" t="s">
        <v>727</v>
      </c>
      <c r="B359" s="17" t="s">
        <v>728</v>
      </c>
      <c r="C359" s="97">
        <v>23702419</v>
      </c>
      <c r="D359" s="97">
        <v>3474292</v>
      </c>
      <c r="E359" s="47">
        <f t="shared" si="25"/>
        <v>582.22299680049923</v>
      </c>
      <c r="F359" s="97">
        <v>288512</v>
      </c>
      <c r="G359" s="97">
        <v>-436994</v>
      </c>
      <c r="H359" s="47" t="str">
        <f t="shared" si="26"/>
        <v>흑전</v>
      </c>
      <c r="I359" s="38">
        <v>825269</v>
      </c>
      <c r="J359" s="38">
        <v>5279731</v>
      </c>
      <c r="K359" s="47">
        <f t="shared" si="27"/>
        <v>-84.369108956497968</v>
      </c>
      <c r="L359" s="38">
        <v>825269</v>
      </c>
      <c r="M359" s="38">
        <v>5279731</v>
      </c>
      <c r="N359" s="47">
        <f t="shared" si="28"/>
        <v>-84.369108956497968</v>
      </c>
      <c r="O359" s="43">
        <v>825269</v>
      </c>
      <c r="P359" s="43">
        <v>5279731</v>
      </c>
      <c r="Q359" s="49">
        <f t="shared" si="29"/>
        <v>-84.369108956497968</v>
      </c>
      <c r="R359" s="14"/>
    </row>
    <row r="360" spans="1:18" s="13" customFormat="1" ht="13.5" customHeight="1">
      <c r="A360" s="15" t="s">
        <v>729</v>
      </c>
      <c r="B360" s="17" t="s">
        <v>730</v>
      </c>
      <c r="C360" s="97">
        <v>6351100</v>
      </c>
      <c r="D360" s="97">
        <v>6716828</v>
      </c>
      <c r="E360" s="47">
        <f t="shared" si="25"/>
        <v>-5.4449510989413419</v>
      </c>
      <c r="F360" s="97">
        <v>267717</v>
      </c>
      <c r="G360" s="97">
        <v>-225694</v>
      </c>
      <c r="H360" s="47" t="str">
        <f t="shared" si="26"/>
        <v>흑전</v>
      </c>
      <c r="I360" s="38">
        <v>493988</v>
      </c>
      <c r="J360" s="38">
        <v>-163291</v>
      </c>
      <c r="K360" s="47" t="str">
        <f t="shared" si="27"/>
        <v>흑전</v>
      </c>
      <c r="L360" s="38">
        <v>144200</v>
      </c>
      <c r="M360" s="38">
        <v>-530716</v>
      </c>
      <c r="N360" s="47" t="str">
        <f t="shared" si="28"/>
        <v>흑전</v>
      </c>
      <c r="O360" s="43">
        <v>144200</v>
      </c>
      <c r="P360" s="43">
        <v>-530716</v>
      </c>
      <c r="Q360" s="49" t="str">
        <f t="shared" si="29"/>
        <v>흑전</v>
      </c>
      <c r="R360" s="14"/>
    </row>
    <row r="361" spans="1:18" s="13" customFormat="1" ht="13.5" customHeight="1">
      <c r="A361" s="15" t="s">
        <v>731</v>
      </c>
      <c r="B361" s="17" t="s">
        <v>732</v>
      </c>
      <c r="C361" s="97">
        <v>281481227</v>
      </c>
      <c r="D361" s="97">
        <v>165834774</v>
      </c>
      <c r="E361" s="47">
        <f t="shared" si="25"/>
        <v>69.735948746189976</v>
      </c>
      <c r="F361" s="97">
        <v>12814348</v>
      </c>
      <c r="G361" s="97">
        <v>1406176</v>
      </c>
      <c r="H361" s="47">
        <f t="shared" si="26"/>
        <v>811.29047857451701</v>
      </c>
      <c r="I361" s="38">
        <v>14574161</v>
      </c>
      <c r="J361" s="38">
        <v>1608215</v>
      </c>
      <c r="K361" s="47">
        <f t="shared" si="27"/>
        <v>806.232126923328</v>
      </c>
      <c r="L361" s="38">
        <v>14565237</v>
      </c>
      <c r="M361" s="38">
        <v>1596564</v>
      </c>
      <c r="N361" s="47">
        <f t="shared" si="28"/>
        <v>812.28644764632043</v>
      </c>
      <c r="O361" s="43">
        <v>14565237</v>
      </c>
      <c r="P361" s="43">
        <v>1596564</v>
      </c>
      <c r="Q361" s="49">
        <f t="shared" si="29"/>
        <v>812.28644764632043</v>
      </c>
      <c r="R361" s="14"/>
    </row>
    <row r="362" spans="1:18" s="13" customFormat="1" ht="13.5" customHeight="1">
      <c r="A362" s="15" t="s">
        <v>733</v>
      </c>
      <c r="B362" s="17" t="s">
        <v>734</v>
      </c>
      <c r="C362" s="97">
        <v>5118966</v>
      </c>
      <c r="D362" s="97">
        <v>5987413</v>
      </c>
      <c r="E362" s="47">
        <f t="shared" si="25"/>
        <v>-14.504544784199791</v>
      </c>
      <c r="F362" s="97">
        <v>-253249</v>
      </c>
      <c r="G362" s="97">
        <v>484724</v>
      </c>
      <c r="H362" s="47" t="str">
        <f t="shared" si="26"/>
        <v>적전</v>
      </c>
      <c r="I362" s="38">
        <v>-455520</v>
      </c>
      <c r="J362" s="38">
        <v>415101</v>
      </c>
      <c r="K362" s="47" t="str">
        <f t="shared" si="27"/>
        <v>적전</v>
      </c>
      <c r="L362" s="38">
        <v>-192590</v>
      </c>
      <c r="M362" s="38">
        <v>334869</v>
      </c>
      <c r="N362" s="47" t="str">
        <f t="shared" si="28"/>
        <v>적전</v>
      </c>
      <c r="O362" s="43">
        <v>-192590</v>
      </c>
      <c r="P362" s="43">
        <v>334869</v>
      </c>
      <c r="Q362" s="49" t="str">
        <f t="shared" si="29"/>
        <v>적전</v>
      </c>
      <c r="R362" s="14"/>
    </row>
    <row r="363" spans="1:18" s="13" customFormat="1" ht="13.5" customHeight="1">
      <c r="A363" s="15" t="s">
        <v>735</v>
      </c>
      <c r="B363" s="17" t="s">
        <v>736</v>
      </c>
      <c r="C363" s="97">
        <v>6478136</v>
      </c>
      <c r="D363" s="97">
        <v>4461817</v>
      </c>
      <c r="E363" s="47">
        <f t="shared" si="25"/>
        <v>45.190535604665108</v>
      </c>
      <c r="F363" s="97">
        <v>771279</v>
      </c>
      <c r="G363" s="97">
        <v>645378</v>
      </c>
      <c r="H363" s="47">
        <f t="shared" si="26"/>
        <v>19.508102228461468</v>
      </c>
      <c r="I363" s="38">
        <v>834557</v>
      </c>
      <c r="J363" s="38">
        <v>929437</v>
      </c>
      <c r="K363" s="47">
        <f t="shared" si="27"/>
        <v>-10.208330419382916</v>
      </c>
      <c r="L363" s="38">
        <v>834557</v>
      </c>
      <c r="M363" s="38">
        <v>929437</v>
      </c>
      <c r="N363" s="47">
        <f t="shared" si="28"/>
        <v>-10.208330419382916</v>
      </c>
      <c r="O363" s="43">
        <v>834557</v>
      </c>
      <c r="P363" s="43">
        <v>929437</v>
      </c>
      <c r="Q363" s="49">
        <f t="shared" si="29"/>
        <v>-10.208330419382916</v>
      </c>
      <c r="R363" s="14"/>
    </row>
    <row r="364" spans="1:18" s="13" customFormat="1" ht="13.5" customHeight="1">
      <c r="A364" s="15" t="s">
        <v>737</v>
      </c>
      <c r="B364" s="17" t="s">
        <v>738</v>
      </c>
      <c r="C364" s="97">
        <v>18812248</v>
      </c>
      <c r="D364" s="97">
        <v>6554989</v>
      </c>
      <c r="E364" s="47">
        <f t="shared" si="25"/>
        <v>186.99129777334485</v>
      </c>
      <c r="F364" s="97">
        <v>334745</v>
      </c>
      <c r="G364" s="97">
        <v>-384627</v>
      </c>
      <c r="H364" s="47" t="str">
        <f t="shared" si="26"/>
        <v>흑전</v>
      </c>
      <c r="I364" s="38">
        <v>-3456740</v>
      </c>
      <c r="J364" s="38">
        <v>-2357814</v>
      </c>
      <c r="K364" s="47" t="str">
        <f t="shared" si="27"/>
        <v>적확</v>
      </c>
      <c r="L364" s="38">
        <v>-3456740</v>
      </c>
      <c r="M364" s="38">
        <v>-2357814</v>
      </c>
      <c r="N364" s="47" t="str">
        <f t="shared" si="28"/>
        <v>적확</v>
      </c>
      <c r="O364" s="43">
        <v>-3456740</v>
      </c>
      <c r="P364" s="43">
        <v>-2357814</v>
      </c>
      <c r="Q364" s="49" t="str">
        <f t="shared" si="29"/>
        <v>적확</v>
      </c>
      <c r="R364" s="14"/>
    </row>
    <row r="365" spans="1:18" s="13" customFormat="1" ht="13.5" customHeight="1">
      <c r="A365" s="15" t="s">
        <v>739</v>
      </c>
      <c r="B365" s="17" t="s">
        <v>740</v>
      </c>
      <c r="C365" s="97">
        <v>7495575</v>
      </c>
      <c r="D365" s="97">
        <v>3984025</v>
      </c>
      <c r="E365" s="47">
        <f t="shared" si="25"/>
        <v>88.14076216891209</v>
      </c>
      <c r="F365" s="97">
        <v>-641772</v>
      </c>
      <c r="G365" s="97">
        <v>-1165581</v>
      </c>
      <c r="H365" s="47" t="str">
        <f t="shared" si="26"/>
        <v>적축</v>
      </c>
      <c r="I365" s="38">
        <v>-666846</v>
      </c>
      <c r="J365" s="38">
        <v>-1214183</v>
      </c>
      <c r="K365" s="47" t="str">
        <f t="shared" si="27"/>
        <v>적축</v>
      </c>
      <c r="L365" s="38">
        <v>-666846</v>
      </c>
      <c r="M365" s="38">
        <v>-1188686</v>
      </c>
      <c r="N365" s="47" t="str">
        <f t="shared" si="28"/>
        <v>적축</v>
      </c>
      <c r="O365" s="43">
        <v>-666846</v>
      </c>
      <c r="P365" s="43">
        <v>-1188686</v>
      </c>
      <c r="Q365" s="49" t="str">
        <f t="shared" si="29"/>
        <v>적축</v>
      </c>
      <c r="R365" s="14"/>
    </row>
    <row r="366" spans="1:18" s="13" customFormat="1" ht="13.5" customHeight="1">
      <c r="A366" s="15" t="s">
        <v>741</v>
      </c>
      <c r="B366" s="17" t="s">
        <v>742</v>
      </c>
      <c r="C366" s="97">
        <v>84482307</v>
      </c>
      <c r="D366" s="97">
        <v>82508851</v>
      </c>
      <c r="E366" s="47">
        <f t="shared" si="25"/>
        <v>2.3918112736777797</v>
      </c>
      <c r="F366" s="97">
        <v>12349559</v>
      </c>
      <c r="G366" s="97">
        <v>12788748</v>
      </c>
      <c r="H366" s="47">
        <f t="shared" si="26"/>
        <v>-3.4341829239265653</v>
      </c>
      <c r="I366" s="38">
        <v>13881996</v>
      </c>
      <c r="J366" s="38">
        <v>10907616</v>
      </c>
      <c r="K366" s="47">
        <f t="shared" si="27"/>
        <v>27.268836746728155</v>
      </c>
      <c r="L366" s="38">
        <v>11262473</v>
      </c>
      <c r="M366" s="38">
        <v>9015679</v>
      </c>
      <c r="N366" s="47">
        <f t="shared" si="28"/>
        <v>24.920962691772864</v>
      </c>
      <c r="O366" s="43">
        <v>11262473</v>
      </c>
      <c r="P366" s="43">
        <v>9015679</v>
      </c>
      <c r="Q366" s="49">
        <f t="shared" si="29"/>
        <v>24.920962691772864</v>
      </c>
      <c r="R366" s="14"/>
    </row>
    <row r="367" spans="1:18" s="13" customFormat="1" ht="13.5" customHeight="1">
      <c r="A367" s="15" t="s">
        <v>743</v>
      </c>
      <c r="B367" s="17" t="s">
        <v>744</v>
      </c>
      <c r="C367" s="97">
        <v>5677773</v>
      </c>
      <c r="D367" s="97">
        <v>5818301</v>
      </c>
      <c r="E367" s="47">
        <f t="shared" si="25"/>
        <v>-2.4152755245904212</v>
      </c>
      <c r="F367" s="97">
        <v>863739</v>
      </c>
      <c r="G367" s="97">
        <v>355633</v>
      </c>
      <c r="H367" s="47">
        <f t="shared" si="26"/>
        <v>142.87369282378185</v>
      </c>
      <c r="I367" s="38">
        <v>547920</v>
      </c>
      <c r="J367" s="38">
        <v>68889</v>
      </c>
      <c r="K367" s="47">
        <f t="shared" si="27"/>
        <v>695.36645908635637</v>
      </c>
      <c r="L367" s="38">
        <v>547921</v>
      </c>
      <c r="M367" s="38">
        <v>68888</v>
      </c>
      <c r="N367" s="47">
        <f t="shared" si="28"/>
        <v>695.37945650911627</v>
      </c>
      <c r="O367" s="43">
        <v>547921</v>
      </c>
      <c r="P367" s="43">
        <v>68888</v>
      </c>
      <c r="Q367" s="49">
        <f t="shared" si="29"/>
        <v>695.37945650911627</v>
      </c>
      <c r="R367" s="14"/>
    </row>
    <row r="368" spans="1:18" s="13" customFormat="1" ht="13.5" customHeight="1">
      <c r="A368" s="15" t="s">
        <v>745</v>
      </c>
      <c r="B368" s="17" t="s">
        <v>746</v>
      </c>
      <c r="C368" s="97">
        <v>46655514</v>
      </c>
      <c r="D368" s="97">
        <v>45125071</v>
      </c>
      <c r="E368" s="47">
        <f t="shared" si="25"/>
        <v>3.3915580986010996</v>
      </c>
      <c r="F368" s="97">
        <v>-306641</v>
      </c>
      <c r="G368" s="97">
        <v>-2787283</v>
      </c>
      <c r="H368" s="47" t="str">
        <f t="shared" si="26"/>
        <v>적축</v>
      </c>
      <c r="I368" s="38">
        <v>5181711</v>
      </c>
      <c r="J368" s="38">
        <v>-2413678</v>
      </c>
      <c r="K368" s="47" t="str">
        <f t="shared" si="27"/>
        <v>흑전</v>
      </c>
      <c r="L368" s="38">
        <v>3826664</v>
      </c>
      <c r="M368" s="38">
        <v>-2116635</v>
      </c>
      <c r="N368" s="47" t="str">
        <f t="shared" si="28"/>
        <v>흑전</v>
      </c>
      <c r="O368" s="43">
        <v>3826664</v>
      </c>
      <c r="P368" s="43">
        <v>-2116635</v>
      </c>
      <c r="Q368" s="49" t="str">
        <f t="shared" si="29"/>
        <v>흑전</v>
      </c>
      <c r="R368" s="14"/>
    </row>
    <row r="369" spans="1:18" s="13" customFormat="1" ht="13.5" customHeight="1">
      <c r="A369" s="15" t="s">
        <v>747</v>
      </c>
      <c r="B369" s="17" t="s">
        <v>748</v>
      </c>
      <c r="C369" s="97">
        <v>28433838</v>
      </c>
      <c r="D369" s="97">
        <v>22944865</v>
      </c>
      <c r="E369" s="47">
        <f t="shared" si="25"/>
        <v>23.922446264120545</v>
      </c>
      <c r="F369" s="97">
        <v>-240156</v>
      </c>
      <c r="G369" s="97">
        <v>593614</v>
      </c>
      <c r="H369" s="47" t="str">
        <f t="shared" si="26"/>
        <v>적전</v>
      </c>
      <c r="I369" s="38">
        <v>138154</v>
      </c>
      <c r="J369" s="38">
        <v>781726</v>
      </c>
      <c r="K369" s="47">
        <f t="shared" si="27"/>
        <v>-82.32705577145957</v>
      </c>
      <c r="L369" s="38">
        <v>121199</v>
      </c>
      <c r="M369" s="38">
        <v>597333</v>
      </c>
      <c r="N369" s="47">
        <f t="shared" si="28"/>
        <v>-79.709977516728529</v>
      </c>
      <c r="O369" s="43">
        <v>121199</v>
      </c>
      <c r="P369" s="43">
        <v>597333</v>
      </c>
      <c r="Q369" s="49">
        <f t="shared" si="29"/>
        <v>-79.709977516728529</v>
      </c>
      <c r="R369" s="14"/>
    </row>
    <row r="370" spans="1:18" s="13" customFormat="1" ht="13.5" customHeight="1">
      <c r="A370" s="15" t="s">
        <v>749</v>
      </c>
      <c r="B370" s="17" t="s">
        <v>750</v>
      </c>
      <c r="C370" s="97">
        <v>1762446</v>
      </c>
      <c r="D370" s="97">
        <v>2358605</v>
      </c>
      <c r="E370" s="47">
        <f t="shared" si="25"/>
        <v>-25.27591521259388</v>
      </c>
      <c r="F370" s="97">
        <v>-1027803</v>
      </c>
      <c r="G370" s="97">
        <v>-1123035</v>
      </c>
      <c r="H370" s="47" t="str">
        <f t="shared" si="26"/>
        <v>적축</v>
      </c>
      <c r="I370" s="38">
        <v>2668665</v>
      </c>
      <c r="J370" s="38">
        <v>-1180009</v>
      </c>
      <c r="K370" s="47" t="str">
        <f t="shared" si="27"/>
        <v>흑전</v>
      </c>
      <c r="L370" s="38">
        <v>2979657</v>
      </c>
      <c r="M370" s="38">
        <v>-1376183</v>
      </c>
      <c r="N370" s="47" t="str">
        <f t="shared" si="28"/>
        <v>흑전</v>
      </c>
      <c r="O370" s="43">
        <v>2979657</v>
      </c>
      <c r="P370" s="43">
        <v>-1376183</v>
      </c>
      <c r="Q370" s="49" t="str">
        <f t="shared" si="29"/>
        <v>흑전</v>
      </c>
      <c r="R370" s="14"/>
    </row>
    <row r="371" spans="1:18" s="13" customFormat="1" ht="13.5" customHeight="1">
      <c r="A371" s="15" t="s">
        <v>751</v>
      </c>
      <c r="B371" s="17" t="s">
        <v>752</v>
      </c>
      <c r="C371" s="97">
        <v>34998658</v>
      </c>
      <c r="D371" s="97">
        <v>37395780</v>
      </c>
      <c r="E371" s="47">
        <f t="shared" si="25"/>
        <v>-6.4101403955205694</v>
      </c>
      <c r="F371" s="97">
        <v>-2222396</v>
      </c>
      <c r="G371" s="97">
        <v>-3062881</v>
      </c>
      <c r="H371" s="47" t="str">
        <f t="shared" si="26"/>
        <v>적축</v>
      </c>
      <c r="I371" s="38">
        <v>-1347619</v>
      </c>
      <c r="J371" s="38">
        <v>-4236419</v>
      </c>
      <c r="K371" s="47" t="str">
        <f t="shared" si="27"/>
        <v>적축</v>
      </c>
      <c r="L371" s="38">
        <v>-1078095</v>
      </c>
      <c r="M371" s="38">
        <v>-283988</v>
      </c>
      <c r="N371" s="47" t="str">
        <f t="shared" si="28"/>
        <v>적확</v>
      </c>
      <c r="O371" s="43">
        <v>-1078095</v>
      </c>
      <c r="P371" s="43">
        <v>-283988</v>
      </c>
      <c r="Q371" s="49" t="str">
        <f t="shared" si="29"/>
        <v>적확</v>
      </c>
      <c r="R371" s="14"/>
    </row>
    <row r="372" spans="1:18" s="13" customFormat="1" ht="13.5" customHeight="1">
      <c r="A372" s="15" t="s">
        <v>753</v>
      </c>
      <c r="B372" s="17" t="s">
        <v>754</v>
      </c>
      <c r="C372" s="97">
        <v>18450132</v>
      </c>
      <c r="D372" s="97">
        <v>21094816</v>
      </c>
      <c r="E372" s="47">
        <f t="shared" si="25"/>
        <v>-12.537127605189823</v>
      </c>
      <c r="F372" s="97">
        <v>-188835</v>
      </c>
      <c r="G372" s="97">
        <v>779170</v>
      </c>
      <c r="H372" s="47" t="str">
        <f t="shared" si="26"/>
        <v>적전</v>
      </c>
      <c r="I372" s="38">
        <v>-301019</v>
      </c>
      <c r="J372" s="38">
        <v>705713</v>
      </c>
      <c r="K372" s="47" t="str">
        <f t="shared" si="27"/>
        <v>적전</v>
      </c>
      <c r="L372" s="38">
        <v>-301019</v>
      </c>
      <c r="M372" s="38">
        <v>705713</v>
      </c>
      <c r="N372" s="47" t="str">
        <f t="shared" si="28"/>
        <v>적전</v>
      </c>
      <c r="O372" s="43">
        <v>-301019</v>
      </c>
      <c r="P372" s="43">
        <v>705713</v>
      </c>
      <c r="Q372" s="49" t="str">
        <f t="shared" si="29"/>
        <v>적전</v>
      </c>
      <c r="R372" s="14"/>
    </row>
    <row r="373" spans="1:18" s="13" customFormat="1" ht="13.5" customHeight="1">
      <c r="A373" s="15" t="s">
        <v>755</v>
      </c>
      <c r="B373" s="17" t="s">
        <v>756</v>
      </c>
      <c r="C373" s="97">
        <v>15296142</v>
      </c>
      <c r="D373" s="97">
        <v>14523202</v>
      </c>
      <c r="E373" s="47">
        <f t="shared" si="25"/>
        <v>5.3221045882306139</v>
      </c>
      <c r="F373" s="97">
        <v>1058592</v>
      </c>
      <c r="G373" s="97">
        <v>88665</v>
      </c>
      <c r="H373" s="47">
        <f t="shared" si="26"/>
        <v>1093.9231940450009</v>
      </c>
      <c r="I373" s="38">
        <v>1611914</v>
      </c>
      <c r="J373" s="38">
        <v>287005</v>
      </c>
      <c r="K373" s="47">
        <f t="shared" si="27"/>
        <v>461.63272416856847</v>
      </c>
      <c r="L373" s="38">
        <v>1321945</v>
      </c>
      <c r="M373" s="38">
        <v>255434</v>
      </c>
      <c r="N373" s="47">
        <f t="shared" si="28"/>
        <v>417.52898987605408</v>
      </c>
      <c r="O373" s="43">
        <v>1321945</v>
      </c>
      <c r="P373" s="43">
        <v>255434</v>
      </c>
      <c r="Q373" s="49">
        <f t="shared" si="29"/>
        <v>417.52898987605408</v>
      </c>
      <c r="R373" s="14"/>
    </row>
    <row r="374" spans="1:18" s="13" customFormat="1" ht="13.5" customHeight="1">
      <c r="A374" s="15" t="s">
        <v>757</v>
      </c>
      <c r="B374" s="17" t="s">
        <v>758</v>
      </c>
      <c r="C374" s="97">
        <v>3038219</v>
      </c>
      <c r="D374" s="97">
        <v>2765944</v>
      </c>
      <c r="E374" s="47">
        <f t="shared" si="25"/>
        <v>9.8438363177273391</v>
      </c>
      <c r="F374" s="97">
        <v>25832</v>
      </c>
      <c r="G374" s="97">
        <v>144285</v>
      </c>
      <c r="H374" s="47">
        <f t="shared" si="26"/>
        <v>-82.096545032401153</v>
      </c>
      <c r="I374" s="38">
        <v>2959320</v>
      </c>
      <c r="J374" s="38">
        <v>1326963</v>
      </c>
      <c r="K374" s="47">
        <f t="shared" si="27"/>
        <v>123.01450756351157</v>
      </c>
      <c r="L374" s="38">
        <v>2959320</v>
      </c>
      <c r="M374" s="38">
        <v>1326963</v>
      </c>
      <c r="N374" s="47">
        <f t="shared" si="28"/>
        <v>123.01450756351157</v>
      </c>
      <c r="O374" s="43">
        <v>2959320</v>
      </c>
      <c r="P374" s="43">
        <v>1326963</v>
      </c>
      <c r="Q374" s="49">
        <f t="shared" si="29"/>
        <v>123.01450756351157</v>
      </c>
      <c r="R374" s="14"/>
    </row>
    <row r="375" spans="1:18" s="13" customFormat="1" ht="13.5" customHeight="1">
      <c r="A375" s="15" t="s">
        <v>759</v>
      </c>
      <c r="B375" s="17" t="s">
        <v>760</v>
      </c>
      <c r="C375" s="97">
        <v>36739743</v>
      </c>
      <c r="D375" s="97">
        <v>29802330</v>
      </c>
      <c r="E375" s="47">
        <f t="shared" si="25"/>
        <v>23.278089330599315</v>
      </c>
      <c r="F375" s="97">
        <v>106809</v>
      </c>
      <c r="G375" s="97">
        <v>250240</v>
      </c>
      <c r="H375" s="47">
        <f t="shared" si="26"/>
        <v>-57.317375319693099</v>
      </c>
      <c r="I375" s="38">
        <v>525957</v>
      </c>
      <c r="J375" s="38">
        <v>707268</v>
      </c>
      <c r="K375" s="47">
        <f t="shared" si="27"/>
        <v>-25.635402704491085</v>
      </c>
      <c r="L375" s="38">
        <v>356771</v>
      </c>
      <c r="M375" s="38">
        <v>693909</v>
      </c>
      <c r="N375" s="47">
        <f t="shared" si="28"/>
        <v>-48.585333235337778</v>
      </c>
      <c r="O375" s="43">
        <v>356771</v>
      </c>
      <c r="P375" s="43">
        <v>693909</v>
      </c>
      <c r="Q375" s="49">
        <f t="shared" si="29"/>
        <v>-48.585333235337778</v>
      </c>
      <c r="R375" s="14"/>
    </row>
    <row r="376" spans="1:18" s="13" customFormat="1" ht="13.5" customHeight="1">
      <c r="A376" s="15" t="s">
        <v>761</v>
      </c>
      <c r="B376" s="17" t="s">
        <v>762</v>
      </c>
      <c r="C376" s="97">
        <v>50396332</v>
      </c>
      <c r="D376" s="97">
        <v>38698733</v>
      </c>
      <c r="E376" s="47">
        <f t="shared" si="25"/>
        <v>30.227343618717441</v>
      </c>
      <c r="F376" s="97">
        <v>1876977</v>
      </c>
      <c r="G376" s="97">
        <v>249939</v>
      </c>
      <c r="H376" s="47">
        <f t="shared" si="26"/>
        <v>650.97403766519028</v>
      </c>
      <c r="I376" s="38">
        <v>9681293</v>
      </c>
      <c r="J376" s="38">
        <v>3692749</v>
      </c>
      <c r="K376" s="47">
        <f t="shared" si="27"/>
        <v>162.17035059788793</v>
      </c>
      <c r="L376" s="38">
        <v>9414174</v>
      </c>
      <c r="M376" s="38">
        <v>3612620</v>
      </c>
      <c r="N376" s="47">
        <f t="shared" si="28"/>
        <v>160.59131599780767</v>
      </c>
      <c r="O376" s="43">
        <v>9414174</v>
      </c>
      <c r="P376" s="43">
        <v>3612620</v>
      </c>
      <c r="Q376" s="49">
        <f t="shared" si="29"/>
        <v>160.59131599780767</v>
      </c>
      <c r="R376" s="14"/>
    </row>
    <row r="377" spans="1:18" s="13" customFormat="1" ht="13.5" customHeight="1">
      <c r="A377" s="15" t="s">
        <v>763</v>
      </c>
      <c r="B377" s="17" t="s">
        <v>764</v>
      </c>
      <c r="C377" s="97">
        <v>12377542</v>
      </c>
      <c r="D377" s="97">
        <v>24589517</v>
      </c>
      <c r="E377" s="47">
        <f t="shared" si="25"/>
        <v>-49.663338242878055</v>
      </c>
      <c r="F377" s="97">
        <v>-4579162</v>
      </c>
      <c r="G377" s="97">
        <v>603317</v>
      </c>
      <c r="H377" s="47" t="str">
        <f t="shared" si="26"/>
        <v>적전</v>
      </c>
      <c r="I377" s="38">
        <v>-5363330</v>
      </c>
      <c r="J377" s="38">
        <v>212176</v>
      </c>
      <c r="K377" s="47" t="str">
        <f t="shared" si="27"/>
        <v>적전</v>
      </c>
      <c r="L377" s="38">
        <v>-5363330</v>
      </c>
      <c r="M377" s="38">
        <v>165497</v>
      </c>
      <c r="N377" s="47" t="str">
        <f t="shared" si="28"/>
        <v>적전</v>
      </c>
      <c r="O377" s="43">
        <v>-5363330</v>
      </c>
      <c r="P377" s="43">
        <v>165497</v>
      </c>
      <c r="Q377" s="49" t="str">
        <f t="shared" si="29"/>
        <v>적전</v>
      </c>
      <c r="R377" s="14"/>
    </row>
    <row r="378" spans="1:18" s="13" customFormat="1" ht="13.5" customHeight="1">
      <c r="A378" s="15" t="s">
        <v>765</v>
      </c>
      <c r="B378" s="17" t="s">
        <v>766</v>
      </c>
      <c r="C378" s="97">
        <v>12434661</v>
      </c>
      <c r="D378" s="97">
        <v>19512728</v>
      </c>
      <c r="E378" s="47">
        <f t="shared" si="25"/>
        <v>-36.274102729254466</v>
      </c>
      <c r="F378" s="97">
        <v>-1398090</v>
      </c>
      <c r="G378" s="97">
        <v>458604</v>
      </c>
      <c r="H378" s="47" t="str">
        <f t="shared" si="26"/>
        <v>적전</v>
      </c>
      <c r="I378" s="38">
        <v>-1220071</v>
      </c>
      <c r="J378" s="38">
        <v>312307</v>
      </c>
      <c r="K378" s="47" t="str">
        <f t="shared" si="27"/>
        <v>적전</v>
      </c>
      <c r="L378" s="38">
        <v>-1237465</v>
      </c>
      <c r="M378" s="38">
        <v>217691</v>
      </c>
      <c r="N378" s="47" t="str">
        <f t="shared" si="28"/>
        <v>적전</v>
      </c>
      <c r="O378" s="43">
        <v>-1237465</v>
      </c>
      <c r="P378" s="43">
        <v>217691</v>
      </c>
      <c r="Q378" s="49" t="str">
        <f t="shared" si="29"/>
        <v>적전</v>
      </c>
      <c r="R378" s="14"/>
    </row>
    <row r="379" spans="1:18" s="13" customFormat="1" ht="13.5" customHeight="1">
      <c r="A379" s="15" t="s">
        <v>767</v>
      </c>
      <c r="B379" s="17" t="s">
        <v>768</v>
      </c>
      <c r="C379" s="97">
        <v>2553654</v>
      </c>
      <c r="D379" s="97">
        <v>3157659</v>
      </c>
      <c r="E379" s="47">
        <f t="shared" si="25"/>
        <v>-19.12825292408078</v>
      </c>
      <c r="F379" s="97">
        <v>-1310526</v>
      </c>
      <c r="G379" s="97">
        <v>-976178</v>
      </c>
      <c r="H379" s="47" t="str">
        <f t="shared" si="26"/>
        <v>적확</v>
      </c>
      <c r="I379" s="38">
        <v>-1623788</v>
      </c>
      <c r="J379" s="38">
        <v>-1382009</v>
      </c>
      <c r="K379" s="47" t="str">
        <f t="shared" si="27"/>
        <v>적확</v>
      </c>
      <c r="L379" s="38">
        <v>-1623788</v>
      </c>
      <c r="M379" s="38">
        <v>-1382009</v>
      </c>
      <c r="N379" s="47" t="str">
        <f t="shared" si="28"/>
        <v>적확</v>
      </c>
      <c r="O379" s="43">
        <v>-1623788</v>
      </c>
      <c r="P379" s="43">
        <v>-1382009</v>
      </c>
      <c r="Q379" s="49" t="str">
        <f t="shared" si="29"/>
        <v>적확</v>
      </c>
      <c r="R379" s="14"/>
    </row>
    <row r="380" spans="1:18" s="13" customFormat="1" ht="13.5" customHeight="1">
      <c r="A380" s="15" t="s">
        <v>769</v>
      </c>
      <c r="B380" s="17" t="s">
        <v>770</v>
      </c>
      <c r="C380" s="97">
        <v>13059262</v>
      </c>
      <c r="D380" s="97">
        <v>12244941</v>
      </c>
      <c r="E380" s="47">
        <f t="shared" si="25"/>
        <v>6.6502647909859158</v>
      </c>
      <c r="F380" s="97">
        <v>2769821</v>
      </c>
      <c r="G380" s="97">
        <v>2384491</v>
      </c>
      <c r="H380" s="47">
        <f t="shared" si="26"/>
        <v>16.159842918258029</v>
      </c>
      <c r="I380" s="38">
        <v>4229445</v>
      </c>
      <c r="J380" s="38">
        <v>3609773</v>
      </c>
      <c r="K380" s="47">
        <f t="shared" si="27"/>
        <v>17.166508808171589</v>
      </c>
      <c r="L380" s="38">
        <v>3304467</v>
      </c>
      <c r="M380" s="38">
        <v>2821572</v>
      </c>
      <c r="N380" s="47">
        <f t="shared" si="28"/>
        <v>17.114395804891736</v>
      </c>
      <c r="O380" s="43">
        <v>3304467</v>
      </c>
      <c r="P380" s="43">
        <v>2821572</v>
      </c>
      <c r="Q380" s="49">
        <f t="shared" si="29"/>
        <v>17.114395804891736</v>
      </c>
      <c r="R380" s="14"/>
    </row>
    <row r="381" spans="1:18" s="13" customFormat="1" ht="13.5" customHeight="1">
      <c r="A381" s="15" t="s">
        <v>771</v>
      </c>
      <c r="B381" s="17" t="s">
        <v>772</v>
      </c>
      <c r="C381" s="97">
        <v>7056311</v>
      </c>
      <c r="D381" s="97">
        <v>7414346</v>
      </c>
      <c r="E381" s="47">
        <f t="shared" si="25"/>
        <v>-4.8289491750182716</v>
      </c>
      <c r="F381" s="97">
        <v>-982281</v>
      </c>
      <c r="G381" s="97">
        <v>-236088</v>
      </c>
      <c r="H381" s="47" t="str">
        <f t="shared" si="26"/>
        <v>적확</v>
      </c>
      <c r="I381" s="38">
        <v>-2304431</v>
      </c>
      <c r="J381" s="38">
        <v>-249934</v>
      </c>
      <c r="K381" s="47" t="str">
        <f t="shared" si="27"/>
        <v>적확</v>
      </c>
      <c r="L381" s="38">
        <v>-2304431</v>
      </c>
      <c r="M381" s="38">
        <v>-249934</v>
      </c>
      <c r="N381" s="47" t="str">
        <f t="shared" si="28"/>
        <v>적확</v>
      </c>
      <c r="O381" s="43">
        <v>-2304431</v>
      </c>
      <c r="P381" s="43">
        <v>-249934</v>
      </c>
      <c r="Q381" s="49" t="str">
        <f t="shared" si="29"/>
        <v>적확</v>
      </c>
      <c r="R381" s="14"/>
    </row>
    <row r="382" spans="1:18" s="13" customFormat="1" ht="13.5" customHeight="1">
      <c r="A382" s="15" t="s">
        <v>773</v>
      </c>
      <c r="B382" s="17" t="s">
        <v>774</v>
      </c>
      <c r="C382" s="97">
        <v>8456965</v>
      </c>
      <c r="D382" s="97">
        <v>8550971</v>
      </c>
      <c r="E382" s="47">
        <f t="shared" si="25"/>
        <v>-1.0993605287633379</v>
      </c>
      <c r="F382" s="97">
        <v>-2463815</v>
      </c>
      <c r="G382" s="97">
        <v>-858484</v>
      </c>
      <c r="H382" s="47" t="str">
        <f t="shared" si="26"/>
        <v>적확</v>
      </c>
      <c r="I382" s="38">
        <v>-2455044</v>
      </c>
      <c r="J382" s="38">
        <v>-886612</v>
      </c>
      <c r="K382" s="47" t="str">
        <f t="shared" si="27"/>
        <v>적확</v>
      </c>
      <c r="L382" s="38">
        <v>-2455045</v>
      </c>
      <c r="M382" s="38">
        <v>-886612</v>
      </c>
      <c r="N382" s="47" t="str">
        <f t="shared" si="28"/>
        <v>적확</v>
      </c>
      <c r="O382" s="43">
        <v>-2455045</v>
      </c>
      <c r="P382" s="43">
        <v>-886612</v>
      </c>
      <c r="Q382" s="49" t="str">
        <f t="shared" si="29"/>
        <v>적확</v>
      </c>
      <c r="R382" s="14"/>
    </row>
    <row r="383" spans="1:18" s="13" customFormat="1" ht="13.5" customHeight="1">
      <c r="A383" s="15" t="s">
        <v>775</v>
      </c>
      <c r="B383" s="17" t="s">
        <v>776</v>
      </c>
      <c r="C383" s="97">
        <v>38138052</v>
      </c>
      <c r="D383" s="97">
        <v>47721032</v>
      </c>
      <c r="E383" s="47">
        <f t="shared" si="25"/>
        <v>-20.081250547976413</v>
      </c>
      <c r="F383" s="97">
        <v>-252673</v>
      </c>
      <c r="G383" s="97">
        <v>-994900</v>
      </c>
      <c r="H383" s="47" t="str">
        <f t="shared" si="26"/>
        <v>적축</v>
      </c>
      <c r="I383" s="38">
        <v>547482</v>
      </c>
      <c r="J383" s="38">
        <v>-747865</v>
      </c>
      <c r="K383" s="47" t="str">
        <f t="shared" si="27"/>
        <v>흑전</v>
      </c>
      <c r="L383" s="38">
        <v>409042</v>
      </c>
      <c r="M383" s="38">
        <v>-755210</v>
      </c>
      <c r="N383" s="47" t="str">
        <f t="shared" si="28"/>
        <v>흑전</v>
      </c>
      <c r="O383" s="43">
        <v>409042</v>
      </c>
      <c r="P383" s="43">
        <v>-755210</v>
      </c>
      <c r="Q383" s="49" t="str">
        <f t="shared" si="29"/>
        <v>흑전</v>
      </c>
      <c r="R383" s="14"/>
    </row>
    <row r="384" spans="1:18" s="13" customFormat="1" ht="13.5" customHeight="1">
      <c r="A384" s="15" t="s">
        <v>777</v>
      </c>
      <c r="B384" s="17" t="s">
        <v>778</v>
      </c>
      <c r="C384" s="97">
        <v>13055522</v>
      </c>
      <c r="D384" s="97">
        <v>15001682</v>
      </c>
      <c r="E384" s="47">
        <f t="shared" si="25"/>
        <v>-12.972945300400319</v>
      </c>
      <c r="F384" s="97">
        <v>212903</v>
      </c>
      <c r="G384" s="97">
        <v>108158</v>
      </c>
      <c r="H384" s="47">
        <f t="shared" si="26"/>
        <v>96.84443129495736</v>
      </c>
      <c r="I384" s="38">
        <v>-168159</v>
      </c>
      <c r="J384" s="38">
        <v>28661</v>
      </c>
      <c r="K384" s="47" t="str">
        <f t="shared" si="27"/>
        <v>적전</v>
      </c>
      <c r="L384" s="38">
        <v>-168159</v>
      </c>
      <c r="M384" s="38">
        <v>28661</v>
      </c>
      <c r="N384" s="47" t="str">
        <f t="shared" si="28"/>
        <v>적전</v>
      </c>
      <c r="O384" s="43">
        <v>-168159</v>
      </c>
      <c r="P384" s="43">
        <v>28661</v>
      </c>
      <c r="Q384" s="49" t="str">
        <f t="shared" si="29"/>
        <v>적전</v>
      </c>
      <c r="R384" s="14"/>
    </row>
    <row r="385" spans="1:18" s="13" customFormat="1" ht="13.5" customHeight="1">
      <c r="A385" s="15" t="s">
        <v>779</v>
      </c>
      <c r="B385" s="17" t="s">
        <v>780</v>
      </c>
      <c r="C385" s="97">
        <v>31396282</v>
      </c>
      <c r="D385" s="97">
        <v>23650201</v>
      </c>
      <c r="E385" s="47">
        <f t="shared" si="25"/>
        <v>32.752706837459854</v>
      </c>
      <c r="F385" s="97">
        <v>1379657</v>
      </c>
      <c r="G385" s="97">
        <v>-2328001</v>
      </c>
      <c r="H385" s="47" t="str">
        <f t="shared" si="26"/>
        <v>흑전</v>
      </c>
      <c r="I385" s="38">
        <v>1040072</v>
      </c>
      <c r="J385" s="38">
        <v>-3119154</v>
      </c>
      <c r="K385" s="47" t="str">
        <f t="shared" si="27"/>
        <v>흑전</v>
      </c>
      <c r="L385" s="38">
        <v>1039076</v>
      </c>
      <c r="M385" s="38">
        <v>-3119793</v>
      </c>
      <c r="N385" s="47" t="str">
        <f t="shared" si="28"/>
        <v>흑전</v>
      </c>
      <c r="O385" s="43">
        <v>1039076</v>
      </c>
      <c r="P385" s="43">
        <v>-3119793</v>
      </c>
      <c r="Q385" s="49" t="str">
        <f t="shared" si="29"/>
        <v>흑전</v>
      </c>
      <c r="R385" s="14"/>
    </row>
    <row r="386" spans="1:18" s="13" customFormat="1" ht="13.5" customHeight="1">
      <c r="A386" s="15" t="s">
        <v>781</v>
      </c>
      <c r="B386" s="17" t="s">
        <v>782</v>
      </c>
      <c r="C386" s="97">
        <v>25684107</v>
      </c>
      <c r="D386" s="97">
        <v>24075578</v>
      </c>
      <c r="E386" s="47">
        <f t="shared" si="25"/>
        <v>6.6811646225066745</v>
      </c>
      <c r="F386" s="97">
        <v>1561615</v>
      </c>
      <c r="G386" s="97">
        <v>1035529</v>
      </c>
      <c r="H386" s="47">
        <f t="shared" si="26"/>
        <v>50.803598933491955</v>
      </c>
      <c r="I386" s="38">
        <v>1499938</v>
      </c>
      <c r="J386" s="38">
        <v>966031</v>
      </c>
      <c r="K386" s="47">
        <f t="shared" si="27"/>
        <v>55.26810216235296</v>
      </c>
      <c r="L386" s="38">
        <v>1537200</v>
      </c>
      <c r="M386" s="38">
        <v>742217</v>
      </c>
      <c r="N386" s="47">
        <f t="shared" si="28"/>
        <v>107.10924163687979</v>
      </c>
      <c r="O386" s="43">
        <v>1537200</v>
      </c>
      <c r="P386" s="43">
        <v>742217</v>
      </c>
      <c r="Q386" s="49">
        <f t="shared" si="29"/>
        <v>107.10924163687979</v>
      </c>
      <c r="R386" s="14"/>
    </row>
    <row r="387" spans="1:18" s="13" customFormat="1" ht="13.5" customHeight="1">
      <c r="A387" s="15" t="s">
        <v>783</v>
      </c>
      <c r="B387" s="17" t="s">
        <v>784</v>
      </c>
      <c r="C387" s="97">
        <v>41284952</v>
      </c>
      <c r="D387" s="97">
        <v>38275967</v>
      </c>
      <c r="E387" s="47">
        <f t="shared" si="25"/>
        <v>7.8612906108942893</v>
      </c>
      <c r="F387" s="97">
        <v>653781</v>
      </c>
      <c r="G387" s="97">
        <v>828949</v>
      </c>
      <c r="H387" s="47">
        <f t="shared" si="26"/>
        <v>-21.131336185941475</v>
      </c>
      <c r="I387" s="38">
        <v>1166238</v>
      </c>
      <c r="J387" s="38">
        <v>751737</v>
      </c>
      <c r="K387" s="47">
        <f t="shared" si="27"/>
        <v>55.139097849380825</v>
      </c>
      <c r="L387" s="38">
        <v>909666</v>
      </c>
      <c r="M387" s="38">
        <v>586355</v>
      </c>
      <c r="N387" s="47">
        <f t="shared" si="28"/>
        <v>55.139122204125492</v>
      </c>
      <c r="O387" s="43">
        <v>909666</v>
      </c>
      <c r="P387" s="43">
        <v>586355</v>
      </c>
      <c r="Q387" s="49">
        <f t="shared" si="29"/>
        <v>55.139122204125492</v>
      </c>
      <c r="R387" s="14"/>
    </row>
    <row r="388" spans="1:18" s="13" customFormat="1" ht="13.5" customHeight="1">
      <c r="A388" s="15" t="s">
        <v>785</v>
      </c>
      <c r="B388" s="17" t="s">
        <v>786</v>
      </c>
      <c r="C388" s="97">
        <v>28504153</v>
      </c>
      <c r="D388" s="97">
        <v>56252506</v>
      </c>
      <c r="E388" s="47">
        <f t="shared" si="25"/>
        <v>-49.328207706870877</v>
      </c>
      <c r="F388" s="97">
        <v>1025197</v>
      </c>
      <c r="G388" s="97">
        <v>9230512</v>
      </c>
      <c r="H388" s="47">
        <f t="shared" si="26"/>
        <v>-88.893389662458588</v>
      </c>
      <c r="I388" s="38">
        <v>2307981</v>
      </c>
      <c r="J388" s="38">
        <v>8685140</v>
      </c>
      <c r="K388" s="47">
        <f t="shared" si="27"/>
        <v>-73.426093304195447</v>
      </c>
      <c r="L388" s="38">
        <v>2285741</v>
      </c>
      <c r="M388" s="38">
        <v>4357990</v>
      </c>
      <c r="N388" s="47">
        <f t="shared" si="28"/>
        <v>-47.550568037099673</v>
      </c>
      <c r="O388" s="43">
        <v>2285741</v>
      </c>
      <c r="P388" s="43">
        <v>4357990</v>
      </c>
      <c r="Q388" s="49">
        <f t="shared" si="29"/>
        <v>-47.550568037099673</v>
      </c>
      <c r="R388" s="14"/>
    </row>
    <row r="389" spans="1:18" s="13" customFormat="1" ht="13.5" customHeight="1">
      <c r="A389" s="15" t="s">
        <v>787</v>
      </c>
      <c r="B389" s="17" t="s">
        <v>788</v>
      </c>
      <c r="C389" s="97">
        <v>10480394</v>
      </c>
      <c r="D389" s="97">
        <v>15265316</v>
      </c>
      <c r="E389" s="47">
        <f t="shared" ref="E389:E452" si="30">IF(D389=0,"-",IF(D389&lt;0,IF(C389&lt;0,IF(D389&gt;C389,"적확","적축"),"흑전"),IF(C389&lt;0,"적전",(C389/D389-1)*100)))</f>
        <v>-31.345056990631569</v>
      </c>
      <c r="F389" s="97">
        <v>2252049</v>
      </c>
      <c r="G389" s="97">
        <v>6068605</v>
      </c>
      <c r="H389" s="47">
        <f t="shared" ref="H389:H452" si="31">IF(G389=0,"-",IF(G389&lt;0,IF(F389&lt;0,IF(G389&gt;F389,"적확","적축"),"흑전"),IF(F389&lt;0,"적전",(F389/G389-1)*100)))</f>
        <v>-62.890169981404284</v>
      </c>
      <c r="I389" s="38">
        <v>2791287</v>
      </c>
      <c r="J389" s="38">
        <v>6597380</v>
      </c>
      <c r="K389" s="47">
        <f t="shared" ref="K389:K452" si="32">IF(J389=0,"-",IF(J389&lt;0,IF(I389&lt;0,IF(J389&gt;I389,"적확","적축"),"흑전"),IF(I389&lt;0,"적전",(I389/J389-1)*100)))</f>
        <v>-57.690977327363278</v>
      </c>
      <c r="L389" s="38">
        <v>2378331</v>
      </c>
      <c r="M389" s="38">
        <v>5361295</v>
      </c>
      <c r="N389" s="47">
        <f t="shared" ref="N389:N452" si="33">IF(M389=0,"-",IF(M389&lt;0,IF(L389&lt;0,IF(M389&gt;L389,"적확","적축"),"흑전"),IF(L389&lt;0,"적전",(L389/M389-1)*100)))</f>
        <v>-55.638870832513419</v>
      </c>
      <c r="O389" s="43">
        <v>2378331</v>
      </c>
      <c r="P389" s="43">
        <v>5361295</v>
      </c>
      <c r="Q389" s="49">
        <f t="shared" ref="Q389:Q452" si="34">IF(P389=0,"-",IF(P389&lt;0,IF(O389&lt;0,IF(P389&gt;O389,"적확","적축"),"흑전"),IF(O389&lt;0,"적전",(O389/P389-1)*100)))</f>
        <v>-55.638870832513419</v>
      </c>
      <c r="R389" s="14"/>
    </row>
    <row r="390" spans="1:18" s="13" customFormat="1" ht="13.5" customHeight="1">
      <c r="A390" s="15" t="s">
        <v>789</v>
      </c>
      <c r="B390" s="17" t="s">
        <v>790</v>
      </c>
      <c r="C390" s="97">
        <v>2944039</v>
      </c>
      <c r="D390" s="97">
        <v>3883432</v>
      </c>
      <c r="E390" s="47">
        <f t="shared" si="30"/>
        <v>-24.18976307554761</v>
      </c>
      <c r="F390" s="97">
        <v>-698546</v>
      </c>
      <c r="G390" s="97">
        <v>-967441</v>
      </c>
      <c r="H390" s="47" t="str">
        <f t="shared" si="31"/>
        <v>적축</v>
      </c>
      <c r="I390" s="38">
        <v>-699451</v>
      </c>
      <c r="J390" s="38">
        <v>-1196447</v>
      </c>
      <c r="K390" s="47" t="str">
        <f t="shared" si="32"/>
        <v>적축</v>
      </c>
      <c r="L390" s="38">
        <v>-699451</v>
      </c>
      <c r="M390" s="38">
        <v>-1196447</v>
      </c>
      <c r="N390" s="47" t="str">
        <f t="shared" si="33"/>
        <v>적축</v>
      </c>
      <c r="O390" s="43">
        <v>-699451</v>
      </c>
      <c r="P390" s="43">
        <v>-1196447</v>
      </c>
      <c r="Q390" s="49" t="str">
        <f t="shared" si="34"/>
        <v>적축</v>
      </c>
      <c r="R390" s="14"/>
    </row>
    <row r="391" spans="1:18" s="13" customFormat="1" ht="13.5" customHeight="1">
      <c r="A391" s="15" t="s">
        <v>791</v>
      </c>
      <c r="B391" s="17" t="s">
        <v>792</v>
      </c>
      <c r="C391" s="97">
        <v>106764949</v>
      </c>
      <c r="D391" s="97">
        <v>74864690</v>
      </c>
      <c r="E391" s="47">
        <f t="shared" si="30"/>
        <v>42.610553787105786</v>
      </c>
      <c r="F391" s="97">
        <v>4556713</v>
      </c>
      <c r="G391" s="97">
        <v>1130288</v>
      </c>
      <c r="H391" s="47">
        <f t="shared" si="31"/>
        <v>303.14618928980934</v>
      </c>
      <c r="I391" s="38">
        <v>6715200</v>
      </c>
      <c r="J391" s="38">
        <v>-8532250</v>
      </c>
      <c r="K391" s="47" t="str">
        <f t="shared" si="32"/>
        <v>흑전</v>
      </c>
      <c r="L391" s="38">
        <v>5739692</v>
      </c>
      <c r="M391" s="38">
        <v>-9364022</v>
      </c>
      <c r="N391" s="47" t="str">
        <f t="shared" si="33"/>
        <v>흑전</v>
      </c>
      <c r="O391" s="43">
        <v>5739692</v>
      </c>
      <c r="P391" s="43">
        <v>-9364022</v>
      </c>
      <c r="Q391" s="49" t="str">
        <f t="shared" si="34"/>
        <v>흑전</v>
      </c>
      <c r="R391" s="14"/>
    </row>
    <row r="392" spans="1:18" s="13" customFormat="1" ht="13.5" customHeight="1">
      <c r="A392" s="15" t="s">
        <v>793</v>
      </c>
      <c r="B392" s="17" t="s">
        <v>794</v>
      </c>
      <c r="C392" s="97">
        <v>6497105</v>
      </c>
      <c r="D392" s="97">
        <v>9742268</v>
      </c>
      <c r="E392" s="47">
        <f t="shared" si="30"/>
        <v>-33.310138871154024</v>
      </c>
      <c r="F392" s="97">
        <v>108240</v>
      </c>
      <c r="G392" s="97">
        <v>592554</v>
      </c>
      <c r="H392" s="47">
        <f t="shared" si="31"/>
        <v>-81.733310381838621</v>
      </c>
      <c r="I392" s="38">
        <v>-477150</v>
      </c>
      <c r="J392" s="38">
        <v>5725067</v>
      </c>
      <c r="K392" s="47" t="str">
        <f t="shared" si="32"/>
        <v>적전</v>
      </c>
      <c r="L392" s="38">
        <v>-477150</v>
      </c>
      <c r="M392" s="38">
        <v>5725067</v>
      </c>
      <c r="N392" s="47" t="str">
        <f t="shared" si="33"/>
        <v>적전</v>
      </c>
      <c r="O392" s="43">
        <v>-477150</v>
      </c>
      <c r="P392" s="43">
        <v>5725067</v>
      </c>
      <c r="Q392" s="49" t="str">
        <f t="shared" si="34"/>
        <v>적전</v>
      </c>
      <c r="R392" s="14"/>
    </row>
    <row r="393" spans="1:18" s="13" customFormat="1" ht="13.5" customHeight="1">
      <c r="A393" s="15" t="s">
        <v>2398</v>
      </c>
      <c r="B393" s="17" t="s">
        <v>2399</v>
      </c>
      <c r="C393" s="97">
        <v>2718443</v>
      </c>
      <c r="D393" s="97">
        <v>2062932</v>
      </c>
      <c r="E393" s="47">
        <f t="shared" si="30"/>
        <v>31.775695951199555</v>
      </c>
      <c r="F393" s="97">
        <v>-553867</v>
      </c>
      <c r="G393" s="97">
        <v>-461090</v>
      </c>
      <c r="H393" s="47" t="str">
        <f t="shared" si="31"/>
        <v>적확</v>
      </c>
      <c r="I393" s="38">
        <v>-549970</v>
      </c>
      <c r="J393" s="38">
        <v>-354838</v>
      </c>
      <c r="K393" s="47" t="str">
        <f t="shared" si="32"/>
        <v>적확</v>
      </c>
      <c r="L393" s="38">
        <v>-549970</v>
      </c>
      <c r="M393" s="38">
        <v>-354838</v>
      </c>
      <c r="N393" s="47" t="str">
        <f t="shared" si="33"/>
        <v>적확</v>
      </c>
      <c r="O393" s="43">
        <v>-549970</v>
      </c>
      <c r="P393" s="43">
        <v>-354838</v>
      </c>
      <c r="Q393" s="49" t="str">
        <f t="shared" si="34"/>
        <v>적확</v>
      </c>
      <c r="R393" s="14"/>
    </row>
    <row r="394" spans="1:18" s="13" customFormat="1" ht="13.5" customHeight="1">
      <c r="A394" s="15" t="s">
        <v>795</v>
      </c>
      <c r="B394" s="17" t="s">
        <v>796</v>
      </c>
      <c r="C394" s="97">
        <v>29126447</v>
      </c>
      <c r="D394" s="97">
        <v>33349551</v>
      </c>
      <c r="E394" s="47">
        <f t="shared" si="30"/>
        <v>-12.663150997145356</v>
      </c>
      <c r="F394" s="97">
        <v>-3775736</v>
      </c>
      <c r="G394" s="97">
        <v>-1704969</v>
      </c>
      <c r="H394" s="47" t="str">
        <f t="shared" si="31"/>
        <v>적확</v>
      </c>
      <c r="I394" s="38">
        <v>-2877007</v>
      </c>
      <c r="J394" s="38">
        <v>-5062044</v>
      </c>
      <c r="K394" s="47" t="str">
        <f t="shared" si="32"/>
        <v>적축</v>
      </c>
      <c r="L394" s="38">
        <v>-2877007</v>
      </c>
      <c r="M394" s="38">
        <v>-5006904</v>
      </c>
      <c r="N394" s="47" t="str">
        <f t="shared" si="33"/>
        <v>적축</v>
      </c>
      <c r="O394" s="43">
        <v>-2877007</v>
      </c>
      <c r="P394" s="43">
        <v>-5006904</v>
      </c>
      <c r="Q394" s="49" t="str">
        <f t="shared" si="34"/>
        <v>적축</v>
      </c>
      <c r="R394" s="14"/>
    </row>
    <row r="395" spans="1:18" s="13" customFormat="1" ht="13.5" customHeight="1">
      <c r="A395" s="15" t="s">
        <v>797</v>
      </c>
      <c r="B395" s="17" t="s">
        <v>798</v>
      </c>
      <c r="C395" s="97">
        <v>34606143</v>
      </c>
      <c r="D395" s="97">
        <v>29750514</v>
      </c>
      <c r="E395" s="47">
        <f t="shared" si="30"/>
        <v>16.321160031050219</v>
      </c>
      <c r="F395" s="97">
        <v>3469276</v>
      </c>
      <c r="G395" s="97">
        <v>96705</v>
      </c>
      <c r="H395" s="47">
        <f t="shared" si="31"/>
        <v>3487.4835840959618</v>
      </c>
      <c r="I395" s="38">
        <v>3332510</v>
      </c>
      <c r="J395" s="38">
        <v>-196191</v>
      </c>
      <c r="K395" s="47" t="str">
        <f t="shared" si="32"/>
        <v>흑전</v>
      </c>
      <c r="L395" s="38">
        <v>2550345</v>
      </c>
      <c r="M395" s="38">
        <v>-138017</v>
      </c>
      <c r="N395" s="47" t="str">
        <f t="shared" si="33"/>
        <v>흑전</v>
      </c>
      <c r="O395" s="43">
        <v>2550345</v>
      </c>
      <c r="P395" s="43">
        <v>-138017</v>
      </c>
      <c r="Q395" s="49" t="str">
        <f t="shared" si="34"/>
        <v>흑전</v>
      </c>
      <c r="R395" s="14"/>
    </row>
    <row r="396" spans="1:18" s="13" customFormat="1" ht="13.5" customHeight="1">
      <c r="A396" s="15" t="s">
        <v>799</v>
      </c>
      <c r="B396" s="17" t="s">
        <v>800</v>
      </c>
      <c r="C396" s="97">
        <v>15373926</v>
      </c>
      <c r="D396" s="97">
        <v>27357762</v>
      </c>
      <c r="E396" s="47">
        <f t="shared" si="30"/>
        <v>-43.804153278327377</v>
      </c>
      <c r="F396" s="97">
        <v>-6278628</v>
      </c>
      <c r="G396" s="97">
        <v>537182</v>
      </c>
      <c r="H396" s="47" t="str">
        <f t="shared" si="31"/>
        <v>적전</v>
      </c>
      <c r="I396" s="38">
        <v>-5063273</v>
      </c>
      <c r="J396" s="38">
        <v>628406</v>
      </c>
      <c r="K396" s="47" t="str">
        <f t="shared" si="32"/>
        <v>적전</v>
      </c>
      <c r="L396" s="38">
        <v>-5063273</v>
      </c>
      <c r="M396" s="38">
        <v>628406</v>
      </c>
      <c r="N396" s="47" t="str">
        <f t="shared" si="33"/>
        <v>적전</v>
      </c>
      <c r="O396" s="43">
        <v>-5063273</v>
      </c>
      <c r="P396" s="43">
        <v>628406</v>
      </c>
      <c r="Q396" s="49" t="str">
        <f t="shared" si="34"/>
        <v>적전</v>
      </c>
      <c r="R396" s="14"/>
    </row>
    <row r="397" spans="1:18" s="13" customFormat="1" ht="13.5" customHeight="1">
      <c r="A397" s="15" t="s">
        <v>801</v>
      </c>
      <c r="B397" s="17" t="s">
        <v>802</v>
      </c>
      <c r="C397" s="97">
        <v>2942003</v>
      </c>
      <c r="D397" s="97">
        <v>3662598</v>
      </c>
      <c r="E397" s="47">
        <f t="shared" si="30"/>
        <v>-19.67442236357908</v>
      </c>
      <c r="F397" s="97">
        <v>155089</v>
      </c>
      <c r="G397" s="97">
        <v>692541</v>
      </c>
      <c r="H397" s="47">
        <f t="shared" si="31"/>
        <v>-77.6058024001467</v>
      </c>
      <c r="I397" s="38">
        <v>346040</v>
      </c>
      <c r="J397" s="38">
        <v>890044</v>
      </c>
      <c r="K397" s="47">
        <f t="shared" si="32"/>
        <v>-61.121023230312211</v>
      </c>
      <c r="L397" s="38">
        <v>320741</v>
      </c>
      <c r="M397" s="38">
        <v>753549</v>
      </c>
      <c r="N397" s="47">
        <f t="shared" si="33"/>
        <v>-57.435946434803839</v>
      </c>
      <c r="O397" s="43">
        <v>320741</v>
      </c>
      <c r="P397" s="43">
        <v>753549</v>
      </c>
      <c r="Q397" s="49">
        <f t="shared" si="34"/>
        <v>-57.435946434803839</v>
      </c>
      <c r="R397" s="14"/>
    </row>
    <row r="398" spans="1:18" s="13" customFormat="1" ht="13.5" customHeight="1">
      <c r="A398" s="15" t="s">
        <v>803</v>
      </c>
      <c r="B398" s="17" t="s">
        <v>804</v>
      </c>
      <c r="C398" s="97">
        <v>12366279</v>
      </c>
      <c r="D398" s="97">
        <v>11891075</v>
      </c>
      <c r="E398" s="47">
        <f t="shared" si="30"/>
        <v>3.9963081554863722</v>
      </c>
      <c r="F398" s="97">
        <v>-170637</v>
      </c>
      <c r="G398" s="97">
        <v>-832174</v>
      </c>
      <c r="H398" s="47" t="str">
        <f t="shared" si="31"/>
        <v>적축</v>
      </c>
      <c r="I398" s="38">
        <v>-239289</v>
      </c>
      <c r="J398" s="38">
        <v>-689602</v>
      </c>
      <c r="K398" s="47" t="str">
        <f t="shared" si="32"/>
        <v>적축</v>
      </c>
      <c r="L398" s="38">
        <v>-239289</v>
      </c>
      <c r="M398" s="38">
        <v>-689602</v>
      </c>
      <c r="N398" s="47" t="str">
        <f t="shared" si="33"/>
        <v>적축</v>
      </c>
      <c r="O398" s="43">
        <v>-239289</v>
      </c>
      <c r="P398" s="43">
        <v>-689602</v>
      </c>
      <c r="Q398" s="49" t="str">
        <f t="shared" si="34"/>
        <v>적축</v>
      </c>
      <c r="R398" s="14"/>
    </row>
    <row r="399" spans="1:18" s="13" customFormat="1" ht="13.5" customHeight="1">
      <c r="A399" s="15" t="s">
        <v>805</v>
      </c>
      <c r="B399" s="17" t="s">
        <v>806</v>
      </c>
      <c r="C399" s="97">
        <v>102555697</v>
      </c>
      <c r="D399" s="97">
        <v>101052246</v>
      </c>
      <c r="E399" s="47">
        <f t="shared" si="30"/>
        <v>1.4877957289539223</v>
      </c>
      <c r="F399" s="97">
        <v>6049615</v>
      </c>
      <c r="G399" s="97">
        <v>8020667</v>
      </c>
      <c r="H399" s="47">
        <f t="shared" si="31"/>
        <v>-24.57466442628774</v>
      </c>
      <c r="I399" s="38">
        <v>7288064</v>
      </c>
      <c r="J399" s="38">
        <v>7599460</v>
      </c>
      <c r="K399" s="47">
        <f t="shared" si="32"/>
        <v>-4.097606935229603</v>
      </c>
      <c r="L399" s="38">
        <v>5835188</v>
      </c>
      <c r="M399" s="38">
        <v>6085682</v>
      </c>
      <c r="N399" s="47">
        <f t="shared" si="33"/>
        <v>-4.1161204282445301</v>
      </c>
      <c r="O399" s="43">
        <v>5835188</v>
      </c>
      <c r="P399" s="43">
        <v>6085682</v>
      </c>
      <c r="Q399" s="49">
        <f t="shared" si="34"/>
        <v>-4.1161204282445301</v>
      </c>
      <c r="R399" s="14"/>
    </row>
    <row r="400" spans="1:18" s="13" customFormat="1" ht="13.5" customHeight="1">
      <c r="A400" s="15" t="s">
        <v>807</v>
      </c>
      <c r="B400" s="17" t="s">
        <v>808</v>
      </c>
      <c r="C400" s="97">
        <v>64480234</v>
      </c>
      <c r="D400" s="97">
        <v>39768224</v>
      </c>
      <c r="E400" s="47">
        <f t="shared" si="30"/>
        <v>62.14008953480046</v>
      </c>
      <c r="F400" s="97">
        <v>-1217604</v>
      </c>
      <c r="G400" s="97">
        <v>-26936790</v>
      </c>
      <c r="H400" s="47" t="str">
        <f t="shared" si="31"/>
        <v>적축</v>
      </c>
      <c r="I400" s="38">
        <v>-4812778</v>
      </c>
      <c r="J400" s="38">
        <v>-23425613</v>
      </c>
      <c r="K400" s="47" t="str">
        <f t="shared" si="32"/>
        <v>적축</v>
      </c>
      <c r="L400" s="38">
        <v>-5001324</v>
      </c>
      <c r="M400" s="38">
        <v>-23813671</v>
      </c>
      <c r="N400" s="47" t="str">
        <f t="shared" si="33"/>
        <v>적축</v>
      </c>
      <c r="O400" s="43">
        <v>-5001324</v>
      </c>
      <c r="P400" s="43">
        <v>-23813671</v>
      </c>
      <c r="Q400" s="49" t="str">
        <f t="shared" si="34"/>
        <v>적축</v>
      </c>
      <c r="R400" s="14"/>
    </row>
    <row r="401" spans="1:18" s="13" customFormat="1" ht="13.5" customHeight="1">
      <c r="A401" s="15" t="s">
        <v>809</v>
      </c>
      <c r="B401" s="17" t="s">
        <v>810</v>
      </c>
      <c r="C401" s="97">
        <v>65483347</v>
      </c>
      <c r="D401" s="97">
        <v>60550314</v>
      </c>
      <c r="E401" s="47">
        <f t="shared" si="30"/>
        <v>8.1469982137499777</v>
      </c>
      <c r="F401" s="97">
        <v>1428920</v>
      </c>
      <c r="G401" s="97">
        <v>1161331</v>
      </c>
      <c r="H401" s="47">
        <f t="shared" si="31"/>
        <v>23.041579015801705</v>
      </c>
      <c r="I401" s="38">
        <v>1249102</v>
      </c>
      <c r="J401" s="38">
        <v>1281130</v>
      </c>
      <c r="K401" s="47">
        <f t="shared" si="32"/>
        <v>-2.4999804859772268</v>
      </c>
      <c r="L401" s="38">
        <v>879794</v>
      </c>
      <c r="M401" s="38">
        <v>995584</v>
      </c>
      <c r="N401" s="47">
        <f t="shared" si="33"/>
        <v>-11.630359668295187</v>
      </c>
      <c r="O401" s="43">
        <v>879794</v>
      </c>
      <c r="P401" s="43">
        <v>995584</v>
      </c>
      <c r="Q401" s="49">
        <f t="shared" si="34"/>
        <v>-11.630359668295187</v>
      </c>
      <c r="R401" s="14"/>
    </row>
    <row r="402" spans="1:18" s="13" customFormat="1" ht="13.5" customHeight="1">
      <c r="A402" s="15" t="s">
        <v>811</v>
      </c>
      <c r="B402" s="17" t="s">
        <v>812</v>
      </c>
      <c r="C402" s="97">
        <v>4980621</v>
      </c>
      <c r="D402" s="97">
        <v>8494640</v>
      </c>
      <c r="E402" s="47">
        <f t="shared" si="30"/>
        <v>-41.367485849900646</v>
      </c>
      <c r="F402" s="97">
        <v>942509</v>
      </c>
      <c r="G402" s="97">
        <v>874645</v>
      </c>
      <c r="H402" s="47">
        <f t="shared" si="31"/>
        <v>7.7590336650869673</v>
      </c>
      <c r="I402" s="38">
        <v>814747</v>
      </c>
      <c r="J402" s="38">
        <v>677395</v>
      </c>
      <c r="K402" s="47">
        <f t="shared" si="32"/>
        <v>20.276500417038811</v>
      </c>
      <c r="L402" s="38">
        <v>641002</v>
      </c>
      <c r="M402" s="38">
        <v>540245</v>
      </c>
      <c r="N402" s="47">
        <f t="shared" si="33"/>
        <v>18.650242019824347</v>
      </c>
      <c r="O402" s="43">
        <v>641002</v>
      </c>
      <c r="P402" s="43">
        <v>540245</v>
      </c>
      <c r="Q402" s="49">
        <f t="shared" si="34"/>
        <v>18.650242019824347</v>
      </c>
      <c r="R402" s="14"/>
    </row>
    <row r="403" spans="1:18" s="13" customFormat="1" ht="13.5" customHeight="1">
      <c r="A403" s="15" t="s">
        <v>813</v>
      </c>
      <c r="B403" s="17" t="s">
        <v>814</v>
      </c>
      <c r="C403" s="97">
        <v>18771224</v>
      </c>
      <c r="D403" s="97">
        <v>21024635</v>
      </c>
      <c r="E403" s="47">
        <f t="shared" si="30"/>
        <v>-10.717955388999624</v>
      </c>
      <c r="F403" s="97">
        <v>262242</v>
      </c>
      <c r="G403" s="97">
        <v>1518652</v>
      </c>
      <c r="H403" s="47">
        <f t="shared" si="31"/>
        <v>-82.731922784153312</v>
      </c>
      <c r="I403" s="38">
        <v>201603</v>
      </c>
      <c r="J403" s="38">
        <v>1592376</v>
      </c>
      <c r="K403" s="47">
        <f t="shared" si="32"/>
        <v>-87.339485146724144</v>
      </c>
      <c r="L403" s="38">
        <v>166604</v>
      </c>
      <c r="M403" s="38">
        <v>1281971</v>
      </c>
      <c r="N403" s="47">
        <f t="shared" si="33"/>
        <v>-87.004074195126108</v>
      </c>
      <c r="O403" s="43">
        <v>166604</v>
      </c>
      <c r="P403" s="43">
        <v>1281971</v>
      </c>
      <c r="Q403" s="49">
        <f t="shared" si="34"/>
        <v>-87.004074195126108</v>
      </c>
      <c r="R403" s="14"/>
    </row>
    <row r="404" spans="1:18" s="13" customFormat="1" ht="13.5" customHeight="1">
      <c r="A404" s="15" t="s">
        <v>815</v>
      </c>
      <c r="B404" s="17" t="s">
        <v>816</v>
      </c>
      <c r="C404" s="97">
        <v>559223253</v>
      </c>
      <c r="D404" s="97">
        <v>497119343</v>
      </c>
      <c r="E404" s="47">
        <f t="shared" si="30"/>
        <v>12.492756694039976</v>
      </c>
      <c r="F404" s="97">
        <v>6466205</v>
      </c>
      <c r="G404" s="97">
        <v>4928291</v>
      </c>
      <c r="H404" s="47">
        <f t="shared" si="31"/>
        <v>31.205827740285621</v>
      </c>
      <c r="I404" s="38">
        <v>-87578</v>
      </c>
      <c r="J404" s="38">
        <v>932020</v>
      </c>
      <c r="K404" s="47" t="str">
        <f t="shared" si="32"/>
        <v>적전</v>
      </c>
      <c r="L404" s="38">
        <v>-332682</v>
      </c>
      <c r="M404" s="38">
        <v>739633</v>
      </c>
      <c r="N404" s="47" t="str">
        <f t="shared" si="33"/>
        <v>적전</v>
      </c>
      <c r="O404" s="43">
        <v>-332682</v>
      </c>
      <c r="P404" s="43">
        <v>739633</v>
      </c>
      <c r="Q404" s="49" t="str">
        <f t="shared" si="34"/>
        <v>적전</v>
      </c>
      <c r="R404" s="14"/>
    </row>
    <row r="405" spans="1:18" s="13" customFormat="1" ht="13.5" customHeight="1">
      <c r="A405" s="15" t="s">
        <v>817</v>
      </c>
      <c r="B405" s="17" t="s">
        <v>818</v>
      </c>
      <c r="C405" s="97">
        <v>6515354</v>
      </c>
      <c r="D405" s="97">
        <v>4403316</v>
      </c>
      <c r="E405" s="47">
        <f t="shared" si="30"/>
        <v>47.964715682453864</v>
      </c>
      <c r="F405" s="97">
        <v>337200</v>
      </c>
      <c r="G405" s="97">
        <v>123375</v>
      </c>
      <c r="H405" s="47">
        <f t="shared" si="31"/>
        <v>173.31306990881461</v>
      </c>
      <c r="I405" s="38">
        <v>-700690</v>
      </c>
      <c r="J405" s="38">
        <v>-670545</v>
      </c>
      <c r="K405" s="47" t="str">
        <f t="shared" si="32"/>
        <v>적확</v>
      </c>
      <c r="L405" s="38">
        <v>-700690</v>
      </c>
      <c r="M405" s="38">
        <v>-670545</v>
      </c>
      <c r="N405" s="47" t="str">
        <f t="shared" si="33"/>
        <v>적확</v>
      </c>
      <c r="O405" s="43">
        <v>-700690</v>
      </c>
      <c r="P405" s="43">
        <v>-670545</v>
      </c>
      <c r="Q405" s="49" t="str">
        <f t="shared" si="34"/>
        <v>적확</v>
      </c>
      <c r="R405" s="14"/>
    </row>
    <row r="406" spans="1:18" s="13" customFormat="1" ht="13.5" customHeight="1">
      <c r="A406" s="15" t="s">
        <v>819</v>
      </c>
      <c r="B406" s="17" t="s">
        <v>820</v>
      </c>
      <c r="C406" s="97">
        <v>1289975</v>
      </c>
      <c r="D406" s="97">
        <v>1994164</v>
      </c>
      <c r="E406" s="47">
        <f t="shared" si="30"/>
        <v>-35.312491851221864</v>
      </c>
      <c r="F406" s="97">
        <v>-560686</v>
      </c>
      <c r="G406" s="97">
        <v>-145131</v>
      </c>
      <c r="H406" s="47" t="str">
        <f t="shared" si="31"/>
        <v>적확</v>
      </c>
      <c r="I406" s="38">
        <v>-588389</v>
      </c>
      <c r="J406" s="38">
        <v>-158871</v>
      </c>
      <c r="K406" s="47" t="str">
        <f t="shared" si="32"/>
        <v>적확</v>
      </c>
      <c r="L406" s="38">
        <v>-588389</v>
      </c>
      <c r="M406" s="38">
        <v>-158871</v>
      </c>
      <c r="N406" s="47" t="str">
        <f t="shared" si="33"/>
        <v>적확</v>
      </c>
      <c r="O406" s="43">
        <v>-588389</v>
      </c>
      <c r="P406" s="43">
        <v>-158871</v>
      </c>
      <c r="Q406" s="49" t="str">
        <f t="shared" si="34"/>
        <v>적확</v>
      </c>
      <c r="R406" s="14"/>
    </row>
    <row r="407" spans="1:18" s="13" customFormat="1" ht="13.5" customHeight="1">
      <c r="A407" s="15" t="s">
        <v>821</v>
      </c>
      <c r="B407" s="17" t="s">
        <v>822</v>
      </c>
      <c r="C407" s="97">
        <v>1708859</v>
      </c>
      <c r="D407" s="97">
        <v>4058059</v>
      </c>
      <c r="E407" s="47">
        <f t="shared" si="30"/>
        <v>-57.889744826282708</v>
      </c>
      <c r="F407" s="97">
        <v>-978869</v>
      </c>
      <c r="G407" s="97">
        <v>-1601025</v>
      </c>
      <c r="H407" s="47" t="str">
        <f t="shared" si="31"/>
        <v>적축</v>
      </c>
      <c r="I407" s="38">
        <v>-1487889</v>
      </c>
      <c r="J407" s="38">
        <v>-1632422</v>
      </c>
      <c r="K407" s="47" t="str">
        <f t="shared" si="32"/>
        <v>적축</v>
      </c>
      <c r="L407" s="38">
        <v>-1487889</v>
      </c>
      <c r="M407" s="38">
        <v>-1632422</v>
      </c>
      <c r="N407" s="47" t="str">
        <f t="shared" si="33"/>
        <v>적축</v>
      </c>
      <c r="O407" s="43">
        <v>-1487889</v>
      </c>
      <c r="P407" s="43">
        <v>-1632422</v>
      </c>
      <c r="Q407" s="49" t="str">
        <f t="shared" si="34"/>
        <v>적축</v>
      </c>
      <c r="R407" s="14"/>
    </row>
    <row r="408" spans="1:18" s="13" customFormat="1" ht="13.5" customHeight="1">
      <c r="A408" s="15" t="s">
        <v>823</v>
      </c>
      <c r="B408" s="17" t="s">
        <v>824</v>
      </c>
      <c r="C408" s="97">
        <v>665939</v>
      </c>
      <c r="D408" s="97">
        <v>1130481</v>
      </c>
      <c r="E408" s="47">
        <f t="shared" si="30"/>
        <v>-41.092419952215032</v>
      </c>
      <c r="F408" s="97">
        <v>-1438445</v>
      </c>
      <c r="G408" s="97">
        <v>-468154</v>
      </c>
      <c r="H408" s="47" t="str">
        <f t="shared" si="31"/>
        <v>적확</v>
      </c>
      <c r="I408" s="38">
        <v>-3639457</v>
      </c>
      <c r="J408" s="38">
        <v>-623268</v>
      </c>
      <c r="K408" s="47" t="str">
        <f t="shared" si="32"/>
        <v>적확</v>
      </c>
      <c r="L408" s="38">
        <v>-3639457</v>
      </c>
      <c r="M408" s="38">
        <v>-623268</v>
      </c>
      <c r="N408" s="47" t="str">
        <f t="shared" si="33"/>
        <v>적확</v>
      </c>
      <c r="O408" s="43">
        <v>-3639457</v>
      </c>
      <c r="P408" s="43">
        <v>-623268</v>
      </c>
      <c r="Q408" s="49" t="str">
        <f t="shared" si="34"/>
        <v>적확</v>
      </c>
      <c r="R408" s="14"/>
    </row>
    <row r="409" spans="1:18" s="13" customFormat="1" ht="13.5" customHeight="1">
      <c r="A409" s="15" t="s">
        <v>825</v>
      </c>
      <c r="B409" s="17" t="s">
        <v>826</v>
      </c>
      <c r="C409" s="97">
        <v>10320253</v>
      </c>
      <c r="D409" s="97">
        <v>13065640</v>
      </c>
      <c r="E409" s="47">
        <f t="shared" si="30"/>
        <v>-21.012265759656621</v>
      </c>
      <c r="F409" s="97">
        <v>-150165</v>
      </c>
      <c r="G409" s="97">
        <v>-39476</v>
      </c>
      <c r="H409" s="47" t="str">
        <f t="shared" si="31"/>
        <v>적확</v>
      </c>
      <c r="I409" s="38">
        <v>410828</v>
      </c>
      <c r="J409" s="38">
        <v>706364</v>
      </c>
      <c r="K409" s="47">
        <f t="shared" si="32"/>
        <v>-41.839051820307951</v>
      </c>
      <c r="L409" s="38">
        <v>270725</v>
      </c>
      <c r="M409" s="38">
        <v>489029</v>
      </c>
      <c r="N409" s="47">
        <f t="shared" si="33"/>
        <v>-44.640297405675334</v>
      </c>
      <c r="O409" s="43">
        <v>270725</v>
      </c>
      <c r="P409" s="43">
        <v>489029</v>
      </c>
      <c r="Q409" s="49">
        <f t="shared" si="34"/>
        <v>-44.640297405675334</v>
      </c>
      <c r="R409" s="14"/>
    </row>
    <row r="410" spans="1:18" s="13" customFormat="1" ht="13.5" customHeight="1">
      <c r="A410" s="15" t="s">
        <v>827</v>
      </c>
      <c r="B410" s="17" t="s">
        <v>828</v>
      </c>
      <c r="C410" s="97">
        <v>27066492</v>
      </c>
      <c r="D410" s="97">
        <v>25614202</v>
      </c>
      <c r="E410" s="47">
        <f t="shared" si="30"/>
        <v>5.6698623677598814</v>
      </c>
      <c r="F410" s="97">
        <v>4176184</v>
      </c>
      <c r="G410" s="97">
        <v>3793458</v>
      </c>
      <c r="H410" s="47">
        <f t="shared" si="31"/>
        <v>10.089106034652296</v>
      </c>
      <c r="I410" s="38">
        <v>4082310</v>
      </c>
      <c r="J410" s="38">
        <v>3663051</v>
      </c>
      <c r="K410" s="47">
        <f t="shared" si="32"/>
        <v>11.445622788216703</v>
      </c>
      <c r="L410" s="38">
        <v>4283950</v>
      </c>
      <c r="M410" s="38">
        <v>2835181</v>
      </c>
      <c r="N410" s="47">
        <f t="shared" si="33"/>
        <v>51.099700512947855</v>
      </c>
      <c r="O410" s="43">
        <v>4283950</v>
      </c>
      <c r="P410" s="43">
        <v>2835181</v>
      </c>
      <c r="Q410" s="49">
        <f t="shared" si="34"/>
        <v>51.099700512947855</v>
      </c>
      <c r="R410" s="14"/>
    </row>
    <row r="411" spans="1:18" s="13" customFormat="1" ht="13.5" customHeight="1">
      <c r="A411" s="15" t="s">
        <v>829</v>
      </c>
      <c r="B411" s="17" t="s">
        <v>830</v>
      </c>
      <c r="C411" s="97">
        <v>5008085</v>
      </c>
      <c r="D411" s="97">
        <v>10964954</v>
      </c>
      <c r="E411" s="47">
        <f t="shared" si="30"/>
        <v>-54.326438578766492</v>
      </c>
      <c r="F411" s="97">
        <v>-326562</v>
      </c>
      <c r="G411" s="97">
        <v>418069</v>
      </c>
      <c r="H411" s="47" t="str">
        <f t="shared" si="31"/>
        <v>적전</v>
      </c>
      <c r="I411" s="38">
        <v>-474505</v>
      </c>
      <c r="J411" s="38">
        <v>318907</v>
      </c>
      <c r="K411" s="47" t="str">
        <f t="shared" si="32"/>
        <v>적전</v>
      </c>
      <c r="L411" s="38">
        <v>-368869</v>
      </c>
      <c r="M411" s="38">
        <v>318907</v>
      </c>
      <c r="N411" s="47" t="str">
        <f t="shared" si="33"/>
        <v>적전</v>
      </c>
      <c r="O411" s="43">
        <v>-368869</v>
      </c>
      <c r="P411" s="43">
        <v>318907</v>
      </c>
      <c r="Q411" s="49" t="str">
        <f t="shared" si="34"/>
        <v>적전</v>
      </c>
      <c r="R411" s="14"/>
    </row>
    <row r="412" spans="1:18" s="13" customFormat="1" ht="13.5" customHeight="1">
      <c r="A412" s="15" t="s">
        <v>831</v>
      </c>
      <c r="B412" s="17" t="s">
        <v>832</v>
      </c>
      <c r="C412" s="97">
        <v>69108533</v>
      </c>
      <c r="D412" s="97">
        <v>77763175</v>
      </c>
      <c r="E412" s="47">
        <f t="shared" si="30"/>
        <v>-11.129486418217882</v>
      </c>
      <c r="F412" s="97">
        <v>8360372</v>
      </c>
      <c r="G412" s="97">
        <v>8664527</v>
      </c>
      <c r="H412" s="47">
        <f t="shared" si="31"/>
        <v>-3.5103474200034235</v>
      </c>
      <c r="I412" s="38">
        <v>11903561</v>
      </c>
      <c r="J412" s="38">
        <v>8738687</v>
      </c>
      <c r="K412" s="47">
        <f t="shared" si="32"/>
        <v>36.216813807383197</v>
      </c>
      <c r="L412" s="38">
        <v>9420276</v>
      </c>
      <c r="M412" s="38">
        <v>6968574</v>
      </c>
      <c r="N412" s="47">
        <f t="shared" si="33"/>
        <v>35.182262540370537</v>
      </c>
      <c r="O412" s="43">
        <v>9420276</v>
      </c>
      <c r="P412" s="43">
        <v>6968574</v>
      </c>
      <c r="Q412" s="49">
        <f t="shared" si="34"/>
        <v>35.182262540370537</v>
      </c>
      <c r="R412" s="14"/>
    </row>
    <row r="413" spans="1:18" s="13" customFormat="1" ht="13.5" customHeight="1">
      <c r="A413" s="15" t="s">
        <v>833</v>
      </c>
      <c r="B413" s="17" t="s">
        <v>834</v>
      </c>
      <c r="C413" s="97">
        <v>24078329</v>
      </c>
      <c r="D413" s="97">
        <v>18331999</v>
      </c>
      <c r="E413" s="47">
        <f t="shared" si="30"/>
        <v>31.345899593383141</v>
      </c>
      <c r="F413" s="97">
        <v>666242</v>
      </c>
      <c r="G413" s="97">
        <v>-8664103</v>
      </c>
      <c r="H413" s="47" t="str">
        <f t="shared" si="31"/>
        <v>흑전</v>
      </c>
      <c r="I413" s="38">
        <v>4110530</v>
      </c>
      <c r="J413" s="38">
        <v>-8337674</v>
      </c>
      <c r="K413" s="47" t="str">
        <f t="shared" si="32"/>
        <v>흑전</v>
      </c>
      <c r="L413" s="38">
        <v>4110530</v>
      </c>
      <c r="M413" s="38">
        <v>-8337674</v>
      </c>
      <c r="N413" s="47" t="str">
        <f t="shared" si="33"/>
        <v>흑전</v>
      </c>
      <c r="O413" s="43">
        <v>4110530</v>
      </c>
      <c r="P413" s="43">
        <v>-8337674</v>
      </c>
      <c r="Q413" s="49" t="str">
        <f t="shared" si="34"/>
        <v>흑전</v>
      </c>
      <c r="R413" s="14"/>
    </row>
    <row r="414" spans="1:18" s="13" customFormat="1" ht="13.5" customHeight="1">
      <c r="A414" s="15" t="s">
        <v>835</v>
      </c>
      <c r="B414" s="17" t="s">
        <v>836</v>
      </c>
      <c r="C414" s="97">
        <v>14061508</v>
      </c>
      <c r="D414" s="97">
        <v>9114099</v>
      </c>
      <c r="E414" s="47">
        <f t="shared" si="30"/>
        <v>54.283028964245396</v>
      </c>
      <c r="F414" s="97">
        <v>459987</v>
      </c>
      <c r="G414" s="97">
        <v>171078</v>
      </c>
      <c r="H414" s="47">
        <f t="shared" si="31"/>
        <v>168.87560060323361</v>
      </c>
      <c r="I414" s="38">
        <v>1567553</v>
      </c>
      <c r="J414" s="38">
        <v>-121182</v>
      </c>
      <c r="K414" s="47" t="str">
        <f t="shared" si="32"/>
        <v>흑전</v>
      </c>
      <c r="L414" s="38">
        <v>1567553</v>
      </c>
      <c r="M414" s="38">
        <v>-121182</v>
      </c>
      <c r="N414" s="47" t="str">
        <f t="shared" si="33"/>
        <v>흑전</v>
      </c>
      <c r="O414" s="43">
        <v>1567553</v>
      </c>
      <c r="P414" s="43">
        <v>-469939</v>
      </c>
      <c r="Q414" s="49" t="str">
        <f t="shared" si="34"/>
        <v>흑전</v>
      </c>
      <c r="R414" s="14"/>
    </row>
    <row r="415" spans="1:18" s="13" customFormat="1" ht="13.5" customHeight="1">
      <c r="A415" s="15" t="s">
        <v>837</v>
      </c>
      <c r="B415" s="17" t="s">
        <v>838</v>
      </c>
      <c r="C415" s="97">
        <v>16822853</v>
      </c>
      <c r="D415" s="97">
        <v>11793949</v>
      </c>
      <c r="E415" s="47">
        <f t="shared" si="30"/>
        <v>42.639696000042051</v>
      </c>
      <c r="F415" s="97">
        <v>-1272268</v>
      </c>
      <c r="G415" s="97">
        <v>-2226957</v>
      </c>
      <c r="H415" s="47" t="str">
        <f t="shared" si="31"/>
        <v>적축</v>
      </c>
      <c r="I415" s="38">
        <v>-1084749</v>
      </c>
      <c r="J415" s="38">
        <v>-2016561</v>
      </c>
      <c r="K415" s="47" t="str">
        <f t="shared" si="32"/>
        <v>적축</v>
      </c>
      <c r="L415" s="38">
        <v>-929519</v>
      </c>
      <c r="M415" s="38">
        <v>-1558739</v>
      </c>
      <c r="N415" s="47" t="str">
        <f t="shared" si="33"/>
        <v>적축</v>
      </c>
      <c r="O415" s="43">
        <v>-929519</v>
      </c>
      <c r="P415" s="43">
        <v>-1558739</v>
      </c>
      <c r="Q415" s="49" t="str">
        <f t="shared" si="34"/>
        <v>적축</v>
      </c>
      <c r="R415" s="14"/>
    </row>
    <row r="416" spans="1:18" s="13" customFormat="1" ht="13.5" customHeight="1">
      <c r="A416" s="15" t="s">
        <v>839</v>
      </c>
      <c r="B416" s="17" t="s">
        <v>840</v>
      </c>
      <c r="C416" s="97">
        <v>6407268</v>
      </c>
      <c r="D416" s="97">
        <v>6752171</v>
      </c>
      <c r="E416" s="47">
        <f t="shared" si="30"/>
        <v>-5.1080311798975426</v>
      </c>
      <c r="F416" s="97">
        <v>486877</v>
      </c>
      <c r="G416" s="97">
        <v>351966</v>
      </c>
      <c r="H416" s="47">
        <f t="shared" si="31"/>
        <v>38.33069103265656</v>
      </c>
      <c r="I416" s="38">
        <v>249916</v>
      </c>
      <c r="J416" s="38">
        <v>122120</v>
      </c>
      <c r="K416" s="47">
        <f t="shared" si="32"/>
        <v>104.64788732394368</v>
      </c>
      <c r="L416" s="38">
        <v>186296</v>
      </c>
      <c r="M416" s="38">
        <v>101468</v>
      </c>
      <c r="N416" s="47">
        <f t="shared" si="33"/>
        <v>83.600741120353206</v>
      </c>
      <c r="O416" s="43">
        <v>186296</v>
      </c>
      <c r="P416" s="43">
        <v>101468</v>
      </c>
      <c r="Q416" s="49">
        <f t="shared" si="34"/>
        <v>83.600741120353206</v>
      </c>
      <c r="R416" s="14"/>
    </row>
    <row r="417" spans="1:18" s="13" customFormat="1" ht="13.5" customHeight="1">
      <c r="A417" s="15" t="s">
        <v>841</v>
      </c>
      <c r="B417" s="17" t="s">
        <v>842</v>
      </c>
      <c r="C417" s="97">
        <v>5597789</v>
      </c>
      <c r="D417" s="97">
        <v>8047892</v>
      </c>
      <c r="E417" s="47">
        <f t="shared" si="30"/>
        <v>-30.444034288730514</v>
      </c>
      <c r="F417" s="97">
        <v>156221</v>
      </c>
      <c r="G417" s="97">
        <v>202461</v>
      </c>
      <c r="H417" s="47">
        <f t="shared" si="31"/>
        <v>-22.83896651700822</v>
      </c>
      <c r="I417" s="38">
        <v>1682794</v>
      </c>
      <c r="J417" s="38">
        <v>339249</v>
      </c>
      <c r="K417" s="47">
        <f t="shared" si="32"/>
        <v>396.03506568921352</v>
      </c>
      <c r="L417" s="38">
        <v>1329926</v>
      </c>
      <c r="M417" s="38">
        <v>272563</v>
      </c>
      <c r="N417" s="47">
        <f t="shared" si="33"/>
        <v>387.93343190381677</v>
      </c>
      <c r="O417" s="43">
        <v>1329926</v>
      </c>
      <c r="P417" s="43">
        <v>272563</v>
      </c>
      <c r="Q417" s="49">
        <f t="shared" si="34"/>
        <v>387.93343190381677</v>
      </c>
      <c r="R417" s="14"/>
    </row>
    <row r="418" spans="1:18" s="13" customFormat="1" ht="13.5" customHeight="1">
      <c r="A418" s="15" t="s">
        <v>843</v>
      </c>
      <c r="B418" s="17" t="s">
        <v>844</v>
      </c>
      <c r="C418" s="97">
        <v>69543668</v>
      </c>
      <c r="D418" s="97">
        <v>82576516</v>
      </c>
      <c r="E418" s="47">
        <f t="shared" si="30"/>
        <v>-15.782753537337424</v>
      </c>
      <c r="F418" s="97">
        <v>2849363</v>
      </c>
      <c r="G418" s="97">
        <v>8671593</v>
      </c>
      <c r="H418" s="47">
        <f t="shared" si="31"/>
        <v>-67.141412194968098</v>
      </c>
      <c r="I418" s="38">
        <v>2270668</v>
      </c>
      <c r="J418" s="38">
        <v>8355889</v>
      </c>
      <c r="K418" s="47">
        <f t="shared" si="32"/>
        <v>-72.825536576658692</v>
      </c>
      <c r="L418" s="38">
        <v>1759562</v>
      </c>
      <c r="M418" s="38">
        <v>6350074</v>
      </c>
      <c r="N418" s="47">
        <f t="shared" si="33"/>
        <v>-72.290685116425408</v>
      </c>
      <c r="O418" s="43">
        <v>1759562</v>
      </c>
      <c r="P418" s="43">
        <v>6350074</v>
      </c>
      <c r="Q418" s="49">
        <f t="shared" si="34"/>
        <v>-72.290685116425408</v>
      </c>
      <c r="R418" s="14"/>
    </row>
    <row r="419" spans="1:18" s="13" customFormat="1" ht="13.5" customHeight="1">
      <c r="A419" s="15" t="s">
        <v>845</v>
      </c>
      <c r="B419" s="17" t="s">
        <v>846</v>
      </c>
      <c r="C419" s="97">
        <v>3089844</v>
      </c>
      <c r="D419" s="97">
        <v>4069487</v>
      </c>
      <c r="E419" s="47">
        <f t="shared" si="30"/>
        <v>-24.07288682824149</v>
      </c>
      <c r="F419" s="97">
        <v>-222509</v>
      </c>
      <c r="G419" s="97">
        <v>-1680974</v>
      </c>
      <c r="H419" s="47" t="str">
        <f t="shared" si="31"/>
        <v>적축</v>
      </c>
      <c r="I419" s="38">
        <v>-252035</v>
      </c>
      <c r="J419" s="38">
        <v>-1706508</v>
      </c>
      <c r="K419" s="47" t="str">
        <f t="shared" si="32"/>
        <v>적축</v>
      </c>
      <c r="L419" s="38">
        <v>-252035</v>
      </c>
      <c r="M419" s="38">
        <v>-1706508</v>
      </c>
      <c r="N419" s="47" t="str">
        <f t="shared" si="33"/>
        <v>적축</v>
      </c>
      <c r="O419" s="43">
        <v>-252035</v>
      </c>
      <c r="P419" s="43">
        <v>-1706508</v>
      </c>
      <c r="Q419" s="49" t="str">
        <f t="shared" si="34"/>
        <v>적축</v>
      </c>
      <c r="R419" s="14"/>
    </row>
    <row r="420" spans="1:18" s="13" customFormat="1" ht="13.5" customHeight="1">
      <c r="A420" s="15" t="s">
        <v>847</v>
      </c>
      <c r="B420" s="17" t="s">
        <v>848</v>
      </c>
      <c r="C420" s="97">
        <v>31011210</v>
      </c>
      <c r="D420" s="97">
        <v>8515920</v>
      </c>
      <c r="E420" s="47">
        <f t="shared" si="30"/>
        <v>264.15572245864217</v>
      </c>
      <c r="F420" s="97">
        <v>21384188</v>
      </c>
      <c r="G420" s="97">
        <v>-1979354</v>
      </c>
      <c r="H420" s="47" t="str">
        <f t="shared" si="31"/>
        <v>흑전</v>
      </c>
      <c r="I420" s="38">
        <v>22954710</v>
      </c>
      <c r="J420" s="38">
        <v>-2060404</v>
      </c>
      <c r="K420" s="47" t="str">
        <f t="shared" si="32"/>
        <v>흑전</v>
      </c>
      <c r="L420" s="38">
        <v>17776732</v>
      </c>
      <c r="M420" s="38">
        <v>-2409590</v>
      </c>
      <c r="N420" s="47" t="str">
        <f t="shared" si="33"/>
        <v>흑전</v>
      </c>
      <c r="O420" s="43">
        <v>17776732</v>
      </c>
      <c r="P420" s="43">
        <v>-2409590</v>
      </c>
      <c r="Q420" s="49" t="str">
        <f t="shared" si="34"/>
        <v>흑전</v>
      </c>
      <c r="R420" s="14"/>
    </row>
    <row r="421" spans="1:18" s="13" customFormat="1" ht="13.5" customHeight="1">
      <c r="A421" s="15" t="s">
        <v>849</v>
      </c>
      <c r="B421" s="17" t="s">
        <v>850</v>
      </c>
      <c r="C421" s="97">
        <v>14444279</v>
      </c>
      <c r="D421" s="97">
        <v>11030217</v>
      </c>
      <c r="E421" s="47">
        <f t="shared" si="30"/>
        <v>30.951902396843135</v>
      </c>
      <c r="F421" s="97">
        <v>3354448</v>
      </c>
      <c r="G421" s="97">
        <v>2394014</v>
      </c>
      <c r="H421" s="47">
        <f t="shared" si="31"/>
        <v>40.118144672504009</v>
      </c>
      <c r="I421" s="38">
        <v>3443572</v>
      </c>
      <c r="J421" s="38">
        <v>2352594</v>
      </c>
      <c r="K421" s="47">
        <f t="shared" si="32"/>
        <v>46.373407396261321</v>
      </c>
      <c r="L421" s="38">
        <v>3443572</v>
      </c>
      <c r="M421" s="38">
        <v>2352594</v>
      </c>
      <c r="N421" s="47">
        <f t="shared" si="33"/>
        <v>46.373407396261321</v>
      </c>
      <c r="O421" s="43">
        <v>3443572</v>
      </c>
      <c r="P421" s="43">
        <v>2352594</v>
      </c>
      <c r="Q421" s="49">
        <f t="shared" si="34"/>
        <v>46.373407396261321</v>
      </c>
      <c r="R421" s="14"/>
    </row>
    <row r="422" spans="1:18" s="13" customFormat="1" ht="13.5" customHeight="1">
      <c r="A422" s="15" t="s">
        <v>851</v>
      </c>
      <c r="B422" s="17" t="s">
        <v>852</v>
      </c>
      <c r="C422" s="97">
        <v>11997216</v>
      </c>
      <c r="D422" s="97">
        <v>14000939</v>
      </c>
      <c r="E422" s="47">
        <f t="shared" si="30"/>
        <v>-14.311347260351614</v>
      </c>
      <c r="F422" s="97">
        <v>272884</v>
      </c>
      <c r="G422" s="97">
        <v>357117</v>
      </c>
      <c r="H422" s="47">
        <f t="shared" si="31"/>
        <v>-23.586947695013116</v>
      </c>
      <c r="I422" s="38">
        <v>388499</v>
      </c>
      <c r="J422" s="38">
        <v>415755</v>
      </c>
      <c r="K422" s="47">
        <f t="shared" si="32"/>
        <v>-6.5557840555134579</v>
      </c>
      <c r="L422" s="38">
        <v>324891</v>
      </c>
      <c r="M422" s="38">
        <v>346289</v>
      </c>
      <c r="N422" s="47">
        <f t="shared" si="33"/>
        <v>-6.1792317977180877</v>
      </c>
      <c r="O422" s="43">
        <v>324891</v>
      </c>
      <c r="P422" s="43">
        <v>346289</v>
      </c>
      <c r="Q422" s="49">
        <f t="shared" si="34"/>
        <v>-6.1792317977180877</v>
      </c>
      <c r="R422" s="14"/>
    </row>
    <row r="423" spans="1:18" s="13" customFormat="1" ht="13.5" customHeight="1">
      <c r="A423" s="15" t="s">
        <v>853</v>
      </c>
      <c r="B423" s="17" t="s">
        <v>854</v>
      </c>
      <c r="C423" s="97">
        <v>29358042</v>
      </c>
      <c r="D423" s="97">
        <v>22211309</v>
      </c>
      <c r="E423" s="47">
        <f t="shared" si="30"/>
        <v>32.176100021840213</v>
      </c>
      <c r="F423" s="97">
        <v>1782948</v>
      </c>
      <c r="G423" s="97">
        <v>-791047</v>
      </c>
      <c r="H423" s="47" t="str">
        <f t="shared" si="31"/>
        <v>흑전</v>
      </c>
      <c r="I423" s="38">
        <v>1713751</v>
      </c>
      <c r="J423" s="38">
        <v>-1044988</v>
      </c>
      <c r="K423" s="47" t="str">
        <f t="shared" si="32"/>
        <v>흑전</v>
      </c>
      <c r="L423" s="38">
        <v>1382637</v>
      </c>
      <c r="M423" s="38">
        <v>-1012504</v>
      </c>
      <c r="N423" s="47" t="str">
        <f t="shared" si="33"/>
        <v>흑전</v>
      </c>
      <c r="O423" s="43">
        <v>1382637</v>
      </c>
      <c r="P423" s="43">
        <v>-1012504</v>
      </c>
      <c r="Q423" s="49" t="str">
        <f t="shared" si="34"/>
        <v>흑전</v>
      </c>
      <c r="R423" s="14"/>
    </row>
    <row r="424" spans="1:18" s="13" customFormat="1" ht="13.5" customHeight="1">
      <c r="A424" s="15" t="s">
        <v>855</v>
      </c>
      <c r="B424" s="17" t="s">
        <v>856</v>
      </c>
      <c r="C424" s="97">
        <v>43069806</v>
      </c>
      <c r="D424" s="97">
        <v>44035117</v>
      </c>
      <c r="E424" s="47">
        <f t="shared" si="30"/>
        <v>-2.1921390602868129</v>
      </c>
      <c r="F424" s="97">
        <v>2941847</v>
      </c>
      <c r="G424" s="97">
        <v>3951839</v>
      </c>
      <c r="H424" s="47">
        <f t="shared" si="31"/>
        <v>-25.557518917142119</v>
      </c>
      <c r="I424" s="38">
        <v>2936251</v>
      </c>
      <c r="J424" s="38">
        <v>3894349</v>
      </c>
      <c r="K424" s="47">
        <f t="shared" si="32"/>
        <v>-24.602263433503268</v>
      </c>
      <c r="L424" s="38">
        <v>2349151</v>
      </c>
      <c r="M424" s="38">
        <v>3076631</v>
      </c>
      <c r="N424" s="47">
        <f t="shared" si="33"/>
        <v>-23.645344534329926</v>
      </c>
      <c r="O424" s="43">
        <v>2349151</v>
      </c>
      <c r="P424" s="43">
        <v>3076631</v>
      </c>
      <c r="Q424" s="49">
        <f t="shared" si="34"/>
        <v>-23.645344534329926</v>
      </c>
      <c r="R424" s="14"/>
    </row>
    <row r="425" spans="1:18" s="13" customFormat="1" ht="13.5" customHeight="1">
      <c r="A425" s="15" t="s">
        <v>857</v>
      </c>
      <c r="B425" s="17" t="s">
        <v>858</v>
      </c>
      <c r="C425" s="97">
        <v>33245667</v>
      </c>
      <c r="D425" s="97">
        <v>26361986</v>
      </c>
      <c r="E425" s="47">
        <f t="shared" si="30"/>
        <v>26.112148758443322</v>
      </c>
      <c r="F425" s="97">
        <v>93247</v>
      </c>
      <c r="G425" s="97">
        <v>-1740331</v>
      </c>
      <c r="H425" s="47" t="str">
        <f t="shared" si="31"/>
        <v>흑전</v>
      </c>
      <c r="I425" s="38">
        <v>8348</v>
      </c>
      <c r="J425" s="38">
        <v>-2279016</v>
      </c>
      <c r="K425" s="47" t="str">
        <f t="shared" si="32"/>
        <v>흑전</v>
      </c>
      <c r="L425" s="38">
        <v>8348</v>
      </c>
      <c r="M425" s="38">
        <v>-2279016</v>
      </c>
      <c r="N425" s="47" t="str">
        <f t="shared" si="33"/>
        <v>흑전</v>
      </c>
      <c r="O425" s="43">
        <v>8348</v>
      </c>
      <c r="P425" s="43">
        <v>-2279016</v>
      </c>
      <c r="Q425" s="49" t="str">
        <f t="shared" si="34"/>
        <v>흑전</v>
      </c>
      <c r="R425" s="14"/>
    </row>
    <row r="426" spans="1:18" s="13" customFormat="1" ht="13.5" customHeight="1">
      <c r="A426" s="15" t="s">
        <v>859</v>
      </c>
      <c r="B426" s="17" t="s">
        <v>860</v>
      </c>
      <c r="C426" s="97">
        <v>5408322</v>
      </c>
      <c r="D426" s="97">
        <v>5727673</v>
      </c>
      <c r="E426" s="47">
        <f t="shared" si="30"/>
        <v>-5.5755801701668384</v>
      </c>
      <c r="F426" s="97">
        <v>-1452207</v>
      </c>
      <c r="G426" s="97">
        <v>-2078804</v>
      </c>
      <c r="H426" s="47" t="str">
        <f t="shared" si="31"/>
        <v>적축</v>
      </c>
      <c r="I426" s="38">
        <v>-1750594</v>
      </c>
      <c r="J426" s="38">
        <v>-2063933</v>
      </c>
      <c r="K426" s="47" t="str">
        <f t="shared" si="32"/>
        <v>적축</v>
      </c>
      <c r="L426" s="38">
        <v>-1764545</v>
      </c>
      <c r="M426" s="38">
        <v>-2076710</v>
      </c>
      <c r="N426" s="47" t="str">
        <f t="shared" si="33"/>
        <v>적축</v>
      </c>
      <c r="O426" s="43">
        <v>-1764545</v>
      </c>
      <c r="P426" s="43">
        <v>-2076710</v>
      </c>
      <c r="Q426" s="49" t="str">
        <f t="shared" si="34"/>
        <v>적축</v>
      </c>
      <c r="R426" s="14"/>
    </row>
    <row r="427" spans="1:18" s="13" customFormat="1" ht="13.5" customHeight="1">
      <c r="A427" s="15" t="s">
        <v>861</v>
      </c>
      <c r="B427" s="17" t="s">
        <v>862</v>
      </c>
      <c r="C427" s="97">
        <v>5087578</v>
      </c>
      <c r="D427" s="97">
        <v>7419255</v>
      </c>
      <c r="E427" s="47">
        <f t="shared" si="30"/>
        <v>-31.427373772703593</v>
      </c>
      <c r="F427" s="97">
        <v>189192</v>
      </c>
      <c r="G427" s="97">
        <v>614668</v>
      </c>
      <c r="H427" s="47">
        <f t="shared" si="31"/>
        <v>-69.220457222435527</v>
      </c>
      <c r="I427" s="38">
        <v>719201</v>
      </c>
      <c r="J427" s="38">
        <v>1098110</v>
      </c>
      <c r="K427" s="47">
        <f t="shared" si="32"/>
        <v>-34.505559552321721</v>
      </c>
      <c r="L427" s="38">
        <v>597007</v>
      </c>
      <c r="M427" s="38">
        <v>934960</v>
      </c>
      <c r="N427" s="47">
        <f t="shared" si="33"/>
        <v>-36.146252246085396</v>
      </c>
      <c r="O427" s="43">
        <v>597007</v>
      </c>
      <c r="P427" s="43">
        <v>934960</v>
      </c>
      <c r="Q427" s="49">
        <f t="shared" si="34"/>
        <v>-36.146252246085396</v>
      </c>
      <c r="R427" s="14"/>
    </row>
    <row r="428" spans="1:18" s="13" customFormat="1" ht="13.5" customHeight="1">
      <c r="A428" s="15" t="s">
        <v>863</v>
      </c>
      <c r="B428" s="17" t="s">
        <v>864</v>
      </c>
      <c r="C428" s="97">
        <v>42614910</v>
      </c>
      <c r="D428" s="97">
        <v>49676448</v>
      </c>
      <c r="E428" s="47">
        <f t="shared" si="30"/>
        <v>-14.215062236333809</v>
      </c>
      <c r="F428" s="97">
        <v>306290</v>
      </c>
      <c r="G428" s="97">
        <v>541237</v>
      </c>
      <c r="H428" s="47">
        <f t="shared" si="31"/>
        <v>-43.40926433336967</v>
      </c>
      <c r="I428" s="38">
        <v>1222206</v>
      </c>
      <c r="J428" s="38">
        <v>1003635</v>
      </c>
      <c r="K428" s="47">
        <f t="shared" si="32"/>
        <v>21.777937198284249</v>
      </c>
      <c r="L428" s="38">
        <v>869702</v>
      </c>
      <c r="M428" s="38">
        <v>781989</v>
      </c>
      <c r="N428" s="47">
        <f t="shared" si="33"/>
        <v>11.216653942702525</v>
      </c>
      <c r="O428" s="43">
        <v>869702</v>
      </c>
      <c r="P428" s="43">
        <v>781989</v>
      </c>
      <c r="Q428" s="49">
        <f t="shared" si="34"/>
        <v>11.216653942702525</v>
      </c>
      <c r="R428" s="14"/>
    </row>
    <row r="429" spans="1:18" s="13" customFormat="1" ht="13.5" customHeight="1">
      <c r="A429" s="15" t="s">
        <v>865</v>
      </c>
      <c r="B429" s="17" t="s">
        <v>866</v>
      </c>
      <c r="C429" s="97">
        <v>22077521</v>
      </c>
      <c r="D429" s="97">
        <v>16762550</v>
      </c>
      <c r="E429" s="47">
        <f t="shared" si="30"/>
        <v>31.707413251563743</v>
      </c>
      <c r="F429" s="97">
        <v>567715</v>
      </c>
      <c r="G429" s="97">
        <v>121509</v>
      </c>
      <c r="H429" s="47">
        <f t="shared" si="31"/>
        <v>367.22053510439554</v>
      </c>
      <c r="I429" s="38">
        <v>969875</v>
      </c>
      <c r="J429" s="38">
        <v>1883646</v>
      </c>
      <c r="K429" s="47">
        <f t="shared" si="32"/>
        <v>-48.510760514449103</v>
      </c>
      <c r="L429" s="38">
        <v>726026</v>
      </c>
      <c r="M429" s="38">
        <v>1984711</v>
      </c>
      <c r="N429" s="47">
        <f t="shared" si="33"/>
        <v>-63.419056981091956</v>
      </c>
      <c r="O429" s="43">
        <v>726026</v>
      </c>
      <c r="P429" s="43">
        <v>1984711</v>
      </c>
      <c r="Q429" s="49">
        <f t="shared" si="34"/>
        <v>-63.419056981091956</v>
      </c>
      <c r="R429" s="14"/>
    </row>
    <row r="430" spans="1:18" s="13" customFormat="1" ht="13.5" customHeight="1">
      <c r="A430" s="15" t="s">
        <v>867</v>
      </c>
      <c r="B430" s="17" t="s">
        <v>868</v>
      </c>
      <c r="C430" s="97">
        <v>143576113</v>
      </c>
      <c r="D430" s="97">
        <v>128591042</v>
      </c>
      <c r="E430" s="47">
        <f t="shared" si="30"/>
        <v>11.653277527683459</v>
      </c>
      <c r="F430" s="97">
        <v>6554677</v>
      </c>
      <c r="G430" s="97">
        <v>674801</v>
      </c>
      <c r="H430" s="47">
        <f t="shared" si="31"/>
        <v>871.34962751981698</v>
      </c>
      <c r="I430" s="38">
        <v>6835088</v>
      </c>
      <c r="J430" s="38">
        <v>2483866</v>
      </c>
      <c r="K430" s="47">
        <f t="shared" si="32"/>
        <v>175.1794178913033</v>
      </c>
      <c r="L430" s="38">
        <v>5425617</v>
      </c>
      <c r="M430" s="38">
        <v>2437281</v>
      </c>
      <c r="N430" s="47">
        <f t="shared" si="33"/>
        <v>122.60941598445152</v>
      </c>
      <c r="O430" s="43">
        <v>5425617</v>
      </c>
      <c r="P430" s="43">
        <v>2437281</v>
      </c>
      <c r="Q430" s="49">
        <f t="shared" si="34"/>
        <v>122.60941598445152</v>
      </c>
      <c r="R430" s="14"/>
    </row>
    <row r="431" spans="1:18" s="13" customFormat="1" ht="13.5" customHeight="1">
      <c r="A431" s="15" t="s">
        <v>869</v>
      </c>
      <c r="B431" s="17" t="s">
        <v>870</v>
      </c>
      <c r="C431" s="97">
        <v>22973831</v>
      </c>
      <c r="D431" s="97">
        <v>24446575</v>
      </c>
      <c r="E431" s="47">
        <f t="shared" si="30"/>
        <v>-6.0243367424680176</v>
      </c>
      <c r="F431" s="97">
        <v>1506536</v>
      </c>
      <c r="G431" s="97">
        <v>-621701</v>
      </c>
      <c r="H431" s="47" t="str">
        <f t="shared" si="31"/>
        <v>흑전</v>
      </c>
      <c r="I431" s="38">
        <v>1493384</v>
      </c>
      <c r="J431" s="38">
        <v>-509397</v>
      </c>
      <c r="K431" s="47" t="str">
        <f t="shared" si="32"/>
        <v>흑전</v>
      </c>
      <c r="L431" s="38">
        <v>1213455</v>
      </c>
      <c r="M431" s="38">
        <v>-31439</v>
      </c>
      <c r="N431" s="47" t="str">
        <f t="shared" si="33"/>
        <v>흑전</v>
      </c>
      <c r="O431" s="43">
        <v>1213455</v>
      </c>
      <c r="P431" s="43">
        <v>-31439</v>
      </c>
      <c r="Q431" s="49" t="str">
        <f t="shared" si="34"/>
        <v>흑전</v>
      </c>
      <c r="R431" s="14"/>
    </row>
    <row r="432" spans="1:18" s="13" customFormat="1" ht="13.5" customHeight="1">
      <c r="A432" s="15" t="s">
        <v>871</v>
      </c>
      <c r="B432" s="17" t="s">
        <v>872</v>
      </c>
      <c r="C432" s="97">
        <v>10246957</v>
      </c>
      <c r="D432" s="97">
        <v>9780975</v>
      </c>
      <c r="E432" s="47">
        <f t="shared" si="30"/>
        <v>4.7641671714731881</v>
      </c>
      <c r="F432" s="97">
        <v>2592707</v>
      </c>
      <c r="G432" s="97">
        <v>2554083</v>
      </c>
      <c r="H432" s="47">
        <f t="shared" si="31"/>
        <v>1.5122452950824261</v>
      </c>
      <c r="I432" s="38">
        <v>2975251</v>
      </c>
      <c r="J432" s="38">
        <v>3018100</v>
      </c>
      <c r="K432" s="47">
        <f t="shared" si="32"/>
        <v>-1.4197342699049043</v>
      </c>
      <c r="L432" s="38">
        <v>2338382</v>
      </c>
      <c r="M432" s="38">
        <v>2375365</v>
      </c>
      <c r="N432" s="47">
        <f t="shared" si="33"/>
        <v>-1.5569396703243532</v>
      </c>
      <c r="O432" s="43">
        <v>2338382</v>
      </c>
      <c r="P432" s="43">
        <v>2375365</v>
      </c>
      <c r="Q432" s="49">
        <f t="shared" si="34"/>
        <v>-1.5569396703243532</v>
      </c>
      <c r="R432" s="14"/>
    </row>
    <row r="433" spans="1:18" s="13" customFormat="1" ht="13.5" customHeight="1">
      <c r="A433" s="15" t="s">
        <v>873</v>
      </c>
      <c r="B433" s="17" t="s">
        <v>874</v>
      </c>
      <c r="C433" s="97">
        <v>12946424</v>
      </c>
      <c r="D433" s="97">
        <v>11508937</v>
      </c>
      <c r="E433" s="47">
        <f t="shared" si="30"/>
        <v>12.490180457152555</v>
      </c>
      <c r="F433" s="97">
        <v>381212</v>
      </c>
      <c r="G433" s="97">
        <v>-189597</v>
      </c>
      <c r="H433" s="47" t="str">
        <f t="shared" si="31"/>
        <v>흑전</v>
      </c>
      <c r="I433" s="38">
        <v>766811</v>
      </c>
      <c r="J433" s="38">
        <v>179550</v>
      </c>
      <c r="K433" s="47">
        <f t="shared" si="32"/>
        <v>327.07379560011145</v>
      </c>
      <c r="L433" s="38">
        <v>702200</v>
      </c>
      <c r="M433" s="38">
        <v>169111</v>
      </c>
      <c r="N433" s="47">
        <f t="shared" si="33"/>
        <v>315.23023339699961</v>
      </c>
      <c r="O433" s="43">
        <v>702200</v>
      </c>
      <c r="P433" s="43">
        <v>169111</v>
      </c>
      <c r="Q433" s="49">
        <f t="shared" si="34"/>
        <v>315.23023339699961</v>
      </c>
      <c r="R433" s="14"/>
    </row>
    <row r="434" spans="1:18" s="13" customFormat="1" ht="13.5" customHeight="1">
      <c r="A434" s="15" t="s">
        <v>875</v>
      </c>
      <c r="B434" s="17" t="s">
        <v>876</v>
      </c>
      <c r="C434" s="97">
        <v>93108825</v>
      </c>
      <c r="D434" s="97">
        <v>86734623</v>
      </c>
      <c r="E434" s="47">
        <f t="shared" si="30"/>
        <v>7.3490859584413037</v>
      </c>
      <c r="F434" s="97">
        <v>1293390</v>
      </c>
      <c r="G434" s="97">
        <v>3461642</v>
      </c>
      <c r="H434" s="47">
        <f t="shared" si="31"/>
        <v>-62.636517583274063</v>
      </c>
      <c r="I434" s="38">
        <v>1553239</v>
      </c>
      <c r="J434" s="38">
        <v>3459101</v>
      </c>
      <c r="K434" s="47">
        <f t="shared" si="32"/>
        <v>-55.097032437040717</v>
      </c>
      <c r="L434" s="38">
        <v>1291686</v>
      </c>
      <c r="M434" s="38">
        <v>3014057</v>
      </c>
      <c r="N434" s="47">
        <f t="shared" si="33"/>
        <v>-57.144606090727542</v>
      </c>
      <c r="O434" s="43">
        <v>1291686</v>
      </c>
      <c r="P434" s="43">
        <v>3014057</v>
      </c>
      <c r="Q434" s="49">
        <f t="shared" si="34"/>
        <v>-57.144606090727542</v>
      </c>
      <c r="R434" s="14"/>
    </row>
    <row r="435" spans="1:18" s="13" customFormat="1" ht="13.5" customHeight="1">
      <c r="A435" s="15" t="s">
        <v>877</v>
      </c>
      <c r="B435" s="17" t="s">
        <v>878</v>
      </c>
      <c r="C435" s="97">
        <v>15202552</v>
      </c>
      <c r="D435" s="97">
        <v>19119238</v>
      </c>
      <c r="E435" s="47">
        <f t="shared" si="30"/>
        <v>-20.485575837279711</v>
      </c>
      <c r="F435" s="97">
        <v>1629868</v>
      </c>
      <c r="G435" s="97">
        <v>929214</v>
      </c>
      <c r="H435" s="47">
        <f t="shared" si="31"/>
        <v>75.402867369626378</v>
      </c>
      <c r="I435" s="38">
        <v>4154778</v>
      </c>
      <c r="J435" s="38">
        <v>1201200</v>
      </c>
      <c r="K435" s="47">
        <f t="shared" si="32"/>
        <v>245.88561438561439</v>
      </c>
      <c r="L435" s="38">
        <v>3654778</v>
      </c>
      <c r="M435" s="38">
        <v>1201200</v>
      </c>
      <c r="N435" s="47">
        <f t="shared" si="33"/>
        <v>204.26057276057276</v>
      </c>
      <c r="O435" s="43">
        <v>3654778</v>
      </c>
      <c r="P435" s="43">
        <v>1201200</v>
      </c>
      <c r="Q435" s="49">
        <f t="shared" si="34"/>
        <v>204.26057276057276</v>
      </c>
      <c r="R435" s="14"/>
    </row>
    <row r="436" spans="1:18" s="13" customFormat="1" ht="13.5" customHeight="1">
      <c r="A436" s="15" t="s">
        <v>879</v>
      </c>
      <c r="B436" s="17" t="s">
        <v>880</v>
      </c>
      <c r="C436" s="97">
        <v>569111</v>
      </c>
      <c r="D436" s="97">
        <v>1104027</v>
      </c>
      <c r="E436" s="47">
        <f t="shared" si="30"/>
        <v>-48.451351280358182</v>
      </c>
      <c r="F436" s="97">
        <v>-1157901</v>
      </c>
      <c r="G436" s="97">
        <v>-484310</v>
      </c>
      <c r="H436" s="47" t="str">
        <f t="shared" si="31"/>
        <v>적확</v>
      </c>
      <c r="I436" s="38">
        <v>-1954028</v>
      </c>
      <c r="J436" s="38">
        <v>-1056558</v>
      </c>
      <c r="K436" s="47" t="str">
        <f t="shared" si="32"/>
        <v>적확</v>
      </c>
      <c r="L436" s="38">
        <v>-1954028</v>
      </c>
      <c r="M436" s="38">
        <v>-1056558</v>
      </c>
      <c r="N436" s="47" t="str">
        <f t="shared" si="33"/>
        <v>적확</v>
      </c>
      <c r="O436" s="43">
        <v>-1954028</v>
      </c>
      <c r="P436" s="43">
        <v>-1056558</v>
      </c>
      <c r="Q436" s="49" t="str">
        <f t="shared" si="34"/>
        <v>적확</v>
      </c>
      <c r="R436" s="14"/>
    </row>
    <row r="437" spans="1:18" s="13" customFormat="1" ht="13.5" customHeight="1">
      <c r="A437" s="15" t="s">
        <v>881</v>
      </c>
      <c r="B437" s="17" t="s">
        <v>882</v>
      </c>
      <c r="C437" s="97">
        <v>78056435</v>
      </c>
      <c r="D437" s="97">
        <v>29832774</v>
      </c>
      <c r="E437" s="47">
        <f t="shared" si="30"/>
        <v>161.64658707232525</v>
      </c>
      <c r="F437" s="97">
        <v>21602410</v>
      </c>
      <c r="G437" s="97">
        <v>7182482</v>
      </c>
      <c r="H437" s="47">
        <f t="shared" si="31"/>
        <v>200.76525078656653</v>
      </c>
      <c r="I437" s="38">
        <v>22694528</v>
      </c>
      <c r="J437" s="38">
        <v>7182738</v>
      </c>
      <c r="K437" s="47">
        <f t="shared" si="32"/>
        <v>215.95929017597467</v>
      </c>
      <c r="L437" s="38">
        <v>17834837</v>
      </c>
      <c r="M437" s="38">
        <v>5808754</v>
      </c>
      <c r="N437" s="47">
        <f t="shared" si="33"/>
        <v>207.0337803942119</v>
      </c>
      <c r="O437" s="43">
        <v>17834837</v>
      </c>
      <c r="P437" s="43">
        <v>5808754</v>
      </c>
      <c r="Q437" s="49">
        <f t="shared" si="34"/>
        <v>207.0337803942119</v>
      </c>
      <c r="R437" s="14"/>
    </row>
    <row r="438" spans="1:18" s="13" customFormat="1" ht="13.5" customHeight="1">
      <c r="A438" s="15" t="s">
        <v>883</v>
      </c>
      <c r="B438" s="17" t="s">
        <v>884</v>
      </c>
      <c r="C438" s="97">
        <v>34866587</v>
      </c>
      <c r="D438" s="97">
        <v>34279926</v>
      </c>
      <c r="E438" s="47">
        <f t="shared" si="30"/>
        <v>1.7113835076540074</v>
      </c>
      <c r="F438" s="97">
        <v>920669</v>
      </c>
      <c r="G438" s="97">
        <v>-231769</v>
      </c>
      <c r="H438" s="47" t="str">
        <f t="shared" si="31"/>
        <v>흑전</v>
      </c>
      <c r="I438" s="38">
        <v>2034741</v>
      </c>
      <c r="J438" s="38">
        <v>414505</v>
      </c>
      <c r="K438" s="47">
        <f t="shared" si="32"/>
        <v>390.88454904042169</v>
      </c>
      <c r="L438" s="38">
        <v>1587098</v>
      </c>
      <c r="M438" s="38">
        <v>323314</v>
      </c>
      <c r="N438" s="47">
        <f t="shared" si="33"/>
        <v>390.88440339731659</v>
      </c>
      <c r="O438" s="43">
        <v>1587098</v>
      </c>
      <c r="P438" s="43">
        <v>323314</v>
      </c>
      <c r="Q438" s="49">
        <f t="shared" si="34"/>
        <v>390.88440339731659</v>
      </c>
      <c r="R438" s="14"/>
    </row>
    <row r="439" spans="1:18" s="13" customFormat="1" ht="13.5" customHeight="1">
      <c r="A439" s="15" t="s">
        <v>885</v>
      </c>
      <c r="B439" s="17" t="s">
        <v>886</v>
      </c>
      <c r="C439" s="97">
        <v>32258201</v>
      </c>
      <c r="D439" s="97">
        <v>25835888</v>
      </c>
      <c r="E439" s="47">
        <f t="shared" si="30"/>
        <v>24.858108225271771</v>
      </c>
      <c r="F439" s="97">
        <v>-1794730</v>
      </c>
      <c r="G439" s="97">
        <v>-1669414</v>
      </c>
      <c r="H439" s="47" t="str">
        <f t="shared" si="31"/>
        <v>적확</v>
      </c>
      <c r="I439" s="38">
        <v>-3786564</v>
      </c>
      <c r="J439" s="38">
        <v>-3949290</v>
      </c>
      <c r="K439" s="47" t="str">
        <f t="shared" si="32"/>
        <v>적축</v>
      </c>
      <c r="L439" s="38">
        <v>-3786564</v>
      </c>
      <c r="M439" s="38">
        <v>-3949290</v>
      </c>
      <c r="N439" s="47" t="str">
        <f t="shared" si="33"/>
        <v>적축</v>
      </c>
      <c r="O439" s="43">
        <v>-3786564</v>
      </c>
      <c r="P439" s="43">
        <v>-3949290</v>
      </c>
      <c r="Q439" s="49" t="str">
        <f t="shared" si="34"/>
        <v>적축</v>
      </c>
      <c r="R439" s="14"/>
    </row>
    <row r="440" spans="1:18" s="13" customFormat="1" ht="13.5" customHeight="1">
      <c r="A440" s="15" t="s">
        <v>887</v>
      </c>
      <c r="B440" s="17" t="s">
        <v>888</v>
      </c>
      <c r="C440" s="97">
        <v>59417024</v>
      </c>
      <c r="D440" s="97">
        <v>58545936</v>
      </c>
      <c r="E440" s="47">
        <f t="shared" si="30"/>
        <v>1.4878709941540613</v>
      </c>
      <c r="F440" s="97">
        <v>663358</v>
      </c>
      <c r="G440" s="97">
        <v>-319197</v>
      </c>
      <c r="H440" s="47" t="str">
        <f t="shared" si="31"/>
        <v>흑전</v>
      </c>
      <c r="I440" s="38">
        <v>1311972</v>
      </c>
      <c r="J440" s="38">
        <v>-1653418</v>
      </c>
      <c r="K440" s="47" t="str">
        <f t="shared" si="32"/>
        <v>흑전</v>
      </c>
      <c r="L440" s="38">
        <v>1023338</v>
      </c>
      <c r="M440" s="38">
        <v>-1653418</v>
      </c>
      <c r="N440" s="47" t="str">
        <f t="shared" si="33"/>
        <v>흑전</v>
      </c>
      <c r="O440" s="43">
        <v>1023338</v>
      </c>
      <c r="P440" s="43">
        <v>-1653418</v>
      </c>
      <c r="Q440" s="49" t="str">
        <f t="shared" si="34"/>
        <v>흑전</v>
      </c>
      <c r="R440" s="14"/>
    </row>
    <row r="441" spans="1:18" s="13" customFormat="1" ht="13.5" customHeight="1">
      <c r="A441" s="15" t="s">
        <v>889</v>
      </c>
      <c r="B441" s="17" t="s">
        <v>890</v>
      </c>
      <c r="C441" s="97">
        <v>38322870</v>
      </c>
      <c r="D441" s="97">
        <v>36856501</v>
      </c>
      <c r="E441" s="47">
        <f t="shared" si="30"/>
        <v>3.9785898286980537</v>
      </c>
      <c r="F441" s="97">
        <v>2589049</v>
      </c>
      <c r="G441" s="97">
        <v>2208427</v>
      </c>
      <c r="H441" s="47">
        <f t="shared" si="31"/>
        <v>17.234982184151892</v>
      </c>
      <c r="I441" s="38">
        <v>4045213</v>
      </c>
      <c r="J441" s="38">
        <v>3410617</v>
      </c>
      <c r="K441" s="47">
        <f t="shared" si="32"/>
        <v>18.606486744187343</v>
      </c>
      <c r="L441" s="38">
        <v>3767407</v>
      </c>
      <c r="M441" s="38">
        <v>3067877</v>
      </c>
      <c r="N441" s="47">
        <f t="shared" si="33"/>
        <v>22.801761609086668</v>
      </c>
      <c r="O441" s="43">
        <v>3767407</v>
      </c>
      <c r="P441" s="43">
        <v>3067877</v>
      </c>
      <c r="Q441" s="49">
        <f t="shared" si="34"/>
        <v>22.801761609086668</v>
      </c>
      <c r="R441" s="14"/>
    </row>
    <row r="442" spans="1:18" s="13" customFormat="1" ht="13.5" customHeight="1">
      <c r="A442" s="15" t="s">
        <v>2427</v>
      </c>
      <c r="B442" s="17" t="s">
        <v>2428</v>
      </c>
      <c r="C442" s="97">
        <v>10466233</v>
      </c>
      <c r="D442" s="97">
        <v>9473457</v>
      </c>
      <c r="E442" s="47">
        <f t="shared" si="30"/>
        <v>10.479553556848353</v>
      </c>
      <c r="F442" s="97">
        <v>25263</v>
      </c>
      <c r="G442" s="97">
        <v>618092</v>
      </c>
      <c r="H442" s="47">
        <f t="shared" si="31"/>
        <v>-95.912744381095365</v>
      </c>
      <c r="I442" s="38">
        <v>-329761</v>
      </c>
      <c r="J442" s="38">
        <v>-12121769</v>
      </c>
      <c r="K442" s="47" t="str">
        <f t="shared" si="32"/>
        <v>적축</v>
      </c>
      <c r="L442" s="38">
        <v>228885</v>
      </c>
      <c r="M442" s="38">
        <v>-9436926</v>
      </c>
      <c r="N442" s="47" t="str">
        <f t="shared" si="33"/>
        <v>흑전</v>
      </c>
      <c r="O442" s="43">
        <v>228885</v>
      </c>
      <c r="P442" s="43">
        <v>-9436926</v>
      </c>
      <c r="Q442" s="49" t="str">
        <f t="shared" si="34"/>
        <v>흑전</v>
      </c>
      <c r="R442" s="14"/>
    </row>
    <row r="443" spans="1:18" s="13" customFormat="1" ht="13.5" customHeight="1">
      <c r="A443" s="15" t="s">
        <v>891</v>
      </c>
      <c r="B443" s="17" t="s">
        <v>892</v>
      </c>
      <c r="C443" s="97">
        <v>13902086</v>
      </c>
      <c r="D443" s="97">
        <v>14694787</v>
      </c>
      <c r="E443" s="47">
        <f t="shared" si="30"/>
        <v>-5.3944368162668788</v>
      </c>
      <c r="F443" s="97">
        <v>31951</v>
      </c>
      <c r="G443" s="97">
        <v>60219</v>
      </c>
      <c r="H443" s="47">
        <f t="shared" si="31"/>
        <v>-46.941995051395736</v>
      </c>
      <c r="I443" s="38">
        <v>107476</v>
      </c>
      <c r="J443" s="38">
        <v>54795</v>
      </c>
      <c r="K443" s="47">
        <f t="shared" si="32"/>
        <v>96.141983757642109</v>
      </c>
      <c r="L443" s="38">
        <v>148345</v>
      </c>
      <c r="M443" s="38">
        <v>54213</v>
      </c>
      <c r="N443" s="47">
        <f t="shared" si="33"/>
        <v>173.63363031007322</v>
      </c>
      <c r="O443" s="43">
        <v>148345</v>
      </c>
      <c r="P443" s="43">
        <v>54213</v>
      </c>
      <c r="Q443" s="49">
        <f t="shared" si="34"/>
        <v>173.63363031007322</v>
      </c>
      <c r="R443" s="14"/>
    </row>
    <row r="444" spans="1:18" s="13" customFormat="1" ht="13.5" customHeight="1">
      <c r="A444" s="15" t="s">
        <v>893</v>
      </c>
      <c r="B444" s="17" t="s">
        <v>894</v>
      </c>
      <c r="C444" s="97">
        <v>7089459</v>
      </c>
      <c r="D444" s="97">
        <v>10203475</v>
      </c>
      <c r="E444" s="47">
        <f t="shared" si="30"/>
        <v>-30.519171164725744</v>
      </c>
      <c r="F444" s="97">
        <v>-51351</v>
      </c>
      <c r="G444" s="97">
        <v>-1607057</v>
      </c>
      <c r="H444" s="47" t="str">
        <f t="shared" si="31"/>
        <v>적축</v>
      </c>
      <c r="I444" s="38">
        <v>695645</v>
      </c>
      <c r="J444" s="38">
        <v>-1146751</v>
      </c>
      <c r="K444" s="47" t="str">
        <f t="shared" si="32"/>
        <v>흑전</v>
      </c>
      <c r="L444" s="38">
        <v>293052</v>
      </c>
      <c r="M444" s="38">
        <v>-907894</v>
      </c>
      <c r="N444" s="47" t="str">
        <f t="shared" si="33"/>
        <v>흑전</v>
      </c>
      <c r="O444" s="43">
        <v>293052</v>
      </c>
      <c r="P444" s="43">
        <v>-907894</v>
      </c>
      <c r="Q444" s="49" t="str">
        <f t="shared" si="34"/>
        <v>흑전</v>
      </c>
      <c r="R444" s="14"/>
    </row>
    <row r="445" spans="1:18" s="13" customFormat="1" ht="13.5" customHeight="1">
      <c r="A445" s="15" t="s">
        <v>895</v>
      </c>
      <c r="B445" s="17" t="s">
        <v>896</v>
      </c>
      <c r="C445" s="97">
        <v>21688009</v>
      </c>
      <c r="D445" s="97">
        <v>18870263</v>
      </c>
      <c r="E445" s="47">
        <f t="shared" si="30"/>
        <v>14.932203117677801</v>
      </c>
      <c r="F445" s="97">
        <v>3504256</v>
      </c>
      <c r="G445" s="97">
        <v>2816368</v>
      </c>
      <c r="H445" s="47">
        <f t="shared" si="31"/>
        <v>24.424649051544399</v>
      </c>
      <c r="I445" s="38">
        <v>4253823</v>
      </c>
      <c r="J445" s="38">
        <v>3587208</v>
      </c>
      <c r="K445" s="47">
        <f t="shared" si="32"/>
        <v>18.58311533649568</v>
      </c>
      <c r="L445" s="38">
        <v>3812153</v>
      </c>
      <c r="M445" s="38">
        <v>23815099</v>
      </c>
      <c r="N445" s="47">
        <f t="shared" si="33"/>
        <v>-83.992705636033676</v>
      </c>
      <c r="O445" s="43">
        <v>3812153</v>
      </c>
      <c r="P445" s="43">
        <v>23815099</v>
      </c>
      <c r="Q445" s="49">
        <f t="shared" si="34"/>
        <v>-83.992705636033676</v>
      </c>
      <c r="R445" s="14"/>
    </row>
    <row r="446" spans="1:18" s="13" customFormat="1" ht="13.5" customHeight="1">
      <c r="A446" s="15" t="s">
        <v>897</v>
      </c>
      <c r="B446" s="17" t="s">
        <v>898</v>
      </c>
      <c r="C446" s="97">
        <v>17913773</v>
      </c>
      <c r="D446" s="97">
        <v>17308632</v>
      </c>
      <c r="E446" s="47">
        <f t="shared" si="30"/>
        <v>3.4961804029342014</v>
      </c>
      <c r="F446" s="97">
        <v>411198</v>
      </c>
      <c r="G446" s="97">
        <v>413314</v>
      </c>
      <c r="H446" s="47">
        <f t="shared" si="31"/>
        <v>-0.51195943036045355</v>
      </c>
      <c r="I446" s="38">
        <v>2327236</v>
      </c>
      <c r="J446" s="38">
        <v>293502</v>
      </c>
      <c r="K446" s="47">
        <f t="shared" si="32"/>
        <v>692.91998010235022</v>
      </c>
      <c r="L446" s="38">
        <v>2327236</v>
      </c>
      <c r="M446" s="38">
        <v>293502</v>
      </c>
      <c r="N446" s="47">
        <f t="shared" si="33"/>
        <v>692.91998010235022</v>
      </c>
      <c r="O446" s="43">
        <v>2327236</v>
      </c>
      <c r="P446" s="43">
        <v>293502</v>
      </c>
      <c r="Q446" s="49">
        <f t="shared" si="34"/>
        <v>692.91998010235022</v>
      </c>
      <c r="R446" s="14"/>
    </row>
    <row r="447" spans="1:18" s="13" customFormat="1" ht="13.5" customHeight="1">
      <c r="A447" s="15" t="s">
        <v>899</v>
      </c>
      <c r="B447" s="17" t="s">
        <v>900</v>
      </c>
      <c r="C447" s="97">
        <v>36589524</v>
      </c>
      <c r="D447" s="97">
        <v>16454386</v>
      </c>
      <c r="E447" s="47">
        <f t="shared" si="30"/>
        <v>122.36942782307403</v>
      </c>
      <c r="F447" s="97">
        <v>-703518</v>
      </c>
      <c r="G447" s="97">
        <v>-3708029</v>
      </c>
      <c r="H447" s="47" t="str">
        <f t="shared" si="31"/>
        <v>적축</v>
      </c>
      <c r="I447" s="38">
        <v>-1945796</v>
      </c>
      <c r="J447" s="38">
        <v>-4863815</v>
      </c>
      <c r="K447" s="47" t="str">
        <f t="shared" si="32"/>
        <v>적축</v>
      </c>
      <c r="L447" s="38">
        <v>-1929672</v>
      </c>
      <c r="M447" s="38">
        <v>-4850378</v>
      </c>
      <c r="N447" s="47" t="str">
        <f t="shared" si="33"/>
        <v>적축</v>
      </c>
      <c r="O447" s="43">
        <v>-1929672</v>
      </c>
      <c r="P447" s="43">
        <v>-4850378</v>
      </c>
      <c r="Q447" s="49" t="str">
        <f t="shared" si="34"/>
        <v>적축</v>
      </c>
      <c r="R447" s="14"/>
    </row>
    <row r="448" spans="1:18" s="13" customFormat="1" ht="13.5" customHeight="1">
      <c r="A448" s="15" t="s">
        <v>901</v>
      </c>
      <c r="B448" s="17" t="s">
        <v>902</v>
      </c>
      <c r="C448" s="97">
        <v>6027163</v>
      </c>
      <c r="D448" s="97">
        <v>6707039</v>
      </c>
      <c r="E448" s="47">
        <f t="shared" si="30"/>
        <v>-10.136753342272197</v>
      </c>
      <c r="F448" s="97">
        <v>3340</v>
      </c>
      <c r="G448" s="97">
        <v>127727</v>
      </c>
      <c r="H448" s="47">
        <f t="shared" si="31"/>
        <v>-97.385047797255083</v>
      </c>
      <c r="I448" s="38">
        <v>215269</v>
      </c>
      <c r="J448" s="38">
        <v>-331721</v>
      </c>
      <c r="K448" s="47" t="str">
        <f t="shared" si="32"/>
        <v>흑전</v>
      </c>
      <c r="L448" s="38">
        <v>215269</v>
      </c>
      <c r="M448" s="38">
        <v>-331721</v>
      </c>
      <c r="N448" s="47" t="str">
        <f t="shared" si="33"/>
        <v>흑전</v>
      </c>
      <c r="O448" s="43">
        <v>215269</v>
      </c>
      <c r="P448" s="43">
        <v>-331721</v>
      </c>
      <c r="Q448" s="49" t="str">
        <f t="shared" si="34"/>
        <v>흑전</v>
      </c>
      <c r="R448" s="14"/>
    </row>
    <row r="449" spans="1:18" s="13" customFormat="1" ht="13.5" customHeight="1">
      <c r="A449" s="15" t="s">
        <v>903</v>
      </c>
      <c r="B449" s="17" t="s">
        <v>904</v>
      </c>
      <c r="C449" s="97">
        <v>448457</v>
      </c>
      <c r="D449" s="97">
        <v>1307056</v>
      </c>
      <c r="E449" s="47">
        <f t="shared" si="30"/>
        <v>-65.689534342828466</v>
      </c>
      <c r="F449" s="97">
        <v>-1155796</v>
      </c>
      <c r="G449" s="97">
        <v>105774</v>
      </c>
      <c r="H449" s="47" t="str">
        <f t="shared" si="31"/>
        <v>적전</v>
      </c>
      <c r="I449" s="38">
        <v>843980</v>
      </c>
      <c r="J449" s="38">
        <v>-1573210</v>
      </c>
      <c r="K449" s="47" t="str">
        <f t="shared" si="32"/>
        <v>흑전</v>
      </c>
      <c r="L449" s="38">
        <v>843980</v>
      </c>
      <c r="M449" s="38">
        <v>-1573210</v>
      </c>
      <c r="N449" s="47" t="str">
        <f t="shared" si="33"/>
        <v>흑전</v>
      </c>
      <c r="O449" s="43">
        <v>843980</v>
      </c>
      <c r="P449" s="43">
        <v>-1573210</v>
      </c>
      <c r="Q449" s="49" t="str">
        <f t="shared" si="34"/>
        <v>흑전</v>
      </c>
      <c r="R449" s="14"/>
    </row>
    <row r="450" spans="1:18" s="13" customFormat="1" ht="13.5" customHeight="1">
      <c r="A450" s="15" t="s">
        <v>905</v>
      </c>
      <c r="B450" s="17" t="s">
        <v>906</v>
      </c>
      <c r="C450" s="97">
        <v>5597506</v>
      </c>
      <c r="D450" s="97">
        <v>7070688</v>
      </c>
      <c r="E450" s="47">
        <f t="shared" si="30"/>
        <v>-20.8350587665585</v>
      </c>
      <c r="F450" s="97">
        <v>73782</v>
      </c>
      <c r="G450" s="97">
        <v>645317</v>
      </c>
      <c r="H450" s="47">
        <f t="shared" si="31"/>
        <v>-88.566549463287032</v>
      </c>
      <c r="I450" s="38">
        <v>85827</v>
      </c>
      <c r="J450" s="38">
        <v>1350818</v>
      </c>
      <c r="K450" s="47">
        <f t="shared" si="32"/>
        <v>-93.646294319442006</v>
      </c>
      <c r="L450" s="38">
        <v>79772</v>
      </c>
      <c r="M450" s="38">
        <v>1350818</v>
      </c>
      <c r="N450" s="47">
        <f t="shared" si="33"/>
        <v>-94.094541233534045</v>
      </c>
      <c r="O450" s="43">
        <v>79772</v>
      </c>
      <c r="P450" s="43">
        <v>1350818</v>
      </c>
      <c r="Q450" s="49">
        <f t="shared" si="34"/>
        <v>-94.094541233534045</v>
      </c>
      <c r="R450" s="14"/>
    </row>
    <row r="451" spans="1:18" s="13" customFormat="1" ht="13.5" customHeight="1">
      <c r="A451" s="15" t="s">
        <v>907</v>
      </c>
      <c r="B451" s="17" t="s">
        <v>908</v>
      </c>
      <c r="C451" s="97">
        <v>28478632</v>
      </c>
      <c r="D451" s="97">
        <v>27776519</v>
      </c>
      <c r="E451" s="47">
        <f t="shared" si="30"/>
        <v>2.5277213462205239</v>
      </c>
      <c r="F451" s="97">
        <v>1401860</v>
      </c>
      <c r="G451" s="97">
        <v>1103708</v>
      </c>
      <c r="H451" s="47">
        <f t="shared" si="31"/>
        <v>27.013666658210322</v>
      </c>
      <c r="I451" s="38">
        <v>1598357</v>
      </c>
      <c r="J451" s="38">
        <v>1660460</v>
      </c>
      <c r="K451" s="47">
        <f t="shared" si="32"/>
        <v>-3.7401081627982613</v>
      </c>
      <c r="L451" s="38">
        <v>1589759</v>
      </c>
      <c r="M451" s="38">
        <v>2618563</v>
      </c>
      <c r="N451" s="47">
        <f t="shared" si="33"/>
        <v>-39.288877143685298</v>
      </c>
      <c r="O451" s="43">
        <v>1589759</v>
      </c>
      <c r="P451" s="43">
        <v>2618563</v>
      </c>
      <c r="Q451" s="49">
        <f t="shared" si="34"/>
        <v>-39.288877143685298</v>
      </c>
      <c r="R451" s="14"/>
    </row>
    <row r="452" spans="1:18" s="13" customFormat="1" ht="13.5" customHeight="1">
      <c r="A452" s="15" t="s">
        <v>909</v>
      </c>
      <c r="B452" s="17" t="s">
        <v>910</v>
      </c>
      <c r="C452" s="97">
        <v>13480349</v>
      </c>
      <c r="D452" s="97">
        <v>9060940</v>
      </c>
      <c r="E452" s="47">
        <f t="shared" si="30"/>
        <v>48.774288318871982</v>
      </c>
      <c r="F452" s="97">
        <v>301703</v>
      </c>
      <c r="G452" s="97">
        <v>-969229</v>
      </c>
      <c r="H452" s="47" t="str">
        <f t="shared" si="31"/>
        <v>흑전</v>
      </c>
      <c r="I452" s="38">
        <v>725996</v>
      </c>
      <c r="J452" s="38">
        <v>-434461</v>
      </c>
      <c r="K452" s="47" t="str">
        <f t="shared" si="32"/>
        <v>흑전</v>
      </c>
      <c r="L452" s="38">
        <v>466220</v>
      </c>
      <c r="M452" s="38">
        <v>-345564</v>
      </c>
      <c r="N452" s="47" t="str">
        <f t="shared" si="33"/>
        <v>흑전</v>
      </c>
      <c r="O452" s="43">
        <v>466220</v>
      </c>
      <c r="P452" s="43">
        <v>-345564</v>
      </c>
      <c r="Q452" s="49" t="str">
        <f t="shared" si="34"/>
        <v>흑전</v>
      </c>
      <c r="R452" s="14"/>
    </row>
    <row r="453" spans="1:18" s="13" customFormat="1" ht="13.5" customHeight="1">
      <c r="A453" s="15" t="s">
        <v>911</v>
      </c>
      <c r="B453" s="17" t="s">
        <v>912</v>
      </c>
      <c r="C453" s="97">
        <v>1180154</v>
      </c>
      <c r="D453" s="97">
        <v>871683</v>
      </c>
      <c r="E453" s="47">
        <f t="shared" ref="E453:E516" si="35">IF(D453=0,"-",IF(D453&lt;0,IF(C453&lt;0,IF(D453&gt;C453,"적확","적축"),"흑전"),IF(C453&lt;0,"적전",(C453/D453-1)*100)))</f>
        <v>35.387979345702504</v>
      </c>
      <c r="F453" s="97">
        <v>-1181922</v>
      </c>
      <c r="G453" s="97">
        <v>-953963</v>
      </c>
      <c r="H453" s="47" t="str">
        <f t="shared" ref="H453:H516" si="36">IF(G453=0,"-",IF(G453&lt;0,IF(F453&lt;0,IF(G453&gt;F453,"적확","적축"),"흑전"),IF(F453&lt;0,"적전",(F453/G453-1)*100)))</f>
        <v>적확</v>
      </c>
      <c r="I453" s="38">
        <v>-618734</v>
      </c>
      <c r="J453" s="38">
        <v>-738433</v>
      </c>
      <c r="K453" s="47" t="str">
        <f t="shared" ref="K453:K516" si="37">IF(J453=0,"-",IF(J453&lt;0,IF(I453&lt;0,IF(J453&gt;I453,"적확","적축"),"흑전"),IF(I453&lt;0,"적전",(I453/J453-1)*100)))</f>
        <v>적축</v>
      </c>
      <c r="L453" s="38">
        <v>-640415</v>
      </c>
      <c r="M453" s="38">
        <v>-707461</v>
      </c>
      <c r="N453" s="47" t="str">
        <f t="shared" ref="N453:N516" si="38">IF(M453=0,"-",IF(M453&lt;0,IF(L453&lt;0,IF(M453&gt;L453,"적확","적축"),"흑전"),IF(L453&lt;0,"적전",(L453/M453-1)*100)))</f>
        <v>적축</v>
      </c>
      <c r="O453" s="43">
        <v>-640415</v>
      </c>
      <c r="P453" s="43">
        <v>-707461</v>
      </c>
      <c r="Q453" s="49" t="str">
        <f t="shared" ref="Q453:Q516" si="39">IF(P453=0,"-",IF(P453&lt;0,IF(O453&lt;0,IF(P453&gt;O453,"적확","적축"),"흑전"),IF(O453&lt;0,"적전",(O453/P453-1)*100)))</f>
        <v>적축</v>
      </c>
      <c r="R453" s="14"/>
    </row>
    <row r="454" spans="1:18" s="13" customFormat="1" ht="13.5" customHeight="1">
      <c r="A454" s="15" t="s">
        <v>913</v>
      </c>
      <c r="B454" s="17" t="s">
        <v>914</v>
      </c>
      <c r="C454" s="97">
        <v>4007581</v>
      </c>
      <c r="D454" s="97">
        <v>2899184</v>
      </c>
      <c r="E454" s="47">
        <f t="shared" si="35"/>
        <v>38.231343716024924</v>
      </c>
      <c r="F454" s="97">
        <v>-932769</v>
      </c>
      <c r="G454" s="97">
        <v>-539769</v>
      </c>
      <c r="H454" s="47" t="str">
        <f t="shared" si="36"/>
        <v>적확</v>
      </c>
      <c r="I454" s="38">
        <v>-1247015</v>
      </c>
      <c r="J454" s="38">
        <v>-855342</v>
      </c>
      <c r="K454" s="47" t="str">
        <f t="shared" si="37"/>
        <v>적확</v>
      </c>
      <c r="L454" s="38">
        <v>-1247015</v>
      </c>
      <c r="M454" s="38">
        <v>-855342</v>
      </c>
      <c r="N454" s="47" t="str">
        <f t="shared" si="38"/>
        <v>적확</v>
      </c>
      <c r="O454" s="43">
        <v>-1247015</v>
      </c>
      <c r="P454" s="43">
        <v>-855342</v>
      </c>
      <c r="Q454" s="49" t="str">
        <f t="shared" si="39"/>
        <v>적확</v>
      </c>
      <c r="R454" s="14"/>
    </row>
    <row r="455" spans="1:18" s="13" customFormat="1" ht="13.5" customHeight="1">
      <c r="A455" s="15" t="s">
        <v>915</v>
      </c>
      <c r="B455" s="17" t="s">
        <v>916</v>
      </c>
      <c r="C455" s="97">
        <v>31464921</v>
      </c>
      <c r="D455" s="97">
        <v>30110361</v>
      </c>
      <c r="E455" s="47">
        <f t="shared" si="35"/>
        <v>4.498650813253291</v>
      </c>
      <c r="F455" s="97">
        <v>4840699</v>
      </c>
      <c r="G455" s="97">
        <v>4155480</v>
      </c>
      <c r="H455" s="47">
        <f t="shared" si="36"/>
        <v>16.489527082310595</v>
      </c>
      <c r="I455" s="38">
        <v>4478094</v>
      </c>
      <c r="J455" s="38">
        <v>3806268</v>
      </c>
      <c r="K455" s="47">
        <f t="shared" si="37"/>
        <v>17.650517514794029</v>
      </c>
      <c r="L455" s="38">
        <v>3189345</v>
      </c>
      <c r="M455" s="38">
        <v>2927154</v>
      </c>
      <c r="N455" s="47">
        <f t="shared" si="38"/>
        <v>8.9571986988043584</v>
      </c>
      <c r="O455" s="43">
        <v>3189345</v>
      </c>
      <c r="P455" s="43">
        <v>2927154</v>
      </c>
      <c r="Q455" s="49">
        <f t="shared" si="39"/>
        <v>8.9571986988043584</v>
      </c>
      <c r="R455" s="14"/>
    </row>
    <row r="456" spans="1:18" s="13" customFormat="1" ht="13.5" customHeight="1">
      <c r="A456" s="15" t="s">
        <v>917</v>
      </c>
      <c r="B456" s="17" t="s">
        <v>918</v>
      </c>
      <c r="C456" s="97">
        <v>4143637</v>
      </c>
      <c r="D456" s="97">
        <v>2654816</v>
      </c>
      <c r="E456" s="47">
        <f t="shared" si="35"/>
        <v>56.080007051336132</v>
      </c>
      <c r="F456" s="97">
        <v>-567727</v>
      </c>
      <c r="G456" s="97">
        <v>-375072</v>
      </c>
      <c r="H456" s="47" t="str">
        <f t="shared" si="36"/>
        <v>적확</v>
      </c>
      <c r="I456" s="38">
        <v>-257786</v>
      </c>
      <c r="J456" s="38">
        <v>-185303</v>
      </c>
      <c r="K456" s="47" t="str">
        <f t="shared" si="37"/>
        <v>적확</v>
      </c>
      <c r="L456" s="38">
        <v>-291552</v>
      </c>
      <c r="M456" s="38">
        <v>-185303</v>
      </c>
      <c r="N456" s="47" t="str">
        <f t="shared" si="38"/>
        <v>적확</v>
      </c>
      <c r="O456" s="43">
        <v>-291552</v>
      </c>
      <c r="P456" s="43">
        <v>-185303</v>
      </c>
      <c r="Q456" s="49" t="str">
        <f t="shared" si="39"/>
        <v>적확</v>
      </c>
      <c r="R456" s="14"/>
    </row>
    <row r="457" spans="1:18" s="13" customFormat="1" ht="13.5" customHeight="1">
      <c r="A457" s="15" t="s">
        <v>919</v>
      </c>
      <c r="B457" s="17" t="s">
        <v>920</v>
      </c>
      <c r="C457" s="97">
        <v>2027136</v>
      </c>
      <c r="D457" s="97">
        <v>1892718</v>
      </c>
      <c r="E457" s="47">
        <f t="shared" si="35"/>
        <v>7.1018503548864631</v>
      </c>
      <c r="F457" s="97">
        <v>1055794</v>
      </c>
      <c r="G457" s="97">
        <v>925320</v>
      </c>
      <c r="H457" s="47">
        <f t="shared" si="36"/>
        <v>14.100419314399337</v>
      </c>
      <c r="I457" s="38">
        <v>5051106</v>
      </c>
      <c r="J457" s="38">
        <v>3956500</v>
      </c>
      <c r="K457" s="47">
        <f t="shared" si="37"/>
        <v>27.666017945153556</v>
      </c>
      <c r="L457" s="38">
        <v>4099040</v>
      </c>
      <c r="M457" s="38">
        <v>3329853</v>
      </c>
      <c r="N457" s="47">
        <f t="shared" si="38"/>
        <v>23.099728426450049</v>
      </c>
      <c r="O457" s="43">
        <v>4099040</v>
      </c>
      <c r="P457" s="43">
        <v>3329853</v>
      </c>
      <c r="Q457" s="49">
        <f t="shared" si="39"/>
        <v>23.099728426450049</v>
      </c>
      <c r="R457" s="14"/>
    </row>
    <row r="458" spans="1:18" s="13" customFormat="1" ht="13.5" customHeight="1">
      <c r="A458" s="15" t="s">
        <v>921</v>
      </c>
      <c r="B458" s="17" t="s">
        <v>922</v>
      </c>
      <c r="C458" s="97">
        <v>2101282</v>
      </c>
      <c r="D458" s="97">
        <v>2233255</v>
      </c>
      <c r="E458" s="47">
        <f t="shared" si="35"/>
        <v>-5.9094460775863</v>
      </c>
      <c r="F458" s="97">
        <v>-1417749</v>
      </c>
      <c r="G458" s="97">
        <v>-1213584</v>
      </c>
      <c r="H458" s="47" t="str">
        <f t="shared" si="36"/>
        <v>적확</v>
      </c>
      <c r="I458" s="38">
        <v>-1851996</v>
      </c>
      <c r="J458" s="38">
        <v>-283268</v>
      </c>
      <c r="K458" s="47" t="str">
        <f t="shared" si="37"/>
        <v>적확</v>
      </c>
      <c r="L458" s="38">
        <v>-1851996</v>
      </c>
      <c r="M458" s="38">
        <v>-283268</v>
      </c>
      <c r="N458" s="47" t="str">
        <f t="shared" si="38"/>
        <v>적확</v>
      </c>
      <c r="O458" s="43">
        <v>-1851996</v>
      </c>
      <c r="P458" s="43">
        <v>-283268</v>
      </c>
      <c r="Q458" s="49" t="str">
        <f t="shared" si="39"/>
        <v>적확</v>
      </c>
      <c r="R458" s="14"/>
    </row>
    <row r="459" spans="1:18" s="13" customFormat="1" ht="13.5" customHeight="1">
      <c r="A459" s="15" t="s">
        <v>923</v>
      </c>
      <c r="B459" s="17" t="s">
        <v>924</v>
      </c>
      <c r="C459" s="97">
        <v>39425401</v>
      </c>
      <c r="D459" s="97">
        <v>38331413</v>
      </c>
      <c r="E459" s="47">
        <f t="shared" si="35"/>
        <v>2.8540247133597818</v>
      </c>
      <c r="F459" s="97">
        <v>-1932957</v>
      </c>
      <c r="G459" s="97">
        <v>-531914</v>
      </c>
      <c r="H459" s="47" t="str">
        <f t="shared" si="36"/>
        <v>적확</v>
      </c>
      <c r="I459" s="38">
        <v>-1363587</v>
      </c>
      <c r="J459" s="38">
        <v>55480</v>
      </c>
      <c r="K459" s="47" t="str">
        <f t="shared" si="37"/>
        <v>적전</v>
      </c>
      <c r="L459" s="38">
        <v>-1054134</v>
      </c>
      <c r="M459" s="38">
        <v>39882</v>
      </c>
      <c r="N459" s="47" t="str">
        <f t="shared" si="38"/>
        <v>적전</v>
      </c>
      <c r="O459" s="43">
        <v>-1054134</v>
      </c>
      <c r="P459" s="43">
        <v>39882</v>
      </c>
      <c r="Q459" s="49" t="str">
        <f t="shared" si="39"/>
        <v>적전</v>
      </c>
      <c r="R459" s="14"/>
    </row>
    <row r="460" spans="1:18" s="13" customFormat="1" ht="13.5" customHeight="1">
      <c r="A460" s="15" t="s">
        <v>925</v>
      </c>
      <c r="B460" s="17" t="s">
        <v>926</v>
      </c>
      <c r="C460" s="97">
        <v>33195209</v>
      </c>
      <c r="D460" s="97">
        <v>43643551</v>
      </c>
      <c r="E460" s="47">
        <f t="shared" si="35"/>
        <v>-23.940173887317286</v>
      </c>
      <c r="F460" s="97">
        <v>-61946</v>
      </c>
      <c r="G460" s="97">
        <v>3250705</v>
      </c>
      <c r="H460" s="47" t="str">
        <f t="shared" si="36"/>
        <v>적전</v>
      </c>
      <c r="I460" s="38">
        <v>13983</v>
      </c>
      <c r="J460" s="38">
        <v>3008569</v>
      </c>
      <c r="K460" s="47">
        <f t="shared" si="37"/>
        <v>-99.535227545055477</v>
      </c>
      <c r="L460" s="38">
        <v>13983</v>
      </c>
      <c r="M460" s="38">
        <v>2368684</v>
      </c>
      <c r="N460" s="47">
        <f t="shared" si="38"/>
        <v>-99.409672206170171</v>
      </c>
      <c r="O460" s="43">
        <v>13983</v>
      </c>
      <c r="P460" s="43">
        <v>2368684</v>
      </c>
      <c r="Q460" s="49">
        <f t="shared" si="39"/>
        <v>-99.409672206170171</v>
      </c>
      <c r="R460" s="14"/>
    </row>
    <row r="461" spans="1:18" s="13" customFormat="1" ht="13.5" customHeight="1">
      <c r="A461" s="15" t="s">
        <v>927</v>
      </c>
      <c r="B461" s="17" t="s">
        <v>928</v>
      </c>
      <c r="C461" s="97">
        <v>22915806</v>
      </c>
      <c r="D461" s="97">
        <v>19577827</v>
      </c>
      <c r="E461" s="47">
        <f t="shared" si="35"/>
        <v>17.049793115446366</v>
      </c>
      <c r="F461" s="97">
        <v>2882018</v>
      </c>
      <c r="G461" s="97">
        <v>2352625</v>
      </c>
      <c r="H461" s="47">
        <f t="shared" si="36"/>
        <v>22.502226236650547</v>
      </c>
      <c r="I461" s="38">
        <v>3039985</v>
      </c>
      <c r="J461" s="38">
        <v>2568584</v>
      </c>
      <c r="K461" s="47">
        <f t="shared" si="37"/>
        <v>18.352563124273914</v>
      </c>
      <c r="L461" s="38">
        <v>2033972</v>
      </c>
      <c r="M461" s="38">
        <v>2216331</v>
      </c>
      <c r="N461" s="47">
        <f t="shared" si="38"/>
        <v>-8.2279677539140117</v>
      </c>
      <c r="O461" s="43">
        <v>2033972</v>
      </c>
      <c r="P461" s="43">
        <v>2216331</v>
      </c>
      <c r="Q461" s="49">
        <f t="shared" si="39"/>
        <v>-8.2279677539140117</v>
      </c>
      <c r="R461" s="14"/>
    </row>
    <row r="462" spans="1:18" s="13" customFormat="1" ht="13.5" customHeight="1">
      <c r="A462" s="15" t="s">
        <v>929</v>
      </c>
      <c r="B462" s="17" t="s">
        <v>930</v>
      </c>
      <c r="C462" s="97">
        <v>4007947</v>
      </c>
      <c r="D462" s="97">
        <v>5855306</v>
      </c>
      <c r="E462" s="47">
        <f t="shared" si="35"/>
        <v>-31.550170050890593</v>
      </c>
      <c r="F462" s="97">
        <v>215373</v>
      </c>
      <c r="G462" s="97">
        <v>144880</v>
      </c>
      <c r="H462" s="47">
        <f t="shared" si="36"/>
        <v>48.656129210381003</v>
      </c>
      <c r="I462" s="38">
        <v>278039</v>
      </c>
      <c r="J462" s="38">
        <v>165968</v>
      </c>
      <c r="K462" s="47">
        <f t="shared" si="37"/>
        <v>67.525667598573207</v>
      </c>
      <c r="L462" s="38">
        <v>278039</v>
      </c>
      <c r="M462" s="38">
        <v>165968</v>
      </c>
      <c r="N462" s="47">
        <f t="shared" si="38"/>
        <v>67.525667598573207</v>
      </c>
      <c r="O462" s="43">
        <v>278039</v>
      </c>
      <c r="P462" s="43">
        <v>165968</v>
      </c>
      <c r="Q462" s="49">
        <f t="shared" si="39"/>
        <v>67.525667598573207</v>
      </c>
      <c r="R462" s="14"/>
    </row>
    <row r="463" spans="1:18" s="13" customFormat="1" ht="13.5" customHeight="1">
      <c r="A463" s="15" t="s">
        <v>931</v>
      </c>
      <c r="B463" s="17" t="s">
        <v>932</v>
      </c>
      <c r="C463" s="97">
        <v>5590536</v>
      </c>
      <c r="D463" s="97">
        <v>11091671</v>
      </c>
      <c r="E463" s="47">
        <f t="shared" si="35"/>
        <v>-49.596990390356879</v>
      </c>
      <c r="F463" s="97">
        <v>-853136</v>
      </c>
      <c r="G463" s="97">
        <v>-98693</v>
      </c>
      <c r="H463" s="47" t="str">
        <f t="shared" si="36"/>
        <v>적확</v>
      </c>
      <c r="I463" s="38">
        <v>-621370</v>
      </c>
      <c r="J463" s="38">
        <v>-125067</v>
      </c>
      <c r="K463" s="47" t="str">
        <f t="shared" si="37"/>
        <v>적확</v>
      </c>
      <c r="L463" s="38">
        <v>-621370</v>
      </c>
      <c r="M463" s="38">
        <v>-125067</v>
      </c>
      <c r="N463" s="47" t="str">
        <f t="shared" si="38"/>
        <v>적확</v>
      </c>
      <c r="O463" s="43">
        <v>-621370</v>
      </c>
      <c r="P463" s="43">
        <v>-125067</v>
      </c>
      <c r="Q463" s="49" t="str">
        <f t="shared" si="39"/>
        <v>적확</v>
      </c>
      <c r="R463" s="14"/>
    </row>
    <row r="464" spans="1:18" s="13" customFormat="1" ht="13.5" customHeight="1">
      <c r="A464" s="15" t="s">
        <v>933</v>
      </c>
      <c r="B464" s="17" t="s">
        <v>934</v>
      </c>
      <c r="C464" s="97">
        <v>6482393</v>
      </c>
      <c r="D464" s="97">
        <v>4712350</v>
      </c>
      <c r="E464" s="47">
        <f t="shared" si="35"/>
        <v>37.561789765191463</v>
      </c>
      <c r="F464" s="97">
        <v>646436</v>
      </c>
      <c r="G464" s="97">
        <v>-303235</v>
      </c>
      <c r="H464" s="47" t="str">
        <f t="shared" si="36"/>
        <v>흑전</v>
      </c>
      <c r="I464" s="38">
        <v>469828</v>
      </c>
      <c r="J464" s="38">
        <v>-485886</v>
      </c>
      <c r="K464" s="47" t="str">
        <f t="shared" si="37"/>
        <v>흑전</v>
      </c>
      <c r="L464" s="38">
        <v>469828</v>
      </c>
      <c r="M464" s="38">
        <v>-101354</v>
      </c>
      <c r="N464" s="47" t="str">
        <f t="shared" si="38"/>
        <v>흑전</v>
      </c>
      <c r="O464" s="43">
        <v>469828</v>
      </c>
      <c r="P464" s="43">
        <v>-101354</v>
      </c>
      <c r="Q464" s="49" t="str">
        <f t="shared" si="39"/>
        <v>흑전</v>
      </c>
      <c r="R464" s="14"/>
    </row>
    <row r="465" spans="1:18" s="13" customFormat="1" ht="13.5" customHeight="1">
      <c r="A465" s="15" t="s">
        <v>935</v>
      </c>
      <c r="B465" s="17" t="s">
        <v>936</v>
      </c>
      <c r="C465" s="97">
        <v>168552928</v>
      </c>
      <c r="D465" s="97">
        <v>259457690</v>
      </c>
      <c r="E465" s="47">
        <f t="shared" si="35"/>
        <v>-35.036449295451597</v>
      </c>
      <c r="F465" s="97">
        <v>34513713</v>
      </c>
      <c r="G465" s="97">
        <v>40612813</v>
      </c>
      <c r="H465" s="47">
        <f t="shared" si="36"/>
        <v>-15.017674348240783</v>
      </c>
      <c r="I465" s="38">
        <v>50402919</v>
      </c>
      <c r="J465" s="38">
        <v>46445503</v>
      </c>
      <c r="K465" s="47">
        <f t="shared" si="37"/>
        <v>8.5205579536946843</v>
      </c>
      <c r="L465" s="38">
        <v>42143106</v>
      </c>
      <c r="M465" s="38">
        <v>35874078</v>
      </c>
      <c r="N465" s="47">
        <f t="shared" si="38"/>
        <v>17.475091624654439</v>
      </c>
      <c r="O465" s="43">
        <v>42143106</v>
      </c>
      <c r="P465" s="43">
        <v>35874078</v>
      </c>
      <c r="Q465" s="49">
        <f t="shared" si="39"/>
        <v>17.475091624654439</v>
      </c>
      <c r="R465" s="14"/>
    </row>
    <row r="466" spans="1:18" s="13" customFormat="1" ht="13.5" customHeight="1">
      <c r="A466" s="15" t="s">
        <v>937</v>
      </c>
      <c r="B466" s="17" t="s">
        <v>938</v>
      </c>
      <c r="C466" s="97">
        <v>12935283</v>
      </c>
      <c r="D466" s="97">
        <v>5902063</v>
      </c>
      <c r="E466" s="47">
        <f t="shared" si="35"/>
        <v>119.16545113124006</v>
      </c>
      <c r="F466" s="97">
        <v>-934482</v>
      </c>
      <c r="G466" s="97">
        <v>-1058685</v>
      </c>
      <c r="H466" s="47" t="str">
        <f t="shared" si="36"/>
        <v>적축</v>
      </c>
      <c r="I466" s="38">
        <v>-639658</v>
      </c>
      <c r="J466" s="38">
        <v>-967640</v>
      </c>
      <c r="K466" s="47" t="str">
        <f t="shared" si="37"/>
        <v>적축</v>
      </c>
      <c r="L466" s="38">
        <v>-88161</v>
      </c>
      <c r="M466" s="38">
        <v>-444704</v>
      </c>
      <c r="N466" s="47" t="str">
        <f t="shared" si="38"/>
        <v>적축</v>
      </c>
      <c r="O466" s="43">
        <v>-88161</v>
      </c>
      <c r="P466" s="43">
        <v>-444704</v>
      </c>
      <c r="Q466" s="49" t="str">
        <f t="shared" si="39"/>
        <v>적축</v>
      </c>
      <c r="R466" s="14"/>
    </row>
    <row r="467" spans="1:18" s="13" customFormat="1" ht="13.5" customHeight="1">
      <c r="A467" s="15" t="s">
        <v>939</v>
      </c>
      <c r="B467" s="17" t="s">
        <v>940</v>
      </c>
      <c r="C467" s="97">
        <v>56732405</v>
      </c>
      <c r="D467" s="97">
        <v>33312364</v>
      </c>
      <c r="E467" s="47">
        <f t="shared" si="35"/>
        <v>70.30435006053608</v>
      </c>
      <c r="F467" s="97">
        <v>3666116</v>
      </c>
      <c r="G467" s="97">
        <v>-734635</v>
      </c>
      <c r="H467" s="47" t="str">
        <f t="shared" si="36"/>
        <v>흑전</v>
      </c>
      <c r="I467" s="38">
        <v>3018581</v>
      </c>
      <c r="J467" s="38">
        <v>-1202232</v>
      </c>
      <c r="K467" s="47" t="str">
        <f t="shared" si="37"/>
        <v>흑전</v>
      </c>
      <c r="L467" s="38">
        <v>3018581</v>
      </c>
      <c r="M467" s="38">
        <v>-1202232</v>
      </c>
      <c r="N467" s="47" t="str">
        <f t="shared" si="38"/>
        <v>흑전</v>
      </c>
      <c r="O467" s="43">
        <v>3018581</v>
      </c>
      <c r="P467" s="43">
        <v>-1202232</v>
      </c>
      <c r="Q467" s="49" t="str">
        <f t="shared" si="39"/>
        <v>흑전</v>
      </c>
      <c r="R467" s="14"/>
    </row>
    <row r="468" spans="1:18" s="13" customFormat="1" ht="13.5" customHeight="1">
      <c r="A468" s="15" t="s">
        <v>941</v>
      </c>
      <c r="B468" s="17" t="s">
        <v>942</v>
      </c>
      <c r="C468" s="97">
        <v>3252363</v>
      </c>
      <c r="D468" s="97">
        <v>626677</v>
      </c>
      <c r="E468" s="47">
        <f t="shared" si="35"/>
        <v>418.98553800442653</v>
      </c>
      <c r="F468" s="97">
        <v>-1128712</v>
      </c>
      <c r="G468" s="97">
        <v>-913053</v>
      </c>
      <c r="H468" s="47" t="str">
        <f t="shared" si="36"/>
        <v>적확</v>
      </c>
      <c r="I468" s="38">
        <v>-1125974</v>
      </c>
      <c r="J468" s="38">
        <v>-1841188</v>
      </c>
      <c r="K468" s="47" t="str">
        <f t="shared" si="37"/>
        <v>적축</v>
      </c>
      <c r="L468" s="38">
        <v>-1125974</v>
      </c>
      <c r="M468" s="38">
        <v>-1841188</v>
      </c>
      <c r="N468" s="47" t="str">
        <f t="shared" si="38"/>
        <v>적축</v>
      </c>
      <c r="O468" s="43">
        <v>-1128254</v>
      </c>
      <c r="P468" s="43">
        <v>-1847825</v>
      </c>
      <c r="Q468" s="49" t="str">
        <f t="shared" si="39"/>
        <v>적축</v>
      </c>
      <c r="R468" s="14"/>
    </row>
    <row r="469" spans="1:18" s="13" customFormat="1" ht="13.5" customHeight="1">
      <c r="A469" s="15" t="s">
        <v>943</v>
      </c>
      <c r="B469" s="17" t="s">
        <v>944</v>
      </c>
      <c r="C469" s="97">
        <v>14586172</v>
      </c>
      <c r="D469" s="97">
        <v>16161603</v>
      </c>
      <c r="E469" s="47">
        <f t="shared" si="35"/>
        <v>-9.7479872510171202</v>
      </c>
      <c r="F469" s="97">
        <v>389345</v>
      </c>
      <c r="G469" s="97">
        <v>403349</v>
      </c>
      <c r="H469" s="47">
        <f t="shared" si="36"/>
        <v>-3.471931255562799</v>
      </c>
      <c r="I469" s="38">
        <v>373047</v>
      </c>
      <c r="J469" s="38">
        <v>447035</v>
      </c>
      <c r="K469" s="47">
        <f t="shared" si="37"/>
        <v>-16.550829353406339</v>
      </c>
      <c r="L469" s="38">
        <v>281021</v>
      </c>
      <c r="M469" s="38">
        <v>302949</v>
      </c>
      <c r="N469" s="47">
        <f t="shared" si="38"/>
        <v>-7.2381820042317297</v>
      </c>
      <c r="O469" s="43">
        <v>281021</v>
      </c>
      <c r="P469" s="43">
        <v>302949</v>
      </c>
      <c r="Q469" s="49">
        <f t="shared" si="39"/>
        <v>-7.2381820042317297</v>
      </c>
      <c r="R469" s="14"/>
    </row>
    <row r="470" spans="1:18" s="13" customFormat="1" ht="13.5" customHeight="1">
      <c r="A470" s="15" t="s">
        <v>945</v>
      </c>
      <c r="B470" s="17" t="s">
        <v>946</v>
      </c>
      <c r="C470" s="97">
        <v>34299524</v>
      </c>
      <c r="D470" s="97">
        <v>33743459</v>
      </c>
      <c r="E470" s="47">
        <f t="shared" si="35"/>
        <v>1.6479193789824542</v>
      </c>
      <c r="F470" s="97">
        <v>3774970</v>
      </c>
      <c r="G470" s="97">
        <v>5165885</v>
      </c>
      <c r="H470" s="47">
        <f t="shared" si="36"/>
        <v>-26.925008977164609</v>
      </c>
      <c r="I470" s="38">
        <v>2859454</v>
      </c>
      <c r="J470" s="38">
        <v>4709558</v>
      </c>
      <c r="K470" s="47">
        <f t="shared" si="37"/>
        <v>-39.284026229213019</v>
      </c>
      <c r="L470" s="38">
        <v>2859454</v>
      </c>
      <c r="M470" s="38">
        <v>4705762</v>
      </c>
      <c r="N470" s="47">
        <f t="shared" si="38"/>
        <v>-39.235048436363762</v>
      </c>
      <c r="O470" s="43">
        <v>2859454</v>
      </c>
      <c r="P470" s="43">
        <v>4705762</v>
      </c>
      <c r="Q470" s="49">
        <f t="shared" si="39"/>
        <v>-39.235048436363762</v>
      </c>
      <c r="R470" s="14"/>
    </row>
    <row r="471" spans="1:18" s="13" customFormat="1" ht="13.5" customHeight="1">
      <c r="A471" s="15" t="s">
        <v>947</v>
      </c>
      <c r="B471" s="17" t="s">
        <v>948</v>
      </c>
      <c r="C471" s="97">
        <v>25180929</v>
      </c>
      <c r="D471" s="97">
        <v>18865888</v>
      </c>
      <c r="E471" s="47">
        <f t="shared" si="35"/>
        <v>33.473330277376824</v>
      </c>
      <c r="F471" s="97">
        <v>330336</v>
      </c>
      <c r="G471" s="97">
        <v>259518</v>
      </c>
      <c r="H471" s="47">
        <f t="shared" si="36"/>
        <v>27.288280581693748</v>
      </c>
      <c r="I471" s="38">
        <v>465087</v>
      </c>
      <c r="J471" s="38">
        <v>527123</v>
      </c>
      <c r="K471" s="47">
        <f t="shared" si="37"/>
        <v>-11.768790206460356</v>
      </c>
      <c r="L471" s="38">
        <v>465087</v>
      </c>
      <c r="M471" s="38">
        <v>527123</v>
      </c>
      <c r="N471" s="47">
        <f t="shared" si="38"/>
        <v>-11.768790206460356</v>
      </c>
      <c r="O471" s="43">
        <v>465087</v>
      </c>
      <c r="P471" s="43">
        <v>527123</v>
      </c>
      <c r="Q471" s="49">
        <f t="shared" si="39"/>
        <v>-11.768790206460356</v>
      </c>
      <c r="R471" s="14"/>
    </row>
    <row r="472" spans="1:18" s="13" customFormat="1" ht="13.5" customHeight="1">
      <c r="A472" s="15" t="s">
        <v>949</v>
      </c>
      <c r="B472" s="17" t="s">
        <v>950</v>
      </c>
      <c r="C472" s="97">
        <v>1946689</v>
      </c>
      <c r="D472" s="97">
        <v>921346</v>
      </c>
      <c r="E472" s="47">
        <f t="shared" si="35"/>
        <v>111.28750762471427</v>
      </c>
      <c r="F472" s="97">
        <v>143137</v>
      </c>
      <c r="G472" s="97">
        <v>-440623</v>
      </c>
      <c r="H472" s="47" t="str">
        <f t="shared" si="36"/>
        <v>흑전</v>
      </c>
      <c r="I472" s="38">
        <v>-127299</v>
      </c>
      <c r="J472" s="38">
        <v>1448301</v>
      </c>
      <c r="K472" s="47" t="str">
        <f t="shared" si="37"/>
        <v>적전</v>
      </c>
      <c r="L472" s="38">
        <v>-34592</v>
      </c>
      <c r="M472" s="38">
        <v>1489103</v>
      </c>
      <c r="N472" s="47" t="str">
        <f t="shared" si="38"/>
        <v>적전</v>
      </c>
      <c r="O472" s="43">
        <v>-34592</v>
      </c>
      <c r="P472" s="43">
        <v>1489103</v>
      </c>
      <c r="Q472" s="49" t="str">
        <f t="shared" si="39"/>
        <v>적전</v>
      </c>
      <c r="R472" s="14"/>
    </row>
    <row r="473" spans="1:18" s="13" customFormat="1" ht="13.5" customHeight="1">
      <c r="A473" s="15" t="s">
        <v>951</v>
      </c>
      <c r="B473" s="17" t="s">
        <v>952</v>
      </c>
      <c r="C473" s="97">
        <v>1628853</v>
      </c>
      <c r="D473" s="97">
        <v>3502006</v>
      </c>
      <c r="E473" s="47">
        <f t="shared" si="35"/>
        <v>-53.488000877211519</v>
      </c>
      <c r="F473" s="97">
        <v>-372533</v>
      </c>
      <c r="G473" s="97">
        <v>-241597</v>
      </c>
      <c r="H473" s="47" t="str">
        <f t="shared" si="36"/>
        <v>적확</v>
      </c>
      <c r="I473" s="38">
        <v>-759365</v>
      </c>
      <c r="J473" s="38">
        <v>-457488</v>
      </c>
      <c r="K473" s="47" t="str">
        <f t="shared" si="37"/>
        <v>적확</v>
      </c>
      <c r="L473" s="38">
        <v>-759365</v>
      </c>
      <c r="M473" s="38">
        <v>-457488</v>
      </c>
      <c r="N473" s="47" t="str">
        <f t="shared" si="38"/>
        <v>적확</v>
      </c>
      <c r="O473" s="43">
        <v>-759365</v>
      </c>
      <c r="P473" s="43">
        <v>-457488</v>
      </c>
      <c r="Q473" s="49" t="str">
        <f t="shared" si="39"/>
        <v>적확</v>
      </c>
      <c r="R473" s="14"/>
    </row>
    <row r="474" spans="1:18" s="13" customFormat="1" ht="13.5" customHeight="1">
      <c r="A474" s="15" t="s">
        <v>953</v>
      </c>
      <c r="B474" s="17" t="s">
        <v>954</v>
      </c>
      <c r="C474" s="97">
        <v>2513065</v>
      </c>
      <c r="D474" s="97">
        <v>1789744</v>
      </c>
      <c r="E474" s="47">
        <f t="shared" si="35"/>
        <v>40.414774403490107</v>
      </c>
      <c r="F474" s="97">
        <v>133821</v>
      </c>
      <c r="G474" s="97">
        <v>-332545</v>
      </c>
      <c r="H474" s="47" t="str">
        <f t="shared" si="36"/>
        <v>흑전</v>
      </c>
      <c r="I474" s="38">
        <v>21797</v>
      </c>
      <c r="J474" s="38">
        <v>-476415</v>
      </c>
      <c r="K474" s="47" t="str">
        <f t="shared" si="37"/>
        <v>흑전</v>
      </c>
      <c r="L474" s="38">
        <v>21797</v>
      </c>
      <c r="M474" s="38">
        <v>-435903</v>
      </c>
      <c r="N474" s="47" t="str">
        <f t="shared" si="38"/>
        <v>흑전</v>
      </c>
      <c r="O474" s="43">
        <v>21797</v>
      </c>
      <c r="P474" s="43">
        <v>-435903</v>
      </c>
      <c r="Q474" s="49" t="str">
        <f t="shared" si="39"/>
        <v>흑전</v>
      </c>
      <c r="R474" s="14"/>
    </row>
    <row r="475" spans="1:18" s="13" customFormat="1" ht="13.5" customHeight="1">
      <c r="A475" s="15" t="s">
        <v>955</v>
      </c>
      <c r="B475" s="17" t="s">
        <v>956</v>
      </c>
      <c r="C475" s="97">
        <v>3411563</v>
      </c>
      <c r="D475" s="97">
        <v>9419478</v>
      </c>
      <c r="E475" s="47">
        <f t="shared" si="35"/>
        <v>-63.781825277366757</v>
      </c>
      <c r="F475" s="97">
        <v>-989250</v>
      </c>
      <c r="G475" s="97">
        <v>-1938714</v>
      </c>
      <c r="H475" s="47" t="str">
        <f t="shared" si="36"/>
        <v>적축</v>
      </c>
      <c r="I475" s="38">
        <v>-2461484</v>
      </c>
      <c r="J475" s="38">
        <v>-5866885</v>
      </c>
      <c r="K475" s="47" t="str">
        <f t="shared" si="37"/>
        <v>적축</v>
      </c>
      <c r="L475" s="38">
        <v>-2461511</v>
      </c>
      <c r="M475" s="38">
        <v>-5867019</v>
      </c>
      <c r="N475" s="47" t="str">
        <f t="shared" si="38"/>
        <v>적축</v>
      </c>
      <c r="O475" s="43">
        <v>-2461511</v>
      </c>
      <c r="P475" s="43">
        <v>-5867019</v>
      </c>
      <c r="Q475" s="49" t="str">
        <f t="shared" si="39"/>
        <v>적축</v>
      </c>
      <c r="R475" s="14"/>
    </row>
    <row r="476" spans="1:18" s="13" customFormat="1" ht="13.5" customHeight="1">
      <c r="A476" s="15" t="s">
        <v>957</v>
      </c>
      <c r="B476" s="17" t="s">
        <v>958</v>
      </c>
      <c r="C476" s="97">
        <v>10792670</v>
      </c>
      <c r="D476" s="97">
        <v>10083641</v>
      </c>
      <c r="E476" s="47">
        <f t="shared" si="35"/>
        <v>7.031478014736936</v>
      </c>
      <c r="F476" s="97">
        <v>1522454</v>
      </c>
      <c r="G476" s="97">
        <v>834439</v>
      </c>
      <c r="H476" s="47">
        <f t="shared" si="36"/>
        <v>82.452402152823637</v>
      </c>
      <c r="I476" s="38">
        <v>1655534</v>
      </c>
      <c r="J476" s="38">
        <v>1235273</v>
      </c>
      <c r="K476" s="47">
        <f t="shared" si="37"/>
        <v>34.021710180664513</v>
      </c>
      <c r="L476" s="38">
        <v>1298807</v>
      </c>
      <c r="M476" s="38">
        <v>969013</v>
      </c>
      <c r="N476" s="47">
        <f t="shared" si="38"/>
        <v>34.034011927600559</v>
      </c>
      <c r="O476" s="43">
        <v>1298807</v>
      </c>
      <c r="P476" s="43">
        <v>969013</v>
      </c>
      <c r="Q476" s="49">
        <f t="shared" si="39"/>
        <v>34.034011927600559</v>
      </c>
      <c r="R476" s="14"/>
    </row>
    <row r="477" spans="1:18" s="13" customFormat="1" ht="13.5" customHeight="1">
      <c r="A477" s="15" t="s">
        <v>959</v>
      </c>
      <c r="B477" s="17" t="s">
        <v>960</v>
      </c>
      <c r="C477" s="97">
        <v>1125211</v>
      </c>
      <c r="D477" s="97">
        <v>1260395</v>
      </c>
      <c r="E477" s="47">
        <f t="shared" si="35"/>
        <v>-10.725526521447637</v>
      </c>
      <c r="F477" s="97">
        <v>-436464</v>
      </c>
      <c r="G477" s="97">
        <v>-745149</v>
      </c>
      <c r="H477" s="47" t="str">
        <f t="shared" si="36"/>
        <v>적축</v>
      </c>
      <c r="I477" s="38">
        <v>-472831</v>
      </c>
      <c r="J477" s="38">
        <v>-888920</v>
      </c>
      <c r="K477" s="47" t="str">
        <f t="shared" si="37"/>
        <v>적축</v>
      </c>
      <c r="L477" s="38">
        <v>-472831</v>
      </c>
      <c r="M477" s="38">
        <v>-888920</v>
      </c>
      <c r="N477" s="47" t="str">
        <f t="shared" si="38"/>
        <v>적축</v>
      </c>
      <c r="O477" s="43">
        <v>-472831</v>
      </c>
      <c r="P477" s="43">
        <v>-888920</v>
      </c>
      <c r="Q477" s="49" t="str">
        <f t="shared" si="39"/>
        <v>적축</v>
      </c>
      <c r="R477" s="14"/>
    </row>
    <row r="478" spans="1:18" s="13" customFormat="1" ht="13.5" customHeight="1">
      <c r="A478" s="15" t="s">
        <v>961</v>
      </c>
      <c r="B478" s="17" t="s">
        <v>962</v>
      </c>
      <c r="C478" s="97">
        <v>4390543</v>
      </c>
      <c r="D478" s="97">
        <v>6098199</v>
      </c>
      <c r="E478" s="47">
        <f t="shared" si="35"/>
        <v>-28.002628316983426</v>
      </c>
      <c r="F478" s="97">
        <v>-890999</v>
      </c>
      <c r="G478" s="97">
        <v>-715829</v>
      </c>
      <c r="H478" s="47" t="str">
        <f t="shared" si="36"/>
        <v>적확</v>
      </c>
      <c r="I478" s="38">
        <v>-901598</v>
      </c>
      <c r="J478" s="38">
        <v>-753443</v>
      </c>
      <c r="K478" s="47" t="str">
        <f t="shared" si="37"/>
        <v>적확</v>
      </c>
      <c r="L478" s="38">
        <v>-901598</v>
      </c>
      <c r="M478" s="38">
        <v>-753443</v>
      </c>
      <c r="N478" s="47" t="str">
        <f t="shared" si="38"/>
        <v>적확</v>
      </c>
      <c r="O478" s="43">
        <v>-901598</v>
      </c>
      <c r="P478" s="43">
        <v>-753443</v>
      </c>
      <c r="Q478" s="49" t="str">
        <f t="shared" si="39"/>
        <v>적확</v>
      </c>
      <c r="R478" s="14"/>
    </row>
    <row r="479" spans="1:18" s="13" customFormat="1" ht="13.5" customHeight="1">
      <c r="A479" s="15" t="s">
        <v>963</v>
      </c>
      <c r="B479" s="17" t="s">
        <v>964</v>
      </c>
      <c r="C479" s="97">
        <v>32898392</v>
      </c>
      <c r="D479" s="97">
        <v>40328881</v>
      </c>
      <c r="E479" s="47">
        <f t="shared" si="35"/>
        <v>-18.424733877441334</v>
      </c>
      <c r="F479" s="97">
        <v>11886666</v>
      </c>
      <c r="G479" s="97">
        <v>14809863</v>
      </c>
      <c r="H479" s="47">
        <f t="shared" si="36"/>
        <v>-19.738177186379101</v>
      </c>
      <c r="I479" s="38">
        <v>13818741</v>
      </c>
      <c r="J479" s="38">
        <v>15124364</v>
      </c>
      <c r="K479" s="47">
        <f t="shared" si="37"/>
        <v>-8.632581178289545</v>
      </c>
      <c r="L479" s="38">
        <v>10559164</v>
      </c>
      <c r="M479" s="38">
        <v>11615179</v>
      </c>
      <c r="N479" s="47">
        <f t="shared" si="38"/>
        <v>-9.0916808083629235</v>
      </c>
      <c r="O479" s="43">
        <v>10559164</v>
      </c>
      <c r="P479" s="43">
        <v>11615179</v>
      </c>
      <c r="Q479" s="49">
        <f t="shared" si="39"/>
        <v>-9.0916808083629235</v>
      </c>
      <c r="R479" s="14"/>
    </row>
    <row r="480" spans="1:18" s="13" customFormat="1" ht="13.5" customHeight="1">
      <c r="A480" s="15" t="s">
        <v>965</v>
      </c>
      <c r="B480" s="17" t="s">
        <v>966</v>
      </c>
      <c r="C480" s="97">
        <v>4814862</v>
      </c>
      <c r="D480" s="97">
        <v>9892431</v>
      </c>
      <c r="E480" s="47">
        <f t="shared" si="35"/>
        <v>-51.327818207678177</v>
      </c>
      <c r="F480" s="97">
        <v>277095</v>
      </c>
      <c r="G480" s="97">
        <v>123908</v>
      </c>
      <c r="H480" s="47">
        <f t="shared" si="36"/>
        <v>123.6296284339994</v>
      </c>
      <c r="I480" s="38">
        <v>-1440398</v>
      </c>
      <c r="J480" s="38">
        <v>-319033</v>
      </c>
      <c r="K480" s="47" t="str">
        <f t="shared" si="37"/>
        <v>적확</v>
      </c>
      <c r="L480" s="38">
        <v>-1440398</v>
      </c>
      <c r="M480" s="38">
        <v>-319033</v>
      </c>
      <c r="N480" s="47" t="str">
        <f t="shared" si="38"/>
        <v>적확</v>
      </c>
      <c r="O480" s="43">
        <v>-1440398</v>
      </c>
      <c r="P480" s="43">
        <v>-319033</v>
      </c>
      <c r="Q480" s="49" t="str">
        <f t="shared" si="39"/>
        <v>적확</v>
      </c>
      <c r="R480" s="14"/>
    </row>
    <row r="481" spans="1:18" s="13" customFormat="1" ht="13.5" customHeight="1">
      <c r="A481" s="15" t="s">
        <v>967</v>
      </c>
      <c r="B481" s="17" t="s">
        <v>968</v>
      </c>
      <c r="C481" s="97">
        <v>57086359</v>
      </c>
      <c r="D481" s="97">
        <v>54739070</v>
      </c>
      <c r="E481" s="47">
        <f t="shared" si="35"/>
        <v>4.2881419066856719</v>
      </c>
      <c r="F481" s="97">
        <v>564136</v>
      </c>
      <c r="G481" s="97">
        <v>3343849</v>
      </c>
      <c r="H481" s="47">
        <f t="shared" si="36"/>
        <v>-83.129142494173621</v>
      </c>
      <c r="I481" s="38">
        <v>534246</v>
      </c>
      <c r="J481" s="38">
        <v>3639288</v>
      </c>
      <c r="K481" s="47">
        <f t="shared" si="37"/>
        <v>-85.320040623330712</v>
      </c>
      <c r="L481" s="38">
        <v>468019</v>
      </c>
      <c r="M481" s="38">
        <v>3059078</v>
      </c>
      <c r="N481" s="47">
        <f t="shared" si="38"/>
        <v>-84.700651634250576</v>
      </c>
      <c r="O481" s="43">
        <v>468019</v>
      </c>
      <c r="P481" s="43">
        <v>3059078</v>
      </c>
      <c r="Q481" s="49">
        <f t="shared" si="39"/>
        <v>-84.700651634250576</v>
      </c>
      <c r="R481" s="14"/>
    </row>
    <row r="482" spans="1:18" s="13" customFormat="1" ht="13.5" customHeight="1">
      <c r="A482" s="15" t="s">
        <v>969</v>
      </c>
      <c r="B482" s="17" t="s">
        <v>970</v>
      </c>
      <c r="C482" s="97">
        <v>9593954</v>
      </c>
      <c r="D482" s="97">
        <v>6879186</v>
      </c>
      <c r="E482" s="47">
        <f t="shared" si="35"/>
        <v>39.463506292750324</v>
      </c>
      <c r="F482" s="97">
        <v>1767990</v>
      </c>
      <c r="G482" s="97">
        <v>1353911</v>
      </c>
      <c r="H482" s="47">
        <f t="shared" si="36"/>
        <v>30.583915781761139</v>
      </c>
      <c r="I482" s="38">
        <v>2394596</v>
      </c>
      <c r="J482" s="38">
        <v>1478432</v>
      </c>
      <c r="K482" s="47">
        <f t="shared" si="37"/>
        <v>61.968626220211689</v>
      </c>
      <c r="L482" s="38">
        <v>2038139</v>
      </c>
      <c r="M482" s="38">
        <v>1021794</v>
      </c>
      <c r="N482" s="47">
        <f t="shared" si="38"/>
        <v>99.466722255170808</v>
      </c>
      <c r="O482" s="43">
        <v>2038139</v>
      </c>
      <c r="P482" s="43">
        <v>1021794</v>
      </c>
      <c r="Q482" s="49">
        <f t="shared" si="39"/>
        <v>99.466722255170808</v>
      </c>
      <c r="R482" s="14"/>
    </row>
    <row r="483" spans="1:18" s="13" customFormat="1" ht="13.5" customHeight="1">
      <c r="A483" s="15" t="s">
        <v>971</v>
      </c>
      <c r="B483" s="17" t="s">
        <v>972</v>
      </c>
      <c r="C483" s="97">
        <v>13126497</v>
      </c>
      <c r="D483" s="97">
        <v>11551532</v>
      </c>
      <c r="E483" s="47">
        <f t="shared" si="35"/>
        <v>13.634252149411875</v>
      </c>
      <c r="F483" s="97">
        <v>368031</v>
      </c>
      <c r="G483" s="97">
        <v>657162</v>
      </c>
      <c r="H483" s="47">
        <f t="shared" si="36"/>
        <v>-43.99691400293991</v>
      </c>
      <c r="I483" s="38">
        <v>603338</v>
      </c>
      <c r="J483" s="38">
        <v>962070</v>
      </c>
      <c r="K483" s="47">
        <f t="shared" si="37"/>
        <v>-37.287515461452912</v>
      </c>
      <c r="L483" s="38">
        <v>526763</v>
      </c>
      <c r="M483" s="38">
        <v>962070</v>
      </c>
      <c r="N483" s="47">
        <f t="shared" si="38"/>
        <v>-45.246915505108774</v>
      </c>
      <c r="O483" s="43">
        <v>526763</v>
      </c>
      <c r="P483" s="43">
        <v>962070</v>
      </c>
      <c r="Q483" s="49">
        <f t="shared" si="39"/>
        <v>-45.246915505108774</v>
      </c>
      <c r="R483" s="14"/>
    </row>
    <row r="484" spans="1:18" s="13" customFormat="1" ht="13.5" customHeight="1">
      <c r="A484" s="15" t="s">
        <v>973</v>
      </c>
      <c r="B484" s="17" t="s">
        <v>974</v>
      </c>
      <c r="C484" s="97">
        <v>18598681</v>
      </c>
      <c r="D484" s="97">
        <v>19644394</v>
      </c>
      <c r="E484" s="47">
        <f t="shared" si="35"/>
        <v>-5.3232133299708773</v>
      </c>
      <c r="F484" s="97">
        <v>435385</v>
      </c>
      <c r="G484" s="97">
        <v>1593011</v>
      </c>
      <c r="H484" s="47">
        <f t="shared" si="36"/>
        <v>-72.66905250497328</v>
      </c>
      <c r="I484" s="38">
        <v>2433639</v>
      </c>
      <c r="J484" s="38">
        <v>2714522</v>
      </c>
      <c r="K484" s="47">
        <f t="shared" si="37"/>
        <v>-10.347420282465936</v>
      </c>
      <c r="L484" s="38">
        <v>2132201</v>
      </c>
      <c r="M484" s="38">
        <v>2271481</v>
      </c>
      <c r="N484" s="47">
        <f t="shared" si="38"/>
        <v>-6.1316823693440492</v>
      </c>
      <c r="O484" s="43">
        <v>2132201</v>
      </c>
      <c r="P484" s="43">
        <v>2271481</v>
      </c>
      <c r="Q484" s="49">
        <f t="shared" si="39"/>
        <v>-6.1316823693440492</v>
      </c>
      <c r="R484" s="14"/>
    </row>
    <row r="485" spans="1:18" s="13" customFormat="1" ht="13.5" customHeight="1">
      <c r="A485" s="15" t="s">
        <v>975</v>
      </c>
      <c r="B485" s="17" t="s">
        <v>976</v>
      </c>
      <c r="C485" s="97">
        <v>7059938</v>
      </c>
      <c r="D485" s="97">
        <v>5536559</v>
      </c>
      <c r="E485" s="47">
        <f t="shared" si="35"/>
        <v>27.514905919001322</v>
      </c>
      <c r="F485" s="97">
        <v>-503536</v>
      </c>
      <c r="G485" s="97">
        <v>-888848</v>
      </c>
      <c r="H485" s="47" t="str">
        <f t="shared" si="36"/>
        <v>적축</v>
      </c>
      <c r="I485" s="38">
        <v>-309394</v>
      </c>
      <c r="J485" s="38">
        <v>-1042951</v>
      </c>
      <c r="K485" s="47" t="str">
        <f t="shared" si="37"/>
        <v>적축</v>
      </c>
      <c r="L485" s="38">
        <v>-309394</v>
      </c>
      <c r="M485" s="38">
        <v>-1043104</v>
      </c>
      <c r="N485" s="47" t="str">
        <f t="shared" si="38"/>
        <v>적축</v>
      </c>
      <c r="O485" s="43">
        <v>-309394</v>
      </c>
      <c r="P485" s="43">
        <v>-1043104</v>
      </c>
      <c r="Q485" s="49" t="str">
        <f t="shared" si="39"/>
        <v>적축</v>
      </c>
      <c r="R485" s="14"/>
    </row>
    <row r="486" spans="1:18" s="13" customFormat="1" ht="13.5" customHeight="1">
      <c r="A486" s="15" t="s">
        <v>977</v>
      </c>
      <c r="B486" s="17" t="s">
        <v>978</v>
      </c>
      <c r="C486" s="97">
        <v>4264099</v>
      </c>
      <c r="D486" s="97">
        <v>7770162</v>
      </c>
      <c r="E486" s="47">
        <f t="shared" si="35"/>
        <v>-45.122135162690299</v>
      </c>
      <c r="F486" s="97">
        <v>139864</v>
      </c>
      <c r="G486" s="97">
        <v>1443464</v>
      </c>
      <c r="H486" s="47">
        <f t="shared" si="36"/>
        <v>-90.310530778737814</v>
      </c>
      <c r="I486" s="38">
        <v>194297</v>
      </c>
      <c r="J486" s="38">
        <v>1430747</v>
      </c>
      <c r="K486" s="47">
        <f t="shared" si="37"/>
        <v>-86.419891147771068</v>
      </c>
      <c r="L486" s="38">
        <v>176880</v>
      </c>
      <c r="M486" s="38">
        <v>1430747</v>
      </c>
      <c r="N486" s="47">
        <f t="shared" si="38"/>
        <v>-87.637227266595701</v>
      </c>
      <c r="O486" s="43">
        <v>176880</v>
      </c>
      <c r="P486" s="43">
        <v>1430747</v>
      </c>
      <c r="Q486" s="49">
        <f t="shared" si="39"/>
        <v>-87.637227266595701</v>
      </c>
      <c r="R486" s="14"/>
    </row>
    <row r="487" spans="1:18" s="13" customFormat="1" ht="13.5" customHeight="1">
      <c r="A487" s="15" t="s">
        <v>979</v>
      </c>
      <c r="B487" s="17" t="s">
        <v>980</v>
      </c>
      <c r="C487" s="97">
        <v>12748877</v>
      </c>
      <c r="D487" s="97">
        <v>10403254</v>
      </c>
      <c r="E487" s="47">
        <f t="shared" si="35"/>
        <v>22.547012694297376</v>
      </c>
      <c r="F487" s="97">
        <v>1296652</v>
      </c>
      <c r="G487" s="97">
        <v>1236585</v>
      </c>
      <c r="H487" s="47">
        <f t="shared" si="36"/>
        <v>4.8574905890011566</v>
      </c>
      <c r="I487" s="38">
        <v>542006</v>
      </c>
      <c r="J487" s="38">
        <v>2157621</v>
      </c>
      <c r="K487" s="47">
        <f t="shared" si="37"/>
        <v>-74.879462148356922</v>
      </c>
      <c r="L487" s="38">
        <v>426767</v>
      </c>
      <c r="M487" s="38">
        <v>1757135</v>
      </c>
      <c r="N487" s="47">
        <f t="shared" si="38"/>
        <v>-75.712338551107337</v>
      </c>
      <c r="O487" s="43">
        <v>426767</v>
      </c>
      <c r="P487" s="43">
        <v>1757135</v>
      </c>
      <c r="Q487" s="49">
        <f t="shared" si="39"/>
        <v>-75.712338551107337</v>
      </c>
      <c r="R487" s="14"/>
    </row>
    <row r="488" spans="1:18" s="13" customFormat="1" ht="13.5" customHeight="1">
      <c r="A488" s="15" t="s">
        <v>981</v>
      </c>
      <c r="B488" s="17" t="s">
        <v>982</v>
      </c>
      <c r="C488" s="97">
        <v>20968307</v>
      </c>
      <c r="D488" s="97">
        <v>21763674</v>
      </c>
      <c r="E488" s="47">
        <f t="shared" si="35"/>
        <v>-3.6545621846752474</v>
      </c>
      <c r="F488" s="97">
        <v>2391553</v>
      </c>
      <c r="G488" s="97">
        <v>4671220</v>
      </c>
      <c r="H488" s="47">
        <f t="shared" si="36"/>
        <v>-48.802389953802219</v>
      </c>
      <c r="I488" s="38">
        <v>-587864</v>
      </c>
      <c r="J488" s="38">
        <v>3969531</v>
      </c>
      <c r="K488" s="47" t="str">
        <f t="shared" si="37"/>
        <v>적전</v>
      </c>
      <c r="L488" s="38">
        <v>-177768</v>
      </c>
      <c r="M488" s="38">
        <v>3037842</v>
      </c>
      <c r="N488" s="47" t="str">
        <f t="shared" si="38"/>
        <v>적전</v>
      </c>
      <c r="O488" s="43">
        <v>-177768</v>
      </c>
      <c r="P488" s="43">
        <v>3037842</v>
      </c>
      <c r="Q488" s="49" t="str">
        <f t="shared" si="39"/>
        <v>적전</v>
      </c>
      <c r="R488" s="14"/>
    </row>
    <row r="489" spans="1:18" s="13" customFormat="1" ht="13.5" customHeight="1">
      <c r="A489" s="15" t="s">
        <v>983</v>
      </c>
      <c r="B489" s="17" t="s">
        <v>984</v>
      </c>
      <c r="C489" s="97">
        <v>4564003</v>
      </c>
      <c r="D489" s="97">
        <v>10767658</v>
      </c>
      <c r="E489" s="47">
        <f t="shared" si="35"/>
        <v>-57.613781938467959</v>
      </c>
      <c r="F489" s="97">
        <v>42810</v>
      </c>
      <c r="G489" s="97">
        <v>142775</v>
      </c>
      <c r="H489" s="47">
        <f t="shared" si="36"/>
        <v>-70.015759061460329</v>
      </c>
      <c r="I489" s="38">
        <v>668794</v>
      </c>
      <c r="J489" s="38">
        <v>-2271182</v>
      </c>
      <c r="K489" s="47" t="str">
        <f t="shared" si="37"/>
        <v>흑전</v>
      </c>
      <c r="L489" s="38">
        <v>668794</v>
      </c>
      <c r="M489" s="38">
        <v>-2271182</v>
      </c>
      <c r="N489" s="47" t="str">
        <f t="shared" si="38"/>
        <v>흑전</v>
      </c>
      <c r="O489" s="43">
        <v>668794</v>
      </c>
      <c r="P489" s="43">
        <v>-2271182</v>
      </c>
      <c r="Q489" s="49" t="str">
        <f t="shared" si="39"/>
        <v>흑전</v>
      </c>
      <c r="R489" s="14"/>
    </row>
    <row r="490" spans="1:18" s="13" customFormat="1" ht="13.5" customHeight="1">
      <c r="A490" s="15" t="s">
        <v>985</v>
      </c>
      <c r="B490" s="17" t="s">
        <v>986</v>
      </c>
      <c r="C490" s="97">
        <v>6123149</v>
      </c>
      <c r="D490" s="97">
        <v>14030148</v>
      </c>
      <c r="E490" s="47">
        <f t="shared" si="35"/>
        <v>-56.357203074408055</v>
      </c>
      <c r="F490" s="97">
        <v>635970</v>
      </c>
      <c r="G490" s="97">
        <v>2147928</v>
      </c>
      <c r="H490" s="47">
        <f t="shared" si="36"/>
        <v>-70.391465635719626</v>
      </c>
      <c r="I490" s="38">
        <v>131258</v>
      </c>
      <c r="J490" s="38">
        <v>1556322</v>
      </c>
      <c r="K490" s="47">
        <f t="shared" si="37"/>
        <v>-91.566141197001656</v>
      </c>
      <c r="L490" s="38">
        <v>131258</v>
      </c>
      <c r="M490" s="38">
        <v>1556322</v>
      </c>
      <c r="N490" s="47">
        <f t="shared" si="38"/>
        <v>-91.566141197001656</v>
      </c>
      <c r="O490" s="43">
        <v>131258</v>
      </c>
      <c r="P490" s="43">
        <v>1556322</v>
      </c>
      <c r="Q490" s="49">
        <f t="shared" si="39"/>
        <v>-91.566141197001656</v>
      </c>
      <c r="R490" s="14"/>
    </row>
    <row r="491" spans="1:18" s="13" customFormat="1" ht="13.5" customHeight="1">
      <c r="A491" s="15" t="s">
        <v>987</v>
      </c>
      <c r="B491" s="17" t="s">
        <v>988</v>
      </c>
      <c r="C491" s="97">
        <v>106102996</v>
      </c>
      <c r="D491" s="97">
        <v>97680184</v>
      </c>
      <c r="E491" s="47">
        <f t="shared" si="35"/>
        <v>8.6228461649908503</v>
      </c>
      <c r="F491" s="97">
        <v>5593771</v>
      </c>
      <c r="G491" s="97">
        <v>4748419</v>
      </c>
      <c r="H491" s="47">
        <f t="shared" si="36"/>
        <v>17.802809735198188</v>
      </c>
      <c r="I491" s="38">
        <v>6363304</v>
      </c>
      <c r="J491" s="38">
        <v>5981544</v>
      </c>
      <c r="K491" s="47">
        <f t="shared" si="37"/>
        <v>6.3822986172132223</v>
      </c>
      <c r="L491" s="38">
        <v>4882769</v>
      </c>
      <c r="M491" s="38">
        <v>4665433</v>
      </c>
      <c r="N491" s="47">
        <f t="shared" si="38"/>
        <v>4.6584314896388035</v>
      </c>
      <c r="O491" s="43">
        <v>4882769</v>
      </c>
      <c r="P491" s="43">
        <v>4665433</v>
      </c>
      <c r="Q491" s="49">
        <f t="shared" si="39"/>
        <v>4.6584314896388035</v>
      </c>
      <c r="R491" s="14"/>
    </row>
    <row r="492" spans="1:18" s="13" customFormat="1" ht="13.5" customHeight="1">
      <c r="A492" s="15" t="s">
        <v>989</v>
      </c>
      <c r="B492" s="17" t="s">
        <v>990</v>
      </c>
      <c r="C492" s="97">
        <v>8033284</v>
      </c>
      <c r="D492" s="97">
        <v>8377154</v>
      </c>
      <c r="E492" s="47">
        <f t="shared" si="35"/>
        <v>-4.1048547036380167</v>
      </c>
      <c r="F492" s="97">
        <v>-356738</v>
      </c>
      <c r="G492" s="97">
        <v>-435522</v>
      </c>
      <c r="H492" s="47" t="str">
        <f t="shared" si="36"/>
        <v>적축</v>
      </c>
      <c r="I492" s="38">
        <v>-399249</v>
      </c>
      <c r="J492" s="38">
        <v>399454</v>
      </c>
      <c r="K492" s="47" t="str">
        <f t="shared" si="37"/>
        <v>적전</v>
      </c>
      <c r="L492" s="38">
        <v>-415999</v>
      </c>
      <c r="M492" s="38">
        <v>376482</v>
      </c>
      <c r="N492" s="47" t="str">
        <f t="shared" si="38"/>
        <v>적전</v>
      </c>
      <c r="O492" s="43">
        <v>-403581</v>
      </c>
      <c r="P492" s="43">
        <v>376482</v>
      </c>
      <c r="Q492" s="49" t="str">
        <f t="shared" si="39"/>
        <v>적전</v>
      </c>
      <c r="R492" s="14"/>
    </row>
    <row r="493" spans="1:18" s="13" customFormat="1" ht="13.5" customHeight="1">
      <c r="A493" s="15" t="s">
        <v>991</v>
      </c>
      <c r="B493" s="17" t="s">
        <v>992</v>
      </c>
      <c r="C493" s="97">
        <v>8361360</v>
      </c>
      <c r="D493" s="97">
        <v>5921021</v>
      </c>
      <c r="E493" s="47">
        <f t="shared" si="35"/>
        <v>41.214834401026444</v>
      </c>
      <c r="F493" s="97">
        <v>-1116250</v>
      </c>
      <c r="G493" s="97">
        <v>-1141842</v>
      </c>
      <c r="H493" s="47" t="str">
        <f t="shared" si="36"/>
        <v>적축</v>
      </c>
      <c r="I493" s="38">
        <v>-6377759</v>
      </c>
      <c r="J493" s="38">
        <v>-5372885</v>
      </c>
      <c r="K493" s="47" t="str">
        <f t="shared" si="37"/>
        <v>적확</v>
      </c>
      <c r="L493" s="38">
        <v>-6377759</v>
      </c>
      <c r="M493" s="38">
        <v>-5372885</v>
      </c>
      <c r="N493" s="47" t="str">
        <f t="shared" si="38"/>
        <v>적확</v>
      </c>
      <c r="O493" s="43">
        <v>-6377759</v>
      </c>
      <c r="P493" s="43">
        <v>-5372885</v>
      </c>
      <c r="Q493" s="49" t="str">
        <f t="shared" si="39"/>
        <v>적확</v>
      </c>
      <c r="R493" s="14"/>
    </row>
    <row r="494" spans="1:18" s="13" customFormat="1" ht="13.5" customHeight="1">
      <c r="A494" s="15" t="s">
        <v>993</v>
      </c>
      <c r="B494" s="17" t="s">
        <v>994</v>
      </c>
      <c r="C494" s="97">
        <v>3158145</v>
      </c>
      <c r="D494" s="97">
        <v>4091000</v>
      </c>
      <c r="E494" s="47">
        <f t="shared" si="35"/>
        <v>-22.802615497433386</v>
      </c>
      <c r="F494" s="97">
        <v>-117959</v>
      </c>
      <c r="G494" s="97">
        <v>-1176490</v>
      </c>
      <c r="H494" s="47" t="str">
        <f t="shared" si="36"/>
        <v>적축</v>
      </c>
      <c r="I494" s="38">
        <v>-282210</v>
      </c>
      <c r="J494" s="38">
        <v>-1437006</v>
      </c>
      <c r="K494" s="47" t="str">
        <f t="shared" si="37"/>
        <v>적축</v>
      </c>
      <c r="L494" s="38">
        <v>-282210</v>
      </c>
      <c r="M494" s="38">
        <v>-1437006</v>
      </c>
      <c r="N494" s="47" t="str">
        <f t="shared" si="38"/>
        <v>적축</v>
      </c>
      <c r="O494" s="43">
        <v>-282210</v>
      </c>
      <c r="P494" s="43">
        <v>-1437006</v>
      </c>
      <c r="Q494" s="49" t="str">
        <f t="shared" si="39"/>
        <v>적축</v>
      </c>
      <c r="R494" s="14"/>
    </row>
    <row r="495" spans="1:18" s="13" customFormat="1" ht="13.5" customHeight="1">
      <c r="A495" s="15" t="s">
        <v>995</v>
      </c>
      <c r="B495" s="17" t="s">
        <v>996</v>
      </c>
      <c r="C495" s="97">
        <v>10308746</v>
      </c>
      <c r="D495" s="97">
        <v>13102852</v>
      </c>
      <c r="E495" s="47">
        <f t="shared" si="35"/>
        <v>-21.32441089924545</v>
      </c>
      <c r="F495" s="97">
        <v>-1037107</v>
      </c>
      <c r="G495" s="97">
        <v>-627414</v>
      </c>
      <c r="H495" s="47" t="str">
        <f t="shared" si="36"/>
        <v>적확</v>
      </c>
      <c r="I495" s="38">
        <v>-1159661</v>
      </c>
      <c r="J495" s="38">
        <v>-940236</v>
      </c>
      <c r="K495" s="47" t="str">
        <f t="shared" si="37"/>
        <v>적확</v>
      </c>
      <c r="L495" s="38">
        <v>-907781</v>
      </c>
      <c r="M495" s="38">
        <v>-756720</v>
      </c>
      <c r="N495" s="47" t="str">
        <f t="shared" si="38"/>
        <v>적확</v>
      </c>
      <c r="O495" s="43">
        <v>-907781</v>
      </c>
      <c r="P495" s="43">
        <v>-756720</v>
      </c>
      <c r="Q495" s="49" t="str">
        <f t="shared" si="39"/>
        <v>적확</v>
      </c>
      <c r="R495" s="14"/>
    </row>
    <row r="496" spans="1:18" s="13" customFormat="1" ht="13.5" customHeight="1">
      <c r="A496" s="15" t="s">
        <v>997</v>
      </c>
      <c r="B496" s="17" t="s">
        <v>998</v>
      </c>
      <c r="C496" s="97">
        <v>44044256</v>
      </c>
      <c r="D496" s="97">
        <v>38098991</v>
      </c>
      <c r="E496" s="47">
        <f t="shared" si="35"/>
        <v>15.604783339275308</v>
      </c>
      <c r="F496" s="97">
        <v>169324</v>
      </c>
      <c r="G496" s="97">
        <v>803950</v>
      </c>
      <c r="H496" s="47">
        <f t="shared" si="36"/>
        <v>-78.938491199701474</v>
      </c>
      <c r="I496" s="38">
        <v>1313919</v>
      </c>
      <c r="J496" s="38">
        <v>485402</v>
      </c>
      <c r="K496" s="47">
        <f t="shared" si="37"/>
        <v>170.686770965097</v>
      </c>
      <c r="L496" s="38">
        <v>1185512</v>
      </c>
      <c r="M496" s="38">
        <v>656204</v>
      </c>
      <c r="N496" s="47">
        <f t="shared" si="38"/>
        <v>80.662111172745071</v>
      </c>
      <c r="O496" s="43">
        <v>1185512</v>
      </c>
      <c r="P496" s="43">
        <v>656204</v>
      </c>
      <c r="Q496" s="49">
        <f t="shared" si="39"/>
        <v>80.662111172745071</v>
      </c>
      <c r="R496" s="14"/>
    </row>
    <row r="497" spans="1:18" s="13" customFormat="1" ht="13.5" customHeight="1">
      <c r="A497" s="15" t="s">
        <v>999</v>
      </c>
      <c r="B497" s="17" t="s">
        <v>1000</v>
      </c>
      <c r="C497" s="97">
        <v>6946425</v>
      </c>
      <c r="D497" s="97">
        <v>7023284</v>
      </c>
      <c r="E497" s="47">
        <f t="shared" si="35"/>
        <v>-1.0943456081229264</v>
      </c>
      <c r="F497" s="97">
        <v>587297</v>
      </c>
      <c r="G497" s="97">
        <v>669015</v>
      </c>
      <c r="H497" s="47">
        <f t="shared" si="36"/>
        <v>-12.214673811498999</v>
      </c>
      <c r="I497" s="38">
        <v>545755</v>
      </c>
      <c r="J497" s="38">
        <v>677581</v>
      </c>
      <c r="K497" s="47">
        <f t="shared" si="37"/>
        <v>-19.455386145715426</v>
      </c>
      <c r="L497" s="38">
        <v>-390133</v>
      </c>
      <c r="M497" s="38">
        <v>533871</v>
      </c>
      <c r="N497" s="47" t="str">
        <f t="shared" si="38"/>
        <v>적전</v>
      </c>
      <c r="O497" s="43">
        <v>-390133</v>
      </c>
      <c r="P497" s="43">
        <v>533871</v>
      </c>
      <c r="Q497" s="49" t="str">
        <f t="shared" si="39"/>
        <v>적전</v>
      </c>
      <c r="R497" s="14"/>
    </row>
    <row r="498" spans="1:18" s="13" customFormat="1" ht="13.5" customHeight="1">
      <c r="A498" s="15" t="s">
        <v>1001</v>
      </c>
      <c r="B498" s="17" t="s">
        <v>1002</v>
      </c>
      <c r="C498" s="97">
        <v>3535647</v>
      </c>
      <c r="D498" s="97">
        <v>2767290</v>
      </c>
      <c r="E498" s="47">
        <f t="shared" si="35"/>
        <v>27.765684116951974</v>
      </c>
      <c r="F498" s="97">
        <v>1014872</v>
      </c>
      <c r="G498" s="97">
        <v>494273</v>
      </c>
      <c r="H498" s="47">
        <f t="shared" si="36"/>
        <v>105.32620636773603</v>
      </c>
      <c r="I498" s="38">
        <v>1321607</v>
      </c>
      <c r="J498" s="38">
        <v>495148</v>
      </c>
      <c r="K498" s="47">
        <f t="shared" si="37"/>
        <v>166.91150928611242</v>
      </c>
      <c r="L498" s="38">
        <v>1053832</v>
      </c>
      <c r="M498" s="38">
        <v>453252</v>
      </c>
      <c r="N498" s="47">
        <f t="shared" si="38"/>
        <v>132.50465524697077</v>
      </c>
      <c r="O498" s="43">
        <v>1053832</v>
      </c>
      <c r="P498" s="43">
        <v>453252</v>
      </c>
      <c r="Q498" s="49">
        <f t="shared" si="39"/>
        <v>132.50465524697077</v>
      </c>
      <c r="R498" s="14"/>
    </row>
    <row r="499" spans="1:18" s="13" customFormat="1" ht="13.5" customHeight="1">
      <c r="A499" s="15" t="s">
        <v>1003</v>
      </c>
      <c r="B499" s="17" t="s">
        <v>1004</v>
      </c>
      <c r="C499" s="97">
        <v>5721712</v>
      </c>
      <c r="D499" s="97">
        <v>6616514</v>
      </c>
      <c r="E499" s="47">
        <f t="shared" si="35"/>
        <v>-13.523767953940702</v>
      </c>
      <c r="F499" s="97">
        <v>589760</v>
      </c>
      <c r="G499" s="97">
        <v>1267977</v>
      </c>
      <c r="H499" s="47">
        <f t="shared" si="36"/>
        <v>-53.48811532070377</v>
      </c>
      <c r="I499" s="38">
        <v>126868</v>
      </c>
      <c r="J499" s="38">
        <v>570714</v>
      </c>
      <c r="K499" s="47">
        <f t="shared" si="37"/>
        <v>-77.770301762353824</v>
      </c>
      <c r="L499" s="38">
        <v>95457</v>
      </c>
      <c r="M499" s="38">
        <v>636510</v>
      </c>
      <c r="N499" s="47">
        <f t="shared" si="38"/>
        <v>-85.003063581090629</v>
      </c>
      <c r="O499" s="43">
        <v>95457</v>
      </c>
      <c r="P499" s="43">
        <v>636510</v>
      </c>
      <c r="Q499" s="49">
        <f t="shared" si="39"/>
        <v>-85.003063581090629</v>
      </c>
      <c r="R499" s="14"/>
    </row>
    <row r="500" spans="1:18" s="13" customFormat="1" ht="13.5" customHeight="1">
      <c r="A500" s="15" t="s">
        <v>1005</v>
      </c>
      <c r="B500" s="17" t="s">
        <v>2400</v>
      </c>
      <c r="C500" s="97">
        <v>23663787</v>
      </c>
      <c r="D500" s="97">
        <v>23370329</v>
      </c>
      <c r="E500" s="47">
        <f t="shared" si="35"/>
        <v>1.2556862164841531</v>
      </c>
      <c r="F500" s="97">
        <v>-6637063</v>
      </c>
      <c r="G500" s="97">
        <v>-359148</v>
      </c>
      <c r="H500" s="47" t="str">
        <f t="shared" si="36"/>
        <v>적확</v>
      </c>
      <c r="I500" s="38">
        <v>-6086462</v>
      </c>
      <c r="J500" s="38">
        <v>-324405</v>
      </c>
      <c r="K500" s="47" t="str">
        <f t="shared" si="37"/>
        <v>적확</v>
      </c>
      <c r="L500" s="38">
        <v>-6086462</v>
      </c>
      <c r="M500" s="38">
        <v>-324405</v>
      </c>
      <c r="N500" s="47" t="str">
        <f t="shared" si="38"/>
        <v>적확</v>
      </c>
      <c r="O500" s="43">
        <v>-6086462</v>
      </c>
      <c r="P500" s="43">
        <v>-324405</v>
      </c>
      <c r="Q500" s="49" t="str">
        <f t="shared" si="39"/>
        <v>적확</v>
      </c>
      <c r="R500" s="14"/>
    </row>
    <row r="501" spans="1:18" s="13" customFormat="1" ht="13.5" customHeight="1">
      <c r="A501" s="15" t="s">
        <v>1006</v>
      </c>
      <c r="B501" s="17" t="s">
        <v>1007</v>
      </c>
      <c r="C501" s="97">
        <v>23462802</v>
      </c>
      <c r="D501" s="97">
        <v>27610901</v>
      </c>
      <c r="E501" s="47">
        <f t="shared" si="35"/>
        <v>-15.023410500077484</v>
      </c>
      <c r="F501" s="97">
        <v>231947</v>
      </c>
      <c r="G501" s="97">
        <v>2226792</v>
      </c>
      <c r="H501" s="47">
        <f t="shared" si="36"/>
        <v>-89.583804863678324</v>
      </c>
      <c r="I501" s="38">
        <v>-806844</v>
      </c>
      <c r="J501" s="38">
        <v>1390606</v>
      </c>
      <c r="K501" s="47" t="str">
        <f t="shared" si="37"/>
        <v>적전</v>
      </c>
      <c r="L501" s="38">
        <v>-806844</v>
      </c>
      <c r="M501" s="38">
        <v>711325</v>
      </c>
      <c r="N501" s="47" t="str">
        <f t="shared" si="38"/>
        <v>적전</v>
      </c>
      <c r="O501" s="43">
        <v>-806844</v>
      </c>
      <c r="P501" s="43">
        <v>711325</v>
      </c>
      <c r="Q501" s="49" t="str">
        <f t="shared" si="39"/>
        <v>적전</v>
      </c>
      <c r="R501" s="14"/>
    </row>
    <row r="502" spans="1:18" s="13" customFormat="1" ht="13.5" customHeight="1">
      <c r="A502" s="15" t="s">
        <v>1008</v>
      </c>
      <c r="B502" s="17" t="s">
        <v>1009</v>
      </c>
      <c r="C502" s="97">
        <v>6613947</v>
      </c>
      <c r="D502" s="97">
        <v>14255378</v>
      </c>
      <c r="E502" s="47">
        <f t="shared" si="35"/>
        <v>-53.603846913073781</v>
      </c>
      <c r="F502" s="97">
        <v>1119086</v>
      </c>
      <c r="G502" s="97">
        <v>-1566539</v>
      </c>
      <c r="H502" s="47" t="str">
        <f t="shared" si="36"/>
        <v>흑전</v>
      </c>
      <c r="I502" s="38">
        <v>-2755705</v>
      </c>
      <c r="J502" s="38">
        <v>-4082198</v>
      </c>
      <c r="K502" s="47" t="str">
        <f t="shared" si="37"/>
        <v>적축</v>
      </c>
      <c r="L502" s="38">
        <v>-2783933</v>
      </c>
      <c r="M502" s="38">
        <v>-4002808</v>
      </c>
      <c r="N502" s="47" t="str">
        <f t="shared" si="38"/>
        <v>적축</v>
      </c>
      <c r="O502" s="43">
        <v>-2783933</v>
      </c>
      <c r="P502" s="43">
        <v>-4002808</v>
      </c>
      <c r="Q502" s="49" t="str">
        <f t="shared" si="39"/>
        <v>적축</v>
      </c>
      <c r="R502" s="14"/>
    </row>
    <row r="503" spans="1:18" s="13" customFormat="1" ht="13.5" customHeight="1">
      <c r="A503" s="15" t="s">
        <v>2429</v>
      </c>
      <c r="B503" s="17" t="s">
        <v>2430</v>
      </c>
      <c r="C503" s="97">
        <v>1455932</v>
      </c>
      <c r="D503" s="97">
        <v>16066886</v>
      </c>
      <c r="E503" s="47">
        <f t="shared" si="35"/>
        <v>-90.93830627789356</v>
      </c>
      <c r="F503" s="97">
        <v>-1558744</v>
      </c>
      <c r="G503" s="97">
        <v>-1754091</v>
      </c>
      <c r="H503" s="47" t="str">
        <f t="shared" si="36"/>
        <v>적축</v>
      </c>
      <c r="I503" s="38">
        <v>-1703761</v>
      </c>
      <c r="J503" s="38">
        <v>-2007183</v>
      </c>
      <c r="K503" s="47" t="str">
        <f t="shared" si="37"/>
        <v>적축</v>
      </c>
      <c r="L503" s="38">
        <v>-1629034</v>
      </c>
      <c r="M503" s="38">
        <v>-2064656</v>
      </c>
      <c r="N503" s="47" t="str">
        <f t="shared" si="38"/>
        <v>적축</v>
      </c>
      <c r="O503" s="43">
        <v>-1651349</v>
      </c>
      <c r="P503" s="43">
        <v>-2088348</v>
      </c>
      <c r="Q503" s="49" t="str">
        <f t="shared" si="39"/>
        <v>적축</v>
      </c>
      <c r="R503" s="14"/>
    </row>
    <row r="504" spans="1:18" s="13" customFormat="1" ht="13.5" customHeight="1">
      <c r="A504" s="15" t="s">
        <v>1010</v>
      </c>
      <c r="B504" s="17" t="s">
        <v>1011</v>
      </c>
      <c r="C504" s="97">
        <v>21998174</v>
      </c>
      <c r="D504" s="97">
        <v>36078817</v>
      </c>
      <c r="E504" s="47">
        <f t="shared" si="35"/>
        <v>-39.027452036467821</v>
      </c>
      <c r="F504" s="97">
        <v>-1445686</v>
      </c>
      <c r="G504" s="97">
        <v>405240</v>
      </c>
      <c r="H504" s="47" t="str">
        <f t="shared" si="36"/>
        <v>적전</v>
      </c>
      <c r="I504" s="38">
        <v>-2620617</v>
      </c>
      <c r="J504" s="38">
        <v>2695069</v>
      </c>
      <c r="K504" s="47" t="str">
        <f t="shared" si="37"/>
        <v>적전</v>
      </c>
      <c r="L504" s="38">
        <v>-2125897</v>
      </c>
      <c r="M504" s="38">
        <v>2109306</v>
      </c>
      <c r="N504" s="47" t="str">
        <f t="shared" si="38"/>
        <v>적전</v>
      </c>
      <c r="O504" s="43">
        <v>-2125897</v>
      </c>
      <c r="P504" s="43">
        <v>2109306</v>
      </c>
      <c r="Q504" s="49" t="str">
        <f t="shared" si="39"/>
        <v>적전</v>
      </c>
      <c r="R504" s="14"/>
    </row>
    <row r="505" spans="1:18" s="13" customFormat="1" ht="13.5" customHeight="1">
      <c r="A505" s="15" t="s">
        <v>1012</v>
      </c>
      <c r="B505" s="17" t="s">
        <v>1013</v>
      </c>
      <c r="C505" s="97">
        <v>25220644</v>
      </c>
      <c r="D505" s="97">
        <v>25078361</v>
      </c>
      <c r="E505" s="47">
        <f t="shared" si="35"/>
        <v>0.56735366398146247</v>
      </c>
      <c r="F505" s="97">
        <v>1713770</v>
      </c>
      <c r="G505" s="97">
        <v>1930781</v>
      </c>
      <c r="H505" s="47">
        <f t="shared" si="36"/>
        <v>-11.239545033848996</v>
      </c>
      <c r="I505" s="38">
        <v>1774127</v>
      </c>
      <c r="J505" s="38">
        <v>1888571</v>
      </c>
      <c r="K505" s="47">
        <f t="shared" si="37"/>
        <v>-6.0598198320317316</v>
      </c>
      <c r="L505" s="38">
        <v>1383101</v>
      </c>
      <c r="M505" s="38">
        <v>1521757</v>
      </c>
      <c r="N505" s="47">
        <f t="shared" si="38"/>
        <v>-9.1115730040998706</v>
      </c>
      <c r="O505" s="43">
        <v>1383101</v>
      </c>
      <c r="P505" s="43">
        <v>1521757</v>
      </c>
      <c r="Q505" s="49">
        <f t="shared" si="39"/>
        <v>-9.1115730040998706</v>
      </c>
      <c r="R505" s="14"/>
    </row>
    <row r="506" spans="1:18" s="13" customFormat="1" ht="13.5" customHeight="1">
      <c r="A506" s="15" t="s">
        <v>2431</v>
      </c>
      <c r="B506" s="17" t="s">
        <v>2432</v>
      </c>
      <c r="C506" s="97">
        <v>47125293</v>
      </c>
      <c r="D506" s="97">
        <v>31333207</v>
      </c>
      <c r="E506" s="47">
        <f t="shared" si="35"/>
        <v>50.400477678521696</v>
      </c>
      <c r="F506" s="97">
        <v>8695632</v>
      </c>
      <c r="G506" s="97">
        <v>1192448</v>
      </c>
      <c r="H506" s="47">
        <f t="shared" si="36"/>
        <v>629.22525762129669</v>
      </c>
      <c r="I506" s="38">
        <v>7760325</v>
      </c>
      <c r="J506" s="38">
        <v>277288</v>
      </c>
      <c r="K506" s="47">
        <f t="shared" si="37"/>
        <v>2698.6515824702115</v>
      </c>
      <c r="L506" s="38">
        <v>6283713</v>
      </c>
      <c r="M506" s="38">
        <v>-313640</v>
      </c>
      <c r="N506" s="47" t="str">
        <f t="shared" si="38"/>
        <v>흑전</v>
      </c>
      <c r="O506" s="43">
        <v>6283713</v>
      </c>
      <c r="P506" s="43">
        <v>-313640</v>
      </c>
      <c r="Q506" s="49" t="str">
        <f t="shared" si="39"/>
        <v>흑전</v>
      </c>
      <c r="R506" s="14"/>
    </row>
    <row r="507" spans="1:18" s="13" customFormat="1" ht="13.5" customHeight="1">
      <c r="A507" s="15" t="s">
        <v>1014</v>
      </c>
      <c r="B507" s="17" t="s">
        <v>1015</v>
      </c>
      <c r="C507" s="97">
        <v>9675416</v>
      </c>
      <c r="D507" s="97">
        <v>12222948</v>
      </c>
      <c r="E507" s="47">
        <f t="shared" si="35"/>
        <v>-20.842205988277129</v>
      </c>
      <c r="F507" s="97">
        <v>121657</v>
      </c>
      <c r="G507" s="97">
        <v>-3097227</v>
      </c>
      <c r="H507" s="47" t="str">
        <f t="shared" si="36"/>
        <v>흑전</v>
      </c>
      <c r="I507" s="38">
        <v>171646</v>
      </c>
      <c r="J507" s="38">
        <v>-2622577</v>
      </c>
      <c r="K507" s="47" t="str">
        <f t="shared" si="37"/>
        <v>흑전</v>
      </c>
      <c r="L507" s="38">
        <v>171646</v>
      </c>
      <c r="M507" s="38">
        <v>-2622577</v>
      </c>
      <c r="N507" s="47" t="str">
        <f t="shared" si="38"/>
        <v>흑전</v>
      </c>
      <c r="O507" s="43">
        <v>171646</v>
      </c>
      <c r="P507" s="43">
        <v>-2622577</v>
      </c>
      <c r="Q507" s="49" t="str">
        <f t="shared" si="39"/>
        <v>흑전</v>
      </c>
      <c r="R507" s="14"/>
    </row>
    <row r="508" spans="1:18" s="13" customFormat="1" ht="13.5" customHeight="1">
      <c r="A508" s="15" t="s">
        <v>1016</v>
      </c>
      <c r="B508" s="17" t="s">
        <v>1017</v>
      </c>
      <c r="C508" s="97">
        <v>18368259</v>
      </c>
      <c r="D508" s="97">
        <v>13259940</v>
      </c>
      <c r="E508" s="47">
        <f t="shared" si="35"/>
        <v>38.524450336879347</v>
      </c>
      <c r="F508" s="97">
        <v>-4471852</v>
      </c>
      <c r="G508" s="97">
        <v>-6241238</v>
      </c>
      <c r="H508" s="47" t="str">
        <f t="shared" si="36"/>
        <v>적축</v>
      </c>
      <c r="I508" s="38">
        <v>-214569</v>
      </c>
      <c r="J508" s="38">
        <v>-1638522</v>
      </c>
      <c r="K508" s="47" t="str">
        <f t="shared" si="37"/>
        <v>적축</v>
      </c>
      <c r="L508" s="38">
        <v>-214569</v>
      </c>
      <c r="M508" s="38">
        <v>-214075</v>
      </c>
      <c r="N508" s="47" t="str">
        <f t="shared" si="38"/>
        <v>적확</v>
      </c>
      <c r="O508" s="43">
        <v>-214569</v>
      </c>
      <c r="P508" s="43">
        <v>-214075</v>
      </c>
      <c r="Q508" s="49" t="str">
        <f t="shared" si="39"/>
        <v>적확</v>
      </c>
      <c r="R508" s="14"/>
    </row>
    <row r="509" spans="1:18" s="13" customFormat="1" ht="13.5" customHeight="1">
      <c r="A509" s="15" t="s">
        <v>1018</v>
      </c>
      <c r="B509" s="17" t="s">
        <v>1019</v>
      </c>
      <c r="C509" s="97">
        <v>6835835</v>
      </c>
      <c r="D509" s="97">
        <v>6729227</v>
      </c>
      <c r="E509" s="47">
        <f t="shared" si="35"/>
        <v>1.5842532879333682</v>
      </c>
      <c r="F509" s="97">
        <v>-580649</v>
      </c>
      <c r="G509" s="97">
        <v>509639</v>
      </c>
      <c r="H509" s="47" t="str">
        <f t="shared" si="36"/>
        <v>적전</v>
      </c>
      <c r="I509" s="38">
        <v>-893803</v>
      </c>
      <c r="J509" s="38">
        <v>266571</v>
      </c>
      <c r="K509" s="47" t="str">
        <f t="shared" si="37"/>
        <v>적전</v>
      </c>
      <c r="L509" s="38">
        <v>-893803</v>
      </c>
      <c r="M509" s="38">
        <v>244571</v>
      </c>
      <c r="N509" s="47" t="str">
        <f t="shared" si="38"/>
        <v>적전</v>
      </c>
      <c r="O509" s="43">
        <v>-893803</v>
      </c>
      <c r="P509" s="43">
        <v>244571</v>
      </c>
      <c r="Q509" s="49" t="str">
        <f t="shared" si="39"/>
        <v>적전</v>
      </c>
      <c r="R509" s="14"/>
    </row>
    <row r="510" spans="1:18" s="13" customFormat="1" ht="13.5" customHeight="1">
      <c r="A510" s="15" t="s">
        <v>1020</v>
      </c>
      <c r="B510" s="17" t="s">
        <v>1021</v>
      </c>
      <c r="C510" s="97">
        <v>10536940</v>
      </c>
      <c r="D510" s="97">
        <v>3537446</v>
      </c>
      <c r="E510" s="47">
        <f t="shared" si="35"/>
        <v>197.86857523761495</v>
      </c>
      <c r="F510" s="97">
        <v>6593</v>
      </c>
      <c r="G510" s="97">
        <v>78583</v>
      </c>
      <c r="H510" s="47">
        <f t="shared" si="36"/>
        <v>-91.610144687782352</v>
      </c>
      <c r="I510" s="38">
        <v>53347</v>
      </c>
      <c r="J510" s="38">
        <v>-258512</v>
      </c>
      <c r="K510" s="47" t="str">
        <f t="shared" si="37"/>
        <v>흑전</v>
      </c>
      <c r="L510" s="38">
        <v>53347</v>
      </c>
      <c r="M510" s="38">
        <v>-258512</v>
      </c>
      <c r="N510" s="47" t="str">
        <f t="shared" si="38"/>
        <v>흑전</v>
      </c>
      <c r="O510" s="43">
        <v>53347</v>
      </c>
      <c r="P510" s="43">
        <v>-298196</v>
      </c>
      <c r="Q510" s="49" t="str">
        <f t="shared" si="39"/>
        <v>흑전</v>
      </c>
      <c r="R510" s="14"/>
    </row>
    <row r="511" spans="1:18" s="13" customFormat="1" ht="13.5" customHeight="1">
      <c r="A511" s="15" t="s">
        <v>1022</v>
      </c>
      <c r="B511" s="17" t="s">
        <v>1023</v>
      </c>
      <c r="C511" s="97">
        <v>52840687</v>
      </c>
      <c r="D511" s="97">
        <v>45809214</v>
      </c>
      <c r="E511" s="47">
        <f t="shared" si="35"/>
        <v>15.349473143110458</v>
      </c>
      <c r="F511" s="97">
        <v>4707645</v>
      </c>
      <c r="G511" s="97">
        <v>4456242</v>
      </c>
      <c r="H511" s="47">
        <f t="shared" si="36"/>
        <v>5.6415921756493459</v>
      </c>
      <c r="I511" s="38">
        <v>2963542</v>
      </c>
      <c r="J511" s="38">
        <v>3449548</v>
      </c>
      <c r="K511" s="47">
        <f t="shared" si="37"/>
        <v>-14.088976294865297</v>
      </c>
      <c r="L511" s="38">
        <v>3048419</v>
      </c>
      <c r="M511" s="38">
        <v>2993141</v>
      </c>
      <c r="N511" s="47">
        <f t="shared" si="38"/>
        <v>1.846822451732133</v>
      </c>
      <c r="O511" s="43">
        <v>3048419</v>
      </c>
      <c r="P511" s="43">
        <v>2993141</v>
      </c>
      <c r="Q511" s="49">
        <f t="shared" si="39"/>
        <v>1.846822451732133</v>
      </c>
      <c r="R511" s="14"/>
    </row>
    <row r="512" spans="1:18" s="13" customFormat="1" ht="13.5" customHeight="1">
      <c r="A512" s="15" t="s">
        <v>1024</v>
      </c>
      <c r="B512" s="17" t="s">
        <v>1025</v>
      </c>
      <c r="C512" s="97">
        <v>5275998</v>
      </c>
      <c r="D512" s="97">
        <v>15220955</v>
      </c>
      <c r="E512" s="47">
        <f t="shared" si="35"/>
        <v>-65.337273515360891</v>
      </c>
      <c r="F512" s="97">
        <v>-263811</v>
      </c>
      <c r="G512" s="97">
        <v>7030535</v>
      </c>
      <c r="H512" s="47" t="str">
        <f t="shared" si="36"/>
        <v>적전</v>
      </c>
      <c r="I512" s="38">
        <v>159587</v>
      </c>
      <c r="J512" s="38">
        <v>6927700</v>
      </c>
      <c r="K512" s="47">
        <f t="shared" si="37"/>
        <v>-97.696392742179953</v>
      </c>
      <c r="L512" s="38">
        <v>146900</v>
      </c>
      <c r="M512" s="38">
        <v>6414754</v>
      </c>
      <c r="N512" s="47">
        <f t="shared" si="38"/>
        <v>-97.709966742294412</v>
      </c>
      <c r="O512" s="43">
        <v>146900</v>
      </c>
      <c r="P512" s="43">
        <v>6414754</v>
      </c>
      <c r="Q512" s="49">
        <f t="shared" si="39"/>
        <v>-97.709966742294412</v>
      </c>
      <c r="R512" s="14"/>
    </row>
    <row r="513" spans="1:18" s="13" customFormat="1" ht="13.5" customHeight="1">
      <c r="A513" s="15" t="s">
        <v>1026</v>
      </c>
      <c r="B513" s="17" t="s">
        <v>1027</v>
      </c>
      <c r="C513" s="97">
        <v>7680814</v>
      </c>
      <c r="D513" s="97">
        <v>30396550</v>
      </c>
      <c r="E513" s="47">
        <f t="shared" si="35"/>
        <v>-74.731296808354898</v>
      </c>
      <c r="F513" s="97">
        <v>-1083047</v>
      </c>
      <c r="G513" s="97">
        <v>4727337</v>
      </c>
      <c r="H513" s="47" t="str">
        <f t="shared" si="36"/>
        <v>적전</v>
      </c>
      <c r="I513" s="38">
        <v>-1695142</v>
      </c>
      <c r="J513" s="38">
        <v>4546393</v>
      </c>
      <c r="K513" s="47" t="str">
        <f t="shared" si="37"/>
        <v>적전</v>
      </c>
      <c r="L513" s="38">
        <v>-1695142</v>
      </c>
      <c r="M513" s="38">
        <v>4546393</v>
      </c>
      <c r="N513" s="47" t="str">
        <f t="shared" si="38"/>
        <v>적전</v>
      </c>
      <c r="O513" s="43">
        <v>-1695142</v>
      </c>
      <c r="P513" s="43">
        <v>3996489</v>
      </c>
      <c r="Q513" s="49" t="str">
        <f t="shared" si="39"/>
        <v>적전</v>
      </c>
      <c r="R513" s="14"/>
    </row>
    <row r="514" spans="1:18" s="13" customFormat="1" ht="13.5" customHeight="1">
      <c r="A514" s="15" t="s">
        <v>1028</v>
      </c>
      <c r="B514" s="17" t="s">
        <v>1029</v>
      </c>
      <c r="C514" s="97">
        <v>3461799</v>
      </c>
      <c r="D514" s="97">
        <v>4831725</v>
      </c>
      <c r="E514" s="47">
        <f t="shared" si="35"/>
        <v>-28.352731167440204</v>
      </c>
      <c r="F514" s="97">
        <v>-898911</v>
      </c>
      <c r="G514" s="97">
        <v>-1123518</v>
      </c>
      <c r="H514" s="47" t="str">
        <f t="shared" si="36"/>
        <v>적축</v>
      </c>
      <c r="I514" s="38">
        <v>-503046</v>
      </c>
      <c r="J514" s="38">
        <v>-251074</v>
      </c>
      <c r="K514" s="47" t="str">
        <f t="shared" si="37"/>
        <v>적확</v>
      </c>
      <c r="L514" s="38">
        <v>-503046</v>
      </c>
      <c r="M514" s="38">
        <v>-251074</v>
      </c>
      <c r="N514" s="47" t="str">
        <f t="shared" si="38"/>
        <v>적확</v>
      </c>
      <c r="O514" s="43">
        <v>-503046</v>
      </c>
      <c r="P514" s="43">
        <v>-251074</v>
      </c>
      <c r="Q514" s="49" t="str">
        <f t="shared" si="39"/>
        <v>적확</v>
      </c>
      <c r="R514" s="14"/>
    </row>
    <row r="515" spans="1:18" s="13" customFormat="1" ht="13.5" customHeight="1">
      <c r="A515" s="15" t="s">
        <v>1030</v>
      </c>
      <c r="B515" s="17" t="s">
        <v>1031</v>
      </c>
      <c r="C515" s="97">
        <v>36568676</v>
      </c>
      <c r="D515" s="97">
        <v>36121824</v>
      </c>
      <c r="E515" s="47">
        <f t="shared" si="35"/>
        <v>1.2370693130003607</v>
      </c>
      <c r="F515" s="97">
        <v>5047538</v>
      </c>
      <c r="G515" s="97">
        <v>5213500</v>
      </c>
      <c r="H515" s="47">
        <f t="shared" si="36"/>
        <v>-3.1833125539464824</v>
      </c>
      <c r="I515" s="38">
        <v>13205358</v>
      </c>
      <c r="J515" s="38">
        <v>5442990</v>
      </c>
      <c r="K515" s="47">
        <f t="shared" si="37"/>
        <v>142.6122039540767</v>
      </c>
      <c r="L515" s="38">
        <v>11143589</v>
      </c>
      <c r="M515" s="38">
        <v>4320560</v>
      </c>
      <c r="N515" s="47">
        <f t="shared" si="38"/>
        <v>157.92001499805579</v>
      </c>
      <c r="O515" s="43">
        <v>11143589</v>
      </c>
      <c r="P515" s="43">
        <v>4320560</v>
      </c>
      <c r="Q515" s="49">
        <f t="shared" si="39"/>
        <v>157.92001499805579</v>
      </c>
      <c r="R515" s="14"/>
    </row>
    <row r="516" spans="1:18" s="13" customFormat="1" ht="13.5" customHeight="1">
      <c r="A516" s="15" t="s">
        <v>1032</v>
      </c>
      <c r="B516" s="17" t="s">
        <v>1033</v>
      </c>
      <c r="C516" s="97">
        <v>7860002</v>
      </c>
      <c r="D516" s="97">
        <v>3495080</v>
      </c>
      <c r="E516" s="47">
        <f t="shared" si="35"/>
        <v>124.88761344518582</v>
      </c>
      <c r="F516" s="97">
        <v>583200</v>
      </c>
      <c r="G516" s="97">
        <v>-1999393</v>
      </c>
      <c r="H516" s="47" t="str">
        <f t="shared" si="36"/>
        <v>흑전</v>
      </c>
      <c r="I516" s="38">
        <v>466803</v>
      </c>
      <c r="J516" s="38">
        <v>-1995459</v>
      </c>
      <c r="K516" s="47" t="str">
        <f t="shared" si="37"/>
        <v>흑전</v>
      </c>
      <c r="L516" s="38">
        <v>466803</v>
      </c>
      <c r="M516" s="38">
        <v>-1995459</v>
      </c>
      <c r="N516" s="47" t="str">
        <f t="shared" si="38"/>
        <v>흑전</v>
      </c>
      <c r="O516" s="43">
        <v>466803</v>
      </c>
      <c r="P516" s="43">
        <v>-1995459</v>
      </c>
      <c r="Q516" s="49" t="str">
        <f t="shared" si="39"/>
        <v>흑전</v>
      </c>
      <c r="R516" s="14"/>
    </row>
    <row r="517" spans="1:18" s="13" customFormat="1" ht="13.5" customHeight="1">
      <c r="A517" s="15" t="s">
        <v>1034</v>
      </c>
      <c r="B517" s="17" t="s">
        <v>1035</v>
      </c>
      <c r="C517" s="97">
        <v>8199328</v>
      </c>
      <c r="D517" s="97">
        <v>7181150</v>
      </c>
      <c r="E517" s="47">
        <f t="shared" ref="E517:E580" si="40">IF(D517=0,"-",IF(D517&lt;0,IF(C517&lt;0,IF(D517&gt;C517,"적확","적축"),"흑전"),IF(C517&lt;0,"적전",(C517/D517-1)*100)))</f>
        <v>14.178481162487898</v>
      </c>
      <c r="F517" s="97">
        <v>-1905529</v>
      </c>
      <c r="G517" s="97">
        <v>-803204</v>
      </c>
      <c r="H517" s="47" t="str">
        <f t="shared" ref="H517:H580" si="41">IF(G517=0,"-",IF(G517&lt;0,IF(F517&lt;0,IF(G517&gt;F517,"적확","적축"),"흑전"),IF(F517&lt;0,"적전",(F517/G517-1)*100)))</f>
        <v>적확</v>
      </c>
      <c r="I517" s="38">
        <v>-1769087</v>
      </c>
      <c r="J517" s="38">
        <v>-759642</v>
      </c>
      <c r="K517" s="47" t="str">
        <f t="shared" ref="K517:K580" si="42">IF(J517=0,"-",IF(J517&lt;0,IF(I517&lt;0,IF(J517&gt;I517,"적확","적축"),"흑전"),IF(I517&lt;0,"적전",(I517/J517-1)*100)))</f>
        <v>적확</v>
      </c>
      <c r="L517" s="38">
        <v>-1469893</v>
      </c>
      <c r="M517" s="38">
        <v>-490304</v>
      </c>
      <c r="N517" s="47" t="str">
        <f t="shared" ref="N517:N580" si="43">IF(M517=0,"-",IF(M517&lt;0,IF(L517&lt;0,IF(M517&gt;L517,"적확","적축"),"흑전"),IF(L517&lt;0,"적전",(L517/M517-1)*100)))</f>
        <v>적확</v>
      </c>
      <c r="O517" s="43">
        <v>-1469893</v>
      </c>
      <c r="P517" s="43">
        <v>-490304</v>
      </c>
      <c r="Q517" s="49" t="str">
        <f t="shared" ref="Q517:Q580" si="44">IF(P517=0,"-",IF(P517&lt;0,IF(O517&lt;0,IF(P517&gt;O517,"적확","적축"),"흑전"),IF(O517&lt;0,"적전",(O517/P517-1)*100)))</f>
        <v>적확</v>
      </c>
      <c r="R517" s="14"/>
    </row>
    <row r="518" spans="1:18" s="13" customFormat="1" ht="13.5" customHeight="1">
      <c r="A518" s="15" t="s">
        <v>2433</v>
      </c>
      <c r="B518" s="17" t="s">
        <v>2434</v>
      </c>
      <c r="C518" s="97">
        <v>3132993</v>
      </c>
      <c r="D518" s="97">
        <v>3154622</v>
      </c>
      <c r="E518" s="47">
        <f t="shared" si="40"/>
        <v>-0.68562889626713197</v>
      </c>
      <c r="F518" s="97">
        <v>-333041</v>
      </c>
      <c r="G518" s="97">
        <v>-654041</v>
      </c>
      <c r="H518" s="47" t="str">
        <f t="shared" si="41"/>
        <v>적축</v>
      </c>
      <c r="I518" s="38">
        <v>497528</v>
      </c>
      <c r="J518" s="38">
        <v>-1476005</v>
      </c>
      <c r="K518" s="47" t="str">
        <f t="shared" si="42"/>
        <v>흑전</v>
      </c>
      <c r="L518" s="38">
        <v>497528</v>
      </c>
      <c r="M518" s="38">
        <v>-196232</v>
      </c>
      <c r="N518" s="47" t="str">
        <f t="shared" si="43"/>
        <v>흑전</v>
      </c>
      <c r="O518" s="43">
        <v>497528</v>
      </c>
      <c r="P518" s="43">
        <v>-196232</v>
      </c>
      <c r="Q518" s="49" t="str">
        <f t="shared" si="44"/>
        <v>흑전</v>
      </c>
      <c r="R518" s="14"/>
    </row>
    <row r="519" spans="1:18" s="13" customFormat="1" ht="13.5" customHeight="1">
      <c r="A519" s="15" t="s">
        <v>1036</v>
      </c>
      <c r="B519" s="17" t="s">
        <v>1037</v>
      </c>
      <c r="C519" s="97">
        <v>16309077</v>
      </c>
      <c r="D519" s="97">
        <v>24458580</v>
      </c>
      <c r="E519" s="47">
        <f t="shared" si="40"/>
        <v>-33.319608088449947</v>
      </c>
      <c r="F519" s="97">
        <v>-2127248</v>
      </c>
      <c r="G519" s="97">
        <v>-4881852</v>
      </c>
      <c r="H519" s="47" t="str">
        <f t="shared" si="41"/>
        <v>적축</v>
      </c>
      <c r="I519" s="38">
        <v>-814818</v>
      </c>
      <c r="J519" s="38">
        <v>-5340117</v>
      </c>
      <c r="K519" s="47" t="str">
        <f t="shared" si="42"/>
        <v>적축</v>
      </c>
      <c r="L519" s="38">
        <v>-814818</v>
      </c>
      <c r="M519" s="38">
        <v>-5489717</v>
      </c>
      <c r="N519" s="47" t="str">
        <f t="shared" si="43"/>
        <v>적축</v>
      </c>
      <c r="O519" s="43">
        <v>-814818</v>
      </c>
      <c r="P519" s="43">
        <v>-5489717</v>
      </c>
      <c r="Q519" s="49" t="str">
        <f t="shared" si="44"/>
        <v>적축</v>
      </c>
      <c r="R519" s="14"/>
    </row>
    <row r="520" spans="1:18" s="13" customFormat="1" ht="13.5" customHeight="1">
      <c r="A520" s="15" t="s">
        <v>1038</v>
      </c>
      <c r="B520" s="17" t="s">
        <v>1039</v>
      </c>
      <c r="C520" s="97">
        <v>5025404</v>
      </c>
      <c r="D520" s="97">
        <v>4245483</v>
      </c>
      <c r="E520" s="47">
        <f t="shared" si="40"/>
        <v>18.370607066380895</v>
      </c>
      <c r="F520" s="97">
        <v>-3753465</v>
      </c>
      <c r="G520" s="97">
        <v>-3157963</v>
      </c>
      <c r="H520" s="47" t="str">
        <f t="shared" si="41"/>
        <v>적확</v>
      </c>
      <c r="I520" s="38">
        <v>-3579469</v>
      </c>
      <c r="J520" s="38">
        <v>-3352048</v>
      </c>
      <c r="K520" s="47" t="str">
        <f t="shared" si="42"/>
        <v>적확</v>
      </c>
      <c r="L520" s="38">
        <v>-3579469</v>
      </c>
      <c r="M520" s="38">
        <v>-3352048</v>
      </c>
      <c r="N520" s="47" t="str">
        <f t="shared" si="43"/>
        <v>적확</v>
      </c>
      <c r="O520" s="43">
        <v>-3579469</v>
      </c>
      <c r="P520" s="43">
        <v>-3352048</v>
      </c>
      <c r="Q520" s="49" t="str">
        <f t="shared" si="44"/>
        <v>적확</v>
      </c>
      <c r="R520" s="14"/>
    </row>
    <row r="521" spans="1:18" s="13" customFormat="1" ht="13.5" customHeight="1">
      <c r="A521" s="15" t="s">
        <v>1040</v>
      </c>
      <c r="B521" s="17" t="s">
        <v>1041</v>
      </c>
      <c r="C521" s="97">
        <v>46253021</v>
      </c>
      <c r="D521" s="97">
        <v>40386304</v>
      </c>
      <c r="E521" s="47">
        <f t="shared" si="40"/>
        <v>14.526501360461207</v>
      </c>
      <c r="F521" s="97">
        <v>16562826</v>
      </c>
      <c r="G521" s="97">
        <v>13311557</v>
      </c>
      <c r="H521" s="47">
        <f t="shared" si="41"/>
        <v>24.424408053843738</v>
      </c>
      <c r="I521" s="38">
        <v>17196856</v>
      </c>
      <c r="J521" s="38">
        <v>13576062</v>
      </c>
      <c r="K521" s="47">
        <f t="shared" si="42"/>
        <v>26.670429171581578</v>
      </c>
      <c r="L521" s="38">
        <v>13512518</v>
      </c>
      <c r="M521" s="38">
        <v>10583753</v>
      </c>
      <c r="N521" s="47">
        <f t="shared" si="43"/>
        <v>27.672272775073271</v>
      </c>
      <c r="O521" s="43">
        <v>13512518</v>
      </c>
      <c r="P521" s="43">
        <v>10583753</v>
      </c>
      <c r="Q521" s="49">
        <f t="shared" si="44"/>
        <v>27.672272775073271</v>
      </c>
      <c r="R521" s="14"/>
    </row>
    <row r="522" spans="1:18" s="13" customFormat="1" ht="13.5" customHeight="1">
      <c r="A522" s="15" t="s">
        <v>1042</v>
      </c>
      <c r="B522" s="17" t="s">
        <v>1043</v>
      </c>
      <c r="C522" s="97">
        <v>22942488</v>
      </c>
      <c r="D522" s="97">
        <v>2185427</v>
      </c>
      <c r="E522" s="47">
        <f t="shared" si="40"/>
        <v>949.79429649217286</v>
      </c>
      <c r="F522" s="97">
        <v>2060318</v>
      </c>
      <c r="G522" s="97">
        <v>-106304</v>
      </c>
      <c r="H522" s="47" t="str">
        <f t="shared" si="41"/>
        <v>흑전</v>
      </c>
      <c r="I522" s="38">
        <v>3098543</v>
      </c>
      <c r="J522" s="38">
        <v>7062971</v>
      </c>
      <c r="K522" s="47">
        <f t="shared" si="42"/>
        <v>-56.129750497347366</v>
      </c>
      <c r="L522" s="38">
        <v>2241719</v>
      </c>
      <c r="M522" s="38">
        <v>5490914</v>
      </c>
      <c r="N522" s="47">
        <f t="shared" si="43"/>
        <v>-59.174028221895306</v>
      </c>
      <c r="O522" s="43">
        <v>2241719</v>
      </c>
      <c r="P522" s="43">
        <v>5490914</v>
      </c>
      <c r="Q522" s="49">
        <f t="shared" si="44"/>
        <v>-59.174028221895306</v>
      </c>
      <c r="R522" s="14"/>
    </row>
    <row r="523" spans="1:18" s="13" customFormat="1" ht="13.5" customHeight="1">
      <c r="A523" s="15" t="s">
        <v>1044</v>
      </c>
      <c r="B523" s="17" t="s">
        <v>1045</v>
      </c>
      <c r="C523" s="97">
        <v>8878202</v>
      </c>
      <c r="D523" s="97">
        <v>6472150</v>
      </c>
      <c r="E523" s="47">
        <f t="shared" si="40"/>
        <v>37.175467194054534</v>
      </c>
      <c r="F523" s="97">
        <v>965587</v>
      </c>
      <c r="G523" s="97">
        <v>288348</v>
      </c>
      <c r="H523" s="47">
        <f t="shared" si="41"/>
        <v>234.86863095981244</v>
      </c>
      <c r="I523" s="38">
        <v>183390</v>
      </c>
      <c r="J523" s="38">
        <v>2026633</v>
      </c>
      <c r="K523" s="47">
        <f t="shared" si="42"/>
        <v>-90.951000995246801</v>
      </c>
      <c r="L523" s="38">
        <v>183390</v>
      </c>
      <c r="M523" s="38">
        <v>2026633</v>
      </c>
      <c r="N523" s="47">
        <f t="shared" si="43"/>
        <v>-90.951000995246801</v>
      </c>
      <c r="O523" s="43">
        <v>183390</v>
      </c>
      <c r="P523" s="43">
        <v>2026633</v>
      </c>
      <c r="Q523" s="49">
        <f t="shared" si="44"/>
        <v>-90.951000995246801</v>
      </c>
      <c r="R523" s="14"/>
    </row>
    <row r="524" spans="1:18" s="13" customFormat="1" ht="13.5" customHeight="1">
      <c r="A524" s="15" t="s">
        <v>1046</v>
      </c>
      <c r="B524" s="17" t="s">
        <v>1047</v>
      </c>
      <c r="C524" s="97">
        <v>24953302</v>
      </c>
      <c r="D524" s="97">
        <v>25284583</v>
      </c>
      <c r="E524" s="47">
        <f t="shared" si="40"/>
        <v>-1.310209466377199</v>
      </c>
      <c r="F524" s="97">
        <v>197026</v>
      </c>
      <c r="G524" s="97">
        <v>134089</v>
      </c>
      <c r="H524" s="47">
        <f t="shared" si="41"/>
        <v>46.936736048445439</v>
      </c>
      <c r="I524" s="38">
        <v>-6677502</v>
      </c>
      <c r="J524" s="38">
        <v>-1278131</v>
      </c>
      <c r="K524" s="47" t="str">
        <f t="shared" si="42"/>
        <v>적확</v>
      </c>
      <c r="L524" s="38">
        <v>-6677502</v>
      </c>
      <c r="M524" s="38">
        <v>-1278131</v>
      </c>
      <c r="N524" s="47" t="str">
        <f t="shared" si="43"/>
        <v>적확</v>
      </c>
      <c r="O524" s="43">
        <v>-6677502</v>
      </c>
      <c r="P524" s="43">
        <v>-1278131</v>
      </c>
      <c r="Q524" s="49" t="str">
        <f t="shared" si="44"/>
        <v>적확</v>
      </c>
      <c r="R524" s="14"/>
    </row>
    <row r="525" spans="1:18" s="13" customFormat="1" ht="13.5" customHeight="1">
      <c r="A525" s="15" t="s">
        <v>1048</v>
      </c>
      <c r="B525" s="17" t="s">
        <v>1049</v>
      </c>
      <c r="C525" s="97">
        <v>62954888</v>
      </c>
      <c r="D525" s="97">
        <v>40523581</v>
      </c>
      <c r="E525" s="47">
        <f t="shared" si="40"/>
        <v>55.353713680930625</v>
      </c>
      <c r="F525" s="97">
        <v>10623471</v>
      </c>
      <c r="G525" s="97">
        <v>1133101</v>
      </c>
      <c r="H525" s="47">
        <f t="shared" si="41"/>
        <v>837.5572874792274</v>
      </c>
      <c r="I525" s="38">
        <v>20819160</v>
      </c>
      <c r="J525" s="38">
        <v>5024240</v>
      </c>
      <c r="K525" s="47">
        <f t="shared" si="42"/>
        <v>314.37431332898109</v>
      </c>
      <c r="L525" s="38">
        <v>18561149</v>
      </c>
      <c r="M525" s="38">
        <v>5117145</v>
      </c>
      <c r="N525" s="47">
        <f t="shared" si="43"/>
        <v>262.7247029349374</v>
      </c>
      <c r="O525" s="43">
        <v>18561149</v>
      </c>
      <c r="P525" s="43">
        <v>5117145</v>
      </c>
      <c r="Q525" s="49">
        <f t="shared" si="44"/>
        <v>262.7247029349374</v>
      </c>
      <c r="R525" s="14"/>
    </row>
    <row r="526" spans="1:18" s="13" customFormat="1" ht="13.5" customHeight="1">
      <c r="A526" s="15" t="s">
        <v>2401</v>
      </c>
      <c r="B526" s="17" t="s">
        <v>2402</v>
      </c>
      <c r="C526" s="97">
        <v>15511698</v>
      </c>
      <c r="D526" s="97">
        <v>17037144</v>
      </c>
      <c r="E526" s="47">
        <f t="shared" si="40"/>
        <v>-8.9536485692672478</v>
      </c>
      <c r="F526" s="97">
        <v>-825480</v>
      </c>
      <c r="G526" s="97">
        <v>-573480</v>
      </c>
      <c r="H526" s="47" t="str">
        <f t="shared" si="41"/>
        <v>적확</v>
      </c>
      <c r="I526" s="38">
        <v>-801499</v>
      </c>
      <c r="J526" s="38">
        <v>11467054</v>
      </c>
      <c r="K526" s="47" t="str">
        <f t="shared" si="42"/>
        <v>적전</v>
      </c>
      <c r="L526" s="38">
        <v>-801499</v>
      </c>
      <c r="M526" s="38">
        <v>11475517</v>
      </c>
      <c r="N526" s="47" t="str">
        <f t="shared" si="43"/>
        <v>적전</v>
      </c>
      <c r="O526" s="43">
        <v>-801499</v>
      </c>
      <c r="P526" s="43">
        <v>11475517</v>
      </c>
      <c r="Q526" s="49" t="str">
        <f t="shared" si="44"/>
        <v>적전</v>
      </c>
      <c r="R526" s="14"/>
    </row>
    <row r="527" spans="1:18" s="13" customFormat="1" ht="13.5" customHeight="1">
      <c r="A527" s="15" t="s">
        <v>1050</v>
      </c>
      <c r="B527" s="17" t="s">
        <v>1051</v>
      </c>
      <c r="C527" s="97">
        <v>12064216</v>
      </c>
      <c r="D527" s="97">
        <v>9454222</v>
      </c>
      <c r="E527" s="47">
        <f t="shared" si="40"/>
        <v>27.606650235207077</v>
      </c>
      <c r="F527" s="97">
        <v>609580</v>
      </c>
      <c r="G527" s="97">
        <v>614803</v>
      </c>
      <c r="H527" s="47">
        <f t="shared" si="41"/>
        <v>-0.84954042189123724</v>
      </c>
      <c r="I527" s="38">
        <v>571358</v>
      </c>
      <c r="J527" s="38">
        <v>493185</v>
      </c>
      <c r="K527" s="47">
        <f t="shared" si="42"/>
        <v>15.850644281557624</v>
      </c>
      <c r="L527" s="38">
        <v>571358</v>
      </c>
      <c r="M527" s="38">
        <v>493185</v>
      </c>
      <c r="N527" s="47">
        <f t="shared" si="43"/>
        <v>15.850644281557624</v>
      </c>
      <c r="O527" s="43">
        <v>571358</v>
      </c>
      <c r="P527" s="43">
        <v>493185</v>
      </c>
      <c r="Q527" s="49">
        <f t="shared" si="44"/>
        <v>15.850644281557624</v>
      </c>
      <c r="R527" s="14"/>
    </row>
    <row r="528" spans="1:18" s="13" customFormat="1" ht="13.5" customHeight="1">
      <c r="A528" s="15" t="s">
        <v>1052</v>
      </c>
      <c r="B528" s="17" t="s">
        <v>1053</v>
      </c>
      <c r="C528" s="97">
        <v>38149465</v>
      </c>
      <c r="D528" s="97">
        <v>40671726</v>
      </c>
      <c r="E528" s="47">
        <f t="shared" si="40"/>
        <v>-6.2015096187459591</v>
      </c>
      <c r="F528" s="97">
        <v>3576225</v>
      </c>
      <c r="G528" s="97">
        <v>4098366</v>
      </c>
      <c r="H528" s="47">
        <f t="shared" si="41"/>
        <v>-12.740223786748183</v>
      </c>
      <c r="I528" s="38">
        <v>3689279</v>
      </c>
      <c r="J528" s="38">
        <v>4201291</v>
      </c>
      <c r="K528" s="47">
        <f t="shared" si="42"/>
        <v>-12.187015848223792</v>
      </c>
      <c r="L528" s="38">
        <v>3571031</v>
      </c>
      <c r="M528" s="38">
        <v>3721762</v>
      </c>
      <c r="N528" s="47">
        <f t="shared" si="43"/>
        <v>-4.0499903002932491</v>
      </c>
      <c r="O528" s="43">
        <v>3571031</v>
      </c>
      <c r="P528" s="43">
        <v>3721762</v>
      </c>
      <c r="Q528" s="49">
        <f t="shared" si="44"/>
        <v>-4.0499903002932491</v>
      </c>
      <c r="R528" s="14"/>
    </row>
    <row r="529" spans="1:18" s="13" customFormat="1" ht="13.5" customHeight="1">
      <c r="A529" s="15" t="s">
        <v>1054</v>
      </c>
      <c r="B529" s="17" t="s">
        <v>1055</v>
      </c>
      <c r="C529" s="97">
        <v>689200</v>
      </c>
      <c r="D529" s="97">
        <v>300000</v>
      </c>
      <c r="E529" s="47">
        <f t="shared" si="40"/>
        <v>129.73333333333335</v>
      </c>
      <c r="F529" s="97">
        <v>-202169</v>
      </c>
      <c r="G529" s="97">
        <v>-277814</v>
      </c>
      <c r="H529" s="47" t="str">
        <f t="shared" si="41"/>
        <v>적축</v>
      </c>
      <c r="I529" s="38">
        <v>-228390</v>
      </c>
      <c r="J529" s="38">
        <v>-297070</v>
      </c>
      <c r="K529" s="47" t="str">
        <f t="shared" si="42"/>
        <v>적축</v>
      </c>
      <c r="L529" s="38">
        <v>-228390</v>
      </c>
      <c r="M529" s="38">
        <v>-297070</v>
      </c>
      <c r="N529" s="47" t="str">
        <f t="shared" si="43"/>
        <v>적축</v>
      </c>
      <c r="O529" s="43">
        <v>-228390</v>
      </c>
      <c r="P529" s="43">
        <v>-297070</v>
      </c>
      <c r="Q529" s="49" t="str">
        <f t="shared" si="44"/>
        <v>적축</v>
      </c>
      <c r="R529" s="14"/>
    </row>
    <row r="530" spans="1:18" s="13" customFormat="1" ht="13.5" customHeight="1">
      <c r="A530" s="15" t="s">
        <v>1056</v>
      </c>
      <c r="B530" s="17" t="s">
        <v>1057</v>
      </c>
      <c r="C530" s="97">
        <v>5083598</v>
      </c>
      <c r="D530" s="97">
        <v>1527162</v>
      </c>
      <c r="E530" s="47">
        <f t="shared" si="40"/>
        <v>232.87876466281904</v>
      </c>
      <c r="F530" s="97">
        <v>26686</v>
      </c>
      <c r="G530" s="97">
        <v>-738115</v>
      </c>
      <c r="H530" s="47" t="str">
        <f t="shared" si="41"/>
        <v>흑전</v>
      </c>
      <c r="I530" s="38">
        <v>25929</v>
      </c>
      <c r="J530" s="38">
        <v>-799637</v>
      </c>
      <c r="K530" s="47" t="str">
        <f t="shared" si="42"/>
        <v>흑전</v>
      </c>
      <c r="L530" s="38">
        <v>-11629</v>
      </c>
      <c r="M530" s="38">
        <v>-747650</v>
      </c>
      <c r="N530" s="47" t="str">
        <f t="shared" si="43"/>
        <v>적축</v>
      </c>
      <c r="O530" s="43">
        <v>-11629</v>
      </c>
      <c r="P530" s="43">
        <v>-747650</v>
      </c>
      <c r="Q530" s="49" t="str">
        <f t="shared" si="44"/>
        <v>적축</v>
      </c>
      <c r="R530" s="14"/>
    </row>
    <row r="531" spans="1:18" s="13" customFormat="1" ht="13.5" customHeight="1">
      <c r="A531" s="15" t="s">
        <v>1058</v>
      </c>
      <c r="B531" s="17" t="s">
        <v>1059</v>
      </c>
      <c r="C531" s="97">
        <v>12445664</v>
      </c>
      <c r="D531" s="97">
        <v>11911960</v>
      </c>
      <c r="E531" s="47">
        <f t="shared" si="40"/>
        <v>4.4804045681818838</v>
      </c>
      <c r="F531" s="97">
        <v>677247</v>
      </c>
      <c r="G531" s="97">
        <v>1253538</v>
      </c>
      <c r="H531" s="47">
        <f t="shared" si="41"/>
        <v>-45.973157574800283</v>
      </c>
      <c r="I531" s="38">
        <v>670959</v>
      </c>
      <c r="J531" s="38">
        <v>1303040</v>
      </c>
      <c r="K531" s="47">
        <f t="shared" si="42"/>
        <v>-48.508180869351669</v>
      </c>
      <c r="L531" s="38">
        <v>549979</v>
      </c>
      <c r="M531" s="38">
        <v>1334788</v>
      </c>
      <c r="N531" s="47">
        <f t="shared" si="43"/>
        <v>-58.796527987965128</v>
      </c>
      <c r="O531" s="43">
        <v>549979</v>
      </c>
      <c r="P531" s="43">
        <v>1334788</v>
      </c>
      <c r="Q531" s="49">
        <f t="shared" si="44"/>
        <v>-58.796527987965128</v>
      </c>
      <c r="R531" s="14"/>
    </row>
    <row r="532" spans="1:18" s="13" customFormat="1" ht="13.5" customHeight="1">
      <c r="A532" s="15" t="s">
        <v>1060</v>
      </c>
      <c r="B532" s="17" t="s">
        <v>1061</v>
      </c>
      <c r="C532" s="97">
        <v>15330600</v>
      </c>
      <c r="D532" s="97">
        <v>13753710</v>
      </c>
      <c r="E532" s="47">
        <f t="shared" si="40"/>
        <v>11.465197390376858</v>
      </c>
      <c r="F532" s="97">
        <v>99387</v>
      </c>
      <c r="G532" s="97">
        <v>219700</v>
      </c>
      <c r="H532" s="47">
        <f t="shared" si="41"/>
        <v>-54.762403277196171</v>
      </c>
      <c r="I532" s="38">
        <v>220912</v>
      </c>
      <c r="J532" s="38">
        <v>-25167</v>
      </c>
      <c r="K532" s="47" t="str">
        <f t="shared" si="42"/>
        <v>흑전</v>
      </c>
      <c r="L532" s="38">
        <v>220912</v>
      </c>
      <c r="M532" s="38">
        <v>-25167</v>
      </c>
      <c r="N532" s="47" t="str">
        <f t="shared" si="43"/>
        <v>흑전</v>
      </c>
      <c r="O532" s="43">
        <v>220912</v>
      </c>
      <c r="P532" s="43">
        <v>-25167</v>
      </c>
      <c r="Q532" s="49" t="str">
        <f t="shared" si="44"/>
        <v>흑전</v>
      </c>
      <c r="R532" s="14"/>
    </row>
    <row r="533" spans="1:18" s="13" customFormat="1" ht="13.5" customHeight="1">
      <c r="A533" s="15" t="s">
        <v>1062</v>
      </c>
      <c r="B533" s="17" t="s">
        <v>1063</v>
      </c>
      <c r="C533" s="97">
        <v>16261346</v>
      </c>
      <c r="D533" s="97">
        <v>15037067</v>
      </c>
      <c r="E533" s="47">
        <f t="shared" si="40"/>
        <v>8.1417406732310127</v>
      </c>
      <c r="F533" s="97">
        <v>1342025</v>
      </c>
      <c r="G533" s="97">
        <v>1171875</v>
      </c>
      <c r="H533" s="47">
        <f t="shared" si="41"/>
        <v>14.519466666666659</v>
      </c>
      <c r="I533" s="38">
        <v>1021855</v>
      </c>
      <c r="J533" s="38">
        <v>1003448</v>
      </c>
      <c r="K533" s="47">
        <f t="shared" si="42"/>
        <v>1.8343750747422893</v>
      </c>
      <c r="L533" s="38">
        <v>1021855</v>
      </c>
      <c r="M533" s="38">
        <v>1259286</v>
      </c>
      <c r="N533" s="47">
        <f t="shared" si="43"/>
        <v>-18.854414326848712</v>
      </c>
      <c r="O533" s="43">
        <v>1021855</v>
      </c>
      <c r="P533" s="43">
        <v>1224535</v>
      </c>
      <c r="Q533" s="49">
        <f t="shared" si="44"/>
        <v>-16.551588970507169</v>
      </c>
      <c r="R533" s="14"/>
    </row>
    <row r="534" spans="1:18" s="13" customFormat="1" ht="13.5" customHeight="1">
      <c r="A534" s="15" t="s">
        <v>1064</v>
      </c>
      <c r="B534" s="17" t="s">
        <v>1065</v>
      </c>
      <c r="C534" s="97">
        <v>16614337</v>
      </c>
      <c r="D534" s="97">
        <v>17103046</v>
      </c>
      <c r="E534" s="47">
        <f t="shared" si="40"/>
        <v>-2.8574383767663414</v>
      </c>
      <c r="F534" s="97">
        <v>292502</v>
      </c>
      <c r="G534" s="97">
        <v>367153</v>
      </c>
      <c r="H534" s="47">
        <f t="shared" si="41"/>
        <v>-20.332395486350375</v>
      </c>
      <c r="I534" s="38">
        <v>108350</v>
      </c>
      <c r="J534" s="38">
        <v>308763</v>
      </c>
      <c r="K534" s="47">
        <f t="shared" si="42"/>
        <v>-64.908360133824331</v>
      </c>
      <c r="L534" s="38">
        <v>59463</v>
      </c>
      <c r="M534" s="38">
        <v>244806</v>
      </c>
      <c r="N534" s="47">
        <f t="shared" si="43"/>
        <v>-75.710154162888159</v>
      </c>
      <c r="O534" s="43">
        <v>59463</v>
      </c>
      <c r="P534" s="43">
        <v>244806</v>
      </c>
      <c r="Q534" s="49">
        <f t="shared" si="44"/>
        <v>-75.710154162888159</v>
      </c>
      <c r="R534" s="14"/>
    </row>
    <row r="535" spans="1:18" s="13" customFormat="1" ht="13.5" customHeight="1">
      <c r="A535" s="15" t="s">
        <v>1066</v>
      </c>
      <c r="B535" s="17" t="s">
        <v>1067</v>
      </c>
      <c r="C535" s="97">
        <v>8852263</v>
      </c>
      <c r="D535" s="97">
        <v>3492852</v>
      </c>
      <c r="E535" s="47">
        <f t="shared" si="40"/>
        <v>153.43939565718787</v>
      </c>
      <c r="F535" s="97">
        <v>3717049</v>
      </c>
      <c r="G535" s="97">
        <v>272277</v>
      </c>
      <c r="H535" s="47">
        <f t="shared" si="41"/>
        <v>1265.1718654164692</v>
      </c>
      <c r="I535" s="38">
        <v>3197637</v>
      </c>
      <c r="J535" s="38">
        <v>415290</v>
      </c>
      <c r="K535" s="47">
        <f t="shared" si="42"/>
        <v>669.97688362349197</v>
      </c>
      <c r="L535" s="38">
        <v>2516157</v>
      </c>
      <c r="M535" s="38">
        <v>415290</v>
      </c>
      <c r="N535" s="47">
        <f t="shared" si="43"/>
        <v>505.87950588745213</v>
      </c>
      <c r="O535" s="43">
        <v>2516157</v>
      </c>
      <c r="P535" s="43">
        <v>415290</v>
      </c>
      <c r="Q535" s="49">
        <f t="shared" si="44"/>
        <v>505.87950588745213</v>
      </c>
      <c r="R535" s="14"/>
    </row>
    <row r="536" spans="1:18" s="13" customFormat="1" ht="13.5" customHeight="1">
      <c r="A536" s="15" t="s">
        <v>1068</v>
      </c>
      <c r="B536" s="17" t="s">
        <v>1069</v>
      </c>
      <c r="C536" s="97">
        <v>6207434</v>
      </c>
      <c r="D536" s="97">
        <v>7278181</v>
      </c>
      <c r="E536" s="47">
        <f t="shared" si="40"/>
        <v>-14.711739100745092</v>
      </c>
      <c r="F536" s="97">
        <v>201368</v>
      </c>
      <c r="G536" s="97">
        <v>467306</v>
      </c>
      <c r="H536" s="47">
        <f t="shared" si="41"/>
        <v>-56.908749299174424</v>
      </c>
      <c r="I536" s="38">
        <v>374253</v>
      </c>
      <c r="J536" s="38">
        <v>293590</v>
      </c>
      <c r="K536" s="47">
        <f t="shared" si="42"/>
        <v>27.474709629074567</v>
      </c>
      <c r="L536" s="38">
        <v>430384</v>
      </c>
      <c r="M536" s="38">
        <v>375261</v>
      </c>
      <c r="N536" s="47">
        <f t="shared" si="43"/>
        <v>14.689242953570991</v>
      </c>
      <c r="O536" s="43">
        <v>430384</v>
      </c>
      <c r="P536" s="43">
        <v>375261</v>
      </c>
      <c r="Q536" s="49">
        <f t="shared" si="44"/>
        <v>14.689242953570991</v>
      </c>
      <c r="R536" s="14"/>
    </row>
    <row r="537" spans="1:18" s="13" customFormat="1" ht="13.5" customHeight="1">
      <c r="A537" s="15" t="s">
        <v>1070</v>
      </c>
      <c r="B537" s="17" t="s">
        <v>1071</v>
      </c>
      <c r="C537" s="97">
        <v>1014532</v>
      </c>
      <c r="D537" s="97">
        <v>1413152</v>
      </c>
      <c r="E537" s="47">
        <f t="shared" si="40"/>
        <v>-28.207864405244443</v>
      </c>
      <c r="F537" s="97">
        <v>-1535615</v>
      </c>
      <c r="G537" s="97">
        <v>-1732130</v>
      </c>
      <c r="H537" s="47" t="str">
        <f t="shared" si="41"/>
        <v>적축</v>
      </c>
      <c r="I537" s="38">
        <v>-1566308</v>
      </c>
      <c r="J537" s="38">
        <v>-2023963</v>
      </c>
      <c r="K537" s="47" t="str">
        <f t="shared" si="42"/>
        <v>적축</v>
      </c>
      <c r="L537" s="38">
        <v>-1566308</v>
      </c>
      <c r="M537" s="38">
        <v>-2023963</v>
      </c>
      <c r="N537" s="47" t="str">
        <f t="shared" si="43"/>
        <v>적축</v>
      </c>
      <c r="O537" s="43">
        <v>-1566308</v>
      </c>
      <c r="P537" s="43">
        <v>-2023963</v>
      </c>
      <c r="Q537" s="49" t="str">
        <f t="shared" si="44"/>
        <v>적축</v>
      </c>
      <c r="R537" s="14"/>
    </row>
    <row r="538" spans="1:18" s="13" customFormat="1" ht="13.5" customHeight="1">
      <c r="A538" s="15" t="s">
        <v>1072</v>
      </c>
      <c r="B538" s="17" t="s">
        <v>1073</v>
      </c>
      <c r="C538" s="97">
        <v>5223546</v>
      </c>
      <c r="D538" s="97">
        <v>5988891</v>
      </c>
      <c r="E538" s="47">
        <f t="shared" si="40"/>
        <v>-12.779411079613901</v>
      </c>
      <c r="F538" s="97">
        <v>-383179</v>
      </c>
      <c r="G538" s="97">
        <v>-457342</v>
      </c>
      <c r="H538" s="47" t="str">
        <f t="shared" si="41"/>
        <v>적축</v>
      </c>
      <c r="I538" s="38">
        <v>-317022</v>
      </c>
      <c r="J538" s="38">
        <v>-389611</v>
      </c>
      <c r="K538" s="47" t="str">
        <f t="shared" si="42"/>
        <v>적축</v>
      </c>
      <c r="L538" s="38">
        <v>-317022</v>
      </c>
      <c r="M538" s="38">
        <v>-389611</v>
      </c>
      <c r="N538" s="47" t="str">
        <f t="shared" si="43"/>
        <v>적축</v>
      </c>
      <c r="O538" s="43">
        <v>-317022</v>
      </c>
      <c r="P538" s="43">
        <v>-389611</v>
      </c>
      <c r="Q538" s="49" t="str">
        <f t="shared" si="44"/>
        <v>적축</v>
      </c>
      <c r="R538" s="14"/>
    </row>
    <row r="539" spans="1:18" s="13" customFormat="1" ht="13.5" customHeight="1">
      <c r="A539" s="15" t="s">
        <v>1074</v>
      </c>
      <c r="B539" s="17" t="s">
        <v>1075</v>
      </c>
      <c r="C539" s="97">
        <v>986289</v>
      </c>
      <c r="D539" s="97">
        <v>1033567</v>
      </c>
      <c r="E539" s="47">
        <f t="shared" si="40"/>
        <v>-4.5742559505092544</v>
      </c>
      <c r="F539" s="97">
        <v>-486600</v>
      </c>
      <c r="G539" s="97">
        <v>-370227</v>
      </c>
      <c r="H539" s="47" t="str">
        <f t="shared" si="41"/>
        <v>적확</v>
      </c>
      <c r="I539" s="38">
        <v>-827453</v>
      </c>
      <c r="J539" s="38">
        <v>-238326</v>
      </c>
      <c r="K539" s="47" t="str">
        <f t="shared" si="42"/>
        <v>적확</v>
      </c>
      <c r="L539" s="38">
        <v>-827453</v>
      </c>
      <c r="M539" s="38">
        <v>-267567</v>
      </c>
      <c r="N539" s="47" t="str">
        <f t="shared" si="43"/>
        <v>적확</v>
      </c>
      <c r="O539" s="43">
        <v>-827453</v>
      </c>
      <c r="P539" s="43">
        <v>-267567</v>
      </c>
      <c r="Q539" s="49" t="str">
        <f t="shared" si="44"/>
        <v>적확</v>
      </c>
      <c r="R539" s="14"/>
    </row>
    <row r="540" spans="1:18" s="13" customFormat="1" ht="13.5" customHeight="1">
      <c r="A540" s="15" t="s">
        <v>1076</v>
      </c>
      <c r="B540" s="17" t="s">
        <v>1077</v>
      </c>
      <c r="C540" s="97">
        <v>44915534</v>
      </c>
      <c r="D540" s="97">
        <v>48677545</v>
      </c>
      <c r="E540" s="47">
        <f t="shared" si="40"/>
        <v>-7.7284320727349698</v>
      </c>
      <c r="F540" s="97">
        <v>3545732</v>
      </c>
      <c r="G540" s="97">
        <v>1067160</v>
      </c>
      <c r="H540" s="47">
        <f t="shared" si="41"/>
        <v>232.25870534877618</v>
      </c>
      <c r="I540" s="38">
        <v>3716742</v>
      </c>
      <c r="J540" s="38">
        <v>1704236</v>
      </c>
      <c r="K540" s="47">
        <f t="shared" si="42"/>
        <v>118.08845723244903</v>
      </c>
      <c r="L540" s="38">
        <v>2898356</v>
      </c>
      <c r="M540" s="38">
        <v>1329304</v>
      </c>
      <c r="N540" s="47">
        <f t="shared" si="43"/>
        <v>118.03560359406124</v>
      </c>
      <c r="O540" s="43">
        <v>2898356</v>
      </c>
      <c r="P540" s="43">
        <v>1329304</v>
      </c>
      <c r="Q540" s="49">
        <f t="shared" si="44"/>
        <v>118.03560359406124</v>
      </c>
      <c r="R540" s="14"/>
    </row>
    <row r="541" spans="1:18" s="13" customFormat="1" ht="13.5" customHeight="1">
      <c r="A541" s="15" t="s">
        <v>1078</v>
      </c>
      <c r="B541" s="17" t="s">
        <v>2403</v>
      </c>
      <c r="C541" s="97">
        <v>11033463</v>
      </c>
      <c r="D541" s="97">
        <v>13385264</v>
      </c>
      <c r="E541" s="47">
        <f t="shared" si="40"/>
        <v>-17.570075569671239</v>
      </c>
      <c r="F541" s="97">
        <v>-40358</v>
      </c>
      <c r="G541" s="97">
        <v>1326041</v>
      </c>
      <c r="H541" s="47" t="str">
        <f t="shared" si="41"/>
        <v>적전</v>
      </c>
      <c r="I541" s="38">
        <v>273707</v>
      </c>
      <c r="J541" s="38">
        <v>2875535</v>
      </c>
      <c r="K541" s="47">
        <f t="shared" si="42"/>
        <v>-90.481527785264305</v>
      </c>
      <c r="L541" s="38">
        <v>352077</v>
      </c>
      <c r="M541" s="38">
        <v>2851411</v>
      </c>
      <c r="N541" s="47">
        <f t="shared" si="43"/>
        <v>-87.652534131347608</v>
      </c>
      <c r="O541" s="43">
        <v>352077</v>
      </c>
      <c r="P541" s="43">
        <v>2851411</v>
      </c>
      <c r="Q541" s="49">
        <f t="shared" si="44"/>
        <v>-87.652534131347608</v>
      </c>
      <c r="R541" s="14"/>
    </row>
    <row r="542" spans="1:18" s="13" customFormat="1" ht="13.5" customHeight="1">
      <c r="A542" s="15" t="s">
        <v>1079</v>
      </c>
      <c r="B542" s="17" t="s">
        <v>1080</v>
      </c>
      <c r="C542" s="97">
        <v>10569776</v>
      </c>
      <c r="D542" s="97">
        <v>7871275</v>
      </c>
      <c r="E542" s="47">
        <f t="shared" si="40"/>
        <v>34.282895718927378</v>
      </c>
      <c r="F542" s="97">
        <v>2869899</v>
      </c>
      <c r="G542" s="97">
        <v>2164818</v>
      </c>
      <c r="H542" s="47">
        <f t="shared" si="41"/>
        <v>32.569989717380409</v>
      </c>
      <c r="I542" s="38">
        <v>6630509</v>
      </c>
      <c r="J542" s="38">
        <v>791005</v>
      </c>
      <c r="K542" s="47">
        <f t="shared" si="42"/>
        <v>738.23856992054414</v>
      </c>
      <c r="L542" s="38">
        <v>5615295</v>
      </c>
      <c r="M542" s="38">
        <v>646319</v>
      </c>
      <c r="N542" s="47">
        <f t="shared" si="43"/>
        <v>768.81168587029003</v>
      </c>
      <c r="O542" s="43">
        <v>5615295</v>
      </c>
      <c r="P542" s="43">
        <v>646319</v>
      </c>
      <c r="Q542" s="49">
        <f t="shared" si="44"/>
        <v>768.81168587029003</v>
      </c>
      <c r="R542" s="14"/>
    </row>
    <row r="543" spans="1:18" s="13" customFormat="1" ht="13.5" customHeight="1">
      <c r="A543" s="15" t="s">
        <v>1081</v>
      </c>
      <c r="B543" s="17" t="s">
        <v>1082</v>
      </c>
      <c r="C543" s="97">
        <v>5035816</v>
      </c>
      <c r="D543" s="97">
        <v>3290455</v>
      </c>
      <c r="E543" s="47">
        <f t="shared" si="40"/>
        <v>53.043150567322762</v>
      </c>
      <c r="F543" s="97">
        <v>-698630</v>
      </c>
      <c r="G543" s="97">
        <v>-1241070</v>
      </c>
      <c r="H543" s="47" t="str">
        <f t="shared" si="41"/>
        <v>적축</v>
      </c>
      <c r="I543" s="38">
        <v>-538665</v>
      </c>
      <c r="J543" s="38">
        <v>811667</v>
      </c>
      <c r="K543" s="47" t="str">
        <f t="shared" si="42"/>
        <v>적전</v>
      </c>
      <c r="L543" s="38">
        <v>-538665</v>
      </c>
      <c r="M543" s="38">
        <v>811667</v>
      </c>
      <c r="N543" s="47" t="str">
        <f t="shared" si="43"/>
        <v>적전</v>
      </c>
      <c r="O543" s="43">
        <v>-538665</v>
      </c>
      <c r="P543" s="43">
        <v>811667</v>
      </c>
      <c r="Q543" s="49" t="str">
        <f t="shared" si="44"/>
        <v>적전</v>
      </c>
      <c r="R543" s="14"/>
    </row>
    <row r="544" spans="1:18" s="13" customFormat="1" ht="13.5" customHeight="1">
      <c r="A544" s="15" t="s">
        <v>1083</v>
      </c>
      <c r="B544" s="17" t="s">
        <v>1084</v>
      </c>
      <c r="C544" s="97">
        <v>4838606</v>
      </c>
      <c r="D544" s="97">
        <v>4405644</v>
      </c>
      <c r="E544" s="47">
        <f t="shared" si="40"/>
        <v>9.8274395298394435</v>
      </c>
      <c r="F544" s="97">
        <v>-1667416</v>
      </c>
      <c r="G544" s="97">
        <v>-2227581</v>
      </c>
      <c r="H544" s="47" t="str">
        <f t="shared" si="41"/>
        <v>적축</v>
      </c>
      <c r="I544" s="38">
        <v>-1761622</v>
      </c>
      <c r="J544" s="38">
        <v>-3615887</v>
      </c>
      <c r="K544" s="47" t="str">
        <f t="shared" si="42"/>
        <v>적축</v>
      </c>
      <c r="L544" s="38">
        <v>-1761622</v>
      </c>
      <c r="M544" s="38">
        <v>-3294535</v>
      </c>
      <c r="N544" s="47" t="str">
        <f t="shared" si="43"/>
        <v>적축</v>
      </c>
      <c r="O544" s="43">
        <v>-1761622</v>
      </c>
      <c r="P544" s="43">
        <v>-3294535</v>
      </c>
      <c r="Q544" s="49" t="str">
        <f t="shared" si="44"/>
        <v>적축</v>
      </c>
      <c r="R544" s="14"/>
    </row>
    <row r="545" spans="1:18" s="13" customFormat="1" ht="13.5" customHeight="1">
      <c r="A545" s="15" t="s">
        <v>1085</v>
      </c>
      <c r="B545" s="17" t="s">
        <v>1086</v>
      </c>
      <c r="C545" s="97">
        <v>22134890</v>
      </c>
      <c r="D545" s="97">
        <v>22388116</v>
      </c>
      <c r="E545" s="47">
        <f t="shared" si="40"/>
        <v>-1.1310732890610353</v>
      </c>
      <c r="F545" s="97">
        <v>397569</v>
      </c>
      <c r="G545" s="97">
        <v>385430</v>
      </c>
      <c r="H545" s="47">
        <f t="shared" si="41"/>
        <v>3.1494694237604648</v>
      </c>
      <c r="I545" s="38">
        <v>-98236</v>
      </c>
      <c r="J545" s="38">
        <v>35441</v>
      </c>
      <c r="K545" s="47" t="str">
        <f t="shared" si="42"/>
        <v>적전</v>
      </c>
      <c r="L545" s="38">
        <v>-161731</v>
      </c>
      <c r="M545" s="38">
        <v>-12718</v>
      </c>
      <c r="N545" s="47" t="str">
        <f t="shared" si="43"/>
        <v>적확</v>
      </c>
      <c r="O545" s="43">
        <v>-161731</v>
      </c>
      <c r="P545" s="43">
        <v>-12718</v>
      </c>
      <c r="Q545" s="49" t="str">
        <f t="shared" si="44"/>
        <v>적확</v>
      </c>
      <c r="R545" s="14"/>
    </row>
    <row r="546" spans="1:18" s="13" customFormat="1" ht="13.5" customHeight="1">
      <c r="A546" s="15" t="s">
        <v>1087</v>
      </c>
      <c r="B546" s="17" t="s">
        <v>1088</v>
      </c>
      <c r="C546" s="97">
        <v>2067626</v>
      </c>
      <c r="D546" s="97">
        <v>2554825</v>
      </c>
      <c r="E546" s="47">
        <f t="shared" si="40"/>
        <v>-19.069760159697825</v>
      </c>
      <c r="F546" s="97">
        <v>95272</v>
      </c>
      <c r="G546" s="97">
        <v>-2266388</v>
      </c>
      <c r="H546" s="47" t="str">
        <f t="shared" si="41"/>
        <v>흑전</v>
      </c>
      <c r="I546" s="38">
        <v>-2419578</v>
      </c>
      <c r="J546" s="38">
        <v>-3835456</v>
      </c>
      <c r="K546" s="47" t="str">
        <f t="shared" si="42"/>
        <v>적축</v>
      </c>
      <c r="L546" s="38">
        <v>-2512509</v>
      </c>
      <c r="M546" s="38">
        <v>-3335076</v>
      </c>
      <c r="N546" s="47" t="str">
        <f t="shared" si="43"/>
        <v>적축</v>
      </c>
      <c r="O546" s="43">
        <v>-2512509</v>
      </c>
      <c r="P546" s="43">
        <v>-3342561</v>
      </c>
      <c r="Q546" s="49" t="str">
        <f t="shared" si="44"/>
        <v>적축</v>
      </c>
      <c r="R546" s="14"/>
    </row>
    <row r="547" spans="1:18" s="13" customFormat="1" ht="13.5" customHeight="1">
      <c r="A547" s="15" t="s">
        <v>1089</v>
      </c>
      <c r="B547" s="17" t="s">
        <v>1090</v>
      </c>
      <c r="C547" s="97">
        <v>28045500</v>
      </c>
      <c r="D547" s="97">
        <v>19782583</v>
      </c>
      <c r="E547" s="47">
        <f t="shared" si="40"/>
        <v>41.76864568191121</v>
      </c>
      <c r="F547" s="97">
        <v>686957</v>
      </c>
      <c r="G547" s="97">
        <v>-922700</v>
      </c>
      <c r="H547" s="47" t="str">
        <f t="shared" si="41"/>
        <v>흑전</v>
      </c>
      <c r="I547" s="38">
        <v>1022820</v>
      </c>
      <c r="J547" s="38">
        <v>-241566</v>
      </c>
      <c r="K547" s="47" t="str">
        <f t="shared" si="42"/>
        <v>흑전</v>
      </c>
      <c r="L547" s="38">
        <v>763100</v>
      </c>
      <c r="M547" s="38">
        <v>-243650</v>
      </c>
      <c r="N547" s="47" t="str">
        <f t="shared" si="43"/>
        <v>흑전</v>
      </c>
      <c r="O547" s="43">
        <v>763100</v>
      </c>
      <c r="P547" s="43">
        <v>-243650</v>
      </c>
      <c r="Q547" s="49" t="str">
        <f t="shared" si="44"/>
        <v>흑전</v>
      </c>
      <c r="R547" s="14"/>
    </row>
    <row r="548" spans="1:18" s="13" customFormat="1" ht="13.5" customHeight="1">
      <c r="A548" s="15" t="s">
        <v>1091</v>
      </c>
      <c r="B548" s="17" t="s">
        <v>1092</v>
      </c>
      <c r="C548" s="97">
        <v>5010080</v>
      </c>
      <c r="D548" s="97">
        <v>4585883</v>
      </c>
      <c r="E548" s="47">
        <f t="shared" si="40"/>
        <v>9.2500615475798131</v>
      </c>
      <c r="F548" s="97">
        <v>352018</v>
      </c>
      <c r="G548" s="97">
        <v>176138</v>
      </c>
      <c r="H548" s="47">
        <f t="shared" si="41"/>
        <v>99.853523941454995</v>
      </c>
      <c r="I548" s="38">
        <v>766858</v>
      </c>
      <c r="J548" s="38">
        <v>243461</v>
      </c>
      <c r="K548" s="47">
        <f t="shared" si="42"/>
        <v>214.98186567869189</v>
      </c>
      <c r="L548" s="38">
        <v>598338</v>
      </c>
      <c r="M548" s="38">
        <v>255034</v>
      </c>
      <c r="N548" s="47">
        <f t="shared" si="43"/>
        <v>134.61107146498114</v>
      </c>
      <c r="O548" s="43">
        <v>598338</v>
      </c>
      <c r="P548" s="43">
        <v>255034</v>
      </c>
      <c r="Q548" s="49">
        <f t="shared" si="44"/>
        <v>134.61107146498114</v>
      </c>
      <c r="R548" s="14"/>
    </row>
    <row r="549" spans="1:18" s="13" customFormat="1" ht="13.5" customHeight="1">
      <c r="A549" s="15" t="s">
        <v>1093</v>
      </c>
      <c r="B549" s="17" t="s">
        <v>1094</v>
      </c>
      <c r="C549" s="97">
        <v>61523762</v>
      </c>
      <c r="D549" s="97">
        <v>60272942</v>
      </c>
      <c r="E549" s="47">
        <f t="shared" si="40"/>
        <v>2.0752595750179292</v>
      </c>
      <c r="F549" s="97">
        <v>-252521</v>
      </c>
      <c r="G549" s="97">
        <v>-1975872</v>
      </c>
      <c r="H549" s="47" t="str">
        <f t="shared" si="41"/>
        <v>적축</v>
      </c>
      <c r="I549" s="38">
        <v>-1216786</v>
      </c>
      <c r="J549" s="38">
        <v>-2410658</v>
      </c>
      <c r="K549" s="47" t="str">
        <f t="shared" si="42"/>
        <v>적축</v>
      </c>
      <c r="L549" s="38">
        <v>-955725</v>
      </c>
      <c r="M549" s="38">
        <v>-2401084</v>
      </c>
      <c r="N549" s="47" t="str">
        <f t="shared" si="43"/>
        <v>적축</v>
      </c>
      <c r="O549" s="43">
        <v>-955725</v>
      </c>
      <c r="P549" s="43">
        <v>-2401084</v>
      </c>
      <c r="Q549" s="49" t="str">
        <f t="shared" si="44"/>
        <v>적축</v>
      </c>
      <c r="R549" s="14"/>
    </row>
    <row r="550" spans="1:18" s="13" customFormat="1" ht="13.5" customHeight="1">
      <c r="A550" s="15" t="s">
        <v>1095</v>
      </c>
      <c r="B550" s="17" t="s">
        <v>1096</v>
      </c>
      <c r="C550" s="97">
        <v>4551032</v>
      </c>
      <c r="D550" s="97">
        <v>4193035</v>
      </c>
      <c r="E550" s="47">
        <f t="shared" si="40"/>
        <v>8.537896774055076</v>
      </c>
      <c r="F550" s="97">
        <v>462949</v>
      </c>
      <c r="G550" s="97">
        <v>98508</v>
      </c>
      <c r="H550" s="47">
        <f t="shared" si="41"/>
        <v>369.96081536524957</v>
      </c>
      <c r="I550" s="38">
        <v>164043</v>
      </c>
      <c r="J550" s="38">
        <v>101077</v>
      </c>
      <c r="K550" s="47">
        <f t="shared" si="42"/>
        <v>62.295081967213115</v>
      </c>
      <c r="L550" s="38">
        <v>164043</v>
      </c>
      <c r="M550" s="38">
        <v>101077</v>
      </c>
      <c r="N550" s="47">
        <f t="shared" si="43"/>
        <v>62.295081967213115</v>
      </c>
      <c r="O550" s="43">
        <v>164043</v>
      </c>
      <c r="P550" s="43">
        <v>101077</v>
      </c>
      <c r="Q550" s="49">
        <f t="shared" si="44"/>
        <v>62.295081967213115</v>
      </c>
      <c r="R550" s="14"/>
    </row>
    <row r="551" spans="1:18" s="13" customFormat="1" ht="13.5" customHeight="1">
      <c r="A551" s="15" t="s">
        <v>1097</v>
      </c>
      <c r="B551" s="17" t="s">
        <v>1098</v>
      </c>
      <c r="C551" s="97">
        <v>8866127</v>
      </c>
      <c r="D551" s="97">
        <v>7728655</v>
      </c>
      <c r="E551" s="47">
        <f t="shared" si="40"/>
        <v>14.717593164658016</v>
      </c>
      <c r="F551" s="97">
        <v>22006</v>
      </c>
      <c r="G551" s="97">
        <v>133996</v>
      </c>
      <c r="H551" s="47">
        <f t="shared" si="41"/>
        <v>-83.577121705125521</v>
      </c>
      <c r="I551" s="38">
        <v>223092</v>
      </c>
      <c r="J551" s="38">
        <v>181469</v>
      </c>
      <c r="K551" s="47">
        <f t="shared" si="42"/>
        <v>22.936699932219828</v>
      </c>
      <c r="L551" s="38">
        <v>165416</v>
      </c>
      <c r="M551" s="38">
        <v>181469</v>
      </c>
      <c r="N551" s="47">
        <f t="shared" si="43"/>
        <v>-8.8461390099686454</v>
      </c>
      <c r="O551" s="43">
        <v>165416</v>
      </c>
      <c r="P551" s="43">
        <v>181469</v>
      </c>
      <c r="Q551" s="49">
        <f t="shared" si="44"/>
        <v>-8.8461390099686454</v>
      </c>
      <c r="R551" s="14"/>
    </row>
    <row r="552" spans="1:18" s="13" customFormat="1" ht="13.5" customHeight="1">
      <c r="A552" s="15" t="s">
        <v>1099</v>
      </c>
      <c r="B552" s="17" t="s">
        <v>1100</v>
      </c>
      <c r="C552" s="97">
        <v>53243723</v>
      </c>
      <c r="D552" s="97">
        <v>43408036</v>
      </c>
      <c r="E552" s="47">
        <f t="shared" si="40"/>
        <v>22.658677761878</v>
      </c>
      <c r="F552" s="97">
        <v>999341</v>
      </c>
      <c r="G552" s="97">
        <v>48922</v>
      </c>
      <c r="H552" s="47">
        <f t="shared" si="41"/>
        <v>1942.7231102571441</v>
      </c>
      <c r="I552" s="38">
        <v>1769618</v>
      </c>
      <c r="J552" s="38">
        <v>670348</v>
      </c>
      <c r="K552" s="47">
        <f t="shared" si="42"/>
        <v>163.98497496822543</v>
      </c>
      <c r="L552" s="38">
        <v>1389817</v>
      </c>
      <c r="M552" s="38">
        <v>539624</v>
      </c>
      <c r="N552" s="47">
        <f t="shared" si="43"/>
        <v>157.55285161519873</v>
      </c>
      <c r="O552" s="43">
        <v>1389817</v>
      </c>
      <c r="P552" s="43">
        <v>539624</v>
      </c>
      <c r="Q552" s="49">
        <f t="shared" si="44"/>
        <v>157.55285161519873</v>
      </c>
      <c r="R552" s="14"/>
    </row>
    <row r="553" spans="1:18" s="13" customFormat="1" ht="13.5" customHeight="1">
      <c r="A553" s="15" t="s">
        <v>1101</v>
      </c>
      <c r="B553" s="17" t="s">
        <v>1102</v>
      </c>
      <c r="C553" s="97">
        <v>35687651</v>
      </c>
      <c r="D553" s="97">
        <v>54874899</v>
      </c>
      <c r="E553" s="47">
        <f t="shared" si="40"/>
        <v>-34.96543656508598</v>
      </c>
      <c r="F553" s="97">
        <v>2000608</v>
      </c>
      <c r="G553" s="97">
        <v>5771334</v>
      </c>
      <c r="H553" s="47">
        <f t="shared" si="41"/>
        <v>-65.335431981583454</v>
      </c>
      <c r="I553" s="38">
        <v>2702787</v>
      </c>
      <c r="J553" s="38">
        <v>6181119</v>
      </c>
      <c r="K553" s="47">
        <f t="shared" si="42"/>
        <v>-56.273499992477085</v>
      </c>
      <c r="L553" s="38">
        <v>2009177</v>
      </c>
      <c r="M553" s="38">
        <v>4801171</v>
      </c>
      <c r="N553" s="47">
        <f t="shared" si="43"/>
        <v>-58.152354915082171</v>
      </c>
      <c r="O553" s="43">
        <v>2009177</v>
      </c>
      <c r="P553" s="43">
        <v>4801171</v>
      </c>
      <c r="Q553" s="49">
        <f t="shared" si="44"/>
        <v>-58.152354915082171</v>
      </c>
      <c r="R553" s="14"/>
    </row>
    <row r="554" spans="1:18" s="13" customFormat="1" ht="13.5" customHeight="1">
      <c r="A554" s="15" t="s">
        <v>1103</v>
      </c>
      <c r="B554" s="17" t="s">
        <v>1104</v>
      </c>
      <c r="C554" s="97">
        <v>10505076</v>
      </c>
      <c r="D554" s="97">
        <v>11111771</v>
      </c>
      <c r="E554" s="47">
        <f t="shared" si="40"/>
        <v>-5.4599307347136694</v>
      </c>
      <c r="F554" s="97">
        <v>1498840</v>
      </c>
      <c r="G554" s="97">
        <v>750142</v>
      </c>
      <c r="H554" s="47">
        <f t="shared" si="41"/>
        <v>99.807503112743973</v>
      </c>
      <c r="I554" s="38">
        <v>2415649</v>
      </c>
      <c r="J554" s="38">
        <v>818505</v>
      </c>
      <c r="K554" s="47">
        <f t="shared" si="42"/>
        <v>195.12941277084443</v>
      </c>
      <c r="L554" s="38">
        <v>1934142</v>
      </c>
      <c r="M554" s="38">
        <v>629964</v>
      </c>
      <c r="N554" s="47">
        <f t="shared" si="43"/>
        <v>207.02421090728996</v>
      </c>
      <c r="O554" s="43">
        <v>1934142</v>
      </c>
      <c r="P554" s="43">
        <v>629964</v>
      </c>
      <c r="Q554" s="49">
        <f t="shared" si="44"/>
        <v>207.02421090728996</v>
      </c>
      <c r="R554" s="14"/>
    </row>
    <row r="555" spans="1:18" s="13" customFormat="1" ht="13.5" customHeight="1">
      <c r="A555" s="15" t="s">
        <v>1105</v>
      </c>
      <c r="B555" s="17" t="s">
        <v>1106</v>
      </c>
      <c r="C555" s="97">
        <v>14073295</v>
      </c>
      <c r="D555" s="97">
        <v>15310761</v>
      </c>
      <c r="E555" s="47">
        <f t="shared" si="40"/>
        <v>-8.0823285008498225</v>
      </c>
      <c r="F555" s="97">
        <v>-1044729</v>
      </c>
      <c r="G555" s="97">
        <v>-1009853</v>
      </c>
      <c r="H555" s="47" t="str">
        <f t="shared" si="41"/>
        <v>적확</v>
      </c>
      <c r="I555" s="38">
        <v>-1455760</v>
      </c>
      <c r="J555" s="38">
        <v>-1085575</v>
      </c>
      <c r="K555" s="47" t="str">
        <f t="shared" si="42"/>
        <v>적확</v>
      </c>
      <c r="L555" s="38">
        <v>-1455760</v>
      </c>
      <c r="M555" s="38">
        <v>-1138879</v>
      </c>
      <c r="N555" s="47" t="str">
        <f t="shared" si="43"/>
        <v>적확</v>
      </c>
      <c r="O555" s="43">
        <v>-1455760</v>
      </c>
      <c r="P555" s="43">
        <v>-1138879</v>
      </c>
      <c r="Q555" s="49" t="str">
        <f t="shared" si="44"/>
        <v>적확</v>
      </c>
      <c r="R555" s="14"/>
    </row>
    <row r="556" spans="1:18" s="13" customFormat="1" ht="13.5" customHeight="1">
      <c r="A556" s="15" t="s">
        <v>1107</v>
      </c>
      <c r="B556" s="17" t="s">
        <v>1108</v>
      </c>
      <c r="C556" s="97">
        <v>5040256</v>
      </c>
      <c r="D556" s="97">
        <v>5194152</v>
      </c>
      <c r="E556" s="47">
        <f t="shared" si="40"/>
        <v>-2.9628705513431219</v>
      </c>
      <c r="F556" s="97">
        <v>-251656</v>
      </c>
      <c r="G556" s="97">
        <v>-327195</v>
      </c>
      <c r="H556" s="47" t="str">
        <f t="shared" si="41"/>
        <v>적축</v>
      </c>
      <c r="I556" s="38">
        <v>-366097</v>
      </c>
      <c r="J556" s="38">
        <v>-420556</v>
      </c>
      <c r="K556" s="47" t="str">
        <f t="shared" si="42"/>
        <v>적축</v>
      </c>
      <c r="L556" s="38">
        <v>-366097</v>
      </c>
      <c r="M556" s="38">
        <v>-420556</v>
      </c>
      <c r="N556" s="47" t="str">
        <f t="shared" si="43"/>
        <v>적축</v>
      </c>
      <c r="O556" s="43">
        <v>-366097</v>
      </c>
      <c r="P556" s="43">
        <v>-420556</v>
      </c>
      <c r="Q556" s="49" t="str">
        <f t="shared" si="44"/>
        <v>적축</v>
      </c>
      <c r="R556" s="14"/>
    </row>
    <row r="557" spans="1:18" s="13" customFormat="1" ht="13.5" customHeight="1">
      <c r="A557" s="15" t="s">
        <v>1109</v>
      </c>
      <c r="B557" s="17" t="s">
        <v>1110</v>
      </c>
      <c r="C557" s="97">
        <v>65075655</v>
      </c>
      <c r="D557" s="97">
        <v>73273173</v>
      </c>
      <c r="E557" s="47">
        <f t="shared" si="40"/>
        <v>-11.18761159694831</v>
      </c>
      <c r="F557" s="97">
        <v>830424</v>
      </c>
      <c r="G557" s="97">
        <v>1784204</v>
      </c>
      <c r="H557" s="47">
        <f t="shared" si="41"/>
        <v>-53.45689170072481</v>
      </c>
      <c r="I557" s="38">
        <v>959172</v>
      </c>
      <c r="J557" s="38">
        <v>1101555</v>
      </c>
      <c r="K557" s="47">
        <f t="shared" si="42"/>
        <v>-12.925636940506823</v>
      </c>
      <c r="L557" s="38">
        <v>818287</v>
      </c>
      <c r="M557" s="38">
        <v>770860</v>
      </c>
      <c r="N557" s="47">
        <f t="shared" si="43"/>
        <v>6.1524790493734161</v>
      </c>
      <c r="O557" s="43">
        <v>818287</v>
      </c>
      <c r="P557" s="43">
        <v>770860</v>
      </c>
      <c r="Q557" s="49">
        <f t="shared" si="44"/>
        <v>6.1524790493734161</v>
      </c>
      <c r="R557" s="14"/>
    </row>
    <row r="558" spans="1:18" s="13" customFormat="1" ht="13.5" customHeight="1">
      <c r="A558" s="15" t="s">
        <v>1111</v>
      </c>
      <c r="B558" s="17" t="s">
        <v>1112</v>
      </c>
      <c r="C558" s="97">
        <v>18680105</v>
      </c>
      <c r="D558" s="97">
        <v>31078616</v>
      </c>
      <c r="E558" s="47">
        <f t="shared" si="40"/>
        <v>-39.894025525460975</v>
      </c>
      <c r="F558" s="97">
        <v>380222</v>
      </c>
      <c r="G558" s="97">
        <v>258069</v>
      </c>
      <c r="H558" s="47">
        <f t="shared" si="41"/>
        <v>47.33346508104421</v>
      </c>
      <c r="I558" s="38">
        <v>456206</v>
      </c>
      <c r="J558" s="38">
        <v>315219</v>
      </c>
      <c r="K558" s="47">
        <f t="shared" si="42"/>
        <v>44.72668208451902</v>
      </c>
      <c r="L558" s="38">
        <v>456206</v>
      </c>
      <c r="M558" s="38">
        <v>315218</v>
      </c>
      <c r="N558" s="47">
        <f t="shared" si="43"/>
        <v>44.727141216554898</v>
      </c>
      <c r="O558" s="43">
        <v>456206</v>
      </c>
      <c r="P558" s="43">
        <v>315218</v>
      </c>
      <c r="Q558" s="49">
        <f t="shared" si="44"/>
        <v>44.727141216554898</v>
      </c>
      <c r="R558" s="14"/>
    </row>
    <row r="559" spans="1:18" s="13" customFormat="1" ht="13.5" customHeight="1">
      <c r="A559" s="15" t="s">
        <v>1113</v>
      </c>
      <c r="B559" s="17" t="s">
        <v>1114</v>
      </c>
      <c r="C559" s="97">
        <v>87061094</v>
      </c>
      <c r="D559" s="97">
        <v>113662579</v>
      </c>
      <c r="E559" s="47">
        <f t="shared" si="40"/>
        <v>-23.40390763084832</v>
      </c>
      <c r="F559" s="97">
        <v>-373180</v>
      </c>
      <c r="G559" s="97">
        <v>7377034</v>
      </c>
      <c r="H559" s="47" t="str">
        <f t="shared" si="41"/>
        <v>적전</v>
      </c>
      <c r="I559" s="38">
        <v>-486030</v>
      </c>
      <c r="J559" s="38">
        <v>6963442</v>
      </c>
      <c r="K559" s="47" t="str">
        <f t="shared" si="42"/>
        <v>적전</v>
      </c>
      <c r="L559" s="38">
        <v>-449477</v>
      </c>
      <c r="M559" s="38">
        <v>5431485</v>
      </c>
      <c r="N559" s="47" t="str">
        <f t="shared" si="43"/>
        <v>적전</v>
      </c>
      <c r="O559" s="43">
        <v>-449477</v>
      </c>
      <c r="P559" s="43">
        <v>5431485</v>
      </c>
      <c r="Q559" s="49" t="str">
        <f t="shared" si="44"/>
        <v>적전</v>
      </c>
      <c r="R559" s="14"/>
    </row>
    <row r="560" spans="1:18" s="13" customFormat="1" ht="13.5" customHeight="1">
      <c r="A560" s="15" t="s">
        <v>1115</v>
      </c>
      <c r="B560" s="17" t="s">
        <v>1116</v>
      </c>
      <c r="C560" s="97">
        <v>4738278</v>
      </c>
      <c r="D560" s="97">
        <v>5284065</v>
      </c>
      <c r="E560" s="47">
        <f t="shared" si="40"/>
        <v>-10.328922903105852</v>
      </c>
      <c r="F560" s="97">
        <v>711536</v>
      </c>
      <c r="G560" s="97">
        <v>-267236</v>
      </c>
      <c r="H560" s="47" t="str">
        <f t="shared" si="41"/>
        <v>흑전</v>
      </c>
      <c r="I560" s="38">
        <v>-2669918</v>
      </c>
      <c r="J560" s="38">
        <v>5741268</v>
      </c>
      <c r="K560" s="47" t="str">
        <f t="shared" si="42"/>
        <v>적전</v>
      </c>
      <c r="L560" s="38">
        <v>-2607229</v>
      </c>
      <c r="M560" s="38">
        <v>5702111</v>
      </c>
      <c r="N560" s="47" t="str">
        <f t="shared" si="43"/>
        <v>적전</v>
      </c>
      <c r="O560" s="43">
        <v>-2607229</v>
      </c>
      <c r="P560" s="43">
        <v>5702111</v>
      </c>
      <c r="Q560" s="49" t="str">
        <f t="shared" si="44"/>
        <v>적전</v>
      </c>
      <c r="R560" s="14"/>
    </row>
    <row r="561" spans="1:18" s="13" customFormat="1" ht="13.5" customHeight="1">
      <c r="A561" s="15" t="s">
        <v>1117</v>
      </c>
      <c r="B561" s="17" t="s">
        <v>1118</v>
      </c>
      <c r="C561" s="97">
        <v>24946735</v>
      </c>
      <c r="D561" s="97">
        <v>25303421</v>
      </c>
      <c r="E561" s="47">
        <f t="shared" si="40"/>
        <v>-1.4096354797242583</v>
      </c>
      <c r="F561" s="97">
        <v>222979</v>
      </c>
      <c r="G561" s="97">
        <v>459531</v>
      </c>
      <c r="H561" s="47">
        <f t="shared" si="41"/>
        <v>-51.47683181330531</v>
      </c>
      <c r="I561" s="38">
        <v>430389</v>
      </c>
      <c r="J561" s="38">
        <v>825896</v>
      </c>
      <c r="K561" s="47">
        <f t="shared" si="42"/>
        <v>-47.888232900994801</v>
      </c>
      <c r="L561" s="38">
        <v>-178467</v>
      </c>
      <c r="M561" s="38">
        <v>85735</v>
      </c>
      <c r="N561" s="47" t="str">
        <f t="shared" si="43"/>
        <v>적전</v>
      </c>
      <c r="O561" s="43">
        <v>-178467</v>
      </c>
      <c r="P561" s="43">
        <v>85735</v>
      </c>
      <c r="Q561" s="49" t="str">
        <f t="shared" si="44"/>
        <v>적전</v>
      </c>
      <c r="R561" s="14"/>
    </row>
    <row r="562" spans="1:18" s="13" customFormat="1" ht="13.5" customHeight="1">
      <c r="A562" s="15" t="s">
        <v>1119</v>
      </c>
      <c r="B562" s="17" t="s">
        <v>1120</v>
      </c>
      <c r="C562" s="97">
        <v>19543228</v>
      </c>
      <c r="D562" s="97">
        <v>20903016</v>
      </c>
      <c r="E562" s="47">
        <f t="shared" si="40"/>
        <v>-6.5052239351488854</v>
      </c>
      <c r="F562" s="97">
        <v>1272977</v>
      </c>
      <c r="G562" s="97">
        <v>2556210</v>
      </c>
      <c r="H562" s="47">
        <f t="shared" si="41"/>
        <v>-50.200609496089911</v>
      </c>
      <c r="I562" s="38">
        <v>1508659</v>
      </c>
      <c r="J562" s="38">
        <v>2525766</v>
      </c>
      <c r="K562" s="47">
        <f t="shared" si="42"/>
        <v>-40.2692490119829</v>
      </c>
      <c r="L562" s="38">
        <v>1001071</v>
      </c>
      <c r="M562" s="38">
        <v>2007571</v>
      </c>
      <c r="N562" s="47">
        <f t="shared" si="43"/>
        <v>-50.135213150618327</v>
      </c>
      <c r="O562" s="43">
        <v>1001071</v>
      </c>
      <c r="P562" s="43">
        <v>2007571</v>
      </c>
      <c r="Q562" s="49">
        <f t="shared" si="44"/>
        <v>-50.135213150618327</v>
      </c>
      <c r="R562" s="14"/>
    </row>
    <row r="563" spans="1:18" s="13" customFormat="1" ht="13.5" customHeight="1">
      <c r="A563" s="15" t="s">
        <v>1121</v>
      </c>
      <c r="B563" s="17" t="s">
        <v>1122</v>
      </c>
      <c r="C563" s="97">
        <v>34791883</v>
      </c>
      <c r="D563" s="97">
        <v>27466548</v>
      </c>
      <c r="E563" s="47">
        <f t="shared" si="40"/>
        <v>26.670024205444378</v>
      </c>
      <c r="F563" s="97">
        <v>10272593</v>
      </c>
      <c r="G563" s="97">
        <v>6785756</v>
      </c>
      <c r="H563" s="47">
        <f t="shared" si="41"/>
        <v>51.384650435412048</v>
      </c>
      <c r="I563" s="38">
        <v>10553615</v>
      </c>
      <c r="J563" s="38">
        <v>7319443</v>
      </c>
      <c r="K563" s="47">
        <f t="shared" si="42"/>
        <v>44.186039839370281</v>
      </c>
      <c r="L563" s="38">
        <v>8495583</v>
      </c>
      <c r="M563" s="38">
        <v>6030313</v>
      </c>
      <c r="N563" s="47">
        <f t="shared" si="43"/>
        <v>40.881294221377892</v>
      </c>
      <c r="O563" s="43">
        <v>8495583</v>
      </c>
      <c r="P563" s="43">
        <v>6030313</v>
      </c>
      <c r="Q563" s="49">
        <f t="shared" si="44"/>
        <v>40.881294221377892</v>
      </c>
      <c r="R563" s="14"/>
    </row>
    <row r="564" spans="1:18" s="13" customFormat="1" ht="13.5" customHeight="1">
      <c r="A564" s="15" t="s">
        <v>1123</v>
      </c>
      <c r="B564" s="17" t="s">
        <v>1124</v>
      </c>
      <c r="C564" s="97">
        <v>17046709</v>
      </c>
      <c r="D564" s="97">
        <v>20905596</v>
      </c>
      <c r="E564" s="47">
        <f t="shared" si="40"/>
        <v>-18.458631841924046</v>
      </c>
      <c r="F564" s="97">
        <v>130818</v>
      </c>
      <c r="G564" s="97">
        <v>258180</v>
      </c>
      <c r="H564" s="47">
        <f t="shared" si="41"/>
        <v>-49.33069951196839</v>
      </c>
      <c r="I564" s="38">
        <v>2188912</v>
      </c>
      <c r="J564" s="38">
        <v>2368998</v>
      </c>
      <c r="K564" s="47">
        <f t="shared" si="42"/>
        <v>-7.6017793176693216</v>
      </c>
      <c r="L564" s="38">
        <v>2188912</v>
      </c>
      <c r="M564" s="38">
        <v>2368998</v>
      </c>
      <c r="N564" s="47">
        <f t="shared" si="43"/>
        <v>-7.6017793176693216</v>
      </c>
      <c r="O564" s="43">
        <v>2188912</v>
      </c>
      <c r="P564" s="43">
        <v>2368998</v>
      </c>
      <c r="Q564" s="49">
        <f t="shared" si="44"/>
        <v>-7.6017793176693216</v>
      </c>
      <c r="R564" s="14"/>
    </row>
    <row r="565" spans="1:18" s="13" customFormat="1" ht="13.5" customHeight="1">
      <c r="A565" s="15" t="s">
        <v>1125</v>
      </c>
      <c r="B565" s="17" t="s">
        <v>1126</v>
      </c>
      <c r="C565" s="97">
        <v>61954487</v>
      </c>
      <c r="D565" s="97">
        <v>48899502</v>
      </c>
      <c r="E565" s="47">
        <f t="shared" si="40"/>
        <v>26.697582727938631</v>
      </c>
      <c r="F565" s="97">
        <v>4331909</v>
      </c>
      <c r="G565" s="97">
        <v>2902482</v>
      </c>
      <c r="H565" s="47">
        <f t="shared" si="41"/>
        <v>49.248436338278758</v>
      </c>
      <c r="I565" s="38">
        <v>4337526</v>
      </c>
      <c r="J565" s="38">
        <v>3152619</v>
      </c>
      <c r="K565" s="47">
        <f t="shared" si="42"/>
        <v>37.584846123175673</v>
      </c>
      <c r="L565" s="38">
        <v>3367121</v>
      </c>
      <c r="M565" s="38">
        <v>2540375</v>
      </c>
      <c r="N565" s="47">
        <f t="shared" si="43"/>
        <v>32.544250356738672</v>
      </c>
      <c r="O565" s="43">
        <v>3367121</v>
      </c>
      <c r="P565" s="43">
        <v>2540375</v>
      </c>
      <c r="Q565" s="49">
        <f t="shared" si="44"/>
        <v>32.544250356738672</v>
      </c>
      <c r="R565" s="14"/>
    </row>
    <row r="566" spans="1:18" s="13" customFormat="1" ht="13.5" customHeight="1">
      <c r="A566" s="15" t="s">
        <v>1127</v>
      </c>
      <c r="B566" s="17" t="s">
        <v>1128</v>
      </c>
      <c r="C566" s="97">
        <v>20207442</v>
      </c>
      <c r="D566" s="97">
        <v>21306344</v>
      </c>
      <c r="E566" s="47">
        <f t="shared" si="40"/>
        <v>-5.1576281693377357</v>
      </c>
      <c r="F566" s="97">
        <v>64213</v>
      </c>
      <c r="G566" s="97">
        <v>1277645</v>
      </c>
      <c r="H566" s="47">
        <f t="shared" si="41"/>
        <v>-94.974112527345227</v>
      </c>
      <c r="I566" s="38">
        <v>-220566</v>
      </c>
      <c r="J566" s="38">
        <v>933681</v>
      </c>
      <c r="K566" s="47" t="str">
        <f t="shared" si="42"/>
        <v>적전</v>
      </c>
      <c r="L566" s="38">
        <v>-220081</v>
      </c>
      <c r="M566" s="38">
        <v>604331</v>
      </c>
      <c r="N566" s="47" t="str">
        <f t="shared" si="43"/>
        <v>적전</v>
      </c>
      <c r="O566" s="43">
        <v>-220081</v>
      </c>
      <c r="P566" s="43">
        <v>604331</v>
      </c>
      <c r="Q566" s="49" t="str">
        <f t="shared" si="44"/>
        <v>적전</v>
      </c>
      <c r="R566" s="14"/>
    </row>
    <row r="567" spans="1:18" s="13" customFormat="1" ht="13.5" customHeight="1">
      <c r="A567" s="15" t="s">
        <v>1129</v>
      </c>
      <c r="B567" s="17" t="s">
        <v>1130</v>
      </c>
      <c r="C567" s="97">
        <v>73796510</v>
      </c>
      <c r="D567" s="97">
        <v>61113743</v>
      </c>
      <c r="E567" s="47">
        <f t="shared" si="40"/>
        <v>20.752724964006863</v>
      </c>
      <c r="F567" s="97">
        <v>189084</v>
      </c>
      <c r="G567" s="97">
        <v>1215180</v>
      </c>
      <c r="H567" s="47">
        <f t="shared" si="41"/>
        <v>-84.43983607366809</v>
      </c>
      <c r="I567" s="38">
        <v>5188542</v>
      </c>
      <c r="J567" s="38">
        <v>758545</v>
      </c>
      <c r="K567" s="47">
        <f t="shared" si="42"/>
        <v>584.0124185117561</v>
      </c>
      <c r="L567" s="38">
        <v>4344568</v>
      </c>
      <c r="M567" s="38">
        <v>325176</v>
      </c>
      <c r="N567" s="47">
        <f t="shared" si="43"/>
        <v>1236.0666223829558</v>
      </c>
      <c r="O567" s="43">
        <v>4344568</v>
      </c>
      <c r="P567" s="43">
        <v>325176</v>
      </c>
      <c r="Q567" s="49">
        <f t="shared" si="44"/>
        <v>1236.0666223829558</v>
      </c>
      <c r="R567" s="14"/>
    </row>
    <row r="568" spans="1:18" s="13" customFormat="1" ht="13.5" customHeight="1">
      <c r="A568" s="15" t="s">
        <v>1131</v>
      </c>
      <c r="B568" s="17" t="s">
        <v>1132</v>
      </c>
      <c r="C568" s="97">
        <v>30731965</v>
      </c>
      <c r="D568" s="97">
        <v>25323940</v>
      </c>
      <c r="E568" s="47">
        <f t="shared" si="40"/>
        <v>21.355385457397237</v>
      </c>
      <c r="F568" s="97">
        <v>736787</v>
      </c>
      <c r="G568" s="97">
        <v>929561</v>
      </c>
      <c r="H568" s="47">
        <f t="shared" si="41"/>
        <v>-20.738176408003351</v>
      </c>
      <c r="I568" s="38">
        <v>1281851</v>
      </c>
      <c r="J568" s="38">
        <v>253680</v>
      </c>
      <c r="K568" s="47">
        <f t="shared" si="42"/>
        <v>405.30234941658784</v>
      </c>
      <c r="L568" s="38">
        <v>1026080</v>
      </c>
      <c r="M568" s="38">
        <v>253680</v>
      </c>
      <c r="N568" s="47">
        <f t="shared" si="43"/>
        <v>304.47808262377799</v>
      </c>
      <c r="O568" s="43">
        <v>1026080</v>
      </c>
      <c r="P568" s="43">
        <v>253680</v>
      </c>
      <c r="Q568" s="49">
        <f t="shared" si="44"/>
        <v>304.47808262377799</v>
      </c>
      <c r="R568" s="14"/>
    </row>
    <row r="569" spans="1:18" s="13" customFormat="1" ht="13.5" customHeight="1">
      <c r="A569" s="15" t="s">
        <v>1133</v>
      </c>
      <c r="B569" s="17" t="s">
        <v>1134</v>
      </c>
      <c r="C569" s="97">
        <v>81218163</v>
      </c>
      <c r="D569" s="97">
        <v>85364872</v>
      </c>
      <c r="E569" s="47">
        <f t="shared" si="40"/>
        <v>-4.8576292599607047</v>
      </c>
      <c r="F569" s="97">
        <v>-262523</v>
      </c>
      <c r="G569" s="97">
        <v>-1436261</v>
      </c>
      <c r="H569" s="47" t="str">
        <f t="shared" si="41"/>
        <v>적축</v>
      </c>
      <c r="I569" s="38">
        <v>1364888</v>
      </c>
      <c r="J569" s="38">
        <v>-40221</v>
      </c>
      <c r="K569" s="47" t="str">
        <f t="shared" si="42"/>
        <v>흑전</v>
      </c>
      <c r="L569" s="38">
        <v>2125501</v>
      </c>
      <c r="M569" s="38">
        <v>-496573</v>
      </c>
      <c r="N569" s="47" t="str">
        <f t="shared" si="43"/>
        <v>흑전</v>
      </c>
      <c r="O569" s="43">
        <v>2125501</v>
      </c>
      <c r="P569" s="43">
        <v>-496573</v>
      </c>
      <c r="Q569" s="49" t="str">
        <f t="shared" si="44"/>
        <v>흑전</v>
      </c>
      <c r="R569" s="14"/>
    </row>
    <row r="570" spans="1:18" s="13" customFormat="1" ht="13.5" customHeight="1">
      <c r="A570" s="15" t="s">
        <v>1135</v>
      </c>
      <c r="B570" s="17" t="s">
        <v>1136</v>
      </c>
      <c r="C570" s="97">
        <v>1238771</v>
      </c>
      <c r="D570" s="97">
        <v>1566332</v>
      </c>
      <c r="E570" s="47">
        <f t="shared" si="40"/>
        <v>-20.912616226955716</v>
      </c>
      <c r="F570" s="97">
        <v>-822946</v>
      </c>
      <c r="G570" s="97">
        <v>-1480565</v>
      </c>
      <c r="H570" s="47" t="str">
        <f t="shared" si="41"/>
        <v>적축</v>
      </c>
      <c r="I570" s="38">
        <v>-6212916</v>
      </c>
      <c r="J570" s="38">
        <v>-1069490</v>
      </c>
      <c r="K570" s="47" t="str">
        <f t="shared" si="42"/>
        <v>적확</v>
      </c>
      <c r="L570" s="38">
        <v>-6212916</v>
      </c>
      <c r="M570" s="38">
        <v>-1069490</v>
      </c>
      <c r="N570" s="47" t="str">
        <f t="shared" si="43"/>
        <v>적확</v>
      </c>
      <c r="O570" s="43">
        <v>-6212916</v>
      </c>
      <c r="P570" s="43">
        <v>-1069490</v>
      </c>
      <c r="Q570" s="49" t="str">
        <f t="shared" si="44"/>
        <v>적확</v>
      </c>
      <c r="R570" s="14"/>
    </row>
    <row r="571" spans="1:18" s="13" customFormat="1" ht="13.5" customHeight="1">
      <c r="A571" s="15" t="s">
        <v>1137</v>
      </c>
      <c r="B571" s="17" t="s">
        <v>1138</v>
      </c>
      <c r="C571" s="97">
        <v>8187319</v>
      </c>
      <c r="D571" s="97">
        <v>11384328</v>
      </c>
      <c r="E571" s="47">
        <f t="shared" si="40"/>
        <v>-28.082544705317691</v>
      </c>
      <c r="F571" s="97">
        <v>-71095</v>
      </c>
      <c r="G571" s="97">
        <v>379581</v>
      </c>
      <c r="H571" s="47" t="str">
        <f t="shared" si="41"/>
        <v>적전</v>
      </c>
      <c r="I571" s="38">
        <v>-22650</v>
      </c>
      <c r="J571" s="38">
        <v>438715</v>
      </c>
      <c r="K571" s="47" t="str">
        <f t="shared" si="42"/>
        <v>적전</v>
      </c>
      <c r="L571" s="38">
        <v>-28444</v>
      </c>
      <c r="M571" s="38">
        <v>343108</v>
      </c>
      <c r="N571" s="47" t="str">
        <f t="shared" si="43"/>
        <v>적전</v>
      </c>
      <c r="O571" s="43">
        <v>-28444</v>
      </c>
      <c r="P571" s="43">
        <v>343108</v>
      </c>
      <c r="Q571" s="49" t="str">
        <f t="shared" si="44"/>
        <v>적전</v>
      </c>
      <c r="R571" s="14"/>
    </row>
    <row r="572" spans="1:18" s="13" customFormat="1" ht="13.5" customHeight="1">
      <c r="A572" s="15" t="s">
        <v>1139</v>
      </c>
      <c r="B572" s="17" t="s">
        <v>1140</v>
      </c>
      <c r="C572" s="97">
        <v>3639076</v>
      </c>
      <c r="D572" s="97">
        <v>2634325</v>
      </c>
      <c r="E572" s="47">
        <f t="shared" si="40"/>
        <v>38.140738139751164</v>
      </c>
      <c r="F572" s="97">
        <v>152955</v>
      </c>
      <c r="G572" s="97">
        <v>-423561</v>
      </c>
      <c r="H572" s="47" t="str">
        <f t="shared" si="41"/>
        <v>흑전</v>
      </c>
      <c r="I572" s="38">
        <v>238099</v>
      </c>
      <c r="J572" s="38">
        <v>-324259</v>
      </c>
      <c r="K572" s="47" t="str">
        <f t="shared" si="42"/>
        <v>흑전</v>
      </c>
      <c r="L572" s="38">
        <v>238118</v>
      </c>
      <c r="M572" s="38">
        <v>-324249</v>
      </c>
      <c r="N572" s="47" t="str">
        <f t="shared" si="43"/>
        <v>흑전</v>
      </c>
      <c r="O572" s="43">
        <v>238118</v>
      </c>
      <c r="P572" s="43">
        <v>-324249</v>
      </c>
      <c r="Q572" s="49" t="str">
        <f t="shared" si="44"/>
        <v>흑전</v>
      </c>
      <c r="R572" s="14"/>
    </row>
    <row r="573" spans="1:18" s="13" customFormat="1" ht="13.5" customHeight="1">
      <c r="A573" s="15" t="s">
        <v>1141</v>
      </c>
      <c r="B573" s="17" t="s">
        <v>1142</v>
      </c>
      <c r="C573" s="97">
        <v>16707510</v>
      </c>
      <c r="D573" s="97">
        <v>13635171</v>
      </c>
      <c r="E573" s="47">
        <f t="shared" si="40"/>
        <v>22.532456688661995</v>
      </c>
      <c r="F573" s="97">
        <v>3516970</v>
      </c>
      <c r="G573" s="97">
        <v>2489553</v>
      </c>
      <c r="H573" s="47">
        <f t="shared" si="41"/>
        <v>41.269135463273933</v>
      </c>
      <c r="I573" s="38">
        <v>3317050</v>
      </c>
      <c r="J573" s="38">
        <v>2321088</v>
      </c>
      <c r="K573" s="47">
        <f t="shared" si="42"/>
        <v>42.909273582044285</v>
      </c>
      <c r="L573" s="38">
        <v>2691824</v>
      </c>
      <c r="M573" s="38">
        <v>1876886</v>
      </c>
      <c r="N573" s="47">
        <f t="shared" si="43"/>
        <v>43.419685585592305</v>
      </c>
      <c r="O573" s="43">
        <v>2691824</v>
      </c>
      <c r="P573" s="43">
        <v>1876886</v>
      </c>
      <c r="Q573" s="49">
        <f t="shared" si="44"/>
        <v>43.419685585592305</v>
      </c>
      <c r="R573" s="14"/>
    </row>
    <row r="574" spans="1:18" s="13" customFormat="1" ht="13.5" customHeight="1">
      <c r="A574" s="15" t="s">
        <v>1143</v>
      </c>
      <c r="B574" s="17" t="s">
        <v>1144</v>
      </c>
      <c r="C574" s="97">
        <v>18809363</v>
      </c>
      <c r="D574" s="97">
        <v>19274723</v>
      </c>
      <c r="E574" s="47">
        <f t="shared" si="40"/>
        <v>-2.4143537626973965</v>
      </c>
      <c r="F574" s="97">
        <v>2030886</v>
      </c>
      <c r="G574" s="97">
        <v>3675755</v>
      </c>
      <c r="H574" s="47">
        <f t="shared" si="41"/>
        <v>-44.749146773928075</v>
      </c>
      <c r="I574" s="38">
        <v>2118393</v>
      </c>
      <c r="J574" s="38">
        <v>3783772</v>
      </c>
      <c r="K574" s="47">
        <f t="shared" si="42"/>
        <v>-44.013724928457634</v>
      </c>
      <c r="L574" s="38">
        <v>2122814</v>
      </c>
      <c r="M574" s="38">
        <v>3783772</v>
      </c>
      <c r="N574" s="47">
        <f t="shared" si="43"/>
        <v>-43.896883850295424</v>
      </c>
      <c r="O574" s="43">
        <v>2122814</v>
      </c>
      <c r="P574" s="43">
        <v>3783772</v>
      </c>
      <c r="Q574" s="49">
        <f t="shared" si="44"/>
        <v>-43.896883850295424</v>
      </c>
      <c r="R574" s="14"/>
    </row>
    <row r="575" spans="1:18" s="13" customFormat="1" ht="13.5" customHeight="1">
      <c r="A575" s="15" t="s">
        <v>1145</v>
      </c>
      <c r="B575" s="17" t="s">
        <v>1146</v>
      </c>
      <c r="C575" s="97">
        <v>183526603</v>
      </c>
      <c r="D575" s="97">
        <v>285317495</v>
      </c>
      <c r="E575" s="47">
        <f t="shared" si="40"/>
        <v>-35.676358367018466</v>
      </c>
      <c r="F575" s="97">
        <v>7822263</v>
      </c>
      <c r="G575" s="97">
        <v>5821340</v>
      </c>
      <c r="H575" s="47">
        <f t="shared" si="41"/>
        <v>34.372206399213923</v>
      </c>
      <c r="I575" s="38">
        <v>6212430</v>
      </c>
      <c r="J575" s="38">
        <v>5065725</v>
      </c>
      <c r="K575" s="47">
        <f t="shared" si="42"/>
        <v>22.63654264690642</v>
      </c>
      <c r="L575" s="38">
        <v>4674006</v>
      </c>
      <c r="M575" s="38">
        <v>4214700</v>
      </c>
      <c r="N575" s="47">
        <f t="shared" si="43"/>
        <v>10.897715139867614</v>
      </c>
      <c r="O575" s="43">
        <v>4674006</v>
      </c>
      <c r="P575" s="43">
        <v>4214700</v>
      </c>
      <c r="Q575" s="49">
        <f t="shared" si="44"/>
        <v>10.897715139867614</v>
      </c>
      <c r="R575" s="14"/>
    </row>
    <row r="576" spans="1:18" s="13" customFormat="1" ht="13.5" customHeight="1">
      <c r="A576" s="15" t="s">
        <v>1147</v>
      </c>
      <c r="B576" s="17" t="s">
        <v>1148</v>
      </c>
      <c r="C576" s="97">
        <v>6170246</v>
      </c>
      <c r="D576" s="97">
        <v>5535550</v>
      </c>
      <c r="E576" s="47">
        <f t="shared" si="40"/>
        <v>11.465816404873941</v>
      </c>
      <c r="F576" s="97">
        <v>-136759</v>
      </c>
      <c r="G576" s="97">
        <v>349649</v>
      </c>
      <c r="H576" s="47" t="str">
        <f t="shared" si="41"/>
        <v>적전</v>
      </c>
      <c r="I576" s="38">
        <v>-53896</v>
      </c>
      <c r="J576" s="38">
        <v>540978</v>
      </c>
      <c r="K576" s="47" t="str">
        <f t="shared" si="42"/>
        <v>적전</v>
      </c>
      <c r="L576" s="38">
        <v>-53896</v>
      </c>
      <c r="M576" s="38">
        <v>540978</v>
      </c>
      <c r="N576" s="47" t="str">
        <f t="shared" si="43"/>
        <v>적전</v>
      </c>
      <c r="O576" s="43">
        <v>-53896</v>
      </c>
      <c r="P576" s="43">
        <v>540978</v>
      </c>
      <c r="Q576" s="49" t="str">
        <f t="shared" si="44"/>
        <v>적전</v>
      </c>
      <c r="R576" s="14"/>
    </row>
    <row r="577" spans="1:18" s="13" customFormat="1" ht="13.5" customHeight="1">
      <c r="A577" s="15" t="s">
        <v>1149</v>
      </c>
      <c r="B577" s="17" t="s">
        <v>1150</v>
      </c>
      <c r="C577" s="97">
        <v>32983210</v>
      </c>
      <c r="D577" s="97">
        <v>26537994</v>
      </c>
      <c r="E577" s="47">
        <f t="shared" si="40"/>
        <v>24.286749028581433</v>
      </c>
      <c r="F577" s="97">
        <v>3115071</v>
      </c>
      <c r="G577" s="97">
        <v>3068765</v>
      </c>
      <c r="H577" s="47">
        <f t="shared" si="41"/>
        <v>1.5089457811204188</v>
      </c>
      <c r="I577" s="38">
        <v>2543496</v>
      </c>
      <c r="J577" s="38">
        <v>2463829</v>
      </c>
      <c r="K577" s="47">
        <f t="shared" si="42"/>
        <v>3.2334630365987271</v>
      </c>
      <c r="L577" s="38">
        <v>3062669</v>
      </c>
      <c r="M577" s="38">
        <v>2304719</v>
      </c>
      <c r="N577" s="47">
        <f t="shared" si="43"/>
        <v>32.886872542813236</v>
      </c>
      <c r="O577" s="43">
        <v>3062669</v>
      </c>
      <c r="P577" s="43">
        <v>2304719</v>
      </c>
      <c r="Q577" s="49">
        <f t="shared" si="44"/>
        <v>32.886872542813236</v>
      </c>
      <c r="R577" s="14"/>
    </row>
    <row r="578" spans="1:18" s="13" customFormat="1" ht="13.5" customHeight="1">
      <c r="A578" s="15" t="s">
        <v>1151</v>
      </c>
      <c r="B578" s="17" t="s">
        <v>1152</v>
      </c>
      <c r="C578" s="97">
        <v>2445493</v>
      </c>
      <c r="D578" s="97">
        <v>3619258</v>
      </c>
      <c r="E578" s="47">
        <f t="shared" si="40"/>
        <v>-32.43109499239899</v>
      </c>
      <c r="F578" s="97">
        <v>412836</v>
      </c>
      <c r="G578" s="97">
        <v>846105</v>
      </c>
      <c r="H578" s="47">
        <f t="shared" si="41"/>
        <v>-51.207474249649863</v>
      </c>
      <c r="I578" s="38">
        <v>600117</v>
      </c>
      <c r="J578" s="38">
        <v>885245</v>
      </c>
      <c r="K578" s="47">
        <f t="shared" si="42"/>
        <v>-32.208936509102003</v>
      </c>
      <c r="L578" s="38">
        <v>478167</v>
      </c>
      <c r="M578" s="38">
        <v>736965</v>
      </c>
      <c r="N578" s="47">
        <f t="shared" si="43"/>
        <v>-35.1167287455985</v>
      </c>
      <c r="O578" s="43">
        <v>478167</v>
      </c>
      <c r="P578" s="43">
        <v>736965</v>
      </c>
      <c r="Q578" s="49">
        <f t="shared" si="44"/>
        <v>-35.1167287455985</v>
      </c>
      <c r="R578" s="14"/>
    </row>
    <row r="579" spans="1:18" s="13" customFormat="1" ht="13.5" customHeight="1">
      <c r="A579" s="15" t="s">
        <v>1153</v>
      </c>
      <c r="B579" s="17" t="s">
        <v>1154</v>
      </c>
      <c r="C579" s="97">
        <v>37759377</v>
      </c>
      <c r="D579" s="97">
        <v>25560748</v>
      </c>
      <c r="E579" s="47">
        <f t="shared" si="40"/>
        <v>47.724068951346801</v>
      </c>
      <c r="F579" s="97">
        <v>2653504</v>
      </c>
      <c r="G579" s="97">
        <v>1387949</v>
      </c>
      <c r="H579" s="47">
        <f t="shared" si="41"/>
        <v>91.181664455970648</v>
      </c>
      <c r="I579" s="38">
        <v>1191931</v>
      </c>
      <c r="J579" s="38">
        <v>38522</v>
      </c>
      <c r="K579" s="47">
        <f t="shared" si="42"/>
        <v>2994.1565858470485</v>
      </c>
      <c r="L579" s="38">
        <v>1176015</v>
      </c>
      <c r="M579" s="38">
        <v>421526</v>
      </c>
      <c r="N579" s="47">
        <f t="shared" si="43"/>
        <v>178.98990809582327</v>
      </c>
      <c r="O579" s="43">
        <v>1176015</v>
      </c>
      <c r="P579" s="43">
        <v>421526</v>
      </c>
      <c r="Q579" s="49">
        <f t="shared" si="44"/>
        <v>178.98990809582327</v>
      </c>
      <c r="R579" s="14"/>
    </row>
    <row r="580" spans="1:18" s="13" customFormat="1" ht="13.5" customHeight="1">
      <c r="A580" s="15" t="s">
        <v>1155</v>
      </c>
      <c r="B580" s="17" t="s">
        <v>1156</v>
      </c>
      <c r="C580" s="97">
        <v>46671896</v>
      </c>
      <c r="D580" s="97">
        <v>74606992</v>
      </c>
      <c r="E580" s="47">
        <f t="shared" si="40"/>
        <v>-37.442999980484402</v>
      </c>
      <c r="F580" s="97">
        <v>2413908</v>
      </c>
      <c r="G580" s="97">
        <v>10271531</v>
      </c>
      <c r="H580" s="47">
        <f t="shared" si="41"/>
        <v>-76.499043813429566</v>
      </c>
      <c r="I580" s="38">
        <v>4121799</v>
      </c>
      <c r="J580" s="38">
        <v>8580089</v>
      </c>
      <c r="K580" s="47">
        <f t="shared" si="42"/>
        <v>-51.960882923242401</v>
      </c>
      <c r="L580" s="38">
        <v>3473438</v>
      </c>
      <c r="M580" s="38">
        <v>7922832</v>
      </c>
      <c r="N580" s="47">
        <f t="shared" si="43"/>
        <v>-56.159136026107838</v>
      </c>
      <c r="O580" s="43">
        <v>3473438</v>
      </c>
      <c r="P580" s="43">
        <v>7922832</v>
      </c>
      <c r="Q580" s="49">
        <f t="shared" si="44"/>
        <v>-56.159136026107838</v>
      </c>
      <c r="R580" s="14"/>
    </row>
    <row r="581" spans="1:18" s="13" customFormat="1" ht="13.5" customHeight="1">
      <c r="A581" s="15" t="s">
        <v>1157</v>
      </c>
      <c r="B581" s="17" t="s">
        <v>1158</v>
      </c>
      <c r="C581" s="97">
        <v>22610465</v>
      </c>
      <c r="D581" s="97">
        <v>12018867</v>
      </c>
      <c r="E581" s="47">
        <f t="shared" ref="E581:E644" si="45">IF(D581=0,"-",IF(D581&lt;0,IF(C581&lt;0,IF(D581&gt;C581,"적확","적축"),"흑전"),IF(C581&lt;0,"적전",(C581/D581-1)*100)))</f>
        <v>88.124762508812182</v>
      </c>
      <c r="F581" s="97">
        <v>2099237</v>
      </c>
      <c r="G581" s="97">
        <v>-1068881</v>
      </c>
      <c r="H581" s="47" t="str">
        <f t="shared" ref="H581:H644" si="46">IF(G581=0,"-",IF(G581&lt;0,IF(F581&lt;0,IF(G581&gt;F581,"적확","적축"),"흑전"),IF(F581&lt;0,"적전",(F581/G581-1)*100)))</f>
        <v>흑전</v>
      </c>
      <c r="I581" s="38">
        <v>3788030</v>
      </c>
      <c r="J581" s="38">
        <v>-1162337</v>
      </c>
      <c r="K581" s="47" t="str">
        <f t="shared" ref="K581:K644" si="47">IF(J581=0,"-",IF(J581&lt;0,IF(I581&lt;0,IF(J581&gt;I581,"적확","적축"),"흑전"),IF(I581&lt;0,"적전",(I581/J581-1)*100)))</f>
        <v>흑전</v>
      </c>
      <c r="L581" s="38">
        <v>3072870</v>
      </c>
      <c r="M581" s="38">
        <v>-877395</v>
      </c>
      <c r="N581" s="47" t="str">
        <f t="shared" ref="N581:N644" si="48">IF(M581=0,"-",IF(M581&lt;0,IF(L581&lt;0,IF(M581&gt;L581,"적확","적축"),"흑전"),IF(L581&lt;0,"적전",(L581/M581-1)*100)))</f>
        <v>흑전</v>
      </c>
      <c r="O581" s="43">
        <v>3072870</v>
      </c>
      <c r="P581" s="43">
        <v>-877395</v>
      </c>
      <c r="Q581" s="49" t="str">
        <f t="shared" ref="Q581:Q644" si="49">IF(P581=0,"-",IF(P581&lt;0,IF(O581&lt;0,IF(P581&gt;O581,"적확","적축"),"흑전"),IF(O581&lt;0,"적전",(O581/P581-1)*100)))</f>
        <v>흑전</v>
      </c>
      <c r="R581" s="14"/>
    </row>
    <row r="582" spans="1:18" s="13" customFormat="1" ht="13.5" customHeight="1">
      <c r="A582" s="15" t="s">
        <v>1159</v>
      </c>
      <c r="B582" s="17" t="s">
        <v>1160</v>
      </c>
      <c r="C582" s="97">
        <v>6366201</v>
      </c>
      <c r="D582" s="97">
        <v>5883231</v>
      </c>
      <c r="E582" s="47">
        <f t="shared" si="45"/>
        <v>8.2092646030726968</v>
      </c>
      <c r="F582" s="97">
        <v>329251</v>
      </c>
      <c r="G582" s="97">
        <v>200531</v>
      </c>
      <c r="H582" s="47">
        <f t="shared" si="46"/>
        <v>64.189576673930702</v>
      </c>
      <c r="I582" s="38">
        <v>303573</v>
      </c>
      <c r="J582" s="38">
        <v>-3372</v>
      </c>
      <c r="K582" s="47" t="str">
        <f t="shared" si="47"/>
        <v>흑전</v>
      </c>
      <c r="L582" s="38">
        <v>333036</v>
      </c>
      <c r="M582" s="38">
        <v>46539</v>
      </c>
      <c r="N582" s="47">
        <f t="shared" si="48"/>
        <v>615.6062657126281</v>
      </c>
      <c r="O582" s="43">
        <v>333036</v>
      </c>
      <c r="P582" s="43">
        <v>46539</v>
      </c>
      <c r="Q582" s="49">
        <f t="shared" si="49"/>
        <v>615.6062657126281</v>
      </c>
      <c r="R582" s="14"/>
    </row>
    <row r="583" spans="1:18" s="13" customFormat="1" ht="13.5" customHeight="1">
      <c r="A583" s="15" t="s">
        <v>1161</v>
      </c>
      <c r="B583" s="17" t="s">
        <v>1162</v>
      </c>
      <c r="C583" s="97">
        <v>39838909</v>
      </c>
      <c r="D583" s="97">
        <v>52798900</v>
      </c>
      <c r="E583" s="47">
        <f t="shared" si="45"/>
        <v>-24.545948873934876</v>
      </c>
      <c r="F583" s="97">
        <v>10228838</v>
      </c>
      <c r="G583" s="97">
        <v>24802599</v>
      </c>
      <c r="H583" s="47">
        <f t="shared" si="46"/>
        <v>-58.759007473370026</v>
      </c>
      <c r="I583" s="38">
        <v>13022938</v>
      </c>
      <c r="J583" s="38">
        <v>25789448</v>
      </c>
      <c r="K583" s="47">
        <f t="shared" si="47"/>
        <v>-49.502843178341784</v>
      </c>
      <c r="L583" s="38">
        <v>10436171</v>
      </c>
      <c r="M583" s="38">
        <v>17453063</v>
      </c>
      <c r="N583" s="47">
        <f t="shared" si="48"/>
        <v>-40.204358398293763</v>
      </c>
      <c r="O583" s="43">
        <v>10436171</v>
      </c>
      <c r="P583" s="43">
        <v>17453063</v>
      </c>
      <c r="Q583" s="49">
        <f t="shared" si="49"/>
        <v>-40.204358398293763</v>
      </c>
      <c r="R583" s="14"/>
    </row>
    <row r="584" spans="1:18" s="13" customFormat="1" ht="13.5" customHeight="1">
      <c r="A584" s="15" t="s">
        <v>1163</v>
      </c>
      <c r="B584" s="17" t="s">
        <v>1164</v>
      </c>
      <c r="C584" s="97">
        <v>19979959</v>
      </c>
      <c r="D584" s="97">
        <v>16407067</v>
      </c>
      <c r="E584" s="47">
        <f t="shared" si="45"/>
        <v>21.776542998209237</v>
      </c>
      <c r="F584" s="97">
        <v>158020</v>
      </c>
      <c r="G584" s="97">
        <v>-634541</v>
      </c>
      <c r="H584" s="47" t="str">
        <f t="shared" si="46"/>
        <v>흑전</v>
      </c>
      <c r="I584" s="38">
        <v>412071</v>
      </c>
      <c r="J584" s="38">
        <v>-951839</v>
      </c>
      <c r="K584" s="47" t="str">
        <f t="shared" si="47"/>
        <v>흑전</v>
      </c>
      <c r="L584" s="38">
        <v>464081</v>
      </c>
      <c r="M584" s="38">
        <v>-787070</v>
      </c>
      <c r="N584" s="47" t="str">
        <f t="shared" si="48"/>
        <v>흑전</v>
      </c>
      <c r="O584" s="43">
        <v>464081</v>
      </c>
      <c r="P584" s="43">
        <v>-787070</v>
      </c>
      <c r="Q584" s="49" t="str">
        <f t="shared" si="49"/>
        <v>흑전</v>
      </c>
      <c r="R584" s="14"/>
    </row>
    <row r="585" spans="1:18" s="13" customFormat="1" ht="13.5" customHeight="1">
      <c r="A585" s="15" t="s">
        <v>1165</v>
      </c>
      <c r="B585" s="17" t="s">
        <v>1166</v>
      </c>
      <c r="C585" s="97">
        <v>7190453</v>
      </c>
      <c r="D585" s="97">
        <v>7174614</v>
      </c>
      <c r="E585" s="47">
        <f t="shared" si="45"/>
        <v>0.22076448990844266</v>
      </c>
      <c r="F585" s="97">
        <v>-255176</v>
      </c>
      <c r="G585" s="97">
        <v>-727082</v>
      </c>
      <c r="H585" s="47" t="str">
        <f t="shared" si="46"/>
        <v>적축</v>
      </c>
      <c r="I585" s="38">
        <v>711453</v>
      </c>
      <c r="J585" s="38">
        <v>-791079</v>
      </c>
      <c r="K585" s="47" t="str">
        <f t="shared" si="47"/>
        <v>흑전</v>
      </c>
      <c r="L585" s="38">
        <v>711453</v>
      </c>
      <c r="M585" s="38">
        <v>-791079</v>
      </c>
      <c r="N585" s="47" t="str">
        <f t="shared" si="48"/>
        <v>흑전</v>
      </c>
      <c r="O585" s="43">
        <v>711453</v>
      </c>
      <c r="P585" s="43">
        <v>-791079</v>
      </c>
      <c r="Q585" s="49" t="str">
        <f t="shared" si="49"/>
        <v>흑전</v>
      </c>
      <c r="R585" s="14"/>
    </row>
    <row r="586" spans="1:18" s="13" customFormat="1" ht="13.5" customHeight="1">
      <c r="A586" s="15" t="s">
        <v>1167</v>
      </c>
      <c r="B586" s="17" t="s">
        <v>1168</v>
      </c>
      <c r="C586" s="97">
        <v>3506708</v>
      </c>
      <c r="D586" s="97">
        <v>560336</v>
      </c>
      <c r="E586" s="47">
        <f t="shared" si="45"/>
        <v>525.82236372462239</v>
      </c>
      <c r="F586" s="97">
        <v>-634651</v>
      </c>
      <c r="G586" s="97">
        <v>-1419134</v>
      </c>
      <c r="H586" s="47" t="str">
        <f t="shared" si="46"/>
        <v>적축</v>
      </c>
      <c r="I586" s="38">
        <v>-894111</v>
      </c>
      <c r="J586" s="38">
        <v>-1673482</v>
      </c>
      <c r="K586" s="47" t="str">
        <f t="shared" si="47"/>
        <v>적축</v>
      </c>
      <c r="L586" s="38">
        <v>-894111</v>
      </c>
      <c r="M586" s="38">
        <v>-1673482</v>
      </c>
      <c r="N586" s="47" t="str">
        <f t="shared" si="48"/>
        <v>적축</v>
      </c>
      <c r="O586" s="43">
        <v>-894111</v>
      </c>
      <c r="P586" s="43">
        <v>-1673482</v>
      </c>
      <c r="Q586" s="49" t="str">
        <f t="shared" si="49"/>
        <v>적축</v>
      </c>
      <c r="R586" s="14"/>
    </row>
    <row r="587" spans="1:18" s="13" customFormat="1" ht="13.5" customHeight="1">
      <c r="A587" s="15" t="s">
        <v>1169</v>
      </c>
      <c r="B587" s="17" t="s">
        <v>1170</v>
      </c>
      <c r="C587" s="97">
        <v>11626528</v>
      </c>
      <c r="D587" s="97">
        <v>13966303</v>
      </c>
      <c r="E587" s="47">
        <f t="shared" si="45"/>
        <v>-16.753001850239112</v>
      </c>
      <c r="F587" s="97">
        <v>378212</v>
      </c>
      <c r="G587" s="97">
        <v>-377543</v>
      </c>
      <c r="H587" s="47" t="str">
        <f t="shared" si="46"/>
        <v>흑전</v>
      </c>
      <c r="I587" s="38">
        <v>591984</v>
      </c>
      <c r="J587" s="38">
        <v>-200434</v>
      </c>
      <c r="K587" s="47" t="str">
        <f t="shared" si="47"/>
        <v>흑전</v>
      </c>
      <c r="L587" s="38">
        <v>474608</v>
      </c>
      <c r="M587" s="38">
        <v>-157166</v>
      </c>
      <c r="N587" s="47" t="str">
        <f t="shared" si="48"/>
        <v>흑전</v>
      </c>
      <c r="O587" s="43">
        <v>474608</v>
      </c>
      <c r="P587" s="43">
        <v>-157166</v>
      </c>
      <c r="Q587" s="49" t="str">
        <f t="shared" si="49"/>
        <v>흑전</v>
      </c>
      <c r="R587" s="14"/>
    </row>
    <row r="588" spans="1:18" s="13" customFormat="1" ht="13.5" customHeight="1">
      <c r="A588" s="15" t="s">
        <v>1171</v>
      </c>
      <c r="B588" s="17" t="s">
        <v>1172</v>
      </c>
      <c r="C588" s="97">
        <v>48005147</v>
      </c>
      <c r="D588" s="97">
        <v>41864734</v>
      </c>
      <c r="E588" s="47">
        <f t="shared" si="45"/>
        <v>14.667268637130238</v>
      </c>
      <c r="F588" s="97">
        <v>1214037</v>
      </c>
      <c r="G588" s="97">
        <v>920485</v>
      </c>
      <c r="H588" s="47">
        <f t="shared" si="46"/>
        <v>31.891013976327699</v>
      </c>
      <c r="I588" s="38">
        <v>3487088</v>
      </c>
      <c r="J588" s="38">
        <v>2513091</v>
      </c>
      <c r="K588" s="47">
        <f t="shared" si="47"/>
        <v>38.756933195017609</v>
      </c>
      <c r="L588" s="38">
        <v>2650398</v>
      </c>
      <c r="M588" s="38">
        <v>2171217</v>
      </c>
      <c r="N588" s="47">
        <f t="shared" si="48"/>
        <v>22.069696396076477</v>
      </c>
      <c r="O588" s="43">
        <v>2650398</v>
      </c>
      <c r="P588" s="43">
        <v>2171217</v>
      </c>
      <c r="Q588" s="49">
        <f t="shared" si="49"/>
        <v>22.069696396076477</v>
      </c>
      <c r="R588" s="14"/>
    </row>
    <row r="589" spans="1:18" s="13" customFormat="1" ht="13.5" customHeight="1">
      <c r="A589" s="15" t="s">
        <v>1173</v>
      </c>
      <c r="B589" s="17" t="s">
        <v>1174</v>
      </c>
      <c r="C589" s="97">
        <v>33616180</v>
      </c>
      <c r="D589" s="97">
        <v>6708281</v>
      </c>
      <c r="E589" s="47">
        <f t="shared" si="45"/>
        <v>401.11466708088102</v>
      </c>
      <c r="F589" s="97">
        <v>7279141</v>
      </c>
      <c r="G589" s="97">
        <v>-2246650</v>
      </c>
      <c r="H589" s="47" t="str">
        <f t="shared" si="46"/>
        <v>흑전</v>
      </c>
      <c r="I589" s="38">
        <v>4412233</v>
      </c>
      <c r="J589" s="38">
        <v>4512366</v>
      </c>
      <c r="K589" s="47">
        <f t="shared" si="47"/>
        <v>-2.2190797466340229</v>
      </c>
      <c r="L589" s="38">
        <v>4412233</v>
      </c>
      <c r="M589" s="38">
        <v>4660965</v>
      </c>
      <c r="N589" s="47">
        <f t="shared" si="48"/>
        <v>-5.3364914776231949</v>
      </c>
      <c r="O589" s="43">
        <v>4412233</v>
      </c>
      <c r="P589" s="43">
        <v>4844188</v>
      </c>
      <c r="Q589" s="49">
        <f t="shared" si="49"/>
        <v>-8.9169743205672507</v>
      </c>
      <c r="R589" s="14"/>
    </row>
    <row r="590" spans="1:18" s="13" customFormat="1" ht="13.5" customHeight="1">
      <c r="A590" s="15" t="s">
        <v>1175</v>
      </c>
      <c r="B590" s="17" t="s">
        <v>1176</v>
      </c>
      <c r="C590" s="97">
        <v>6482991</v>
      </c>
      <c r="D590" s="97">
        <v>8079334</v>
      </c>
      <c r="E590" s="47">
        <f t="shared" si="45"/>
        <v>-19.758348893609302</v>
      </c>
      <c r="F590" s="97">
        <v>-1050075</v>
      </c>
      <c r="G590" s="97">
        <v>-688232</v>
      </c>
      <c r="H590" s="47" t="str">
        <f t="shared" si="46"/>
        <v>적확</v>
      </c>
      <c r="I590" s="38">
        <v>-1103543</v>
      </c>
      <c r="J590" s="38">
        <v>-131301</v>
      </c>
      <c r="K590" s="47" t="str">
        <f t="shared" si="47"/>
        <v>적확</v>
      </c>
      <c r="L590" s="38">
        <v>-1068910</v>
      </c>
      <c r="M590" s="38">
        <v>60138</v>
      </c>
      <c r="N590" s="47" t="str">
        <f t="shared" si="48"/>
        <v>적전</v>
      </c>
      <c r="O590" s="43">
        <v>-1068910</v>
      </c>
      <c r="P590" s="43">
        <v>60138</v>
      </c>
      <c r="Q590" s="49" t="str">
        <f t="shared" si="49"/>
        <v>적전</v>
      </c>
      <c r="R590" s="14"/>
    </row>
    <row r="591" spans="1:18" s="13" customFormat="1" ht="13.5" customHeight="1">
      <c r="A591" s="15" t="s">
        <v>1177</v>
      </c>
      <c r="B591" s="17" t="s">
        <v>1178</v>
      </c>
      <c r="C591" s="97">
        <v>4179331</v>
      </c>
      <c r="D591" s="97">
        <v>3649069</v>
      </c>
      <c r="E591" s="47">
        <f t="shared" si="45"/>
        <v>14.531432537998047</v>
      </c>
      <c r="F591" s="97">
        <v>458434</v>
      </c>
      <c r="G591" s="97">
        <v>42661</v>
      </c>
      <c r="H591" s="47">
        <f t="shared" si="46"/>
        <v>974.59740746817931</v>
      </c>
      <c r="I591" s="38">
        <v>1398658</v>
      </c>
      <c r="J591" s="38">
        <v>78081</v>
      </c>
      <c r="K591" s="47">
        <f t="shared" si="47"/>
        <v>1691.2910951447857</v>
      </c>
      <c r="L591" s="38">
        <v>1398658</v>
      </c>
      <c r="M591" s="38">
        <v>22964</v>
      </c>
      <c r="N591" s="47">
        <f t="shared" si="48"/>
        <v>5990.6549381640825</v>
      </c>
      <c r="O591" s="43">
        <v>1398658</v>
      </c>
      <c r="P591" s="43">
        <v>22964</v>
      </c>
      <c r="Q591" s="49">
        <f t="shared" si="49"/>
        <v>5990.6549381640825</v>
      </c>
      <c r="R591" s="14"/>
    </row>
    <row r="592" spans="1:18" s="13" customFormat="1" ht="13.5" customHeight="1">
      <c r="A592" s="15" t="s">
        <v>1179</v>
      </c>
      <c r="B592" s="17" t="s">
        <v>1180</v>
      </c>
      <c r="C592" s="97">
        <v>15202551</v>
      </c>
      <c r="D592" s="97">
        <v>13871721</v>
      </c>
      <c r="E592" s="47">
        <f t="shared" si="45"/>
        <v>9.5938348241000568</v>
      </c>
      <c r="F592" s="97">
        <v>33565</v>
      </c>
      <c r="G592" s="97">
        <v>-650471</v>
      </c>
      <c r="H592" s="47" t="str">
        <f t="shared" si="46"/>
        <v>흑전</v>
      </c>
      <c r="I592" s="38">
        <v>400350</v>
      </c>
      <c r="J592" s="38">
        <v>-626552</v>
      </c>
      <c r="K592" s="47" t="str">
        <f t="shared" si="47"/>
        <v>흑전</v>
      </c>
      <c r="L592" s="38">
        <v>351025</v>
      </c>
      <c r="M592" s="38">
        <v>-538043</v>
      </c>
      <c r="N592" s="47" t="str">
        <f t="shared" si="48"/>
        <v>흑전</v>
      </c>
      <c r="O592" s="43">
        <v>351025</v>
      </c>
      <c r="P592" s="43">
        <v>-538043</v>
      </c>
      <c r="Q592" s="49" t="str">
        <f t="shared" si="49"/>
        <v>흑전</v>
      </c>
      <c r="R592" s="14"/>
    </row>
    <row r="593" spans="1:18" s="13" customFormat="1" ht="13.5" customHeight="1">
      <c r="A593" s="15" t="s">
        <v>1181</v>
      </c>
      <c r="B593" s="17" t="s">
        <v>1182</v>
      </c>
      <c r="C593" s="97">
        <v>7708833</v>
      </c>
      <c r="D593" s="97">
        <v>8053080</v>
      </c>
      <c r="E593" s="47">
        <f t="shared" si="45"/>
        <v>-4.274724701604848</v>
      </c>
      <c r="F593" s="97">
        <v>388006</v>
      </c>
      <c r="G593" s="97">
        <v>791202</v>
      </c>
      <c r="H593" s="47">
        <f t="shared" si="46"/>
        <v>-50.959931850526161</v>
      </c>
      <c r="I593" s="38">
        <v>1742928</v>
      </c>
      <c r="J593" s="38">
        <v>1293469</v>
      </c>
      <c r="K593" s="47">
        <f t="shared" si="47"/>
        <v>34.748339542733532</v>
      </c>
      <c r="L593" s="38">
        <v>1742928</v>
      </c>
      <c r="M593" s="38">
        <v>1293469</v>
      </c>
      <c r="N593" s="47">
        <f t="shared" si="48"/>
        <v>34.748339542733532</v>
      </c>
      <c r="O593" s="43">
        <v>1742928</v>
      </c>
      <c r="P593" s="43">
        <v>1293469</v>
      </c>
      <c r="Q593" s="49">
        <f t="shared" si="49"/>
        <v>34.748339542733532</v>
      </c>
      <c r="R593" s="14"/>
    </row>
    <row r="594" spans="1:18" s="13" customFormat="1" ht="13.5" customHeight="1">
      <c r="A594" s="15" t="s">
        <v>1183</v>
      </c>
      <c r="B594" s="17" t="s">
        <v>1184</v>
      </c>
      <c r="C594" s="97">
        <v>18456973</v>
      </c>
      <c r="D594" s="97">
        <v>13541095</v>
      </c>
      <c r="E594" s="47">
        <f t="shared" si="45"/>
        <v>36.303400869722878</v>
      </c>
      <c r="F594" s="97">
        <v>577929</v>
      </c>
      <c r="G594" s="97">
        <v>-724262</v>
      </c>
      <c r="H594" s="47" t="str">
        <f t="shared" si="46"/>
        <v>흑전</v>
      </c>
      <c r="I594" s="38">
        <v>490778</v>
      </c>
      <c r="J594" s="38">
        <v>-676469</v>
      </c>
      <c r="K594" s="47" t="str">
        <f t="shared" si="47"/>
        <v>흑전</v>
      </c>
      <c r="L594" s="38">
        <v>380442</v>
      </c>
      <c r="M594" s="38">
        <v>-501521</v>
      </c>
      <c r="N594" s="47" t="str">
        <f t="shared" si="48"/>
        <v>흑전</v>
      </c>
      <c r="O594" s="43">
        <v>380442</v>
      </c>
      <c r="P594" s="43">
        <v>-501521</v>
      </c>
      <c r="Q594" s="49" t="str">
        <f t="shared" si="49"/>
        <v>흑전</v>
      </c>
      <c r="R594" s="14"/>
    </row>
    <row r="595" spans="1:18" s="13" customFormat="1" ht="13.5" customHeight="1">
      <c r="A595" s="15" t="s">
        <v>1185</v>
      </c>
      <c r="B595" s="17" t="s">
        <v>1186</v>
      </c>
      <c r="C595" s="97">
        <v>81552517</v>
      </c>
      <c r="D595" s="97">
        <v>56590927</v>
      </c>
      <c r="E595" s="47">
        <f t="shared" si="45"/>
        <v>44.108819776004026</v>
      </c>
      <c r="F595" s="97">
        <v>-20277779</v>
      </c>
      <c r="G595" s="97">
        <v>-22427205</v>
      </c>
      <c r="H595" s="47" t="str">
        <f t="shared" si="46"/>
        <v>적축</v>
      </c>
      <c r="I595" s="38">
        <v>-19563828</v>
      </c>
      <c r="J595" s="38">
        <v>-22794071</v>
      </c>
      <c r="K595" s="47" t="str">
        <f t="shared" si="47"/>
        <v>적축</v>
      </c>
      <c r="L595" s="38">
        <v>-18714536</v>
      </c>
      <c r="M595" s="38">
        <v>-21982664</v>
      </c>
      <c r="N595" s="47" t="str">
        <f t="shared" si="48"/>
        <v>적축</v>
      </c>
      <c r="O595" s="43">
        <v>-18714536</v>
      </c>
      <c r="P595" s="43">
        <v>-21982664</v>
      </c>
      <c r="Q595" s="49" t="str">
        <f t="shared" si="49"/>
        <v>적축</v>
      </c>
      <c r="R595" s="14"/>
    </row>
    <row r="596" spans="1:18" s="13" customFormat="1" ht="13.5" customHeight="1">
      <c r="A596" s="15" t="s">
        <v>1187</v>
      </c>
      <c r="B596" s="17" t="s">
        <v>1188</v>
      </c>
      <c r="C596" s="97">
        <v>37080208</v>
      </c>
      <c r="D596" s="97">
        <v>45052943</v>
      </c>
      <c r="E596" s="47">
        <f t="shared" si="45"/>
        <v>-17.696368914234974</v>
      </c>
      <c r="F596" s="97">
        <v>8540</v>
      </c>
      <c r="G596" s="97">
        <v>4356</v>
      </c>
      <c r="H596" s="47">
        <f t="shared" si="46"/>
        <v>96.051423324150591</v>
      </c>
      <c r="I596" s="38">
        <v>53951</v>
      </c>
      <c r="J596" s="38">
        <v>5740</v>
      </c>
      <c r="K596" s="47">
        <f t="shared" si="47"/>
        <v>839.91289198606273</v>
      </c>
      <c r="L596" s="38">
        <v>63122</v>
      </c>
      <c r="M596" s="38">
        <v>8094</v>
      </c>
      <c r="N596" s="47">
        <f t="shared" si="48"/>
        <v>679.86162589572518</v>
      </c>
      <c r="O596" s="43">
        <v>63122</v>
      </c>
      <c r="P596" s="43">
        <v>8094</v>
      </c>
      <c r="Q596" s="49">
        <f t="shared" si="49"/>
        <v>679.86162589572518</v>
      </c>
      <c r="R596" s="14"/>
    </row>
    <row r="597" spans="1:18" s="13" customFormat="1" ht="13.5" customHeight="1">
      <c r="A597" s="15" t="s">
        <v>1189</v>
      </c>
      <c r="B597" s="17" t="s">
        <v>1190</v>
      </c>
      <c r="C597" s="97">
        <v>32244564</v>
      </c>
      <c r="D597" s="97">
        <v>36641167</v>
      </c>
      <c r="E597" s="47">
        <f t="shared" si="45"/>
        <v>-11.999080160301666</v>
      </c>
      <c r="F597" s="97">
        <v>924956</v>
      </c>
      <c r="G597" s="97">
        <v>939190</v>
      </c>
      <c r="H597" s="47">
        <f t="shared" si="46"/>
        <v>-1.5155612815298314</v>
      </c>
      <c r="I597" s="38">
        <v>1570676</v>
      </c>
      <c r="J597" s="38">
        <v>1174725</v>
      </c>
      <c r="K597" s="47">
        <f t="shared" si="47"/>
        <v>33.705846049075319</v>
      </c>
      <c r="L597" s="38">
        <v>1284319</v>
      </c>
      <c r="M597" s="38">
        <v>913244</v>
      </c>
      <c r="N597" s="47">
        <f t="shared" si="48"/>
        <v>40.632623920879851</v>
      </c>
      <c r="O597" s="43">
        <v>1284319</v>
      </c>
      <c r="P597" s="43">
        <v>913244</v>
      </c>
      <c r="Q597" s="49">
        <f t="shared" si="49"/>
        <v>40.632623920879851</v>
      </c>
      <c r="R597" s="14"/>
    </row>
    <row r="598" spans="1:18" s="13" customFormat="1" ht="13.5" customHeight="1">
      <c r="A598" s="15" t="s">
        <v>1191</v>
      </c>
      <c r="B598" s="17" t="s">
        <v>1192</v>
      </c>
      <c r="C598" s="97">
        <v>8983346</v>
      </c>
      <c r="D598" s="97">
        <v>9733830</v>
      </c>
      <c r="E598" s="47">
        <f t="shared" si="45"/>
        <v>-7.7100586305698826</v>
      </c>
      <c r="F598" s="97">
        <v>1041117</v>
      </c>
      <c r="G598" s="97">
        <v>2443941</v>
      </c>
      <c r="H598" s="47">
        <f t="shared" si="46"/>
        <v>-57.400076352088703</v>
      </c>
      <c r="I598" s="38">
        <v>1157263</v>
      </c>
      <c r="J598" s="38">
        <v>2549201</v>
      </c>
      <c r="K598" s="47">
        <f t="shared" si="47"/>
        <v>-54.602912834256692</v>
      </c>
      <c r="L598" s="38">
        <v>989014</v>
      </c>
      <c r="M598" s="38">
        <v>2178586</v>
      </c>
      <c r="N598" s="47">
        <f t="shared" si="48"/>
        <v>-54.602939704927877</v>
      </c>
      <c r="O598" s="43">
        <v>989014</v>
      </c>
      <c r="P598" s="43">
        <v>2178586</v>
      </c>
      <c r="Q598" s="49">
        <f t="shared" si="49"/>
        <v>-54.602939704927877</v>
      </c>
      <c r="R598" s="14"/>
    </row>
    <row r="599" spans="1:18" s="13" customFormat="1" ht="13.5" customHeight="1">
      <c r="A599" s="15" t="s">
        <v>1193</v>
      </c>
      <c r="B599" s="17" t="s">
        <v>1194</v>
      </c>
      <c r="C599" s="97">
        <v>700438</v>
      </c>
      <c r="D599" s="97">
        <v>244634</v>
      </c>
      <c r="E599" s="47">
        <f t="shared" si="45"/>
        <v>186.32078942420108</v>
      </c>
      <c r="F599" s="97">
        <v>73567</v>
      </c>
      <c r="G599" s="97">
        <v>-473564</v>
      </c>
      <c r="H599" s="47" t="str">
        <f t="shared" si="46"/>
        <v>흑전</v>
      </c>
      <c r="I599" s="38">
        <v>169880</v>
      </c>
      <c r="J599" s="38">
        <v>-441372</v>
      </c>
      <c r="K599" s="47" t="str">
        <f t="shared" si="47"/>
        <v>흑전</v>
      </c>
      <c r="L599" s="38">
        <v>183345</v>
      </c>
      <c r="M599" s="38">
        <v>-375907</v>
      </c>
      <c r="N599" s="47" t="str">
        <f t="shared" si="48"/>
        <v>흑전</v>
      </c>
      <c r="O599" s="43">
        <v>183345</v>
      </c>
      <c r="P599" s="43">
        <v>-375907</v>
      </c>
      <c r="Q599" s="49" t="str">
        <f t="shared" si="49"/>
        <v>흑전</v>
      </c>
      <c r="R599" s="14"/>
    </row>
    <row r="600" spans="1:18" s="13" customFormat="1" ht="13.5" customHeight="1">
      <c r="A600" s="15" t="s">
        <v>1195</v>
      </c>
      <c r="B600" s="17" t="s">
        <v>1196</v>
      </c>
      <c r="C600" s="97">
        <v>6544149</v>
      </c>
      <c r="D600" s="97">
        <v>910440</v>
      </c>
      <c r="E600" s="47">
        <f t="shared" si="45"/>
        <v>618.78970607618294</v>
      </c>
      <c r="F600" s="97">
        <v>-1919582</v>
      </c>
      <c r="G600" s="97">
        <v>-1234335</v>
      </c>
      <c r="H600" s="47" t="str">
        <f t="shared" si="46"/>
        <v>적확</v>
      </c>
      <c r="I600" s="38">
        <v>-2872907</v>
      </c>
      <c r="J600" s="38">
        <v>-1617812</v>
      </c>
      <c r="K600" s="47" t="str">
        <f t="shared" si="47"/>
        <v>적확</v>
      </c>
      <c r="L600" s="38">
        <v>-2872907</v>
      </c>
      <c r="M600" s="38">
        <v>-1617812</v>
      </c>
      <c r="N600" s="47" t="str">
        <f t="shared" si="48"/>
        <v>적확</v>
      </c>
      <c r="O600" s="43">
        <v>-2850544</v>
      </c>
      <c r="P600" s="43">
        <v>-1436479</v>
      </c>
      <c r="Q600" s="49" t="str">
        <f t="shared" si="49"/>
        <v>적확</v>
      </c>
      <c r="R600" s="14"/>
    </row>
    <row r="601" spans="1:18" s="13" customFormat="1" ht="13.5" customHeight="1">
      <c r="A601" s="15" t="s">
        <v>1197</v>
      </c>
      <c r="B601" s="17" t="s">
        <v>1198</v>
      </c>
      <c r="C601" s="97">
        <v>10464046</v>
      </c>
      <c r="D601" s="97">
        <v>9017909</v>
      </c>
      <c r="E601" s="47">
        <f t="shared" si="45"/>
        <v>16.036278476529308</v>
      </c>
      <c r="F601" s="97">
        <v>-105421</v>
      </c>
      <c r="G601" s="97">
        <v>-429367</v>
      </c>
      <c r="H601" s="47" t="str">
        <f t="shared" si="46"/>
        <v>적축</v>
      </c>
      <c r="I601" s="38">
        <v>-2310623</v>
      </c>
      <c r="J601" s="38">
        <v>-434543</v>
      </c>
      <c r="K601" s="47" t="str">
        <f t="shared" si="47"/>
        <v>적확</v>
      </c>
      <c r="L601" s="38">
        <v>-2229671</v>
      </c>
      <c r="M601" s="38">
        <v>-264912</v>
      </c>
      <c r="N601" s="47" t="str">
        <f t="shared" si="48"/>
        <v>적확</v>
      </c>
      <c r="O601" s="43">
        <v>-2229671</v>
      </c>
      <c r="P601" s="43">
        <v>-264912</v>
      </c>
      <c r="Q601" s="49" t="str">
        <f t="shared" si="49"/>
        <v>적확</v>
      </c>
      <c r="R601" s="14"/>
    </row>
    <row r="602" spans="1:18" s="13" customFormat="1" ht="13.5" customHeight="1">
      <c r="A602" s="15" t="s">
        <v>1199</v>
      </c>
      <c r="B602" s="17" t="s">
        <v>1200</v>
      </c>
      <c r="C602" s="97">
        <v>8509542</v>
      </c>
      <c r="D602" s="97">
        <v>8947910</v>
      </c>
      <c r="E602" s="47">
        <f t="shared" si="45"/>
        <v>-4.8991105185456689</v>
      </c>
      <c r="F602" s="97">
        <v>759056</v>
      </c>
      <c r="G602" s="97">
        <v>1208567</v>
      </c>
      <c r="H602" s="47">
        <f t="shared" si="46"/>
        <v>-37.193717849320727</v>
      </c>
      <c r="I602" s="38">
        <v>6059392</v>
      </c>
      <c r="J602" s="38">
        <v>7398152</v>
      </c>
      <c r="K602" s="47">
        <f t="shared" si="47"/>
        <v>-18.095870428182604</v>
      </c>
      <c r="L602" s="38">
        <v>5436633</v>
      </c>
      <c r="M602" s="38">
        <v>5800073</v>
      </c>
      <c r="N602" s="47">
        <f t="shared" si="48"/>
        <v>-6.2661280297679038</v>
      </c>
      <c r="O602" s="43">
        <v>5436633</v>
      </c>
      <c r="P602" s="43">
        <v>5800073</v>
      </c>
      <c r="Q602" s="49">
        <f t="shared" si="49"/>
        <v>-6.2661280297679038</v>
      </c>
      <c r="R602" s="14"/>
    </row>
    <row r="603" spans="1:18" s="13" customFormat="1" ht="13.5" customHeight="1">
      <c r="A603" s="15" t="s">
        <v>1201</v>
      </c>
      <c r="B603" s="17" t="s">
        <v>1202</v>
      </c>
      <c r="C603" s="97">
        <v>6314702</v>
      </c>
      <c r="D603" s="97">
        <v>3697318</v>
      </c>
      <c r="E603" s="47">
        <f t="shared" si="45"/>
        <v>70.791422322883776</v>
      </c>
      <c r="F603" s="97">
        <v>818665</v>
      </c>
      <c r="G603" s="97">
        <v>-85735</v>
      </c>
      <c r="H603" s="47" t="str">
        <f t="shared" si="46"/>
        <v>흑전</v>
      </c>
      <c r="I603" s="38">
        <v>999833</v>
      </c>
      <c r="J603" s="38">
        <v>43190</v>
      </c>
      <c r="K603" s="47">
        <f t="shared" si="47"/>
        <v>2214.9641120629772</v>
      </c>
      <c r="L603" s="38">
        <v>843709</v>
      </c>
      <c r="M603" s="38">
        <v>37378</v>
      </c>
      <c r="N603" s="47">
        <f t="shared" si="48"/>
        <v>2157.234201936968</v>
      </c>
      <c r="O603" s="43">
        <v>843709</v>
      </c>
      <c r="P603" s="43">
        <v>37378</v>
      </c>
      <c r="Q603" s="49">
        <f t="shared" si="49"/>
        <v>2157.234201936968</v>
      </c>
      <c r="R603" s="14"/>
    </row>
    <row r="604" spans="1:18" s="13" customFormat="1" ht="13.5" customHeight="1">
      <c r="A604" s="15" t="s">
        <v>1203</v>
      </c>
      <c r="B604" s="17" t="s">
        <v>1204</v>
      </c>
      <c r="C604" s="97">
        <v>10558149</v>
      </c>
      <c r="D604" s="97">
        <v>7844141</v>
      </c>
      <c r="E604" s="47">
        <f t="shared" si="45"/>
        <v>34.599174084198637</v>
      </c>
      <c r="F604" s="97">
        <v>1989335</v>
      </c>
      <c r="G604" s="97">
        <v>1000044</v>
      </c>
      <c r="H604" s="47">
        <f t="shared" si="46"/>
        <v>98.92474731111831</v>
      </c>
      <c r="I604" s="38">
        <v>1943750</v>
      </c>
      <c r="J604" s="38">
        <v>952269</v>
      </c>
      <c r="K604" s="47">
        <f t="shared" si="47"/>
        <v>104.117744040812</v>
      </c>
      <c r="L604" s="38">
        <v>1713254</v>
      </c>
      <c r="M604" s="38">
        <v>904481</v>
      </c>
      <c r="N604" s="47">
        <f t="shared" si="48"/>
        <v>89.418462079358221</v>
      </c>
      <c r="O604" s="43">
        <v>1713254</v>
      </c>
      <c r="P604" s="43">
        <v>904481</v>
      </c>
      <c r="Q604" s="49">
        <f t="shared" si="49"/>
        <v>89.418462079358221</v>
      </c>
      <c r="R604" s="14"/>
    </row>
    <row r="605" spans="1:18" s="13" customFormat="1" ht="13.5" customHeight="1">
      <c r="A605" s="15" t="s">
        <v>1205</v>
      </c>
      <c r="B605" s="17" t="s">
        <v>1206</v>
      </c>
      <c r="C605" s="97">
        <v>6176561</v>
      </c>
      <c r="D605" s="97">
        <v>4130943</v>
      </c>
      <c r="E605" s="47">
        <f t="shared" si="45"/>
        <v>49.519395450385062</v>
      </c>
      <c r="F605" s="97">
        <v>627081</v>
      </c>
      <c r="G605" s="97">
        <v>-444817</v>
      </c>
      <c r="H605" s="47" t="str">
        <f t="shared" si="46"/>
        <v>흑전</v>
      </c>
      <c r="I605" s="38">
        <v>669671</v>
      </c>
      <c r="J605" s="38">
        <v>-1010530</v>
      </c>
      <c r="K605" s="47" t="str">
        <f t="shared" si="47"/>
        <v>흑전</v>
      </c>
      <c r="L605" s="38">
        <v>654433</v>
      </c>
      <c r="M605" s="38">
        <v>-1018847</v>
      </c>
      <c r="N605" s="47" t="str">
        <f t="shared" si="48"/>
        <v>흑전</v>
      </c>
      <c r="O605" s="43">
        <v>654433</v>
      </c>
      <c r="P605" s="43">
        <v>-1018847</v>
      </c>
      <c r="Q605" s="49" t="str">
        <f t="shared" si="49"/>
        <v>흑전</v>
      </c>
      <c r="R605" s="14"/>
    </row>
    <row r="606" spans="1:18" s="13" customFormat="1" ht="13.5" customHeight="1">
      <c r="A606" s="15" t="s">
        <v>1207</v>
      </c>
      <c r="B606" s="17" t="s">
        <v>1208</v>
      </c>
      <c r="C606" s="97">
        <v>14027455</v>
      </c>
      <c r="D606" s="97">
        <v>21320388</v>
      </c>
      <c r="E606" s="47">
        <f t="shared" si="45"/>
        <v>-34.206380296643758</v>
      </c>
      <c r="F606" s="97">
        <v>-436996</v>
      </c>
      <c r="G606" s="97">
        <v>1194706</v>
      </c>
      <c r="H606" s="47" t="str">
        <f t="shared" si="46"/>
        <v>적전</v>
      </c>
      <c r="I606" s="38">
        <v>-922192</v>
      </c>
      <c r="J606" s="38">
        <v>2891157</v>
      </c>
      <c r="K606" s="47" t="str">
        <f t="shared" si="47"/>
        <v>적전</v>
      </c>
      <c r="L606" s="38">
        <v>-618139</v>
      </c>
      <c r="M606" s="38">
        <v>2276615</v>
      </c>
      <c r="N606" s="47" t="str">
        <f t="shared" si="48"/>
        <v>적전</v>
      </c>
      <c r="O606" s="43">
        <v>-618139</v>
      </c>
      <c r="P606" s="43">
        <v>2276615</v>
      </c>
      <c r="Q606" s="49" t="str">
        <f t="shared" si="49"/>
        <v>적전</v>
      </c>
      <c r="R606" s="14"/>
    </row>
    <row r="607" spans="1:18" s="13" customFormat="1" ht="13.5" customHeight="1">
      <c r="A607" s="15" t="s">
        <v>1209</v>
      </c>
      <c r="B607" s="17" t="s">
        <v>1210</v>
      </c>
      <c r="C607" s="97">
        <v>28920394</v>
      </c>
      <c r="D607" s="97">
        <v>16086726</v>
      </c>
      <c r="E607" s="47">
        <f t="shared" si="45"/>
        <v>79.777998332289627</v>
      </c>
      <c r="F607" s="97">
        <v>7954909</v>
      </c>
      <c r="G607" s="97">
        <v>-3597250</v>
      </c>
      <c r="H607" s="47" t="str">
        <f t="shared" si="46"/>
        <v>흑전</v>
      </c>
      <c r="I607" s="38">
        <v>9954014</v>
      </c>
      <c r="J607" s="38">
        <v>-4161809</v>
      </c>
      <c r="K607" s="47" t="str">
        <f t="shared" si="47"/>
        <v>흑전</v>
      </c>
      <c r="L607" s="38">
        <v>7965521</v>
      </c>
      <c r="M607" s="38">
        <v>-3889638</v>
      </c>
      <c r="N607" s="47" t="str">
        <f t="shared" si="48"/>
        <v>흑전</v>
      </c>
      <c r="O607" s="43">
        <v>7965521</v>
      </c>
      <c r="P607" s="43">
        <v>-3889638</v>
      </c>
      <c r="Q607" s="49" t="str">
        <f t="shared" si="49"/>
        <v>흑전</v>
      </c>
      <c r="R607" s="14"/>
    </row>
    <row r="608" spans="1:18" s="13" customFormat="1" ht="13.5" customHeight="1">
      <c r="A608" s="15" t="s">
        <v>1211</v>
      </c>
      <c r="B608" s="17" t="s">
        <v>1212</v>
      </c>
      <c r="C608" s="97">
        <v>8017441</v>
      </c>
      <c r="D608" s="97">
        <v>8683956</v>
      </c>
      <c r="E608" s="47">
        <f t="shared" si="45"/>
        <v>-7.6752461666088623</v>
      </c>
      <c r="F608" s="97">
        <v>25689</v>
      </c>
      <c r="G608" s="97">
        <v>-145317</v>
      </c>
      <c r="H608" s="47" t="str">
        <f t="shared" si="46"/>
        <v>흑전</v>
      </c>
      <c r="I608" s="38">
        <v>81510</v>
      </c>
      <c r="J608" s="38">
        <v>-93503</v>
      </c>
      <c r="K608" s="47" t="str">
        <f t="shared" si="47"/>
        <v>흑전</v>
      </c>
      <c r="L608" s="38">
        <v>64324</v>
      </c>
      <c r="M608" s="38">
        <v>-90681</v>
      </c>
      <c r="N608" s="47" t="str">
        <f t="shared" si="48"/>
        <v>흑전</v>
      </c>
      <c r="O608" s="43">
        <v>64324</v>
      </c>
      <c r="P608" s="43">
        <v>-90681</v>
      </c>
      <c r="Q608" s="49" t="str">
        <f t="shared" si="49"/>
        <v>흑전</v>
      </c>
      <c r="R608" s="14"/>
    </row>
    <row r="609" spans="1:18" s="13" customFormat="1" ht="13.5" customHeight="1">
      <c r="A609" s="15" t="s">
        <v>1213</v>
      </c>
      <c r="B609" s="17" t="s">
        <v>1214</v>
      </c>
      <c r="C609" s="97">
        <v>15347116</v>
      </c>
      <c r="D609" s="97">
        <v>7265615</v>
      </c>
      <c r="E609" s="47">
        <f t="shared" si="45"/>
        <v>111.22941416521522</v>
      </c>
      <c r="F609" s="97">
        <v>2156690</v>
      </c>
      <c r="G609" s="97">
        <v>-464920</v>
      </c>
      <c r="H609" s="47" t="str">
        <f t="shared" si="46"/>
        <v>흑전</v>
      </c>
      <c r="I609" s="38">
        <v>2059461</v>
      </c>
      <c r="J609" s="38">
        <v>-253726</v>
      </c>
      <c r="K609" s="47" t="str">
        <f t="shared" si="47"/>
        <v>흑전</v>
      </c>
      <c r="L609" s="38">
        <v>1919633</v>
      </c>
      <c r="M609" s="38">
        <v>-665979</v>
      </c>
      <c r="N609" s="47" t="str">
        <f t="shared" si="48"/>
        <v>흑전</v>
      </c>
      <c r="O609" s="43">
        <v>1919633</v>
      </c>
      <c r="P609" s="43">
        <v>-665979</v>
      </c>
      <c r="Q609" s="49" t="str">
        <f t="shared" si="49"/>
        <v>흑전</v>
      </c>
      <c r="R609" s="14"/>
    </row>
    <row r="610" spans="1:18" s="13" customFormat="1" ht="13.5" customHeight="1">
      <c r="A610" s="15" t="s">
        <v>1215</v>
      </c>
      <c r="B610" s="17" t="s">
        <v>1216</v>
      </c>
      <c r="C610" s="97">
        <v>1850781</v>
      </c>
      <c r="D610" s="97">
        <v>6313222</v>
      </c>
      <c r="E610" s="47">
        <f t="shared" si="45"/>
        <v>-70.684050077757448</v>
      </c>
      <c r="F610" s="97">
        <v>-1085822</v>
      </c>
      <c r="G610" s="97">
        <v>-931574</v>
      </c>
      <c r="H610" s="47" t="str">
        <f t="shared" si="46"/>
        <v>적확</v>
      </c>
      <c r="I610" s="38">
        <v>-1098762</v>
      </c>
      <c r="J610" s="38">
        <v>-993250</v>
      </c>
      <c r="K610" s="47" t="str">
        <f t="shared" si="47"/>
        <v>적확</v>
      </c>
      <c r="L610" s="38">
        <v>-1098762</v>
      </c>
      <c r="M610" s="38">
        <v>-763363</v>
      </c>
      <c r="N610" s="47" t="str">
        <f t="shared" si="48"/>
        <v>적확</v>
      </c>
      <c r="O610" s="43">
        <v>-1098762</v>
      </c>
      <c r="P610" s="43">
        <v>-763363</v>
      </c>
      <c r="Q610" s="49" t="str">
        <f t="shared" si="49"/>
        <v>적확</v>
      </c>
      <c r="R610" s="14"/>
    </row>
    <row r="611" spans="1:18" s="13" customFormat="1" ht="13.5" customHeight="1">
      <c r="A611" s="15" t="s">
        <v>1217</v>
      </c>
      <c r="B611" s="17" t="s">
        <v>1218</v>
      </c>
      <c r="C611" s="97">
        <v>17466503</v>
      </c>
      <c r="D611" s="97">
        <v>20184441</v>
      </c>
      <c r="E611" s="47">
        <f t="shared" si="45"/>
        <v>-13.465510389908742</v>
      </c>
      <c r="F611" s="97">
        <v>2488162</v>
      </c>
      <c r="G611" s="97">
        <v>3177537</v>
      </c>
      <c r="H611" s="47">
        <f t="shared" si="46"/>
        <v>-21.695262714486098</v>
      </c>
      <c r="I611" s="38">
        <v>2556119</v>
      </c>
      <c r="J611" s="38">
        <v>3235046</v>
      </c>
      <c r="K611" s="47">
        <f t="shared" si="47"/>
        <v>-20.986625847051322</v>
      </c>
      <c r="L611" s="38">
        <v>1994688</v>
      </c>
      <c r="M611" s="38">
        <v>2523336</v>
      </c>
      <c r="N611" s="47">
        <f t="shared" si="48"/>
        <v>-20.950360950741398</v>
      </c>
      <c r="O611" s="43">
        <v>1994688</v>
      </c>
      <c r="P611" s="43">
        <v>2523336</v>
      </c>
      <c r="Q611" s="49">
        <f t="shared" si="49"/>
        <v>-20.950360950741398</v>
      </c>
      <c r="R611" s="14"/>
    </row>
    <row r="612" spans="1:18" s="13" customFormat="1" ht="13.5" customHeight="1">
      <c r="A612" s="15" t="s">
        <v>1219</v>
      </c>
      <c r="B612" s="17" t="s">
        <v>1220</v>
      </c>
      <c r="C612" s="97">
        <v>3668407</v>
      </c>
      <c r="D612" s="97">
        <v>468641</v>
      </c>
      <c r="E612" s="47">
        <f t="shared" si="45"/>
        <v>682.77551473302594</v>
      </c>
      <c r="F612" s="97">
        <v>48861</v>
      </c>
      <c r="G612" s="97">
        <v>-903681</v>
      </c>
      <c r="H612" s="47" t="str">
        <f t="shared" si="46"/>
        <v>흑전</v>
      </c>
      <c r="I612" s="38">
        <v>667270</v>
      </c>
      <c r="J612" s="38">
        <v>-996640</v>
      </c>
      <c r="K612" s="47" t="str">
        <f t="shared" si="47"/>
        <v>흑전</v>
      </c>
      <c r="L612" s="38">
        <v>520470</v>
      </c>
      <c r="M612" s="38">
        <v>-984177</v>
      </c>
      <c r="N612" s="47" t="str">
        <f t="shared" si="48"/>
        <v>흑전</v>
      </c>
      <c r="O612" s="43">
        <v>520470</v>
      </c>
      <c r="P612" s="43">
        <v>-984177</v>
      </c>
      <c r="Q612" s="49" t="str">
        <f t="shared" si="49"/>
        <v>흑전</v>
      </c>
      <c r="R612" s="14"/>
    </row>
    <row r="613" spans="1:18" s="13" customFormat="1" ht="13.5" customHeight="1">
      <c r="A613" s="15" t="s">
        <v>1221</v>
      </c>
      <c r="B613" s="17" t="s">
        <v>1222</v>
      </c>
      <c r="C613" s="97">
        <v>4071851</v>
      </c>
      <c r="D613" s="97">
        <v>5395515</v>
      </c>
      <c r="E613" s="47">
        <f t="shared" si="45"/>
        <v>-24.53267204335453</v>
      </c>
      <c r="F613" s="97">
        <v>41234</v>
      </c>
      <c r="G613" s="97">
        <v>34436</v>
      </c>
      <c r="H613" s="47">
        <f t="shared" si="46"/>
        <v>19.740968753629918</v>
      </c>
      <c r="I613" s="38">
        <v>831129</v>
      </c>
      <c r="J613" s="38">
        <v>113723</v>
      </c>
      <c r="K613" s="47">
        <f t="shared" si="47"/>
        <v>630.83633038171695</v>
      </c>
      <c r="L613" s="38">
        <v>831129</v>
      </c>
      <c r="M613" s="38">
        <v>113723</v>
      </c>
      <c r="N613" s="47">
        <f t="shared" si="48"/>
        <v>630.83633038171695</v>
      </c>
      <c r="O613" s="43">
        <v>831129</v>
      </c>
      <c r="P613" s="43">
        <v>113723</v>
      </c>
      <c r="Q613" s="49">
        <f t="shared" si="49"/>
        <v>630.83633038171695</v>
      </c>
      <c r="R613" s="14"/>
    </row>
    <row r="614" spans="1:18" s="13" customFormat="1" ht="13.5" customHeight="1">
      <c r="A614" s="15" t="s">
        <v>1223</v>
      </c>
      <c r="B614" s="17" t="s">
        <v>1224</v>
      </c>
      <c r="C614" s="97">
        <v>5471918</v>
      </c>
      <c r="D614" s="97">
        <v>3860886</v>
      </c>
      <c r="E614" s="47">
        <f t="shared" si="45"/>
        <v>41.727002558480095</v>
      </c>
      <c r="F614" s="97">
        <v>932988</v>
      </c>
      <c r="G614" s="97">
        <v>924893</v>
      </c>
      <c r="H614" s="47">
        <f t="shared" si="46"/>
        <v>0.87523637869462156</v>
      </c>
      <c r="I614" s="38">
        <v>1155220</v>
      </c>
      <c r="J614" s="38">
        <v>969877</v>
      </c>
      <c r="K614" s="47">
        <f t="shared" si="47"/>
        <v>19.109948993532178</v>
      </c>
      <c r="L614" s="38">
        <v>1155220</v>
      </c>
      <c r="M614" s="38">
        <v>969877</v>
      </c>
      <c r="N614" s="47">
        <f t="shared" si="48"/>
        <v>19.109948993532178</v>
      </c>
      <c r="O614" s="43">
        <v>1155220</v>
      </c>
      <c r="P614" s="43">
        <v>969877</v>
      </c>
      <c r="Q614" s="49">
        <f t="shared" si="49"/>
        <v>19.109948993532178</v>
      </c>
      <c r="R614" s="14"/>
    </row>
    <row r="615" spans="1:18" s="13" customFormat="1" ht="13.5" customHeight="1">
      <c r="A615" s="15" t="s">
        <v>1225</v>
      </c>
      <c r="B615" s="17" t="s">
        <v>1226</v>
      </c>
      <c r="C615" s="97">
        <v>42247855</v>
      </c>
      <c r="D615" s="97">
        <v>42114160</v>
      </c>
      <c r="E615" s="47">
        <f t="shared" si="45"/>
        <v>0.31745854600921941</v>
      </c>
      <c r="F615" s="97">
        <v>5449547</v>
      </c>
      <c r="G615" s="97">
        <v>9186372</v>
      </c>
      <c r="H615" s="47">
        <f t="shared" si="46"/>
        <v>-40.677919422379148</v>
      </c>
      <c r="I615" s="38">
        <v>5508506</v>
      </c>
      <c r="J615" s="38">
        <v>11200192</v>
      </c>
      <c r="K615" s="47">
        <f t="shared" si="47"/>
        <v>-50.817753838505617</v>
      </c>
      <c r="L615" s="38">
        <v>4417002</v>
      </c>
      <c r="M615" s="38">
        <v>9360313</v>
      </c>
      <c r="N615" s="47">
        <f t="shared" si="48"/>
        <v>-52.811385687636722</v>
      </c>
      <c r="O615" s="43">
        <v>4417002</v>
      </c>
      <c r="P615" s="43">
        <v>9360313</v>
      </c>
      <c r="Q615" s="49">
        <f t="shared" si="49"/>
        <v>-52.811385687636722</v>
      </c>
      <c r="R615" s="14"/>
    </row>
    <row r="616" spans="1:18" s="13" customFormat="1" ht="13.5" customHeight="1">
      <c r="A616" s="15" t="s">
        <v>1227</v>
      </c>
      <c r="B616" s="17" t="s">
        <v>1228</v>
      </c>
      <c r="C616" s="97">
        <v>2274473</v>
      </c>
      <c r="D616" s="97">
        <v>2432439</v>
      </c>
      <c r="E616" s="47">
        <f t="shared" si="45"/>
        <v>-6.4941402435991229</v>
      </c>
      <c r="F616" s="97">
        <v>170172</v>
      </c>
      <c r="G616" s="97">
        <v>392115</v>
      </c>
      <c r="H616" s="47">
        <f t="shared" si="46"/>
        <v>-56.601507210894766</v>
      </c>
      <c r="I616" s="38">
        <v>254897</v>
      </c>
      <c r="J616" s="38">
        <v>470849</v>
      </c>
      <c r="K616" s="47">
        <f t="shared" si="47"/>
        <v>-45.864385397441644</v>
      </c>
      <c r="L616" s="38">
        <v>168238</v>
      </c>
      <c r="M616" s="38">
        <v>378578</v>
      </c>
      <c r="N616" s="47">
        <f t="shared" si="48"/>
        <v>-55.560544986766267</v>
      </c>
      <c r="O616" s="43">
        <v>197447</v>
      </c>
      <c r="P616" s="43">
        <v>219703</v>
      </c>
      <c r="Q616" s="49">
        <f t="shared" si="49"/>
        <v>-10.130039189269146</v>
      </c>
      <c r="R616" s="14"/>
    </row>
    <row r="617" spans="1:18" s="13" customFormat="1" ht="13.5" customHeight="1">
      <c r="A617" s="15" t="s">
        <v>1229</v>
      </c>
      <c r="B617" s="17" t="s">
        <v>1230</v>
      </c>
      <c r="C617" s="97">
        <v>18720627</v>
      </c>
      <c r="D617" s="97">
        <v>18770344</v>
      </c>
      <c r="E617" s="47">
        <f t="shared" si="45"/>
        <v>-0.26486994591041757</v>
      </c>
      <c r="F617" s="97">
        <v>798344</v>
      </c>
      <c r="G617" s="97">
        <v>1514416</v>
      </c>
      <c r="H617" s="47">
        <f t="shared" si="46"/>
        <v>-47.283705401950328</v>
      </c>
      <c r="I617" s="38">
        <v>843381</v>
      </c>
      <c r="J617" s="38">
        <v>1490215</v>
      </c>
      <c r="K617" s="47">
        <f t="shared" si="47"/>
        <v>-43.405414654932336</v>
      </c>
      <c r="L617" s="38">
        <v>679838</v>
      </c>
      <c r="M617" s="38">
        <v>1184261</v>
      </c>
      <c r="N617" s="47">
        <f t="shared" si="48"/>
        <v>-42.59390455313482</v>
      </c>
      <c r="O617" s="43">
        <v>679838</v>
      </c>
      <c r="P617" s="43">
        <v>1184261</v>
      </c>
      <c r="Q617" s="49">
        <f t="shared" si="49"/>
        <v>-42.59390455313482</v>
      </c>
      <c r="R617" s="14"/>
    </row>
    <row r="618" spans="1:18" s="13" customFormat="1" ht="13.5" customHeight="1">
      <c r="A618" s="15" t="s">
        <v>1231</v>
      </c>
      <c r="B618" s="17" t="s">
        <v>1232</v>
      </c>
      <c r="C618" s="97">
        <v>38496993</v>
      </c>
      <c r="D618" s="97">
        <v>29491103</v>
      </c>
      <c r="E618" s="47">
        <f t="shared" si="45"/>
        <v>30.53765062636009</v>
      </c>
      <c r="F618" s="97">
        <v>-467282</v>
      </c>
      <c r="G618" s="97">
        <v>-2993259</v>
      </c>
      <c r="H618" s="47" t="str">
        <f t="shared" si="46"/>
        <v>적축</v>
      </c>
      <c r="I618" s="38">
        <v>-739848</v>
      </c>
      <c r="J618" s="38">
        <v>-4149944</v>
      </c>
      <c r="K618" s="47" t="str">
        <f t="shared" si="47"/>
        <v>적축</v>
      </c>
      <c r="L618" s="38">
        <v>-942324</v>
      </c>
      <c r="M618" s="38">
        <v>-3949305</v>
      </c>
      <c r="N618" s="47" t="str">
        <f t="shared" si="48"/>
        <v>적축</v>
      </c>
      <c r="O618" s="43">
        <v>-942324</v>
      </c>
      <c r="P618" s="43">
        <v>-3949305</v>
      </c>
      <c r="Q618" s="49" t="str">
        <f t="shared" si="49"/>
        <v>적축</v>
      </c>
      <c r="R618" s="14"/>
    </row>
    <row r="619" spans="1:18" s="13" customFormat="1" ht="13.5" customHeight="1">
      <c r="A619" s="15" t="s">
        <v>1233</v>
      </c>
      <c r="B619" s="17" t="s">
        <v>1234</v>
      </c>
      <c r="C619" s="97">
        <v>21855551</v>
      </c>
      <c r="D619" s="97">
        <v>32756991</v>
      </c>
      <c r="E619" s="47">
        <f t="shared" si="45"/>
        <v>-33.279735614299867</v>
      </c>
      <c r="F619" s="97">
        <v>533684</v>
      </c>
      <c r="G619" s="97">
        <v>581418</v>
      </c>
      <c r="H619" s="47">
        <f t="shared" si="46"/>
        <v>-8.2099281411996188</v>
      </c>
      <c r="I619" s="38">
        <v>1329965</v>
      </c>
      <c r="J619" s="38">
        <v>1409772</v>
      </c>
      <c r="K619" s="47">
        <f t="shared" si="47"/>
        <v>-5.6609863155176914</v>
      </c>
      <c r="L619" s="38">
        <v>883057</v>
      </c>
      <c r="M619" s="38">
        <v>1008891</v>
      </c>
      <c r="N619" s="47">
        <f t="shared" si="48"/>
        <v>-12.47250694078944</v>
      </c>
      <c r="O619" s="43">
        <v>883057</v>
      </c>
      <c r="P619" s="43">
        <v>1008891</v>
      </c>
      <c r="Q619" s="49">
        <f t="shared" si="49"/>
        <v>-12.47250694078944</v>
      </c>
      <c r="R619" s="14"/>
    </row>
    <row r="620" spans="1:18" s="13" customFormat="1" ht="13.5" customHeight="1">
      <c r="A620" s="15" t="s">
        <v>1235</v>
      </c>
      <c r="B620" s="17" t="s">
        <v>1236</v>
      </c>
      <c r="C620" s="97">
        <v>2350120</v>
      </c>
      <c r="D620" s="97">
        <v>2197051</v>
      </c>
      <c r="E620" s="47">
        <f t="shared" si="45"/>
        <v>6.967020792871903</v>
      </c>
      <c r="F620" s="97">
        <v>396479</v>
      </c>
      <c r="G620" s="97">
        <v>432592</v>
      </c>
      <c r="H620" s="47">
        <f t="shared" si="46"/>
        <v>-8.3480508192476996</v>
      </c>
      <c r="I620" s="38">
        <v>554612</v>
      </c>
      <c r="J620" s="38">
        <v>559871</v>
      </c>
      <c r="K620" s="47">
        <f t="shared" si="47"/>
        <v>-0.93932352274005426</v>
      </c>
      <c r="L620" s="38">
        <v>554612</v>
      </c>
      <c r="M620" s="38">
        <v>559871</v>
      </c>
      <c r="N620" s="47">
        <f t="shared" si="48"/>
        <v>-0.93932352274005426</v>
      </c>
      <c r="O620" s="43">
        <v>554612</v>
      </c>
      <c r="P620" s="43">
        <v>559871</v>
      </c>
      <c r="Q620" s="49">
        <f t="shared" si="49"/>
        <v>-0.93932352274005426</v>
      </c>
      <c r="R620" s="14"/>
    </row>
    <row r="621" spans="1:18" s="13" customFormat="1" ht="13.5" customHeight="1">
      <c r="A621" s="15" t="s">
        <v>1237</v>
      </c>
      <c r="B621" s="17" t="s">
        <v>1238</v>
      </c>
      <c r="C621" s="97">
        <v>12271276</v>
      </c>
      <c r="D621" s="97">
        <v>10704882</v>
      </c>
      <c r="E621" s="47">
        <f t="shared" si="45"/>
        <v>14.632520003490001</v>
      </c>
      <c r="F621" s="97">
        <v>257122</v>
      </c>
      <c r="G621" s="97">
        <v>691895</v>
      </c>
      <c r="H621" s="47">
        <f t="shared" si="46"/>
        <v>-62.838002876158953</v>
      </c>
      <c r="I621" s="38">
        <v>876593</v>
      </c>
      <c r="J621" s="38">
        <v>680599</v>
      </c>
      <c r="K621" s="47">
        <f t="shared" si="47"/>
        <v>28.797280043020933</v>
      </c>
      <c r="L621" s="38">
        <v>876593</v>
      </c>
      <c r="M621" s="38">
        <v>680599</v>
      </c>
      <c r="N621" s="47">
        <f t="shared" si="48"/>
        <v>28.797280043020933</v>
      </c>
      <c r="O621" s="43">
        <v>876593</v>
      </c>
      <c r="P621" s="43">
        <v>680599</v>
      </c>
      <c r="Q621" s="49">
        <f t="shared" si="49"/>
        <v>28.797280043020933</v>
      </c>
      <c r="R621" s="14"/>
    </row>
    <row r="622" spans="1:18" s="13" customFormat="1" ht="13.5" customHeight="1">
      <c r="A622" s="15" t="s">
        <v>1239</v>
      </c>
      <c r="B622" s="17" t="s">
        <v>1240</v>
      </c>
      <c r="C622" s="97">
        <v>1499280</v>
      </c>
      <c r="D622" s="97">
        <v>1260141</v>
      </c>
      <c r="E622" s="47">
        <f t="shared" si="45"/>
        <v>18.977162079481591</v>
      </c>
      <c r="F622" s="97">
        <v>130765</v>
      </c>
      <c r="G622" s="97">
        <v>279381</v>
      </c>
      <c r="H622" s="47">
        <f t="shared" si="46"/>
        <v>-53.194741231508225</v>
      </c>
      <c r="I622" s="38">
        <v>112878</v>
      </c>
      <c r="J622" s="38">
        <v>168270</v>
      </c>
      <c r="K622" s="47">
        <f t="shared" si="47"/>
        <v>-32.918523801034048</v>
      </c>
      <c r="L622" s="38">
        <v>93221</v>
      </c>
      <c r="M622" s="38">
        <v>84095</v>
      </c>
      <c r="N622" s="47">
        <f t="shared" si="48"/>
        <v>10.852012604792204</v>
      </c>
      <c r="O622" s="43">
        <v>93221</v>
      </c>
      <c r="P622" s="43">
        <v>84095</v>
      </c>
      <c r="Q622" s="49">
        <f t="shared" si="49"/>
        <v>10.852012604792204</v>
      </c>
      <c r="R622" s="14"/>
    </row>
    <row r="623" spans="1:18" s="13" customFormat="1" ht="13.5" customHeight="1">
      <c r="A623" s="15" t="s">
        <v>1241</v>
      </c>
      <c r="B623" s="17" t="s">
        <v>1242</v>
      </c>
      <c r="C623" s="97">
        <v>14270887</v>
      </c>
      <c r="D623" s="97">
        <v>10543165</v>
      </c>
      <c r="E623" s="47">
        <f t="shared" si="45"/>
        <v>35.356764311286028</v>
      </c>
      <c r="F623" s="97">
        <v>243354</v>
      </c>
      <c r="G623" s="97">
        <v>155161</v>
      </c>
      <c r="H623" s="47">
        <f t="shared" si="46"/>
        <v>56.839669762375841</v>
      </c>
      <c r="I623" s="38">
        <v>-353983</v>
      </c>
      <c r="J623" s="38">
        <v>390768</v>
      </c>
      <c r="K623" s="47" t="str">
        <f t="shared" si="47"/>
        <v>적전</v>
      </c>
      <c r="L623" s="38">
        <v>-353983</v>
      </c>
      <c r="M623" s="38">
        <v>390768</v>
      </c>
      <c r="N623" s="47" t="str">
        <f t="shared" si="48"/>
        <v>적전</v>
      </c>
      <c r="O623" s="43">
        <v>-353983</v>
      </c>
      <c r="P623" s="43">
        <v>390768</v>
      </c>
      <c r="Q623" s="49" t="str">
        <f t="shared" si="49"/>
        <v>적전</v>
      </c>
      <c r="R623" s="14"/>
    </row>
    <row r="624" spans="1:18" s="13" customFormat="1" ht="13.5" customHeight="1">
      <c r="A624" s="15" t="s">
        <v>1243</v>
      </c>
      <c r="B624" s="17" t="s">
        <v>1244</v>
      </c>
      <c r="C624" s="97">
        <v>13864226</v>
      </c>
      <c r="D624" s="97">
        <v>13942603</v>
      </c>
      <c r="E624" s="47">
        <f t="shared" si="45"/>
        <v>-0.56214036934136846</v>
      </c>
      <c r="F624" s="97">
        <v>320277</v>
      </c>
      <c r="G624" s="97">
        <v>837155</v>
      </c>
      <c r="H624" s="47">
        <f t="shared" si="46"/>
        <v>-61.742210223913133</v>
      </c>
      <c r="I624" s="38">
        <v>429360</v>
      </c>
      <c r="J624" s="38">
        <v>836532</v>
      </c>
      <c r="K624" s="47">
        <f t="shared" si="47"/>
        <v>-48.673810445984131</v>
      </c>
      <c r="L624" s="38">
        <v>370298</v>
      </c>
      <c r="M624" s="38">
        <v>795314</v>
      </c>
      <c r="N624" s="47">
        <f t="shared" si="48"/>
        <v>-53.440024946121909</v>
      </c>
      <c r="O624" s="43">
        <v>370298</v>
      </c>
      <c r="P624" s="43">
        <v>795314</v>
      </c>
      <c r="Q624" s="49">
        <f t="shared" si="49"/>
        <v>-53.440024946121909</v>
      </c>
      <c r="R624" s="14"/>
    </row>
    <row r="625" spans="1:18" s="13" customFormat="1" ht="13.5" customHeight="1">
      <c r="A625" s="15" t="s">
        <v>2435</v>
      </c>
      <c r="B625" s="17" t="s">
        <v>2436</v>
      </c>
      <c r="C625" s="97">
        <v>49424888</v>
      </c>
      <c r="D625" s="97">
        <v>34835637</v>
      </c>
      <c r="E625" s="47">
        <f t="shared" si="45"/>
        <v>41.880247517793336</v>
      </c>
      <c r="F625" s="97">
        <v>-1307592</v>
      </c>
      <c r="G625" s="97">
        <v>-4225685</v>
      </c>
      <c r="H625" s="47" t="str">
        <f t="shared" si="46"/>
        <v>적축</v>
      </c>
      <c r="I625" s="38">
        <v>-847001</v>
      </c>
      <c r="J625" s="38">
        <v>-3185380</v>
      </c>
      <c r="K625" s="47" t="str">
        <f t="shared" si="47"/>
        <v>적축</v>
      </c>
      <c r="L625" s="38">
        <v>-898860</v>
      </c>
      <c r="M625" s="38">
        <v>-3185380</v>
      </c>
      <c r="N625" s="47" t="str">
        <f t="shared" si="48"/>
        <v>적축</v>
      </c>
      <c r="O625" s="43">
        <v>-898860</v>
      </c>
      <c r="P625" s="43">
        <v>-3185380</v>
      </c>
      <c r="Q625" s="49" t="str">
        <f t="shared" si="49"/>
        <v>적축</v>
      </c>
      <c r="R625" s="14"/>
    </row>
    <row r="626" spans="1:18" s="13" customFormat="1" ht="13.5" customHeight="1">
      <c r="A626" s="15" t="s">
        <v>1245</v>
      </c>
      <c r="B626" s="17" t="s">
        <v>1246</v>
      </c>
      <c r="C626" s="97">
        <v>12328757</v>
      </c>
      <c r="D626" s="97">
        <v>11498084</v>
      </c>
      <c r="E626" s="47">
        <f t="shared" si="45"/>
        <v>7.2244471339746763</v>
      </c>
      <c r="F626" s="97">
        <v>337018</v>
      </c>
      <c r="G626" s="97">
        <v>-2866351</v>
      </c>
      <c r="H626" s="47" t="str">
        <f t="shared" si="46"/>
        <v>흑전</v>
      </c>
      <c r="I626" s="38">
        <v>1182911</v>
      </c>
      <c r="J626" s="38">
        <v>-2743598</v>
      </c>
      <c r="K626" s="47" t="str">
        <f t="shared" si="47"/>
        <v>흑전</v>
      </c>
      <c r="L626" s="38">
        <v>814491</v>
      </c>
      <c r="M626" s="38">
        <v>-2605540</v>
      </c>
      <c r="N626" s="47" t="str">
        <f t="shared" si="48"/>
        <v>흑전</v>
      </c>
      <c r="O626" s="43">
        <v>814491</v>
      </c>
      <c r="P626" s="43">
        <v>-2605540</v>
      </c>
      <c r="Q626" s="49" t="str">
        <f t="shared" si="49"/>
        <v>흑전</v>
      </c>
      <c r="R626" s="14"/>
    </row>
    <row r="627" spans="1:18" s="13" customFormat="1" ht="13.5" customHeight="1">
      <c r="A627" s="15" t="s">
        <v>1247</v>
      </c>
      <c r="B627" s="17" t="s">
        <v>1248</v>
      </c>
      <c r="C627" s="97">
        <v>105714556</v>
      </c>
      <c r="D627" s="97">
        <v>112760007</v>
      </c>
      <c r="E627" s="47">
        <f t="shared" si="45"/>
        <v>-6.2481824783852673</v>
      </c>
      <c r="F627" s="97">
        <v>29879128</v>
      </c>
      <c r="G627" s="97">
        <v>38984005</v>
      </c>
      <c r="H627" s="47">
        <f t="shared" si="46"/>
        <v>-23.355417176865235</v>
      </c>
      <c r="I627" s="38">
        <v>39394648</v>
      </c>
      <c r="J627" s="38">
        <v>53550122</v>
      </c>
      <c r="K627" s="47">
        <f t="shared" si="47"/>
        <v>-26.43406489344693</v>
      </c>
      <c r="L627" s="38">
        <v>30207932</v>
      </c>
      <c r="M627" s="38">
        <v>40367989</v>
      </c>
      <c r="N627" s="47">
        <f t="shared" si="48"/>
        <v>-25.168598316849522</v>
      </c>
      <c r="O627" s="43">
        <v>30207932</v>
      </c>
      <c r="P627" s="43">
        <v>40367989</v>
      </c>
      <c r="Q627" s="49">
        <f t="shared" si="49"/>
        <v>-25.168598316849522</v>
      </c>
      <c r="R627" s="14"/>
    </row>
    <row r="628" spans="1:18" s="13" customFormat="1" ht="13.5" customHeight="1">
      <c r="A628" s="15" t="s">
        <v>1249</v>
      </c>
      <c r="B628" s="17" t="s">
        <v>1250</v>
      </c>
      <c r="C628" s="97">
        <v>15262898</v>
      </c>
      <c r="D628" s="97">
        <v>17165485</v>
      </c>
      <c r="E628" s="47">
        <f t="shared" si="45"/>
        <v>-11.083794020384508</v>
      </c>
      <c r="F628" s="97">
        <v>-738716</v>
      </c>
      <c r="G628" s="97">
        <v>-296411</v>
      </c>
      <c r="H628" s="47" t="str">
        <f t="shared" si="46"/>
        <v>적확</v>
      </c>
      <c r="I628" s="38">
        <v>-741261</v>
      </c>
      <c r="J628" s="38">
        <v>-137521</v>
      </c>
      <c r="K628" s="47" t="str">
        <f t="shared" si="47"/>
        <v>적확</v>
      </c>
      <c r="L628" s="38">
        <v>-573753</v>
      </c>
      <c r="M628" s="38">
        <v>-61146</v>
      </c>
      <c r="N628" s="47" t="str">
        <f t="shared" si="48"/>
        <v>적확</v>
      </c>
      <c r="O628" s="43">
        <v>-573753</v>
      </c>
      <c r="P628" s="43">
        <v>-61146</v>
      </c>
      <c r="Q628" s="49" t="str">
        <f t="shared" si="49"/>
        <v>적확</v>
      </c>
      <c r="R628" s="14"/>
    </row>
    <row r="629" spans="1:18" s="13" customFormat="1" ht="13.5" customHeight="1">
      <c r="A629" s="15" t="s">
        <v>2437</v>
      </c>
      <c r="B629" s="17" t="s">
        <v>2438</v>
      </c>
      <c r="C629" s="97">
        <v>7919015</v>
      </c>
      <c r="D629" s="97">
        <v>9089609</v>
      </c>
      <c r="E629" s="47">
        <f t="shared" si="45"/>
        <v>-12.87837573651408</v>
      </c>
      <c r="F629" s="97">
        <v>-374503</v>
      </c>
      <c r="G629" s="97">
        <v>432669</v>
      </c>
      <c r="H629" s="47" t="str">
        <f t="shared" si="46"/>
        <v>적전</v>
      </c>
      <c r="I629" s="38">
        <v>-351981</v>
      </c>
      <c r="J629" s="38">
        <v>465757</v>
      </c>
      <c r="K629" s="47" t="str">
        <f t="shared" si="47"/>
        <v>적전</v>
      </c>
      <c r="L629" s="38">
        <v>141702</v>
      </c>
      <c r="M629" s="38">
        <v>465757</v>
      </c>
      <c r="N629" s="47">
        <f t="shared" si="48"/>
        <v>-69.575980607913564</v>
      </c>
      <c r="O629" s="43">
        <v>141702</v>
      </c>
      <c r="P629" s="43">
        <v>465757</v>
      </c>
      <c r="Q629" s="49">
        <f t="shared" si="49"/>
        <v>-69.575980607913564</v>
      </c>
      <c r="R629" s="14"/>
    </row>
    <row r="630" spans="1:18" s="13" customFormat="1" ht="13.5" customHeight="1">
      <c r="A630" s="15" t="s">
        <v>1251</v>
      </c>
      <c r="B630" s="17" t="s">
        <v>1252</v>
      </c>
      <c r="C630" s="97">
        <v>19620483</v>
      </c>
      <c r="D630" s="97">
        <v>20480450</v>
      </c>
      <c r="E630" s="47">
        <f t="shared" si="45"/>
        <v>-4.19896535476515</v>
      </c>
      <c r="F630" s="97">
        <v>279959</v>
      </c>
      <c r="G630" s="97">
        <v>967268</v>
      </c>
      <c r="H630" s="47">
        <f t="shared" si="46"/>
        <v>-71.056728848674823</v>
      </c>
      <c r="I630" s="38">
        <v>-29034</v>
      </c>
      <c r="J630" s="38">
        <v>100421</v>
      </c>
      <c r="K630" s="47" t="str">
        <f t="shared" si="47"/>
        <v>적전</v>
      </c>
      <c r="L630" s="38">
        <v>-29034</v>
      </c>
      <c r="M630" s="38">
        <v>100421</v>
      </c>
      <c r="N630" s="47" t="str">
        <f t="shared" si="48"/>
        <v>적전</v>
      </c>
      <c r="O630" s="43">
        <v>-29034</v>
      </c>
      <c r="P630" s="43">
        <v>100421</v>
      </c>
      <c r="Q630" s="49" t="str">
        <f t="shared" si="49"/>
        <v>적전</v>
      </c>
      <c r="R630" s="14"/>
    </row>
    <row r="631" spans="1:18" s="13" customFormat="1" ht="13.5" customHeight="1">
      <c r="A631" s="15" t="s">
        <v>1253</v>
      </c>
      <c r="B631" s="17" t="s">
        <v>1254</v>
      </c>
      <c r="C631" s="97">
        <v>18542755</v>
      </c>
      <c r="D631" s="97">
        <v>27547927</v>
      </c>
      <c r="E631" s="47">
        <f t="shared" si="45"/>
        <v>-32.689109420102646</v>
      </c>
      <c r="F631" s="97">
        <v>1417676</v>
      </c>
      <c r="G631" s="97">
        <v>1394798</v>
      </c>
      <c r="H631" s="47">
        <f t="shared" si="46"/>
        <v>1.6402375110947887</v>
      </c>
      <c r="I631" s="38">
        <v>-9123597</v>
      </c>
      <c r="J631" s="38">
        <v>475704</v>
      </c>
      <c r="K631" s="47" t="str">
        <f t="shared" si="47"/>
        <v>적전</v>
      </c>
      <c r="L631" s="38">
        <v>-9123597</v>
      </c>
      <c r="M631" s="38">
        <v>475704</v>
      </c>
      <c r="N631" s="47" t="str">
        <f t="shared" si="48"/>
        <v>적전</v>
      </c>
      <c r="O631" s="43">
        <v>-9123597</v>
      </c>
      <c r="P631" s="43">
        <v>475704</v>
      </c>
      <c r="Q631" s="49" t="str">
        <f t="shared" si="49"/>
        <v>적전</v>
      </c>
      <c r="R631" s="14"/>
    </row>
    <row r="632" spans="1:18" s="13" customFormat="1" ht="13.5" customHeight="1">
      <c r="A632" s="15" t="s">
        <v>1255</v>
      </c>
      <c r="B632" s="17" t="s">
        <v>1256</v>
      </c>
      <c r="C632" s="97">
        <v>6440596</v>
      </c>
      <c r="D632" s="97">
        <v>5978720</v>
      </c>
      <c r="E632" s="47">
        <f t="shared" si="45"/>
        <v>7.7253325126448447</v>
      </c>
      <c r="F632" s="97">
        <v>385108</v>
      </c>
      <c r="G632" s="97">
        <v>-1171889</v>
      </c>
      <c r="H632" s="47" t="str">
        <f t="shared" si="46"/>
        <v>흑전</v>
      </c>
      <c r="I632" s="38">
        <v>-5335219</v>
      </c>
      <c r="J632" s="38">
        <v>510229</v>
      </c>
      <c r="K632" s="47" t="str">
        <f t="shared" si="47"/>
        <v>적전</v>
      </c>
      <c r="L632" s="38">
        <v>-5335219</v>
      </c>
      <c r="M632" s="38">
        <v>510229</v>
      </c>
      <c r="N632" s="47" t="str">
        <f t="shared" si="48"/>
        <v>적전</v>
      </c>
      <c r="O632" s="43">
        <v>-5335219</v>
      </c>
      <c r="P632" s="43">
        <v>510229</v>
      </c>
      <c r="Q632" s="49" t="str">
        <f t="shared" si="49"/>
        <v>적전</v>
      </c>
      <c r="R632" s="14"/>
    </row>
    <row r="633" spans="1:18" s="13" customFormat="1" ht="13.5" customHeight="1">
      <c r="A633" s="15" t="s">
        <v>1257</v>
      </c>
      <c r="B633" s="17" t="s">
        <v>1258</v>
      </c>
      <c r="C633" s="97">
        <v>157624489</v>
      </c>
      <c r="D633" s="97">
        <v>121037042</v>
      </c>
      <c r="E633" s="47">
        <f t="shared" si="45"/>
        <v>30.228305645473384</v>
      </c>
      <c r="F633" s="97">
        <v>6702597</v>
      </c>
      <c r="G633" s="97">
        <v>1160571</v>
      </c>
      <c r="H633" s="47">
        <f t="shared" si="46"/>
        <v>477.52580410849487</v>
      </c>
      <c r="I633" s="38">
        <v>5868645</v>
      </c>
      <c r="J633" s="38">
        <v>-529048</v>
      </c>
      <c r="K633" s="47" t="str">
        <f t="shared" si="47"/>
        <v>흑전</v>
      </c>
      <c r="L633" s="38">
        <v>3882962</v>
      </c>
      <c r="M633" s="38">
        <v>-912176</v>
      </c>
      <c r="N633" s="47" t="str">
        <f t="shared" si="48"/>
        <v>흑전</v>
      </c>
      <c r="O633" s="43">
        <v>3882962</v>
      </c>
      <c r="P633" s="43">
        <v>-912176</v>
      </c>
      <c r="Q633" s="49" t="str">
        <f t="shared" si="49"/>
        <v>흑전</v>
      </c>
      <c r="R633" s="14"/>
    </row>
    <row r="634" spans="1:18" s="13" customFormat="1" ht="13.5" customHeight="1">
      <c r="A634" s="15" t="s">
        <v>1259</v>
      </c>
      <c r="B634" s="17" t="s">
        <v>1260</v>
      </c>
      <c r="C634" s="97">
        <v>4176579</v>
      </c>
      <c r="D634" s="97">
        <v>560000</v>
      </c>
      <c r="E634" s="47">
        <f t="shared" si="45"/>
        <v>645.81767857142859</v>
      </c>
      <c r="F634" s="97">
        <v>206227</v>
      </c>
      <c r="G634" s="97">
        <v>-240564</v>
      </c>
      <c r="H634" s="47" t="str">
        <f t="shared" si="46"/>
        <v>흑전</v>
      </c>
      <c r="I634" s="38">
        <v>-186033</v>
      </c>
      <c r="J634" s="38">
        <v>-6060484</v>
      </c>
      <c r="K634" s="47" t="str">
        <f t="shared" si="47"/>
        <v>적축</v>
      </c>
      <c r="L634" s="38">
        <v>-186033</v>
      </c>
      <c r="M634" s="38">
        <v>-6060484</v>
      </c>
      <c r="N634" s="47" t="str">
        <f t="shared" si="48"/>
        <v>적축</v>
      </c>
      <c r="O634" s="43">
        <v>-186033</v>
      </c>
      <c r="P634" s="43">
        <v>-6060484</v>
      </c>
      <c r="Q634" s="49" t="str">
        <f t="shared" si="49"/>
        <v>적축</v>
      </c>
      <c r="R634" s="14"/>
    </row>
    <row r="635" spans="1:18" s="13" customFormat="1" ht="13.5" customHeight="1">
      <c r="A635" s="15" t="s">
        <v>1261</v>
      </c>
      <c r="B635" s="17" t="s">
        <v>1262</v>
      </c>
      <c r="C635" s="97">
        <v>4369041</v>
      </c>
      <c r="D635" s="97">
        <v>4587224</v>
      </c>
      <c r="E635" s="47">
        <f t="shared" si="45"/>
        <v>-4.7563188542787511</v>
      </c>
      <c r="F635" s="97">
        <v>-80430</v>
      </c>
      <c r="G635" s="97">
        <v>387784</v>
      </c>
      <c r="H635" s="47" t="str">
        <f t="shared" si="46"/>
        <v>적전</v>
      </c>
      <c r="I635" s="38">
        <v>373194</v>
      </c>
      <c r="J635" s="38">
        <v>1056417</v>
      </c>
      <c r="K635" s="47">
        <f t="shared" si="47"/>
        <v>-64.673609000991078</v>
      </c>
      <c r="L635" s="38">
        <v>330725</v>
      </c>
      <c r="M635" s="38">
        <v>859098</v>
      </c>
      <c r="N635" s="47">
        <f t="shared" si="48"/>
        <v>-61.503227804045643</v>
      </c>
      <c r="O635" s="43">
        <v>330725</v>
      </c>
      <c r="P635" s="43">
        <v>859098</v>
      </c>
      <c r="Q635" s="49">
        <f t="shared" si="49"/>
        <v>-61.503227804045643</v>
      </c>
      <c r="R635" s="14"/>
    </row>
    <row r="636" spans="1:18" s="13" customFormat="1" ht="13.5" customHeight="1">
      <c r="A636" s="15" t="s">
        <v>1263</v>
      </c>
      <c r="B636" s="17" t="s">
        <v>1264</v>
      </c>
      <c r="C636" s="97">
        <v>13408256</v>
      </c>
      <c r="D636" s="97">
        <v>11764994</v>
      </c>
      <c r="E636" s="47">
        <f t="shared" si="45"/>
        <v>13.967384938742855</v>
      </c>
      <c r="F636" s="97">
        <v>-21512</v>
      </c>
      <c r="G636" s="97">
        <v>-121097</v>
      </c>
      <c r="H636" s="47" t="str">
        <f t="shared" si="46"/>
        <v>적축</v>
      </c>
      <c r="I636" s="38">
        <v>423384</v>
      </c>
      <c r="J636" s="38">
        <v>70298</v>
      </c>
      <c r="K636" s="47">
        <f t="shared" si="47"/>
        <v>502.27033486016677</v>
      </c>
      <c r="L636" s="38">
        <v>467522</v>
      </c>
      <c r="M636" s="38">
        <v>74693</v>
      </c>
      <c r="N636" s="47">
        <f t="shared" si="48"/>
        <v>525.92478545512961</v>
      </c>
      <c r="O636" s="43">
        <v>467522</v>
      </c>
      <c r="P636" s="43">
        <v>74693</v>
      </c>
      <c r="Q636" s="49">
        <f t="shared" si="49"/>
        <v>525.92478545512961</v>
      </c>
      <c r="R636" s="14"/>
    </row>
    <row r="637" spans="1:18" s="13" customFormat="1" ht="13.5" customHeight="1">
      <c r="A637" s="15" t="s">
        <v>1265</v>
      </c>
      <c r="B637" s="17" t="s">
        <v>1266</v>
      </c>
      <c r="C637" s="97">
        <v>7794188</v>
      </c>
      <c r="D637" s="97">
        <v>7723081</v>
      </c>
      <c r="E637" s="47">
        <f t="shared" si="45"/>
        <v>0.92070768129972613</v>
      </c>
      <c r="F637" s="97">
        <v>1674375</v>
      </c>
      <c r="G637" s="97">
        <v>-109813</v>
      </c>
      <c r="H637" s="47" t="str">
        <f t="shared" si="46"/>
        <v>흑전</v>
      </c>
      <c r="I637" s="38">
        <v>1966260</v>
      </c>
      <c r="J637" s="38">
        <v>-337593</v>
      </c>
      <c r="K637" s="47" t="str">
        <f t="shared" si="47"/>
        <v>흑전</v>
      </c>
      <c r="L637" s="38">
        <v>1966260</v>
      </c>
      <c r="M637" s="38">
        <v>-337593</v>
      </c>
      <c r="N637" s="47" t="str">
        <f t="shared" si="48"/>
        <v>흑전</v>
      </c>
      <c r="O637" s="43">
        <v>2257796</v>
      </c>
      <c r="P637" s="43">
        <v>-1348958</v>
      </c>
      <c r="Q637" s="49" t="str">
        <f t="shared" si="49"/>
        <v>흑전</v>
      </c>
      <c r="R637" s="14"/>
    </row>
    <row r="638" spans="1:18" s="13" customFormat="1" ht="13.5" customHeight="1">
      <c r="A638" s="15" t="s">
        <v>1267</v>
      </c>
      <c r="B638" s="17" t="s">
        <v>1268</v>
      </c>
      <c r="C638" s="97">
        <v>56481530</v>
      </c>
      <c r="D638" s="97">
        <v>77686829</v>
      </c>
      <c r="E638" s="47">
        <f t="shared" si="45"/>
        <v>-27.29587405350269</v>
      </c>
      <c r="F638" s="97">
        <v>6898594</v>
      </c>
      <c r="G638" s="97">
        <v>7027072</v>
      </c>
      <c r="H638" s="47">
        <f t="shared" si="46"/>
        <v>-1.8283290679247388</v>
      </c>
      <c r="I638" s="38">
        <v>8133457</v>
      </c>
      <c r="J638" s="38">
        <v>7161103</v>
      </c>
      <c r="K638" s="47">
        <f t="shared" si="47"/>
        <v>13.578271391990882</v>
      </c>
      <c r="L638" s="38">
        <v>6349596</v>
      </c>
      <c r="M638" s="38">
        <v>5548174</v>
      </c>
      <c r="N638" s="47">
        <f t="shared" si="48"/>
        <v>14.444788501586281</v>
      </c>
      <c r="O638" s="43">
        <v>6349596</v>
      </c>
      <c r="P638" s="43">
        <v>5548174</v>
      </c>
      <c r="Q638" s="49">
        <f t="shared" si="49"/>
        <v>14.444788501586281</v>
      </c>
      <c r="R638" s="14"/>
    </row>
    <row r="639" spans="1:18" s="13" customFormat="1" ht="13.5" customHeight="1">
      <c r="A639" s="15" t="s">
        <v>1269</v>
      </c>
      <c r="B639" s="17" t="s">
        <v>1270</v>
      </c>
      <c r="C639" s="97">
        <v>6545538</v>
      </c>
      <c r="D639" s="97">
        <v>7662794</v>
      </c>
      <c r="E639" s="47">
        <f t="shared" si="45"/>
        <v>-14.580269285589564</v>
      </c>
      <c r="F639" s="97">
        <v>-128347</v>
      </c>
      <c r="G639" s="97">
        <v>-323986</v>
      </c>
      <c r="H639" s="47" t="str">
        <f t="shared" si="46"/>
        <v>적축</v>
      </c>
      <c r="I639" s="38">
        <v>94089</v>
      </c>
      <c r="J639" s="38">
        <v>-133426</v>
      </c>
      <c r="K639" s="47" t="str">
        <f t="shared" si="47"/>
        <v>흑전</v>
      </c>
      <c r="L639" s="38">
        <v>78460</v>
      </c>
      <c r="M639" s="38">
        <v>-87081</v>
      </c>
      <c r="N639" s="47" t="str">
        <f t="shared" si="48"/>
        <v>흑전</v>
      </c>
      <c r="O639" s="43">
        <v>78460</v>
      </c>
      <c r="P639" s="43">
        <v>-87081</v>
      </c>
      <c r="Q639" s="49" t="str">
        <f t="shared" si="49"/>
        <v>흑전</v>
      </c>
      <c r="R639" s="14"/>
    </row>
    <row r="640" spans="1:18" s="13" customFormat="1" ht="13.5" customHeight="1">
      <c r="A640" s="15" t="s">
        <v>1271</v>
      </c>
      <c r="B640" s="17" t="s">
        <v>1272</v>
      </c>
      <c r="C640" s="97">
        <v>5055202</v>
      </c>
      <c r="D640" s="97">
        <v>12549798</v>
      </c>
      <c r="E640" s="47">
        <f t="shared" si="45"/>
        <v>-59.718857626234303</v>
      </c>
      <c r="F640" s="97">
        <v>-3046124</v>
      </c>
      <c r="G640" s="97">
        <v>-6045248</v>
      </c>
      <c r="H640" s="47" t="str">
        <f t="shared" si="46"/>
        <v>적축</v>
      </c>
      <c r="I640" s="38">
        <v>-3181831</v>
      </c>
      <c r="J640" s="38">
        <v>-5849596</v>
      </c>
      <c r="K640" s="47" t="str">
        <f t="shared" si="47"/>
        <v>적축</v>
      </c>
      <c r="L640" s="38">
        <v>-3181831</v>
      </c>
      <c r="M640" s="38">
        <v>-5849596</v>
      </c>
      <c r="N640" s="47" t="str">
        <f t="shared" si="48"/>
        <v>적축</v>
      </c>
      <c r="O640" s="43">
        <v>-3181831</v>
      </c>
      <c r="P640" s="43">
        <v>-5849596</v>
      </c>
      <c r="Q640" s="49" t="str">
        <f t="shared" si="49"/>
        <v>적축</v>
      </c>
      <c r="R640" s="14"/>
    </row>
    <row r="641" spans="1:18" s="13" customFormat="1" ht="13.5" customHeight="1">
      <c r="A641" s="15" t="s">
        <v>1273</v>
      </c>
      <c r="B641" s="17" t="s">
        <v>1274</v>
      </c>
      <c r="C641" s="97">
        <v>13965781</v>
      </c>
      <c r="D641" s="97">
        <v>14160260</v>
      </c>
      <c r="E641" s="47">
        <f t="shared" si="45"/>
        <v>-1.3734140474821799</v>
      </c>
      <c r="F641" s="97">
        <v>1044239</v>
      </c>
      <c r="G641" s="97">
        <v>1345520</v>
      </c>
      <c r="H641" s="47">
        <f t="shared" si="46"/>
        <v>-22.391417444556751</v>
      </c>
      <c r="I641" s="38">
        <v>1690747</v>
      </c>
      <c r="J641" s="38">
        <v>1657420</v>
      </c>
      <c r="K641" s="47">
        <f t="shared" si="47"/>
        <v>2.0107757840499119</v>
      </c>
      <c r="L641" s="38">
        <v>1736104</v>
      </c>
      <c r="M641" s="38">
        <v>1662393</v>
      </c>
      <c r="N641" s="47">
        <f t="shared" si="48"/>
        <v>4.4340297390568884</v>
      </c>
      <c r="O641" s="43">
        <v>1736104</v>
      </c>
      <c r="P641" s="43">
        <v>1662393</v>
      </c>
      <c r="Q641" s="49">
        <f t="shared" si="49"/>
        <v>4.4340297390568884</v>
      </c>
      <c r="R641" s="14"/>
    </row>
    <row r="642" spans="1:18" s="13" customFormat="1" ht="13.5" customHeight="1">
      <c r="A642" s="15" t="s">
        <v>1275</v>
      </c>
      <c r="B642" s="17" t="s">
        <v>1276</v>
      </c>
      <c r="C642" s="97">
        <v>36000092</v>
      </c>
      <c r="D642" s="97">
        <v>43286087</v>
      </c>
      <c r="E642" s="47">
        <f t="shared" si="45"/>
        <v>-16.832186748596612</v>
      </c>
      <c r="F642" s="97">
        <v>2670673</v>
      </c>
      <c r="G642" s="97">
        <v>-3590243</v>
      </c>
      <c r="H642" s="47" t="str">
        <f t="shared" si="46"/>
        <v>흑전</v>
      </c>
      <c r="I642" s="38">
        <v>3880428</v>
      </c>
      <c r="J642" s="38">
        <v>-3656967</v>
      </c>
      <c r="K642" s="47" t="str">
        <f t="shared" si="47"/>
        <v>흑전</v>
      </c>
      <c r="L642" s="38">
        <v>3880428</v>
      </c>
      <c r="M642" s="38">
        <v>-3656967</v>
      </c>
      <c r="N642" s="47" t="str">
        <f t="shared" si="48"/>
        <v>흑전</v>
      </c>
      <c r="O642" s="43">
        <v>3880428</v>
      </c>
      <c r="P642" s="43">
        <v>-3656967</v>
      </c>
      <c r="Q642" s="49" t="str">
        <f t="shared" si="49"/>
        <v>흑전</v>
      </c>
      <c r="R642" s="14"/>
    </row>
    <row r="643" spans="1:18" s="13" customFormat="1" ht="13.5" customHeight="1">
      <c r="A643" s="15" t="s">
        <v>1277</v>
      </c>
      <c r="B643" s="17" t="s">
        <v>1278</v>
      </c>
      <c r="C643" s="97">
        <v>90337311</v>
      </c>
      <c r="D643" s="97">
        <v>88516623</v>
      </c>
      <c r="E643" s="47">
        <f t="shared" si="45"/>
        <v>2.0568882299090818</v>
      </c>
      <c r="F643" s="97">
        <v>3778626</v>
      </c>
      <c r="G643" s="97">
        <v>1720281</v>
      </c>
      <c r="H643" s="47">
        <f t="shared" si="46"/>
        <v>119.65167318595044</v>
      </c>
      <c r="I643" s="38">
        <v>5383689</v>
      </c>
      <c r="J643" s="38">
        <v>-600272</v>
      </c>
      <c r="K643" s="47" t="str">
        <f t="shared" si="47"/>
        <v>흑전</v>
      </c>
      <c r="L643" s="38">
        <v>3998102</v>
      </c>
      <c r="M643" s="38">
        <v>-633493</v>
      </c>
      <c r="N643" s="47" t="str">
        <f t="shared" si="48"/>
        <v>흑전</v>
      </c>
      <c r="O643" s="43">
        <v>3998102</v>
      </c>
      <c r="P643" s="43">
        <v>-633493</v>
      </c>
      <c r="Q643" s="49" t="str">
        <f t="shared" si="49"/>
        <v>흑전</v>
      </c>
      <c r="R643" s="14"/>
    </row>
    <row r="644" spans="1:18" s="13" customFormat="1" ht="13.5" customHeight="1">
      <c r="A644" s="15" t="s">
        <v>1279</v>
      </c>
      <c r="B644" s="17" t="s">
        <v>1280</v>
      </c>
      <c r="C644" s="97">
        <v>8739802</v>
      </c>
      <c r="D644" s="97">
        <v>6922976</v>
      </c>
      <c r="E644" s="47">
        <f t="shared" si="45"/>
        <v>26.243424793036986</v>
      </c>
      <c r="F644" s="97">
        <v>-1623460</v>
      </c>
      <c r="G644" s="97">
        <v>-823131</v>
      </c>
      <c r="H644" s="47" t="str">
        <f t="shared" si="46"/>
        <v>적확</v>
      </c>
      <c r="I644" s="38">
        <v>-534140</v>
      </c>
      <c r="J644" s="38">
        <v>-1072158</v>
      </c>
      <c r="K644" s="47" t="str">
        <f t="shared" si="47"/>
        <v>적축</v>
      </c>
      <c r="L644" s="38">
        <v>-646175</v>
      </c>
      <c r="M644" s="38">
        <v>-686158</v>
      </c>
      <c r="N644" s="47" t="str">
        <f t="shared" si="48"/>
        <v>적축</v>
      </c>
      <c r="O644" s="43">
        <v>-646175</v>
      </c>
      <c r="P644" s="43">
        <v>-686158</v>
      </c>
      <c r="Q644" s="49" t="str">
        <f t="shared" si="49"/>
        <v>적축</v>
      </c>
      <c r="R644" s="14"/>
    </row>
    <row r="645" spans="1:18" s="13" customFormat="1" ht="13.5" customHeight="1">
      <c r="A645" s="15" t="s">
        <v>1281</v>
      </c>
      <c r="B645" s="17" t="s">
        <v>1282</v>
      </c>
      <c r="C645" s="97">
        <v>11726307</v>
      </c>
      <c r="D645" s="97">
        <v>30138853</v>
      </c>
      <c r="E645" s="47">
        <f t="shared" ref="E645:E708" si="50">IF(D645=0,"-",IF(D645&lt;0,IF(C645&lt;0,IF(D645&gt;C645,"적확","적축"),"흑전"),IF(C645&lt;0,"적전",(C645/D645-1)*100)))</f>
        <v>-61.092391273151634</v>
      </c>
      <c r="F645" s="97">
        <v>764420</v>
      </c>
      <c r="G645" s="97">
        <v>4577219</v>
      </c>
      <c r="H645" s="47">
        <f t="shared" ref="H645:H708" si="51">IF(G645=0,"-",IF(G645&lt;0,IF(F645&lt;0,IF(G645&gt;F645,"적확","적축"),"흑전"),IF(F645&lt;0,"적전",(F645/G645-1)*100)))</f>
        <v>-83.299466335344675</v>
      </c>
      <c r="I645" s="38">
        <v>1274998</v>
      </c>
      <c r="J645" s="38">
        <v>4244137</v>
      </c>
      <c r="K645" s="47">
        <f t="shared" ref="K645:K708" si="52">IF(J645=0,"-",IF(J645&lt;0,IF(I645&lt;0,IF(J645&gt;I645,"적확","적축"),"흑전"),IF(I645&lt;0,"적전",(I645/J645-1)*100)))</f>
        <v>-69.958604069567016</v>
      </c>
      <c r="L645" s="38">
        <v>1108102</v>
      </c>
      <c r="M645" s="38">
        <v>3330799</v>
      </c>
      <c r="N645" s="47">
        <f t="shared" ref="N645:N708" si="53">IF(M645=0,"-",IF(M645&lt;0,IF(L645&lt;0,IF(M645&gt;L645,"적확","적축"),"흑전"),IF(L645&lt;0,"적전",(L645/M645-1)*100)))</f>
        <v>-66.731646070507409</v>
      </c>
      <c r="O645" s="43">
        <v>1108102</v>
      </c>
      <c r="P645" s="43">
        <v>3330799</v>
      </c>
      <c r="Q645" s="49">
        <f t="shared" ref="Q645:Q708" si="54">IF(P645=0,"-",IF(P645&lt;0,IF(O645&lt;0,IF(P645&gt;O645,"적확","적축"),"흑전"),IF(O645&lt;0,"적전",(O645/P645-1)*100)))</f>
        <v>-66.731646070507409</v>
      </c>
      <c r="R645" s="14"/>
    </row>
    <row r="646" spans="1:18" s="13" customFormat="1" ht="13.5" customHeight="1">
      <c r="A646" s="15" t="s">
        <v>1283</v>
      </c>
      <c r="B646" s="17" t="s">
        <v>1284</v>
      </c>
      <c r="C646" s="97">
        <v>5852025</v>
      </c>
      <c r="D646" s="97">
        <v>13668580</v>
      </c>
      <c r="E646" s="47">
        <f t="shared" si="50"/>
        <v>-57.186298796217308</v>
      </c>
      <c r="F646" s="97">
        <v>284252</v>
      </c>
      <c r="G646" s="97">
        <v>3772789</v>
      </c>
      <c r="H646" s="47">
        <f t="shared" si="51"/>
        <v>-92.46573291005673</v>
      </c>
      <c r="I646" s="38">
        <v>201789</v>
      </c>
      <c r="J646" s="38">
        <v>3910571</v>
      </c>
      <c r="K646" s="47">
        <f t="shared" si="52"/>
        <v>-94.839909568193491</v>
      </c>
      <c r="L646" s="38">
        <v>179395</v>
      </c>
      <c r="M646" s="38">
        <v>3056632</v>
      </c>
      <c r="N646" s="47">
        <f t="shared" si="53"/>
        <v>-94.130958519049727</v>
      </c>
      <c r="O646" s="43">
        <v>179395</v>
      </c>
      <c r="P646" s="43">
        <v>3056632</v>
      </c>
      <c r="Q646" s="49">
        <f t="shared" si="54"/>
        <v>-94.130958519049727</v>
      </c>
      <c r="R646" s="14"/>
    </row>
    <row r="647" spans="1:18" s="13" customFormat="1" ht="13.5" customHeight="1">
      <c r="A647" s="15" t="s">
        <v>1285</v>
      </c>
      <c r="B647" s="17" t="s">
        <v>1286</v>
      </c>
      <c r="C647" s="97">
        <v>77977524</v>
      </c>
      <c r="D647" s="97">
        <v>94035925</v>
      </c>
      <c r="E647" s="47">
        <f t="shared" si="50"/>
        <v>-17.076878863051537</v>
      </c>
      <c r="F647" s="97">
        <v>9251523</v>
      </c>
      <c r="G647" s="97">
        <v>10262260</v>
      </c>
      <c r="H647" s="47">
        <f t="shared" si="51"/>
        <v>-9.8490683338757776</v>
      </c>
      <c r="I647" s="38">
        <v>11733327</v>
      </c>
      <c r="J647" s="38">
        <v>11851446</v>
      </c>
      <c r="K647" s="47">
        <f t="shared" si="52"/>
        <v>-0.99666319198518094</v>
      </c>
      <c r="L647" s="38">
        <v>8976961</v>
      </c>
      <c r="M647" s="38">
        <v>9351963</v>
      </c>
      <c r="N647" s="47">
        <f t="shared" si="53"/>
        <v>-4.0098747182810701</v>
      </c>
      <c r="O647" s="43">
        <v>8976961</v>
      </c>
      <c r="P647" s="43">
        <v>9351963</v>
      </c>
      <c r="Q647" s="49">
        <f t="shared" si="54"/>
        <v>-4.0098747182810701</v>
      </c>
      <c r="R647" s="14"/>
    </row>
    <row r="648" spans="1:18" s="13" customFormat="1" ht="13.5" customHeight="1">
      <c r="A648" s="15" t="s">
        <v>1287</v>
      </c>
      <c r="B648" s="17" t="s">
        <v>1288</v>
      </c>
      <c r="C648" s="97">
        <v>23242969</v>
      </c>
      <c r="D648" s="97">
        <v>40889138</v>
      </c>
      <c r="E648" s="47">
        <f t="shared" si="50"/>
        <v>-43.156128652064027</v>
      </c>
      <c r="F648" s="97">
        <v>954897</v>
      </c>
      <c r="G648" s="97">
        <v>4440301</v>
      </c>
      <c r="H648" s="47">
        <f t="shared" si="51"/>
        <v>-78.494768710499585</v>
      </c>
      <c r="I648" s="38">
        <v>1857759</v>
      </c>
      <c r="J648" s="38">
        <v>4172279</v>
      </c>
      <c r="K648" s="47">
        <f t="shared" si="52"/>
        <v>-55.473759065489148</v>
      </c>
      <c r="L648" s="38">
        <v>1857759</v>
      </c>
      <c r="M648" s="38">
        <v>4172279</v>
      </c>
      <c r="N648" s="47">
        <f t="shared" si="53"/>
        <v>-55.473759065489148</v>
      </c>
      <c r="O648" s="43">
        <v>1857759</v>
      </c>
      <c r="P648" s="43">
        <v>4172279</v>
      </c>
      <c r="Q648" s="49">
        <f t="shared" si="54"/>
        <v>-55.473759065489148</v>
      </c>
      <c r="R648" s="14"/>
    </row>
    <row r="649" spans="1:18" s="13" customFormat="1" ht="13.5" customHeight="1">
      <c r="A649" s="15" t="s">
        <v>1289</v>
      </c>
      <c r="B649" s="17" t="s">
        <v>1290</v>
      </c>
      <c r="C649" s="97">
        <v>30067963</v>
      </c>
      <c r="D649" s="97">
        <v>36455914</v>
      </c>
      <c r="E649" s="47">
        <f t="shared" si="50"/>
        <v>-17.522399794996225</v>
      </c>
      <c r="F649" s="97">
        <v>4499587</v>
      </c>
      <c r="G649" s="97">
        <v>7103677</v>
      </c>
      <c r="H649" s="47">
        <f t="shared" si="51"/>
        <v>-36.658339054548797</v>
      </c>
      <c r="I649" s="38">
        <v>4658195</v>
      </c>
      <c r="J649" s="38">
        <v>8547336</v>
      </c>
      <c r="K649" s="47">
        <f t="shared" si="52"/>
        <v>-45.501206457778189</v>
      </c>
      <c r="L649" s="38">
        <v>3913164</v>
      </c>
      <c r="M649" s="38">
        <v>7580179</v>
      </c>
      <c r="N649" s="47">
        <f t="shared" si="53"/>
        <v>-48.376364199315077</v>
      </c>
      <c r="O649" s="43">
        <v>3913164</v>
      </c>
      <c r="P649" s="43">
        <v>7580179</v>
      </c>
      <c r="Q649" s="49">
        <f t="shared" si="54"/>
        <v>-48.376364199315077</v>
      </c>
      <c r="R649" s="14"/>
    </row>
    <row r="650" spans="1:18" s="13" customFormat="1" ht="13.5" customHeight="1">
      <c r="A650" s="15" t="s">
        <v>1291</v>
      </c>
      <c r="B650" s="17" t="s">
        <v>1292</v>
      </c>
      <c r="C650" s="97">
        <v>2174725</v>
      </c>
      <c r="D650" s="97">
        <v>1239419</v>
      </c>
      <c r="E650" s="47">
        <f t="shared" si="50"/>
        <v>75.463261415227606</v>
      </c>
      <c r="F650" s="97">
        <v>-1419789</v>
      </c>
      <c r="G650" s="97">
        <v>-833425</v>
      </c>
      <c r="H650" s="47" t="str">
        <f t="shared" si="51"/>
        <v>적확</v>
      </c>
      <c r="I650" s="38">
        <v>-2203588</v>
      </c>
      <c r="J650" s="38">
        <v>-1190768</v>
      </c>
      <c r="K650" s="47" t="str">
        <f t="shared" si="52"/>
        <v>적확</v>
      </c>
      <c r="L650" s="38">
        <v>-2203588</v>
      </c>
      <c r="M650" s="38">
        <v>-1190768</v>
      </c>
      <c r="N650" s="47" t="str">
        <f t="shared" si="53"/>
        <v>적확</v>
      </c>
      <c r="O650" s="43">
        <v>-2203588</v>
      </c>
      <c r="P650" s="43">
        <v>-1190768</v>
      </c>
      <c r="Q650" s="49" t="str">
        <f t="shared" si="54"/>
        <v>적확</v>
      </c>
      <c r="R650" s="14"/>
    </row>
    <row r="651" spans="1:18" s="13" customFormat="1" ht="13.5" customHeight="1">
      <c r="A651" s="15" t="s">
        <v>1293</v>
      </c>
      <c r="B651" s="17" t="s">
        <v>1294</v>
      </c>
      <c r="C651" s="97">
        <v>16583251</v>
      </c>
      <c r="D651" s="97">
        <v>18274332</v>
      </c>
      <c r="E651" s="47">
        <f t="shared" si="50"/>
        <v>-9.2538594570789279</v>
      </c>
      <c r="F651" s="97">
        <v>429763</v>
      </c>
      <c r="G651" s="97">
        <v>513178</v>
      </c>
      <c r="H651" s="47">
        <f t="shared" si="51"/>
        <v>-16.254593922576575</v>
      </c>
      <c r="I651" s="38">
        <v>819235</v>
      </c>
      <c r="J651" s="38">
        <v>411423</v>
      </c>
      <c r="K651" s="47">
        <f t="shared" si="52"/>
        <v>99.122314503564454</v>
      </c>
      <c r="L651" s="38">
        <v>613743</v>
      </c>
      <c r="M651" s="38">
        <v>316597</v>
      </c>
      <c r="N651" s="47">
        <f t="shared" si="53"/>
        <v>93.856227317378242</v>
      </c>
      <c r="O651" s="43">
        <v>613743</v>
      </c>
      <c r="P651" s="43">
        <v>316597</v>
      </c>
      <c r="Q651" s="49">
        <f t="shared" si="54"/>
        <v>93.856227317378242</v>
      </c>
      <c r="R651" s="14"/>
    </row>
    <row r="652" spans="1:18" s="13" customFormat="1" ht="13.5" customHeight="1">
      <c r="A652" s="15" t="s">
        <v>1295</v>
      </c>
      <c r="B652" s="17" t="s">
        <v>1296</v>
      </c>
      <c r="C652" s="97">
        <v>8817019</v>
      </c>
      <c r="D652" s="97">
        <v>9810577</v>
      </c>
      <c r="E652" s="47">
        <f t="shared" si="50"/>
        <v>-10.127416562756707</v>
      </c>
      <c r="F652" s="97">
        <v>-238718</v>
      </c>
      <c r="G652" s="97">
        <v>418058</v>
      </c>
      <c r="H652" s="47" t="str">
        <f t="shared" si="51"/>
        <v>적전</v>
      </c>
      <c r="I652" s="38">
        <v>147704</v>
      </c>
      <c r="J652" s="38">
        <v>1092475</v>
      </c>
      <c r="K652" s="47">
        <f t="shared" si="52"/>
        <v>-86.479873681319944</v>
      </c>
      <c r="L652" s="38">
        <v>129733</v>
      </c>
      <c r="M652" s="38">
        <v>453736</v>
      </c>
      <c r="N652" s="47">
        <f t="shared" si="53"/>
        <v>-71.407823051289739</v>
      </c>
      <c r="O652" s="43">
        <v>129733</v>
      </c>
      <c r="P652" s="43">
        <v>453736</v>
      </c>
      <c r="Q652" s="49">
        <f t="shared" si="54"/>
        <v>-71.407823051289739</v>
      </c>
      <c r="R652" s="14"/>
    </row>
    <row r="653" spans="1:18" s="13" customFormat="1" ht="13.5" customHeight="1">
      <c r="A653" s="15" t="s">
        <v>1297</v>
      </c>
      <c r="B653" s="17" t="s">
        <v>1298</v>
      </c>
      <c r="C653" s="97">
        <v>6009169</v>
      </c>
      <c r="D653" s="97">
        <v>2884257</v>
      </c>
      <c r="E653" s="47">
        <f t="shared" si="50"/>
        <v>108.34374329333345</v>
      </c>
      <c r="F653" s="97">
        <v>462070</v>
      </c>
      <c r="G653" s="97">
        <v>-1223612</v>
      </c>
      <c r="H653" s="47" t="str">
        <f t="shared" si="51"/>
        <v>흑전</v>
      </c>
      <c r="I653" s="38">
        <v>-419494</v>
      </c>
      <c r="J653" s="38">
        <v>-938843</v>
      </c>
      <c r="K653" s="47" t="str">
        <f t="shared" si="52"/>
        <v>적축</v>
      </c>
      <c r="L653" s="38">
        <v>-215371</v>
      </c>
      <c r="M653" s="38">
        <v>-793234</v>
      </c>
      <c r="N653" s="47" t="str">
        <f t="shared" si="53"/>
        <v>적축</v>
      </c>
      <c r="O653" s="43">
        <v>-622535</v>
      </c>
      <c r="P653" s="43">
        <v>-803032</v>
      </c>
      <c r="Q653" s="49" t="str">
        <f t="shared" si="54"/>
        <v>적축</v>
      </c>
      <c r="R653" s="14"/>
    </row>
    <row r="654" spans="1:18" s="13" customFormat="1" ht="13.5" customHeight="1">
      <c r="A654" s="15" t="s">
        <v>1299</v>
      </c>
      <c r="B654" s="17" t="s">
        <v>1300</v>
      </c>
      <c r="C654" s="97">
        <v>6296206</v>
      </c>
      <c r="D654" s="97">
        <v>7368089</v>
      </c>
      <c r="E654" s="47">
        <f t="shared" si="50"/>
        <v>-14.547639150395709</v>
      </c>
      <c r="F654" s="97">
        <v>-129448</v>
      </c>
      <c r="G654" s="97">
        <v>-480502</v>
      </c>
      <c r="H654" s="47" t="str">
        <f t="shared" si="51"/>
        <v>적축</v>
      </c>
      <c r="I654" s="38">
        <v>-270861</v>
      </c>
      <c r="J654" s="38">
        <v>-720169</v>
      </c>
      <c r="K654" s="47" t="str">
        <f t="shared" si="52"/>
        <v>적축</v>
      </c>
      <c r="L654" s="38">
        <v>-270861</v>
      </c>
      <c r="M654" s="38">
        <v>-720169</v>
      </c>
      <c r="N654" s="47" t="str">
        <f t="shared" si="53"/>
        <v>적축</v>
      </c>
      <c r="O654" s="43">
        <v>-270861</v>
      </c>
      <c r="P654" s="43">
        <v>-720169</v>
      </c>
      <c r="Q654" s="49" t="str">
        <f t="shared" si="54"/>
        <v>적축</v>
      </c>
      <c r="R654" s="14"/>
    </row>
    <row r="655" spans="1:18" s="13" customFormat="1" ht="13.5" customHeight="1">
      <c r="A655" s="15" t="s">
        <v>1301</v>
      </c>
      <c r="B655" s="17" t="s">
        <v>1302</v>
      </c>
      <c r="C655" s="97">
        <v>11638202</v>
      </c>
      <c r="D655" s="97">
        <v>12638437</v>
      </c>
      <c r="E655" s="47">
        <f t="shared" si="50"/>
        <v>-7.9142302169168506</v>
      </c>
      <c r="F655" s="97">
        <v>-464303</v>
      </c>
      <c r="G655" s="97">
        <v>3007799</v>
      </c>
      <c r="H655" s="47" t="str">
        <f t="shared" si="51"/>
        <v>적전</v>
      </c>
      <c r="I655" s="38">
        <v>-522412</v>
      </c>
      <c r="J655" s="38">
        <v>2985654</v>
      </c>
      <c r="K655" s="47" t="str">
        <f t="shared" si="52"/>
        <v>적전</v>
      </c>
      <c r="L655" s="38">
        <v>-522412</v>
      </c>
      <c r="M655" s="38">
        <v>2409506</v>
      </c>
      <c r="N655" s="47" t="str">
        <f t="shared" si="53"/>
        <v>적전</v>
      </c>
      <c r="O655" s="43">
        <v>-522412</v>
      </c>
      <c r="P655" s="43">
        <v>2409506</v>
      </c>
      <c r="Q655" s="49" t="str">
        <f t="shared" si="54"/>
        <v>적전</v>
      </c>
      <c r="R655" s="14"/>
    </row>
    <row r="656" spans="1:18" s="13" customFormat="1" ht="13.5" customHeight="1">
      <c r="A656" s="15" t="s">
        <v>1303</v>
      </c>
      <c r="B656" s="17" t="s">
        <v>1304</v>
      </c>
      <c r="C656" s="97">
        <v>32043670</v>
      </c>
      <c r="D656" s="97">
        <v>30140097</v>
      </c>
      <c r="E656" s="47">
        <f t="shared" si="50"/>
        <v>6.315749415139571</v>
      </c>
      <c r="F656" s="97">
        <v>621321</v>
      </c>
      <c r="G656" s="97">
        <v>771448</v>
      </c>
      <c r="H656" s="47">
        <f t="shared" si="51"/>
        <v>-19.460417293194098</v>
      </c>
      <c r="I656" s="38">
        <v>337946</v>
      </c>
      <c r="J656" s="38">
        <v>540972</v>
      </c>
      <c r="K656" s="47">
        <f t="shared" si="52"/>
        <v>-37.529853670799959</v>
      </c>
      <c r="L656" s="38">
        <v>256695</v>
      </c>
      <c r="M656" s="38">
        <v>456007</v>
      </c>
      <c r="N656" s="47">
        <f t="shared" si="53"/>
        <v>-43.708100972134204</v>
      </c>
      <c r="O656" s="43">
        <v>256695</v>
      </c>
      <c r="P656" s="43">
        <v>456007</v>
      </c>
      <c r="Q656" s="49">
        <f t="shared" si="54"/>
        <v>-43.708100972134204</v>
      </c>
      <c r="R656" s="14"/>
    </row>
    <row r="657" spans="1:18" s="13" customFormat="1" ht="13.5" customHeight="1">
      <c r="A657" s="15" t="s">
        <v>1305</v>
      </c>
      <c r="B657" s="17" t="s">
        <v>1306</v>
      </c>
      <c r="C657" s="97">
        <v>7518381</v>
      </c>
      <c r="D657" s="97">
        <v>14207049</v>
      </c>
      <c r="E657" s="47">
        <f t="shared" si="50"/>
        <v>-47.07992490206798</v>
      </c>
      <c r="F657" s="97">
        <v>-1518085</v>
      </c>
      <c r="G657" s="97">
        <v>-1045235</v>
      </c>
      <c r="H657" s="47" t="str">
        <f t="shared" si="51"/>
        <v>적확</v>
      </c>
      <c r="I657" s="38">
        <v>-615860</v>
      </c>
      <c r="J657" s="38">
        <v>104037</v>
      </c>
      <c r="K657" s="47" t="str">
        <f t="shared" si="52"/>
        <v>적전</v>
      </c>
      <c r="L657" s="38">
        <v>-571685</v>
      </c>
      <c r="M657" s="38">
        <v>156156</v>
      </c>
      <c r="N657" s="47" t="str">
        <f t="shared" si="53"/>
        <v>적전</v>
      </c>
      <c r="O657" s="43">
        <v>-571685</v>
      </c>
      <c r="P657" s="43">
        <v>156156</v>
      </c>
      <c r="Q657" s="49" t="str">
        <f t="shared" si="54"/>
        <v>적전</v>
      </c>
      <c r="R657" s="14"/>
    </row>
    <row r="658" spans="1:18" s="13" customFormat="1" ht="13.5" customHeight="1">
      <c r="A658" s="15" t="s">
        <v>1307</v>
      </c>
      <c r="B658" s="17" t="s">
        <v>1308</v>
      </c>
      <c r="C658" s="97">
        <v>48031468</v>
      </c>
      <c r="D658" s="97">
        <v>32824479</v>
      </c>
      <c r="E658" s="47">
        <f t="shared" si="50"/>
        <v>46.328196100233598</v>
      </c>
      <c r="F658" s="97">
        <v>6119417</v>
      </c>
      <c r="G658" s="97">
        <v>4779692</v>
      </c>
      <c r="H658" s="47">
        <f t="shared" si="51"/>
        <v>28.029525751868523</v>
      </c>
      <c r="I658" s="38">
        <v>4805020</v>
      </c>
      <c r="J658" s="38">
        <v>4910607</v>
      </c>
      <c r="K658" s="47">
        <f t="shared" si="52"/>
        <v>-2.1501822483452671</v>
      </c>
      <c r="L658" s="38">
        <v>3744724</v>
      </c>
      <c r="M658" s="38">
        <v>4851939</v>
      </c>
      <c r="N658" s="47">
        <f t="shared" si="53"/>
        <v>-22.820051942120458</v>
      </c>
      <c r="O658" s="43">
        <v>3744724</v>
      </c>
      <c r="P658" s="43">
        <v>4851939</v>
      </c>
      <c r="Q658" s="49">
        <f t="shared" si="54"/>
        <v>-22.820051942120458</v>
      </c>
      <c r="R658" s="14"/>
    </row>
    <row r="659" spans="1:18" s="13" customFormat="1" ht="13.5" customHeight="1">
      <c r="A659" s="15" t="s">
        <v>1309</v>
      </c>
      <c r="B659" s="17" t="s">
        <v>1310</v>
      </c>
      <c r="C659" s="97">
        <v>8772244</v>
      </c>
      <c r="D659" s="97">
        <v>9210445</v>
      </c>
      <c r="E659" s="47">
        <f t="shared" si="50"/>
        <v>-4.7576528604209685</v>
      </c>
      <c r="F659" s="97">
        <v>39170</v>
      </c>
      <c r="G659" s="97">
        <v>-933283</v>
      </c>
      <c r="H659" s="47" t="str">
        <f t="shared" si="51"/>
        <v>흑전</v>
      </c>
      <c r="I659" s="38">
        <v>-4044779</v>
      </c>
      <c r="J659" s="38">
        <v>-14079885</v>
      </c>
      <c r="K659" s="47" t="str">
        <f t="shared" si="52"/>
        <v>적축</v>
      </c>
      <c r="L659" s="38">
        <v>-4044779</v>
      </c>
      <c r="M659" s="38">
        <v>-14079885</v>
      </c>
      <c r="N659" s="47" t="str">
        <f t="shared" si="53"/>
        <v>적축</v>
      </c>
      <c r="O659" s="43">
        <v>-4044779</v>
      </c>
      <c r="P659" s="43">
        <v>-14079885</v>
      </c>
      <c r="Q659" s="49" t="str">
        <f t="shared" si="54"/>
        <v>적축</v>
      </c>
      <c r="R659" s="14"/>
    </row>
    <row r="660" spans="1:18" s="13" customFormat="1" ht="13.5" customHeight="1">
      <c r="A660" s="15" t="s">
        <v>1311</v>
      </c>
      <c r="B660" s="17" t="s">
        <v>1312</v>
      </c>
      <c r="C660" s="97">
        <v>580000</v>
      </c>
      <c r="D660" s="97">
        <v>1979309</v>
      </c>
      <c r="E660" s="47">
        <f t="shared" si="50"/>
        <v>-70.696844201688563</v>
      </c>
      <c r="F660" s="97">
        <v>-736205</v>
      </c>
      <c r="G660" s="97">
        <v>9926</v>
      </c>
      <c r="H660" s="47" t="str">
        <f t="shared" si="51"/>
        <v>적전</v>
      </c>
      <c r="I660" s="38">
        <v>-983615</v>
      </c>
      <c r="J660" s="38">
        <v>-436168</v>
      </c>
      <c r="K660" s="47" t="str">
        <f t="shared" si="52"/>
        <v>적확</v>
      </c>
      <c r="L660" s="38">
        <v>-983615</v>
      </c>
      <c r="M660" s="38">
        <v>162801</v>
      </c>
      <c r="N660" s="47" t="str">
        <f t="shared" si="53"/>
        <v>적전</v>
      </c>
      <c r="O660" s="43">
        <v>-983615</v>
      </c>
      <c r="P660" s="43">
        <v>-1994270</v>
      </c>
      <c r="Q660" s="49" t="str">
        <f t="shared" si="54"/>
        <v>적축</v>
      </c>
      <c r="R660" s="14"/>
    </row>
    <row r="661" spans="1:18" s="13" customFormat="1" ht="13.5" customHeight="1">
      <c r="A661" s="15" t="s">
        <v>1313</v>
      </c>
      <c r="B661" s="17" t="s">
        <v>1314</v>
      </c>
      <c r="C661" s="97">
        <v>10505496</v>
      </c>
      <c r="D661" s="97">
        <v>10776955</v>
      </c>
      <c r="E661" s="47">
        <f t="shared" si="50"/>
        <v>-2.5188840447046501</v>
      </c>
      <c r="F661" s="97">
        <v>214371</v>
      </c>
      <c r="G661" s="97">
        <v>-822708</v>
      </c>
      <c r="H661" s="47" t="str">
        <f t="shared" si="51"/>
        <v>흑전</v>
      </c>
      <c r="I661" s="38">
        <v>285032</v>
      </c>
      <c r="J661" s="38">
        <v>-901094</v>
      </c>
      <c r="K661" s="47" t="str">
        <f t="shared" si="52"/>
        <v>흑전</v>
      </c>
      <c r="L661" s="38">
        <v>285032</v>
      </c>
      <c r="M661" s="38">
        <v>-901094</v>
      </c>
      <c r="N661" s="47" t="str">
        <f t="shared" si="53"/>
        <v>흑전</v>
      </c>
      <c r="O661" s="43">
        <v>285032</v>
      </c>
      <c r="P661" s="43">
        <v>-901094</v>
      </c>
      <c r="Q661" s="49" t="str">
        <f t="shared" si="54"/>
        <v>흑전</v>
      </c>
      <c r="R661" s="14"/>
    </row>
    <row r="662" spans="1:18" s="13" customFormat="1" ht="13.5" customHeight="1">
      <c r="A662" s="15" t="s">
        <v>1315</v>
      </c>
      <c r="B662" s="17" t="s">
        <v>2404</v>
      </c>
      <c r="C662" s="97">
        <v>11343555</v>
      </c>
      <c r="D662" s="97">
        <v>4225085</v>
      </c>
      <c r="E662" s="47">
        <f t="shared" si="50"/>
        <v>168.48110748067788</v>
      </c>
      <c r="F662" s="97">
        <v>685856</v>
      </c>
      <c r="G662" s="97">
        <v>-977991</v>
      </c>
      <c r="H662" s="47" t="str">
        <f t="shared" si="51"/>
        <v>흑전</v>
      </c>
      <c r="I662" s="38">
        <v>718392</v>
      </c>
      <c r="J662" s="38">
        <v>-1850721</v>
      </c>
      <c r="K662" s="47" t="str">
        <f t="shared" si="52"/>
        <v>흑전</v>
      </c>
      <c r="L662" s="38">
        <v>910159</v>
      </c>
      <c r="M662" s="38">
        <v>-1850721</v>
      </c>
      <c r="N662" s="47" t="str">
        <f t="shared" si="53"/>
        <v>흑전</v>
      </c>
      <c r="O662" s="43">
        <v>910159</v>
      </c>
      <c r="P662" s="43">
        <v>-1850721</v>
      </c>
      <c r="Q662" s="49" t="str">
        <f t="shared" si="54"/>
        <v>흑전</v>
      </c>
      <c r="R662" s="14"/>
    </row>
    <row r="663" spans="1:18" s="13" customFormat="1" ht="13.5" customHeight="1">
      <c r="A663" s="15" t="s">
        <v>1316</v>
      </c>
      <c r="B663" s="17" t="s">
        <v>1317</v>
      </c>
      <c r="C663" s="97">
        <v>28941675</v>
      </c>
      <c r="D663" s="97">
        <v>24439478</v>
      </c>
      <c r="E663" s="47">
        <f t="shared" si="50"/>
        <v>18.421821448068563</v>
      </c>
      <c r="F663" s="97">
        <v>3854365</v>
      </c>
      <c r="G663" s="97">
        <v>3889161</v>
      </c>
      <c r="H663" s="47">
        <f t="shared" si="51"/>
        <v>-0.89469168285910561</v>
      </c>
      <c r="I663" s="38">
        <v>4141939</v>
      </c>
      <c r="J663" s="38">
        <v>3849053</v>
      </c>
      <c r="K663" s="47">
        <f t="shared" si="52"/>
        <v>7.6093002616487659</v>
      </c>
      <c r="L663" s="38">
        <v>3513531</v>
      </c>
      <c r="M663" s="38">
        <v>3325843</v>
      </c>
      <c r="N663" s="47">
        <f t="shared" si="53"/>
        <v>5.6433211068592337</v>
      </c>
      <c r="O663" s="43">
        <v>3513531</v>
      </c>
      <c r="P663" s="43">
        <v>3325843</v>
      </c>
      <c r="Q663" s="49">
        <f t="shared" si="54"/>
        <v>5.6433211068592337</v>
      </c>
      <c r="R663" s="14"/>
    </row>
    <row r="664" spans="1:18" s="13" customFormat="1" ht="13.5" customHeight="1">
      <c r="A664" s="15" t="s">
        <v>1318</v>
      </c>
      <c r="B664" s="17" t="s">
        <v>1319</v>
      </c>
      <c r="C664" s="97">
        <v>35844618</v>
      </c>
      <c r="D664" s="97">
        <v>48664153</v>
      </c>
      <c r="E664" s="47">
        <f t="shared" si="50"/>
        <v>-26.342870901297722</v>
      </c>
      <c r="F664" s="97">
        <v>88181</v>
      </c>
      <c r="G664" s="97">
        <v>7053726</v>
      </c>
      <c r="H664" s="47">
        <f t="shared" si="51"/>
        <v>-98.749866382674909</v>
      </c>
      <c r="I664" s="38">
        <v>1226736</v>
      </c>
      <c r="J664" s="38">
        <v>9638545</v>
      </c>
      <c r="K664" s="47">
        <f t="shared" si="52"/>
        <v>-87.272601829425497</v>
      </c>
      <c r="L664" s="38">
        <v>1372872</v>
      </c>
      <c r="M664" s="38">
        <v>8206764</v>
      </c>
      <c r="N664" s="47">
        <f t="shared" si="53"/>
        <v>-83.271457544045376</v>
      </c>
      <c r="O664" s="43">
        <v>1372872</v>
      </c>
      <c r="P664" s="43">
        <v>8206764</v>
      </c>
      <c r="Q664" s="49">
        <f t="shared" si="54"/>
        <v>-83.271457544045376</v>
      </c>
      <c r="R664" s="14"/>
    </row>
    <row r="665" spans="1:18" s="13" customFormat="1" ht="13.5" customHeight="1">
      <c r="A665" s="15" t="s">
        <v>1320</v>
      </c>
      <c r="B665" s="17" t="s">
        <v>1321</v>
      </c>
      <c r="C665" s="97">
        <v>20710665</v>
      </c>
      <c r="D665" s="97">
        <v>35966186</v>
      </c>
      <c r="E665" s="47">
        <f t="shared" si="50"/>
        <v>-42.416287898861448</v>
      </c>
      <c r="F665" s="97">
        <v>-420030</v>
      </c>
      <c r="G665" s="97">
        <v>3826968</v>
      </c>
      <c r="H665" s="47" t="str">
        <f t="shared" si="51"/>
        <v>적전</v>
      </c>
      <c r="I665" s="38">
        <v>18114</v>
      </c>
      <c r="J665" s="38">
        <v>3875441</v>
      </c>
      <c r="K665" s="47">
        <f t="shared" si="52"/>
        <v>-99.532595129173686</v>
      </c>
      <c r="L665" s="38">
        <v>171427</v>
      </c>
      <c r="M665" s="38">
        <v>3365861</v>
      </c>
      <c r="N665" s="47">
        <f t="shared" si="53"/>
        <v>-94.906890094391898</v>
      </c>
      <c r="O665" s="43">
        <v>171427</v>
      </c>
      <c r="P665" s="43">
        <v>3365861</v>
      </c>
      <c r="Q665" s="49">
        <f t="shared" si="54"/>
        <v>-94.906890094391898</v>
      </c>
      <c r="R665" s="14"/>
    </row>
    <row r="666" spans="1:18" s="13" customFormat="1" ht="13.5" customHeight="1">
      <c r="A666" s="15" t="s">
        <v>2405</v>
      </c>
      <c r="B666" s="17" t="s">
        <v>2406</v>
      </c>
      <c r="C666" s="97">
        <v>4506</v>
      </c>
      <c r="D666" s="97">
        <v>9086462</v>
      </c>
      <c r="E666" s="47">
        <f t="shared" si="50"/>
        <v>-99.950409741437312</v>
      </c>
      <c r="F666" s="97">
        <v>-880345</v>
      </c>
      <c r="G666" s="97">
        <v>-843088</v>
      </c>
      <c r="H666" s="47" t="str">
        <f t="shared" si="51"/>
        <v>적확</v>
      </c>
      <c r="I666" s="38">
        <v>-767333</v>
      </c>
      <c r="J666" s="38">
        <v>-960184</v>
      </c>
      <c r="K666" s="47" t="str">
        <f t="shared" si="52"/>
        <v>적축</v>
      </c>
      <c r="L666" s="38">
        <v>-767333</v>
      </c>
      <c r="M666" s="38">
        <v>-960184</v>
      </c>
      <c r="N666" s="47" t="str">
        <f t="shared" si="53"/>
        <v>적축</v>
      </c>
      <c r="O666" s="43">
        <v>-767333</v>
      </c>
      <c r="P666" s="43">
        <v>-960184</v>
      </c>
      <c r="Q666" s="49" t="str">
        <f t="shared" si="54"/>
        <v>적축</v>
      </c>
      <c r="R666" s="14"/>
    </row>
    <row r="667" spans="1:18" s="13" customFormat="1" ht="13.5" customHeight="1">
      <c r="A667" s="15" t="s">
        <v>1322</v>
      </c>
      <c r="B667" s="17" t="s">
        <v>1323</v>
      </c>
      <c r="C667" s="97">
        <v>5405479</v>
      </c>
      <c r="D667" s="97">
        <v>4169979</v>
      </c>
      <c r="E667" s="47">
        <f t="shared" si="50"/>
        <v>29.62844657011463</v>
      </c>
      <c r="F667" s="97">
        <v>-890392</v>
      </c>
      <c r="G667" s="97">
        <v>-1773296</v>
      </c>
      <c r="H667" s="47" t="str">
        <f t="shared" si="51"/>
        <v>적축</v>
      </c>
      <c r="I667" s="38">
        <v>-894988</v>
      </c>
      <c r="J667" s="38">
        <v>-1865585</v>
      </c>
      <c r="K667" s="47" t="str">
        <f t="shared" si="52"/>
        <v>적축</v>
      </c>
      <c r="L667" s="38">
        <v>-904889</v>
      </c>
      <c r="M667" s="38">
        <v>-1865585</v>
      </c>
      <c r="N667" s="47" t="str">
        <f t="shared" si="53"/>
        <v>적축</v>
      </c>
      <c r="O667" s="43">
        <v>-904889</v>
      </c>
      <c r="P667" s="43">
        <v>-1865585</v>
      </c>
      <c r="Q667" s="49" t="str">
        <f t="shared" si="54"/>
        <v>적축</v>
      </c>
      <c r="R667" s="14"/>
    </row>
    <row r="668" spans="1:18" s="13" customFormat="1" ht="13.5" customHeight="1">
      <c r="A668" s="15" t="s">
        <v>1324</v>
      </c>
      <c r="B668" s="17" t="s">
        <v>1325</v>
      </c>
      <c r="C668" s="97">
        <v>22604480</v>
      </c>
      <c r="D668" s="97">
        <v>17846925</v>
      </c>
      <c r="E668" s="47">
        <f t="shared" si="50"/>
        <v>26.657561456665512</v>
      </c>
      <c r="F668" s="97">
        <v>1329012</v>
      </c>
      <c r="G668" s="97">
        <v>152821</v>
      </c>
      <c r="H668" s="47">
        <f t="shared" si="51"/>
        <v>769.65273097283739</v>
      </c>
      <c r="I668" s="38">
        <v>1279177</v>
      </c>
      <c r="J668" s="38">
        <v>143080</v>
      </c>
      <c r="K668" s="47">
        <f t="shared" si="52"/>
        <v>794.02921442549632</v>
      </c>
      <c r="L668" s="38">
        <v>1408741</v>
      </c>
      <c r="M668" s="38">
        <v>216583</v>
      </c>
      <c r="N668" s="47">
        <f t="shared" si="53"/>
        <v>550.43932349261024</v>
      </c>
      <c r="O668" s="43">
        <v>1408741</v>
      </c>
      <c r="P668" s="43">
        <v>216583</v>
      </c>
      <c r="Q668" s="49">
        <f t="shared" si="54"/>
        <v>550.43932349261024</v>
      </c>
      <c r="R668" s="14"/>
    </row>
    <row r="669" spans="1:18" s="13" customFormat="1" ht="13.5" customHeight="1">
      <c r="A669" s="15" t="s">
        <v>1326</v>
      </c>
      <c r="B669" s="17" t="s">
        <v>1327</v>
      </c>
      <c r="C669" s="97">
        <v>5342755</v>
      </c>
      <c r="D669" s="97">
        <v>4742189</v>
      </c>
      <c r="E669" s="47">
        <f t="shared" si="50"/>
        <v>12.664320211615344</v>
      </c>
      <c r="F669" s="97">
        <v>-982237</v>
      </c>
      <c r="G669" s="97">
        <v>-877086</v>
      </c>
      <c r="H669" s="47" t="str">
        <f t="shared" si="51"/>
        <v>적확</v>
      </c>
      <c r="I669" s="38">
        <v>-2097405</v>
      </c>
      <c r="J669" s="38">
        <v>-321453</v>
      </c>
      <c r="K669" s="47" t="str">
        <f t="shared" si="52"/>
        <v>적확</v>
      </c>
      <c r="L669" s="38">
        <v>-1670776</v>
      </c>
      <c r="M669" s="38">
        <v>-386402</v>
      </c>
      <c r="N669" s="47" t="str">
        <f t="shared" si="53"/>
        <v>적확</v>
      </c>
      <c r="O669" s="43">
        <v>-1670776</v>
      </c>
      <c r="P669" s="43">
        <v>-386402</v>
      </c>
      <c r="Q669" s="49" t="str">
        <f t="shared" si="54"/>
        <v>적확</v>
      </c>
      <c r="R669" s="14"/>
    </row>
    <row r="670" spans="1:18" s="13" customFormat="1" ht="13.5" customHeight="1">
      <c r="A670" s="15" t="s">
        <v>1328</v>
      </c>
      <c r="B670" s="17" t="s">
        <v>1329</v>
      </c>
      <c r="C670" s="97">
        <v>47008750</v>
      </c>
      <c r="D670" s="97">
        <v>44063605</v>
      </c>
      <c r="E670" s="47">
        <f t="shared" si="50"/>
        <v>6.6838494036064455</v>
      </c>
      <c r="F670" s="97">
        <v>-3089339</v>
      </c>
      <c r="G670" s="97">
        <v>-1184785</v>
      </c>
      <c r="H670" s="47" t="str">
        <f t="shared" si="51"/>
        <v>적확</v>
      </c>
      <c r="I670" s="38">
        <v>-3748155</v>
      </c>
      <c r="J670" s="38">
        <v>-2173610</v>
      </c>
      <c r="K670" s="47" t="str">
        <f t="shared" si="52"/>
        <v>적확</v>
      </c>
      <c r="L670" s="38">
        <v>-3549656</v>
      </c>
      <c r="M670" s="38">
        <v>-2084592</v>
      </c>
      <c r="N670" s="47" t="str">
        <f t="shared" si="53"/>
        <v>적확</v>
      </c>
      <c r="O670" s="43">
        <v>-3549656</v>
      </c>
      <c r="P670" s="43">
        <v>-2084592</v>
      </c>
      <c r="Q670" s="49" t="str">
        <f t="shared" si="54"/>
        <v>적확</v>
      </c>
      <c r="R670" s="14"/>
    </row>
    <row r="671" spans="1:18" s="13" customFormat="1" ht="13.5" customHeight="1">
      <c r="A671" s="15" t="s">
        <v>1330</v>
      </c>
      <c r="B671" s="17" t="s">
        <v>1331</v>
      </c>
      <c r="C671" s="97">
        <v>17230118</v>
      </c>
      <c r="D671" s="97">
        <v>15257974</v>
      </c>
      <c r="E671" s="47">
        <f t="shared" si="50"/>
        <v>12.925333337178312</v>
      </c>
      <c r="F671" s="97">
        <v>-973183</v>
      </c>
      <c r="G671" s="97">
        <v>626695</v>
      </c>
      <c r="H671" s="47" t="str">
        <f t="shared" si="51"/>
        <v>적전</v>
      </c>
      <c r="I671" s="38">
        <v>-1034169</v>
      </c>
      <c r="J671" s="38">
        <v>618176</v>
      </c>
      <c r="K671" s="47" t="str">
        <f t="shared" si="52"/>
        <v>적전</v>
      </c>
      <c r="L671" s="38">
        <v>-1034169</v>
      </c>
      <c r="M671" s="38">
        <v>618176</v>
      </c>
      <c r="N671" s="47" t="str">
        <f t="shared" si="53"/>
        <v>적전</v>
      </c>
      <c r="O671" s="43">
        <v>-1034169</v>
      </c>
      <c r="P671" s="43">
        <v>618176</v>
      </c>
      <c r="Q671" s="49" t="str">
        <f t="shared" si="54"/>
        <v>적전</v>
      </c>
      <c r="R671" s="14"/>
    </row>
    <row r="672" spans="1:18" s="13" customFormat="1" ht="13.5" customHeight="1">
      <c r="A672" s="15" t="s">
        <v>1332</v>
      </c>
      <c r="B672" s="17" t="s">
        <v>1333</v>
      </c>
      <c r="C672" s="97">
        <v>1161680</v>
      </c>
      <c r="D672" s="97">
        <v>1028923</v>
      </c>
      <c r="E672" s="47">
        <f t="shared" si="50"/>
        <v>12.90252040240134</v>
      </c>
      <c r="F672" s="97">
        <v>-1817241</v>
      </c>
      <c r="G672" s="97">
        <v>-1689019</v>
      </c>
      <c r="H672" s="47" t="str">
        <f t="shared" si="51"/>
        <v>적확</v>
      </c>
      <c r="I672" s="38">
        <v>1177499</v>
      </c>
      <c r="J672" s="38">
        <v>-1446027</v>
      </c>
      <c r="K672" s="47" t="str">
        <f t="shared" si="52"/>
        <v>흑전</v>
      </c>
      <c r="L672" s="38">
        <v>1202432</v>
      </c>
      <c r="M672" s="38">
        <v>-1485681</v>
      </c>
      <c r="N672" s="47" t="str">
        <f t="shared" si="53"/>
        <v>흑전</v>
      </c>
      <c r="O672" s="43">
        <v>1202432</v>
      </c>
      <c r="P672" s="43">
        <v>-1485681</v>
      </c>
      <c r="Q672" s="49" t="str">
        <f t="shared" si="54"/>
        <v>흑전</v>
      </c>
      <c r="R672" s="14"/>
    </row>
    <row r="673" spans="1:18" s="13" customFormat="1" ht="13.5" customHeight="1">
      <c r="A673" s="15" t="s">
        <v>1334</v>
      </c>
      <c r="B673" s="17" t="s">
        <v>1335</v>
      </c>
      <c r="C673" s="97">
        <v>83635119</v>
      </c>
      <c r="D673" s="97">
        <v>47139373</v>
      </c>
      <c r="E673" s="47">
        <f t="shared" si="50"/>
        <v>77.42094066461172</v>
      </c>
      <c r="F673" s="97">
        <v>10911105</v>
      </c>
      <c r="G673" s="97">
        <v>-55828</v>
      </c>
      <c r="H673" s="47" t="str">
        <f t="shared" si="51"/>
        <v>흑전</v>
      </c>
      <c r="I673" s="38">
        <v>11398710</v>
      </c>
      <c r="J673" s="38">
        <v>-149645</v>
      </c>
      <c r="K673" s="47" t="str">
        <f t="shared" si="52"/>
        <v>흑전</v>
      </c>
      <c r="L673" s="38">
        <v>8761794</v>
      </c>
      <c r="M673" s="38">
        <v>1537249</v>
      </c>
      <c r="N673" s="47">
        <f t="shared" si="53"/>
        <v>469.96582856778571</v>
      </c>
      <c r="O673" s="43">
        <v>8761794</v>
      </c>
      <c r="P673" s="43">
        <v>1537249</v>
      </c>
      <c r="Q673" s="49">
        <f t="shared" si="54"/>
        <v>469.96582856778571</v>
      </c>
      <c r="R673" s="14"/>
    </row>
    <row r="674" spans="1:18" s="13" customFormat="1" ht="13.5" customHeight="1">
      <c r="A674" s="15" t="s">
        <v>1336</v>
      </c>
      <c r="B674" s="17" t="s">
        <v>1337</v>
      </c>
      <c r="C674" s="97">
        <v>10575789</v>
      </c>
      <c r="D674" s="97">
        <v>9077801</v>
      </c>
      <c r="E674" s="47">
        <f t="shared" si="50"/>
        <v>16.501661580816762</v>
      </c>
      <c r="F674" s="97">
        <v>6010670</v>
      </c>
      <c r="G674" s="97">
        <v>5496084</v>
      </c>
      <c r="H674" s="47">
        <f t="shared" si="51"/>
        <v>9.3627753869846231</v>
      </c>
      <c r="I674" s="38">
        <v>6231329</v>
      </c>
      <c r="J674" s="38">
        <v>6794154</v>
      </c>
      <c r="K674" s="47">
        <f t="shared" si="52"/>
        <v>-8.2839600044391055</v>
      </c>
      <c r="L674" s="38">
        <v>5936490</v>
      </c>
      <c r="M674" s="38">
        <v>5904712</v>
      </c>
      <c r="N674" s="47">
        <f t="shared" si="53"/>
        <v>0.53818035494364036</v>
      </c>
      <c r="O674" s="43">
        <v>5936490</v>
      </c>
      <c r="P674" s="43">
        <v>5904712</v>
      </c>
      <c r="Q674" s="49">
        <f t="shared" si="54"/>
        <v>0.53818035494364036</v>
      </c>
      <c r="R674" s="14"/>
    </row>
    <row r="675" spans="1:18" s="13" customFormat="1" ht="13.5" customHeight="1">
      <c r="A675" s="15" t="s">
        <v>1338</v>
      </c>
      <c r="B675" s="17" t="s">
        <v>1339</v>
      </c>
      <c r="C675" s="97">
        <v>6784155</v>
      </c>
      <c r="D675" s="97">
        <v>5716040</v>
      </c>
      <c r="E675" s="47">
        <f t="shared" si="50"/>
        <v>18.686275813325317</v>
      </c>
      <c r="F675" s="97">
        <v>407004</v>
      </c>
      <c r="G675" s="97">
        <v>-952619</v>
      </c>
      <c r="H675" s="47" t="str">
        <f t="shared" si="51"/>
        <v>흑전</v>
      </c>
      <c r="I675" s="38">
        <v>-736437</v>
      </c>
      <c r="J675" s="38">
        <v>-6360686</v>
      </c>
      <c r="K675" s="47" t="str">
        <f t="shared" si="52"/>
        <v>적축</v>
      </c>
      <c r="L675" s="38">
        <v>-736437</v>
      </c>
      <c r="M675" s="38">
        <v>-5832914</v>
      </c>
      <c r="N675" s="47" t="str">
        <f t="shared" si="53"/>
        <v>적축</v>
      </c>
      <c r="O675" s="43">
        <v>-736437</v>
      </c>
      <c r="P675" s="43">
        <v>-5832914</v>
      </c>
      <c r="Q675" s="49" t="str">
        <f t="shared" si="54"/>
        <v>적축</v>
      </c>
      <c r="R675" s="14"/>
    </row>
    <row r="676" spans="1:18" s="13" customFormat="1" ht="13.5" customHeight="1">
      <c r="A676" s="15" t="s">
        <v>1340</v>
      </c>
      <c r="B676" s="17" t="s">
        <v>1341</v>
      </c>
      <c r="C676" s="97">
        <v>42821156</v>
      </c>
      <c r="D676" s="97">
        <v>66775497</v>
      </c>
      <c r="E676" s="47">
        <f t="shared" si="50"/>
        <v>-35.872950522554703</v>
      </c>
      <c r="F676" s="97">
        <v>13819082</v>
      </c>
      <c r="G676" s="97">
        <v>27130083</v>
      </c>
      <c r="H676" s="47">
        <f t="shared" si="51"/>
        <v>-49.063620631016867</v>
      </c>
      <c r="I676" s="38">
        <v>14836482</v>
      </c>
      <c r="J676" s="38">
        <v>27474986</v>
      </c>
      <c r="K676" s="47">
        <f t="shared" si="52"/>
        <v>-46.000037998199531</v>
      </c>
      <c r="L676" s="38">
        <v>11242463</v>
      </c>
      <c r="M676" s="38">
        <v>20891438</v>
      </c>
      <c r="N676" s="47">
        <f t="shared" si="53"/>
        <v>-46.186265397336456</v>
      </c>
      <c r="O676" s="43">
        <v>11242463</v>
      </c>
      <c r="P676" s="43">
        <v>20891438</v>
      </c>
      <c r="Q676" s="49">
        <f t="shared" si="54"/>
        <v>-46.186265397336456</v>
      </c>
      <c r="R676" s="14"/>
    </row>
    <row r="677" spans="1:18" s="13" customFormat="1" ht="13.5" customHeight="1">
      <c r="A677" s="15" t="s">
        <v>1342</v>
      </c>
      <c r="B677" s="17" t="s">
        <v>1343</v>
      </c>
      <c r="C677" s="97">
        <v>6829722</v>
      </c>
      <c r="D677" s="97">
        <v>6100217</v>
      </c>
      <c r="E677" s="47">
        <f t="shared" si="50"/>
        <v>11.958672945568981</v>
      </c>
      <c r="F677" s="97">
        <v>129153</v>
      </c>
      <c r="G677" s="97">
        <v>117636</v>
      </c>
      <c r="H677" s="47">
        <f t="shared" si="51"/>
        <v>9.7903702948077154</v>
      </c>
      <c r="I677" s="38">
        <v>211156</v>
      </c>
      <c r="J677" s="38">
        <v>71312</v>
      </c>
      <c r="K677" s="47">
        <f t="shared" si="52"/>
        <v>196.10163787300877</v>
      </c>
      <c r="L677" s="38">
        <v>176167</v>
      </c>
      <c r="M677" s="38">
        <v>359669</v>
      </c>
      <c r="N677" s="47">
        <f t="shared" si="53"/>
        <v>-51.019687546049283</v>
      </c>
      <c r="O677" s="43">
        <v>176167</v>
      </c>
      <c r="P677" s="43">
        <v>359669</v>
      </c>
      <c r="Q677" s="49">
        <f t="shared" si="54"/>
        <v>-51.019687546049283</v>
      </c>
      <c r="R677" s="14"/>
    </row>
    <row r="678" spans="1:18" s="13" customFormat="1" ht="13.5" customHeight="1">
      <c r="A678" s="15" t="s">
        <v>1344</v>
      </c>
      <c r="B678" s="17" t="s">
        <v>1345</v>
      </c>
      <c r="C678" s="97">
        <v>44477382</v>
      </c>
      <c r="D678" s="97">
        <v>43943619</v>
      </c>
      <c r="E678" s="47">
        <f t="shared" si="50"/>
        <v>1.2146541685608581</v>
      </c>
      <c r="F678" s="97">
        <v>718181</v>
      </c>
      <c r="G678" s="97">
        <v>1149279</v>
      </c>
      <c r="H678" s="47">
        <f t="shared" si="51"/>
        <v>-37.510299935872837</v>
      </c>
      <c r="I678" s="38">
        <v>1100370</v>
      </c>
      <c r="J678" s="38">
        <v>1968038</v>
      </c>
      <c r="K678" s="47">
        <f t="shared" si="52"/>
        <v>-44.087969846110695</v>
      </c>
      <c r="L678" s="38">
        <v>919315</v>
      </c>
      <c r="M678" s="38">
        <v>1588437</v>
      </c>
      <c r="N678" s="47">
        <f t="shared" si="53"/>
        <v>-42.124553885360264</v>
      </c>
      <c r="O678" s="43">
        <v>919315</v>
      </c>
      <c r="P678" s="43">
        <v>1588437</v>
      </c>
      <c r="Q678" s="49">
        <f t="shared" si="54"/>
        <v>-42.124553885360264</v>
      </c>
      <c r="R678" s="14"/>
    </row>
    <row r="679" spans="1:18" s="13" customFormat="1" ht="13.5" customHeight="1">
      <c r="A679" s="15" t="s">
        <v>1346</v>
      </c>
      <c r="B679" s="17" t="s">
        <v>2407</v>
      </c>
      <c r="C679" s="97">
        <v>356499</v>
      </c>
      <c r="D679" s="97">
        <v>473622</v>
      </c>
      <c r="E679" s="47">
        <f t="shared" si="50"/>
        <v>-24.729214436829373</v>
      </c>
      <c r="F679" s="97">
        <v>-5147237</v>
      </c>
      <c r="G679" s="97">
        <v>-2367452</v>
      </c>
      <c r="H679" s="47" t="str">
        <f t="shared" si="51"/>
        <v>적확</v>
      </c>
      <c r="I679" s="38">
        <v>-16892222</v>
      </c>
      <c r="J679" s="38">
        <v>-2085652</v>
      </c>
      <c r="K679" s="47" t="str">
        <f t="shared" si="52"/>
        <v>적확</v>
      </c>
      <c r="L679" s="38">
        <v>-16892222</v>
      </c>
      <c r="M679" s="38">
        <v>-2085652</v>
      </c>
      <c r="N679" s="47" t="str">
        <f t="shared" si="53"/>
        <v>적확</v>
      </c>
      <c r="O679" s="43">
        <v>-16892222</v>
      </c>
      <c r="P679" s="43">
        <v>-2085652</v>
      </c>
      <c r="Q679" s="49" t="str">
        <f t="shared" si="54"/>
        <v>적확</v>
      </c>
      <c r="R679" s="14"/>
    </row>
    <row r="680" spans="1:18" s="13" customFormat="1" ht="13.5" customHeight="1">
      <c r="A680" s="15" t="s">
        <v>1347</v>
      </c>
      <c r="B680" s="17" t="s">
        <v>1348</v>
      </c>
      <c r="C680" s="97">
        <v>21302930</v>
      </c>
      <c r="D680" s="97">
        <v>19349374</v>
      </c>
      <c r="E680" s="47">
        <f t="shared" si="50"/>
        <v>10.096223267998239</v>
      </c>
      <c r="F680" s="97">
        <v>-1313396</v>
      </c>
      <c r="G680" s="97">
        <v>629581</v>
      </c>
      <c r="H680" s="47" t="str">
        <f t="shared" si="51"/>
        <v>적전</v>
      </c>
      <c r="I680" s="38">
        <v>-1147576</v>
      </c>
      <c r="J680" s="38">
        <v>726383</v>
      </c>
      <c r="K680" s="47" t="str">
        <f t="shared" si="52"/>
        <v>적전</v>
      </c>
      <c r="L680" s="38">
        <v>-1147576</v>
      </c>
      <c r="M680" s="38">
        <v>566579</v>
      </c>
      <c r="N680" s="47" t="str">
        <f t="shared" si="53"/>
        <v>적전</v>
      </c>
      <c r="O680" s="43">
        <v>-1147576</v>
      </c>
      <c r="P680" s="43">
        <v>566579</v>
      </c>
      <c r="Q680" s="49" t="str">
        <f t="shared" si="54"/>
        <v>적전</v>
      </c>
      <c r="R680" s="14"/>
    </row>
    <row r="681" spans="1:18" s="13" customFormat="1" ht="13.5" customHeight="1">
      <c r="A681" s="15" t="s">
        <v>2408</v>
      </c>
      <c r="B681" s="17" t="s">
        <v>2409</v>
      </c>
      <c r="C681" s="97">
        <v>7364322</v>
      </c>
      <c r="D681" s="97">
        <v>6159712</v>
      </c>
      <c r="E681" s="47">
        <f t="shared" si="50"/>
        <v>19.556271462042375</v>
      </c>
      <c r="F681" s="97">
        <v>-325107</v>
      </c>
      <c r="G681" s="97">
        <v>-398699</v>
      </c>
      <c r="H681" s="47" t="str">
        <f t="shared" si="51"/>
        <v>적축</v>
      </c>
      <c r="I681" s="38">
        <v>992715</v>
      </c>
      <c r="J681" s="38">
        <v>-4944488</v>
      </c>
      <c r="K681" s="47" t="str">
        <f t="shared" si="52"/>
        <v>흑전</v>
      </c>
      <c r="L681" s="38">
        <v>992715</v>
      </c>
      <c r="M681" s="38">
        <v>-4944488</v>
      </c>
      <c r="N681" s="47" t="str">
        <f t="shared" si="53"/>
        <v>흑전</v>
      </c>
      <c r="O681" s="43">
        <v>992715</v>
      </c>
      <c r="P681" s="43">
        <v>-4944488</v>
      </c>
      <c r="Q681" s="49" t="str">
        <f t="shared" si="54"/>
        <v>흑전</v>
      </c>
      <c r="R681" s="14"/>
    </row>
    <row r="682" spans="1:18" s="13" customFormat="1" ht="13.5" customHeight="1">
      <c r="A682" s="15" t="s">
        <v>1349</v>
      </c>
      <c r="B682" s="17" t="s">
        <v>1350</v>
      </c>
      <c r="C682" s="97">
        <v>37209576</v>
      </c>
      <c r="D682" s="97">
        <v>50366032</v>
      </c>
      <c r="E682" s="47">
        <f t="shared" si="50"/>
        <v>-26.121684551207046</v>
      </c>
      <c r="F682" s="97">
        <v>-1431132</v>
      </c>
      <c r="G682" s="97">
        <v>2035426</v>
      </c>
      <c r="H682" s="47" t="str">
        <f t="shared" si="51"/>
        <v>적전</v>
      </c>
      <c r="I682" s="38">
        <v>-758817</v>
      </c>
      <c r="J682" s="38">
        <v>1652507</v>
      </c>
      <c r="K682" s="47" t="str">
        <f t="shared" si="52"/>
        <v>적전</v>
      </c>
      <c r="L682" s="38">
        <v>-642314</v>
      </c>
      <c r="M682" s="38">
        <v>1405356</v>
      </c>
      <c r="N682" s="47" t="str">
        <f t="shared" si="53"/>
        <v>적전</v>
      </c>
      <c r="O682" s="43">
        <v>-642314</v>
      </c>
      <c r="P682" s="43">
        <v>1405356</v>
      </c>
      <c r="Q682" s="49" t="str">
        <f t="shared" si="54"/>
        <v>적전</v>
      </c>
      <c r="R682" s="14"/>
    </row>
    <row r="683" spans="1:18" s="13" customFormat="1" ht="13.5" customHeight="1">
      <c r="A683" s="15" t="s">
        <v>1351</v>
      </c>
      <c r="B683" s="17" t="s">
        <v>1352</v>
      </c>
      <c r="C683" s="97">
        <v>10097924</v>
      </c>
      <c r="D683" s="97">
        <v>16362884</v>
      </c>
      <c r="E683" s="47">
        <f t="shared" si="50"/>
        <v>-38.287627046674658</v>
      </c>
      <c r="F683" s="97">
        <v>-5104043</v>
      </c>
      <c r="G683" s="97">
        <v>1637381</v>
      </c>
      <c r="H683" s="47" t="str">
        <f t="shared" si="51"/>
        <v>적전</v>
      </c>
      <c r="I683" s="38">
        <v>-4870281</v>
      </c>
      <c r="J683" s="38">
        <v>2061789</v>
      </c>
      <c r="K683" s="47" t="str">
        <f t="shared" si="52"/>
        <v>적전</v>
      </c>
      <c r="L683" s="38">
        <v>-5457896</v>
      </c>
      <c r="M683" s="38">
        <v>1801775</v>
      </c>
      <c r="N683" s="47" t="str">
        <f t="shared" si="53"/>
        <v>적전</v>
      </c>
      <c r="O683" s="43">
        <v>-6646733</v>
      </c>
      <c r="P683" s="43">
        <v>1801775</v>
      </c>
      <c r="Q683" s="49" t="str">
        <f t="shared" si="54"/>
        <v>적전</v>
      </c>
      <c r="R683" s="14"/>
    </row>
    <row r="684" spans="1:18" s="13" customFormat="1" ht="13.5" customHeight="1">
      <c r="A684" s="15" t="s">
        <v>1353</v>
      </c>
      <c r="B684" s="17" t="s">
        <v>1354</v>
      </c>
      <c r="C684" s="97">
        <v>9415718</v>
      </c>
      <c r="D684" s="97">
        <v>10485767</v>
      </c>
      <c r="E684" s="47">
        <f t="shared" si="50"/>
        <v>-10.20477567353919</v>
      </c>
      <c r="F684" s="97">
        <v>277914</v>
      </c>
      <c r="G684" s="97">
        <v>353145</v>
      </c>
      <c r="H684" s="47">
        <f t="shared" si="51"/>
        <v>-21.303147432357818</v>
      </c>
      <c r="I684" s="38">
        <v>458526</v>
      </c>
      <c r="J684" s="38">
        <v>447388</v>
      </c>
      <c r="K684" s="47">
        <f t="shared" si="52"/>
        <v>2.4895616333026283</v>
      </c>
      <c r="L684" s="38">
        <v>338093</v>
      </c>
      <c r="M684" s="38">
        <v>331214</v>
      </c>
      <c r="N684" s="47">
        <f t="shared" si="53"/>
        <v>2.076904961746795</v>
      </c>
      <c r="O684" s="43">
        <v>338093</v>
      </c>
      <c r="P684" s="43">
        <v>331214</v>
      </c>
      <c r="Q684" s="49">
        <f t="shared" si="54"/>
        <v>2.076904961746795</v>
      </c>
      <c r="R684" s="14"/>
    </row>
    <row r="685" spans="1:18" s="13" customFormat="1" ht="13.5" customHeight="1">
      <c r="A685" s="15" t="s">
        <v>1355</v>
      </c>
      <c r="B685" s="17" t="s">
        <v>1356</v>
      </c>
      <c r="C685" s="97">
        <v>5945102</v>
      </c>
      <c r="D685" s="97">
        <v>5681262</v>
      </c>
      <c r="E685" s="47">
        <f t="shared" si="50"/>
        <v>4.6440385956500574</v>
      </c>
      <c r="F685" s="97">
        <v>56571</v>
      </c>
      <c r="G685" s="97">
        <v>423391</v>
      </c>
      <c r="H685" s="47">
        <f t="shared" si="51"/>
        <v>-86.638591750887485</v>
      </c>
      <c r="I685" s="38">
        <v>-415599</v>
      </c>
      <c r="J685" s="38">
        <v>4870515</v>
      </c>
      <c r="K685" s="47" t="str">
        <f t="shared" si="52"/>
        <v>적전</v>
      </c>
      <c r="L685" s="38">
        <v>-347164</v>
      </c>
      <c r="M685" s="38">
        <v>3785764</v>
      </c>
      <c r="N685" s="47" t="str">
        <f t="shared" si="53"/>
        <v>적전</v>
      </c>
      <c r="O685" s="43">
        <v>-347164</v>
      </c>
      <c r="P685" s="43">
        <v>3785764</v>
      </c>
      <c r="Q685" s="49" t="str">
        <f t="shared" si="54"/>
        <v>적전</v>
      </c>
      <c r="R685" s="14"/>
    </row>
    <row r="686" spans="1:18" s="13" customFormat="1" ht="13.5" customHeight="1">
      <c r="A686" s="15" t="s">
        <v>1357</v>
      </c>
      <c r="B686" s="17" t="s">
        <v>1358</v>
      </c>
      <c r="C686" s="97">
        <v>5448284</v>
      </c>
      <c r="D686" s="97">
        <v>4843710</v>
      </c>
      <c r="E686" s="47">
        <f t="shared" si="50"/>
        <v>12.481630816048028</v>
      </c>
      <c r="F686" s="97">
        <v>226514</v>
      </c>
      <c r="G686" s="97">
        <v>323454</v>
      </c>
      <c r="H686" s="47">
        <f t="shared" si="51"/>
        <v>-29.97025852207733</v>
      </c>
      <c r="I686" s="38">
        <v>612480</v>
      </c>
      <c r="J686" s="38">
        <v>4842846</v>
      </c>
      <c r="K686" s="47">
        <f t="shared" si="52"/>
        <v>-87.352891254440053</v>
      </c>
      <c r="L686" s="38">
        <v>571707</v>
      </c>
      <c r="M686" s="38">
        <v>3899229</v>
      </c>
      <c r="N686" s="47">
        <f t="shared" si="53"/>
        <v>-85.337947578867514</v>
      </c>
      <c r="O686" s="43">
        <v>571707</v>
      </c>
      <c r="P686" s="43">
        <v>3899229</v>
      </c>
      <c r="Q686" s="49">
        <f t="shared" si="54"/>
        <v>-85.337947578867514</v>
      </c>
      <c r="R686" s="14"/>
    </row>
    <row r="687" spans="1:18" s="13" customFormat="1" ht="13.5" customHeight="1">
      <c r="A687" s="15" t="s">
        <v>1359</v>
      </c>
      <c r="B687" s="17" t="s">
        <v>1360</v>
      </c>
      <c r="C687" s="97">
        <v>8385270</v>
      </c>
      <c r="D687" s="97">
        <v>8446932</v>
      </c>
      <c r="E687" s="47">
        <f t="shared" si="50"/>
        <v>-0.72999285421025961</v>
      </c>
      <c r="F687" s="97">
        <v>-2711605</v>
      </c>
      <c r="G687" s="97">
        <v>-446146</v>
      </c>
      <c r="H687" s="47" t="str">
        <f t="shared" si="51"/>
        <v>적확</v>
      </c>
      <c r="I687" s="38">
        <v>-3250343</v>
      </c>
      <c r="J687" s="38">
        <v>-939343</v>
      </c>
      <c r="K687" s="47" t="str">
        <f t="shared" si="52"/>
        <v>적확</v>
      </c>
      <c r="L687" s="38">
        <v>-3246990</v>
      </c>
      <c r="M687" s="38">
        <v>-946808</v>
      </c>
      <c r="N687" s="47" t="str">
        <f t="shared" si="53"/>
        <v>적확</v>
      </c>
      <c r="O687" s="43">
        <v>-3246990</v>
      </c>
      <c r="P687" s="43">
        <v>-946808</v>
      </c>
      <c r="Q687" s="49" t="str">
        <f t="shared" si="54"/>
        <v>적확</v>
      </c>
      <c r="R687" s="14"/>
    </row>
    <row r="688" spans="1:18" s="13" customFormat="1" ht="13.5" customHeight="1">
      <c r="A688" s="15" t="s">
        <v>1361</v>
      </c>
      <c r="B688" s="17" t="s">
        <v>1362</v>
      </c>
      <c r="C688" s="97">
        <v>13130369</v>
      </c>
      <c r="D688" s="97">
        <v>76527504</v>
      </c>
      <c r="E688" s="47">
        <f t="shared" si="50"/>
        <v>-82.842287656474454</v>
      </c>
      <c r="F688" s="97">
        <v>-1966157</v>
      </c>
      <c r="G688" s="97">
        <v>22565843</v>
      </c>
      <c r="H688" s="47" t="str">
        <f t="shared" si="51"/>
        <v>적전</v>
      </c>
      <c r="I688" s="38">
        <v>-1445726</v>
      </c>
      <c r="J688" s="38">
        <v>21915376</v>
      </c>
      <c r="K688" s="47" t="str">
        <f t="shared" si="52"/>
        <v>적전</v>
      </c>
      <c r="L688" s="38">
        <v>-1445726</v>
      </c>
      <c r="M688" s="38">
        <v>17151662</v>
      </c>
      <c r="N688" s="47" t="str">
        <f t="shared" si="53"/>
        <v>적전</v>
      </c>
      <c r="O688" s="43">
        <v>-1445726</v>
      </c>
      <c r="P688" s="43">
        <v>17151662</v>
      </c>
      <c r="Q688" s="49" t="str">
        <f t="shared" si="54"/>
        <v>적전</v>
      </c>
      <c r="R688" s="14"/>
    </row>
    <row r="689" spans="1:18" s="13" customFormat="1" ht="13.5" customHeight="1">
      <c r="A689" s="15" t="s">
        <v>1363</v>
      </c>
      <c r="B689" s="17" t="s">
        <v>1364</v>
      </c>
      <c r="C689" s="97">
        <v>99086297</v>
      </c>
      <c r="D689" s="97">
        <v>82602825</v>
      </c>
      <c r="E689" s="47">
        <f t="shared" si="50"/>
        <v>19.955094756141811</v>
      </c>
      <c r="F689" s="97">
        <v>13354623</v>
      </c>
      <c r="G689" s="97">
        <v>11683990</v>
      </c>
      <c r="H689" s="47">
        <f t="shared" si="51"/>
        <v>14.298480228072762</v>
      </c>
      <c r="I689" s="38">
        <v>14460633</v>
      </c>
      <c r="J689" s="38">
        <v>12661009</v>
      </c>
      <c r="K689" s="47">
        <f t="shared" si="52"/>
        <v>14.213906648356378</v>
      </c>
      <c r="L689" s="38">
        <v>11464353</v>
      </c>
      <c r="M689" s="38">
        <v>9726512</v>
      </c>
      <c r="N689" s="47">
        <f t="shared" si="53"/>
        <v>17.867052443877096</v>
      </c>
      <c r="O689" s="43">
        <v>11464353</v>
      </c>
      <c r="P689" s="43">
        <v>9726512</v>
      </c>
      <c r="Q689" s="49">
        <f t="shared" si="54"/>
        <v>17.867052443877096</v>
      </c>
      <c r="R689" s="14"/>
    </row>
    <row r="690" spans="1:18" s="13" customFormat="1" ht="13.5" customHeight="1">
      <c r="A690" s="15" t="s">
        <v>1365</v>
      </c>
      <c r="B690" s="17" t="s">
        <v>1366</v>
      </c>
      <c r="C690" s="97">
        <v>15695081</v>
      </c>
      <c r="D690" s="97">
        <v>15126634</v>
      </c>
      <c r="E690" s="47">
        <f t="shared" si="50"/>
        <v>3.7579212929988337</v>
      </c>
      <c r="F690" s="97">
        <v>662855</v>
      </c>
      <c r="G690" s="97">
        <v>420735</v>
      </c>
      <c r="H690" s="47">
        <f t="shared" si="51"/>
        <v>57.546911951703564</v>
      </c>
      <c r="I690" s="38">
        <v>82439215</v>
      </c>
      <c r="J690" s="38">
        <v>4724902</v>
      </c>
      <c r="K690" s="47">
        <f t="shared" si="52"/>
        <v>1644.7814790655975</v>
      </c>
      <c r="L690" s="38">
        <v>82366549</v>
      </c>
      <c r="M690" s="38">
        <v>4662875</v>
      </c>
      <c r="N690" s="47">
        <f t="shared" si="53"/>
        <v>1666.4327051443581</v>
      </c>
      <c r="O690" s="43">
        <v>82366549</v>
      </c>
      <c r="P690" s="43">
        <v>4662875</v>
      </c>
      <c r="Q690" s="49">
        <f t="shared" si="54"/>
        <v>1666.4327051443581</v>
      </c>
      <c r="R690" s="14"/>
    </row>
    <row r="691" spans="1:18" s="13" customFormat="1" ht="13.5" customHeight="1">
      <c r="A691" s="15" t="s">
        <v>1367</v>
      </c>
      <c r="B691" s="17" t="s">
        <v>1368</v>
      </c>
      <c r="C691" s="97">
        <v>16885131</v>
      </c>
      <c r="D691" s="97">
        <v>19234362</v>
      </c>
      <c r="E691" s="47">
        <f t="shared" si="50"/>
        <v>-12.213719384089783</v>
      </c>
      <c r="F691" s="97">
        <v>1279836</v>
      </c>
      <c r="G691" s="97">
        <v>2182107</v>
      </c>
      <c r="H691" s="47">
        <f t="shared" si="51"/>
        <v>-41.348613977224765</v>
      </c>
      <c r="I691" s="38">
        <v>1363932</v>
      </c>
      <c r="J691" s="38">
        <v>1998589</v>
      </c>
      <c r="K691" s="47">
        <f t="shared" si="52"/>
        <v>-31.755253331225177</v>
      </c>
      <c r="L691" s="38">
        <v>1133759</v>
      </c>
      <c r="M691" s="38">
        <v>1727761</v>
      </c>
      <c r="N691" s="47">
        <f t="shared" si="53"/>
        <v>-34.379870827041472</v>
      </c>
      <c r="O691" s="43">
        <v>1133759</v>
      </c>
      <c r="P691" s="43">
        <v>1727761</v>
      </c>
      <c r="Q691" s="49">
        <f t="shared" si="54"/>
        <v>-34.379870827041472</v>
      </c>
      <c r="R691" s="14"/>
    </row>
    <row r="692" spans="1:18" s="13" customFormat="1" ht="13.5" customHeight="1">
      <c r="A692" s="15" t="s">
        <v>1369</v>
      </c>
      <c r="B692" s="17" t="s">
        <v>1370</v>
      </c>
      <c r="C692" s="97">
        <v>2704119</v>
      </c>
      <c r="D692" s="97">
        <v>2076211</v>
      </c>
      <c r="E692" s="47">
        <f t="shared" si="50"/>
        <v>30.24297626782635</v>
      </c>
      <c r="F692" s="97">
        <v>-219437</v>
      </c>
      <c r="G692" s="97">
        <v>-66712</v>
      </c>
      <c r="H692" s="47" t="str">
        <f t="shared" si="51"/>
        <v>적확</v>
      </c>
      <c r="I692" s="38">
        <v>-27133</v>
      </c>
      <c r="J692" s="38">
        <v>-63631</v>
      </c>
      <c r="K692" s="47" t="str">
        <f t="shared" si="52"/>
        <v>적축</v>
      </c>
      <c r="L692" s="38">
        <v>-27133</v>
      </c>
      <c r="M692" s="38">
        <v>-63631</v>
      </c>
      <c r="N692" s="47" t="str">
        <f t="shared" si="53"/>
        <v>적축</v>
      </c>
      <c r="O692" s="43">
        <v>-27133</v>
      </c>
      <c r="P692" s="43">
        <v>-63631</v>
      </c>
      <c r="Q692" s="49" t="str">
        <f t="shared" si="54"/>
        <v>적축</v>
      </c>
      <c r="R692" s="14"/>
    </row>
    <row r="693" spans="1:18" s="13" customFormat="1" ht="13.5" customHeight="1">
      <c r="A693" s="15" t="s">
        <v>1371</v>
      </c>
      <c r="B693" s="17" t="s">
        <v>1372</v>
      </c>
      <c r="C693" s="97">
        <v>3798381</v>
      </c>
      <c r="D693" s="97">
        <v>2450092</v>
      </c>
      <c r="E693" s="47">
        <f t="shared" si="50"/>
        <v>55.030137643810932</v>
      </c>
      <c r="F693" s="97">
        <v>-3429641</v>
      </c>
      <c r="G693" s="97">
        <v>-2785197</v>
      </c>
      <c r="H693" s="47" t="str">
        <f t="shared" si="51"/>
        <v>적확</v>
      </c>
      <c r="I693" s="38">
        <v>-3437882</v>
      </c>
      <c r="J693" s="38">
        <v>-2919734</v>
      </c>
      <c r="K693" s="47" t="str">
        <f t="shared" si="52"/>
        <v>적확</v>
      </c>
      <c r="L693" s="38">
        <v>-3437882</v>
      </c>
      <c r="M693" s="38">
        <v>-2919734</v>
      </c>
      <c r="N693" s="47" t="str">
        <f t="shared" si="53"/>
        <v>적확</v>
      </c>
      <c r="O693" s="43">
        <v>-3437882</v>
      </c>
      <c r="P693" s="43">
        <v>-2919734</v>
      </c>
      <c r="Q693" s="49" t="str">
        <f t="shared" si="54"/>
        <v>적확</v>
      </c>
      <c r="R693" s="14"/>
    </row>
    <row r="694" spans="1:18" s="13" customFormat="1" ht="13.5" customHeight="1">
      <c r="A694" s="15" t="s">
        <v>1373</v>
      </c>
      <c r="B694" s="17" t="s">
        <v>1374</v>
      </c>
      <c r="C694" s="97">
        <v>39438879</v>
      </c>
      <c r="D694" s="97">
        <v>54782041</v>
      </c>
      <c r="E694" s="47">
        <f t="shared" si="50"/>
        <v>-28.007649441173609</v>
      </c>
      <c r="F694" s="97">
        <v>13233775</v>
      </c>
      <c r="G694" s="97">
        <v>26895268</v>
      </c>
      <c r="H694" s="47">
        <f t="shared" si="51"/>
        <v>-50.795154746180636</v>
      </c>
      <c r="I694" s="38">
        <v>13162634</v>
      </c>
      <c r="J694" s="38">
        <v>29818098</v>
      </c>
      <c r="K694" s="47">
        <f t="shared" si="52"/>
        <v>-55.856896036762635</v>
      </c>
      <c r="L694" s="38">
        <v>11003217</v>
      </c>
      <c r="M694" s="38">
        <v>24328166</v>
      </c>
      <c r="N694" s="47">
        <f t="shared" si="53"/>
        <v>-54.771695490732839</v>
      </c>
      <c r="O694" s="43">
        <v>11003217</v>
      </c>
      <c r="P694" s="43">
        <v>24328166</v>
      </c>
      <c r="Q694" s="49">
        <f t="shared" si="54"/>
        <v>-54.771695490732839</v>
      </c>
      <c r="R694" s="14"/>
    </row>
    <row r="695" spans="1:18" s="13" customFormat="1" ht="13.5" customHeight="1">
      <c r="A695" s="15" t="s">
        <v>1375</v>
      </c>
      <c r="B695" s="17" t="s">
        <v>1376</v>
      </c>
      <c r="C695" s="97">
        <v>26388592</v>
      </c>
      <c r="D695" s="97">
        <v>24051836</v>
      </c>
      <c r="E695" s="47">
        <f t="shared" si="50"/>
        <v>9.715499473720012</v>
      </c>
      <c r="F695" s="97">
        <v>1805410</v>
      </c>
      <c r="G695" s="97">
        <v>2414895</v>
      </c>
      <c r="H695" s="47">
        <f t="shared" si="51"/>
        <v>-25.238571449276257</v>
      </c>
      <c r="I695" s="38">
        <v>2024028</v>
      </c>
      <c r="J695" s="38">
        <v>2535564</v>
      </c>
      <c r="K695" s="47">
        <f t="shared" si="52"/>
        <v>-20.174446395358192</v>
      </c>
      <c r="L695" s="38">
        <v>1628200</v>
      </c>
      <c r="M695" s="38">
        <v>2149780</v>
      </c>
      <c r="N695" s="47">
        <f t="shared" si="53"/>
        <v>-24.262017508768341</v>
      </c>
      <c r="O695" s="43">
        <v>1628200</v>
      </c>
      <c r="P695" s="43">
        <v>2149780</v>
      </c>
      <c r="Q695" s="49">
        <f t="shared" si="54"/>
        <v>-24.262017508768341</v>
      </c>
      <c r="R695" s="14"/>
    </row>
    <row r="696" spans="1:18" s="13" customFormat="1" ht="13.5" customHeight="1">
      <c r="A696" s="15" t="s">
        <v>1377</v>
      </c>
      <c r="B696" s="17" t="s">
        <v>1378</v>
      </c>
      <c r="C696" s="97">
        <v>29486350</v>
      </c>
      <c r="D696" s="97">
        <v>16151698</v>
      </c>
      <c r="E696" s="47">
        <f t="shared" si="50"/>
        <v>82.558824465390586</v>
      </c>
      <c r="F696" s="97">
        <v>1141899</v>
      </c>
      <c r="G696" s="97">
        <v>-269900</v>
      </c>
      <c r="H696" s="47" t="str">
        <f t="shared" si="51"/>
        <v>흑전</v>
      </c>
      <c r="I696" s="38">
        <v>2684178</v>
      </c>
      <c r="J696" s="38">
        <v>408457</v>
      </c>
      <c r="K696" s="47">
        <f t="shared" si="52"/>
        <v>557.15069150485851</v>
      </c>
      <c r="L696" s="38">
        <v>1820751</v>
      </c>
      <c r="M696" s="38">
        <v>280674</v>
      </c>
      <c r="N696" s="47">
        <f t="shared" si="53"/>
        <v>548.70668462344213</v>
      </c>
      <c r="O696" s="43">
        <v>1820751</v>
      </c>
      <c r="P696" s="43">
        <v>280674</v>
      </c>
      <c r="Q696" s="49">
        <f t="shared" si="54"/>
        <v>548.70668462344213</v>
      </c>
      <c r="R696" s="14"/>
    </row>
    <row r="697" spans="1:18" s="13" customFormat="1" ht="13.5" customHeight="1">
      <c r="A697" s="15" t="s">
        <v>1379</v>
      </c>
      <c r="B697" s="17" t="s">
        <v>1380</v>
      </c>
      <c r="C697" s="97">
        <v>609420</v>
      </c>
      <c r="D697" s="97">
        <v>1216581</v>
      </c>
      <c r="E697" s="47">
        <f t="shared" si="50"/>
        <v>-49.907157846456585</v>
      </c>
      <c r="F697" s="97">
        <v>-2318194</v>
      </c>
      <c r="G697" s="97">
        <v>-1467492</v>
      </c>
      <c r="H697" s="47" t="str">
        <f t="shared" si="51"/>
        <v>적확</v>
      </c>
      <c r="I697" s="38">
        <v>-2156866</v>
      </c>
      <c r="J697" s="38">
        <v>-1568923</v>
      </c>
      <c r="K697" s="47" t="str">
        <f t="shared" si="52"/>
        <v>적확</v>
      </c>
      <c r="L697" s="38">
        <v>-2156866</v>
      </c>
      <c r="M697" s="38">
        <v>-1568923</v>
      </c>
      <c r="N697" s="47" t="str">
        <f t="shared" si="53"/>
        <v>적확</v>
      </c>
      <c r="O697" s="43">
        <v>-2156866</v>
      </c>
      <c r="P697" s="43">
        <v>-1568923</v>
      </c>
      <c r="Q697" s="49" t="str">
        <f t="shared" si="54"/>
        <v>적확</v>
      </c>
      <c r="R697" s="14"/>
    </row>
    <row r="698" spans="1:18" s="13" customFormat="1" ht="13.5" customHeight="1">
      <c r="A698" s="15" t="s">
        <v>1381</v>
      </c>
      <c r="B698" s="17" t="s">
        <v>1382</v>
      </c>
      <c r="C698" s="97">
        <v>8228197</v>
      </c>
      <c r="D698" s="97">
        <v>10204871</v>
      </c>
      <c r="E698" s="47">
        <f t="shared" si="50"/>
        <v>-19.369906782751102</v>
      </c>
      <c r="F698" s="97">
        <v>283472</v>
      </c>
      <c r="G698" s="97">
        <v>261442</v>
      </c>
      <c r="H698" s="47">
        <f t="shared" si="51"/>
        <v>8.4263431277300516</v>
      </c>
      <c r="I698" s="38">
        <v>-72172</v>
      </c>
      <c r="J698" s="38">
        <v>276894</v>
      </c>
      <c r="K698" s="47" t="str">
        <f t="shared" si="52"/>
        <v>적전</v>
      </c>
      <c r="L698" s="38">
        <v>-64955</v>
      </c>
      <c r="M698" s="38">
        <v>247459</v>
      </c>
      <c r="N698" s="47" t="str">
        <f t="shared" si="53"/>
        <v>적전</v>
      </c>
      <c r="O698" s="43">
        <v>-64955</v>
      </c>
      <c r="P698" s="43">
        <v>247459</v>
      </c>
      <c r="Q698" s="49" t="str">
        <f t="shared" si="54"/>
        <v>적전</v>
      </c>
      <c r="R698" s="14"/>
    </row>
    <row r="699" spans="1:18" s="13" customFormat="1" ht="13.5" customHeight="1">
      <c r="A699" s="15" t="s">
        <v>1383</v>
      </c>
      <c r="B699" s="17" t="s">
        <v>1384</v>
      </c>
      <c r="C699" s="97">
        <v>7442158</v>
      </c>
      <c r="D699" s="97">
        <v>11534417</v>
      </c>
      <c r="E699" s="47">
        <f t="shared" si="50"/>
        <v>-35.478680890416911</v>
      </c>
      <c r="F699" s="97">
        <v>-2078714</v>
      </c>
      <c r="G699" s="97">
        <v>-820753</v>
      </c>
      <c r="H699" s="47" t="str">
        <f t="shared" si="51"/>
        <v>적확</v>
      </c>
      <c r="I699" s="38">
        <v>-1777154</v>
      </c>
      <c r="J699" s="38">
        <v>-980542</v>
      </c>
      <c r="K699" s="47" t="str">
        <f t="shared" si="52"/>
        <v>적확</v>
      </c>
      <c r="L699" s="38">
        <v>-1777154</v>
      </c>
      <c r="M699" s="38">
        <v>-917772</v>
      </c>
      <c r="N699" s="47" t="str">
        <f t="shared" si="53"/>
        <v>적확</v>
      </c>
      <c r="O699" s="43">
        <v>-1777154</v>
      </c>
      <c r="P699" s="43">
        <v>-917772</v>
      </c>
      <c r="Q699" s="49" t="str">
        <f t="shared" si="54"/>
        <v>적확</v>
      </c>
      <c r="R699" s="14"/>
    </row>
    <row r="700" spans="1:18" s="13" customFormat="1" ht="13.5" customHeight="1">
      <c r="A700" s="15" t="s">
        <v>1385</v>
      </c>
      <c r="B700" s="17" t="s">
        <v>1386</v>
      </c>
      <c r="C700" s="97">
        <v>2641013</v>
      </c>
      <c r="D700" s="97">
        <v>3354968</v>
      </c>
      <c r="E700" s="47">
        <f t="shared" si="50"/>
        <v>-21.280530842619061</v>
      </c>
      <c r="F700" s="97">
        <v>-947724</v>
      </c>
      <c r="G700" s="97">
        <v>-608502</v>
      </c>
      <c r="H700" s="47" t="str">
        <f t="shared" si="51"/>
        <v>적확</v>
      </c>
      <c r="I700" s="38">
        <v>518902</v>
      </c>
      <c r="J700" s="38">
        <v>-672843</v>
      </c>
      <c r="K700" s="47" t="str">
        <f t="shared" si="52"/>
        <v>흑전</v>
      </c>
      <c r="L700" s="38">
        <v>402577</v>
      </c>
      <c r="M700" s="38">
        <v>-525713</v>
      </c>
      <c r="N700" s="47" t="str">
        <f t="shared" si="53"/>
        <v>흑전</v>
      </c>
      <c r="O700" s="43">
        <v>402577</v>
      </c>
      <c r="P700" s="43">
        <v>-525713</v>
      </c>
      <c r="Q700" s="49" t="str">
        <f t="shared" si="54"/>
        <v>흑전</v>
      </c>
      <c r="R700" s="14"/>
    </row>
    <row r="701" spans="1:18" s="13" customFormat="1" ht="13.5" customHeight="1">
      <c r="A701" s="15" t="s">
        <v>1387</v>
      </c>
      <c r="B701" s="17" t="s">
        <v>1388</v>
      </c>
      <c r="C701" s="97">
        <v>33954786</v>
      </c>
      <c r="D701" s="97">
        <v>15734932</v>
      </c>
      <c r="E701" s="47">
        <f t="shared" si="50"/>
        <v>115.792391095176</v>
      </c>
      <c r="F701" s="97">
        <v>5576997</v>
      </c>
      <c r="G701" s="97">
        <v>1642830</v>
      </c>
      <c r="H701" s="47">
        <f t="shared" si="51"/>
        <v>239.47499132594365</v>
      </c>
      <c r="I701" s="38">
        <v>6995986</v>
      </c>
      <c r="J701" s="38">
        <v>1405617</v>
      </c>
      <c r="K701" s="47">
        <f t="shared" si="52"/>
        <v>397.71637650939056</v>
      </c>
      <c r="L701" s="38">
        <v>5176833</v>
      </c>
      <c r="M701" s="38">
        <v>1163309</v>
      </c>
      <c r="N701" s="47">
        <f t="shared" si="53"/>
        <v>345.0092795637272</v>
      </c>
      <c r="O701" s="43">
        <v>5176833</v>
      </c>
      <c r="P701" s="43">
        <v>1163309</v>
      </c>
      <c r="Q701" s="49">
        <f t="shared" si="54"/>
        <v>345.0092795637272</v>
      </c>
      <c r="R701" s="14"/>
    </row>
    <row r="702" spans="1:18" s="13" customFormat="1" ht="13.5" customHeight="1">
      <c r="A702" s="15" t="s">
        <v>1389</v>
      </c>
      <c r="B702" s="17" t="s">
        <v>1390</v>
      </c>
      <c r="C702" s="97">
        <v>11805366</v>
      </c>
      <c r="D702" s="97">
        <v>8051977</v>
      </c>
      <c r="E702" s="47">
        <f t="shared" si="50"/>
        <v>46.614502252055615</v>
      </c>
      <c r="F702" s="97">
        <v>17185</v>
      </c>
      <c r="G702" s="97">
        <v>-454679</v>
      </c>
      <c r="H702" s="47" t="str">
        <f t="shared" si="51"/>
        <v>흑전</v>
      </c>
      <c r="I702" s="38">
        <v>496</v>
      </c>
      <c r="J702" s="38">
        <v>-653441</v>
      </c>
      <c r="K702" s="47" t="str">
        <f t="shared" si="52"/>
        <v>흑전</v>
      </c>
      <c r="L702" s="38">
        <v>-2787</v>
      </c>
      <c r="M702" s="38">
        <v>-568143</v>
      </c>
      <c r="N702" s="47" t="str">
        <f t="shared" si="53"/>
        <v>적축</v>
      </c>
      <c r="O702" s="43">
        <v>-2787</v>
      </c>
      <c r="P702" s="43">
        <v>-568143</v>
      </c>
      <c r="Q702" s="49" t="str">
        <f t="shared" si="54"/>
        <v>적축</v>
      </c>
      <c r="R702" s="14"/>
    </row>
    <row r="703" spans="1:18" s="13" customFormat="1" ht="13.5" customHeight="1">
      <c r="A703" s="15" t="s">
        <v>1391</v>
      </c>
      <c r="B703" s="17" t="s">
        <v>1392</v>
      </c>
      <c r="C703" s="97">
        <v>3083795</v>
      </c>
      <c r="D703" s="97">
        <v>2782434</v>
      </c>
      <c r="E703" s="47">
        <f t="shared" si="50"/>
        <v>10.830840911230965</v>
      </c>
      <c r="F703" s="97">
        <v>2501220</v>
      </c>
      <c r="G703" s="97">
        <v>2320294</v>
      </c>
      <c r="H703" s="47">
        <f t="shared" si="51"/>
        <v>7.7975463454200256</v>
      </c>
      <c r="I703" s="38">
        <v>1962231</v>
      </c>
      <c r="J703" s="38">
        <v>1474520</v>
      </c>
      <c r="K703" s="47">
        <f t="shared" si="52"/>
        <v>33.075916230366495</v>
      </c>
      <c r="L703" s="38">
        <v>1945918</v>
      </c>
      <c r="M703" s="38">
        <v>1482569</v>
      </c>
      <c r="N703" s="47">
        <f t="shared" si="53"/>
        <v>31.253115369335262</v>
      </c>
      <c r="O703" s="43">
        <v>1945918</v>
      </c>
      <c r="P703" s="43">
        <v>1482569</v>
      </c>
      <c r="Q703" s="49">
        <f t="shared" si="54"/>
        <v>31.253115369335262</v>
      </c>
      <c r="R703" s="14"/>
    </row>
    <row r="704" spans="1:18" s="13" customFormat="1" ht="13.5" customHeight="1">
      <c r="A704" s="15" t="s">
        <v>1393</v>
      </c>
      <c r="B704" s="17" t="s">
        <v>1394</v>
      </c>
      <c r="C704" s="97">
        <v>65492409</v>
      </c>
      <c r="D704" s="97">
        <v>63171248</v>
      </c>
      <c r="E704" s="47">
        <f t="shared" si="50"/>
        <v>3.6743947183060177</v>
      </c>
      <c r="F704" s="97">
        <v>2047571</v>
      </c>
      <c r="G704" s="97">
        <v>1098455</v>
      </c>
      <c r="H704" s="47">
        <f t="shared" si="51"/>
        <v>86.40463196034429</v>
      </c>
      <c r="I704" s="38">
        <v>2470779</v>
      </c>
      <c r="J704" s="38">
        <v>696134</v>
      </c>
      <c r="K704" s="47">
        <f t="shared" si="52"/>
        <v>254.9286487946286</v>
      </c>
      <c r="L704" s="38">
        <v>2470779</v>
      </c>
      <c r="M704" s="38">
        <v>696134</v>
      </c>
      <c r="N704" s="47">
        <f t="shared" si="53"/>
        <v>254.9286487946286</v>
      </c>
      <c r="O704" s="43">
        <v>2470779</v>
      </c>
      <c r="P704" s="43">
        <v>696134</v>
      </c>
      <c r="Q704" s="49">
        <f t="shared" si="54"/>
        <v>254.9286487946286</v>
      </c>
      <c r="R704" s="14"/>
    </row>
    <row r="705" spans="1:18" s="13" customFormat="1" ht="13.5" customHeight="1">
      <c r="A705" s="15" t="s">
        <v>1395</v>
      </c>
      <c r="B705" s="17" t="s">
        <v>1396</v>
      </c>
      <c r="C705" s="97">
        <v>66486895</v>
      </c>
      <c r="D705" s="97">
        <v>50977277</v>
      </c>
      <c r="E705" s="47">
        <f t="shared" si="50"/>
        <v>30.424571324200002</v>
      </c>
      <c r="F705" s="97">
        <v>4387998</v>
      </c>
      <c r="G705" s="97">
        <v>1027501</v>
      </c>
      <c r="H705" s="47">
        <f t="shared" si="51"/>
        <v>327.05535079771215</v>
      </c>
      <c r="I705" s="38">
        <v>5503337</v>
      </c>
      <c r="J705" s="38">
        <v>2568643</v>
      </c>
      <c r="K705" s="47">
        <f t="shared" si="52"/>
        <v>114.25075419199943</v>
      </c>
      <c r="L705" s="38">
        <v>4293769</v>
      </c>
      <c r="M705" s="38">
        <v>1836022</v>
      </c>
      <c r="N705" s="47">
        <f t="shared" si="53"/>
        <v>133.8626116680519</v>
      </c>
      <c r="O705" s="43">
        <v>4293769</v>
      </c>
      <c r="P705" s="43">
        <v>1836022</v>
      </c>
      <c r="Q705" s="49">
        <f t="shared" si="54"/>
        <v>133.8626116680519</v>
      </c>
      <c r="R705" s="14"/>
    </row>
    <row r="706" spans="1:18" s="13" customFormat="1" ht="13.5" customHeight="1">
      <c r="A706" s="15" t="s">
        <v>1397</v>
      </c>
      <c r="B706" s="17" t="s">
        <v>1398</v>
      </c>
      <c r="C706" s="97">
        <v>58268479</v>
      </c>
      <c r="D706" s="97">
        <v>53546965</v>
      </c>
      <c r="E706" s="47">
        <f t="shared" si="50"/>
        <v>8.8175193496027315</v>
      </c>
      <c r="F706" s="97">
        <v>-520797</v>
      </c>
      <c r="G706" s="97">
        <v>-237092</v>
      </c>
      <c r="H706" s="47" t="str">
        <f t="shared" si="51"/>
        <v>적확</v>
      </c>
      <c r="I706" s="38">
        <v>-969487</v>
      </c>
      <c r="J706" s="38">
        <v>-1044503</v>
      </c>
      <c r="K706" s="47" t="str">
        <f t="shared" si="52"/>
        <v>적축</v>
      </c>
      <c r="L706" s="38">
        <v>-739882</v>
      </c>
      <c r="M706" s="38">
        <v>-661148</v>
      </c>
      <c r="N706" s="47" t="str">
        <f t="shared" si="53"/>
        <v>적확</v>
      </c>
      <c r="O706" s="43">
        <v>-739882</v>
      </c>
      <c r="P706" s="43">
        <v>-661148</v>
      </c>
      <c r="Q706" s="49" t="str">
        <f t="shared" si="54"/>
        <v>적확</v>
      </c>
      <c r="R706" s="14"/>
    </row>
    <row r="707" spans="1:18" s="13" customFormat="1" ht="13.5" customHeight="1">
      <c r="A707" s="15" t="s">
        <v>1399</v>
      </c>
      <c r="B707" s="17" t="s">
        <v>1400</v>
      </c>
      <c r="C707" s="97">
        <v>25570024</v>
      </c>
      <c r="D707" s="97">
        <v>38624811</v>
      </c>
      <c r="E707" s="47">
        <f t="shared" si="50"/>
        <v>-33.798966679733397</v>
      </c>
      <c r="F707" s="97">
        <v>-1236724</v>
      </c>
      <c r="G707" s="97">
        <v>6614525</v>
      </c>
      <c r="H707" s="47" t="str">
        <f t="shared" si="51"/>
        <v>적전</v>
      </c>
      <c r="I707" s="38">
        <v>-6872609</v>
      </c>
      <c r="J707" s="38">
        <v>5997015</v>
      </c>
      <c r="K707" s="47" t="str">
        <f t="shared" si="52"/>
        <v>적전</v>
      </c>
      <c r="L707" s="38">
        <v>-6872609</v>
      </c>
      <c r="M707" s="38">
        <v>5997015</v>
      </c>
      <c r="N707" s="47" t="str">
        <f t="shared" si="53"/>
        <v>적전</v>
      </c>
      <c r="O707" s="43">
        <v>-6872609</v>
      </c>
      <c r="P707" s="43">
        <v>5997015</v>
      </c>
      <c r="Q707" s="49" t="str">
        <f t="shared" si="54"/>
        <v>적전</v>
      </c>
      <c r="R707" s="14"/>
    </row>
    <row r="708" spans="1:18" s="13" customFormat="1" ht="13.5" customHeight="1">
      <c r="A708" s="15" t="s">
        <v>1401</v>
      </c>
      <c r="B708" s="17" t="s">
        <v>1402</v>
      </c>
      <c r="C708" s="97">
        <v>18985972</v>
      </c>
      <c r="D708" s="97">
        <v>12101127</v>
      </c>
      <c r="E708" s="47">
        <f t="shared" si="50"/>
        <v>56.894246296233405</v>
      </c>
      <c r="F708" s="97">
        <v>2760457</v>
      </c>
      <c r="G708" s="97">
        <v>2726164</v>
      </c>
      <c r="H708" s="47">
        <f t="shared" si="51"/>
        <v>1.2579213869745143</v>
      </c>
      <c r="I708" s="38">
        <v>4081166</v>
      </c>
      <c r="J708" s="38">
        <v>2917967</v>
      </c>
      <c r="K708" s="47">
        <f t="shared" si="52"/>
        <v>39.863336357128091</v>
      </c>
      <c r="L708" s="38">
        <v>3436843</v>
      </c>
      <c r="M708" s="38">
        <v>2334374</v>
      </c>
      <c r="N708" s="47">
        <f t="shared" si="53"/>
        <v>47.227607915441141</v>
      </c>
      <c r="O708" s="43">
        <v>3436843</v>
      </c>
      <c r="P708" s="43">
        <v>2334374</v>
      </c>
      <c r="Q708" s="49">
        <f t="shared" si="54"/>
        <v>47.227607915441141</v>
      </c>
      <c r="R708" s="14"/>
    </row>
    <row r="709" spans="1:18" s="13" customFormat="1" ht="13.5" customHeight="1">
      <c r="A709" s="15" t="s">
        <v>1403</v>
      </c>
      <c r="B709" s="17" t="s">
        <v>1404</v>
      </c>
      <c r="C709" s="97">
        <v>8382678</v>
      </c>
      <c r="D709" s="97">
        <v>4852303</v>
      </c>
      <c r="E709" s="47">
        <f t="shared" ref="E709:E772" si="55">IF(D709=0,"-",IF(D709&lt;0,IF(C709&lt;0,IF(D709&gt;C709,"적확","적축"),"흑전"),IF(C709&lt;0,"적전",(C709/D709-1)*100)))</f>
        <v>72.756688937191271</v>
      </c>
      <c r="F709" s="97">
        <v>937931</v>
      </c>
      <c r="G709" s="97">
        <v>351526</v>
      </c>
      <c r="H709" s="47">
        <f t="shared" ref="H709:H772" si="56">IF(G709=0,"-",IF(G709&lt;0,IF(F709&lt;0,IF(G709&gt;F709,"적확","적축"),"흑전"),IF(F709&lt;0,"적전",(F709/G709-1)*100)))</f>
        <v>166.81696375232556</v>
      </c>
      <c r="I709" s="38">
        <v>415541</v>
      </c>
      <c r="J709" s="38">
        <v>262231</v>
      </c>
      <c r="K709" s="47">
        <f t="shared" ref="K709:K772" si="57">IF(J709=0,"-",IF(J709&lt;0,IF(I709&lt;0,IF(J709&gt;I709,"적확","적축"),"흑전"),IF(I709&lt;0,"적전",(I709/J709-1)*100)))</f>
        <v>58.46372091781673</v>
      </c>
      <c r="L709" s="38">
        <v>329393</v>
      </c>
      <c r="M709" s="38">
        <v>215030</v>
      </c>
      <c r="N709" s="47">
        <f t="shared" ref="N709:N772" si="58">IF(M709=0,"-",IF(M709&lt;0,IF(L709&lt;0,IF(M709&gt;L709,"적확","적축"),"흑전"),IF(L709&lt;0,"적전",(L709/M709-1)*100)))</f>
        <v>53.184671906245654</v>
      </c>
      <c r="O709" s="43">
        <v>329393</v>
      </c>
      <c r="P709" s="43">
        <v>215030</v>
      </c>
      <c r="Q709" s="49">
        <f t="shared" ref="Q709:Q772" si="59">IF(P709=0,"-",IF(P709&lt;0,IF(O709&lt;0,IF(P709&gt;O709,"적확","적축"),"흑전"),IF(O709&lt;0,"적전",(O709/P709-1)*100)))</f>
        <v>53.184671906245654</v>
      </c>
      <c r="R709" s="14"/>
    </row>
    <row r="710" spans="1:18" s="13" customFormat="1" ht="13.5" customHeight="1">
      <c r="A710" s="15" t="s">
        <v>1405</v>
      </c>
      <c r="B710" s="17" t="s">
        <v>1406</v>
      </c>
      <c r="C710" s="97">
        <v>8371858</v>
      </c>
      <c r="D710" s="97">
        <v>4438921</v>
      </c>
      <c r="E710" s="47">
        <f t="shared" si="55"/>
        <v>88.601193848685298</v>
      </c>
      <c r="F710" s="97">
        <v>2071395</v>
      </c>
      <c r="G710" s="97">
        <v>938989</v>
      </c>
      <c r="H710" s="47">
        <f t="shared" si="56"/>
        <v>120.59843086553728</v>
      </c>
      <c r="I710" s="38">
        <v>1141746</v>
      </c>
      <c r="J710" s="38">
        <v>1350395</v>
      </c>
      <c r="K710" s="47">
        <f t="shared" si="57"/>
        <v>-15.450960644848355</v>
      </c>
      <c r="L710" s="38">
        <v>1104673</v>
      </c>
      <c r="M710" s="38">
        <v>932911</v>
      </c>
      <c r="N710" s="47">
        <f t="shared" si="58"/>
        <v>18.411402588242609</v>
      </c>
      <c r="O710" s="43">
        <v>1104673</v>
      </c>
      <c r="P710" s="43">
        <v>925896</v>
      </c>
      <c r="Q710" s="49">
        <f t="shared" si="59"/>
        <v>19.308540052014479</v>
      </c>
      <c r="R710" s="14"/>
    </row>
    <row r="711" spans="1:18" s="13" customFormat="1" ht="13.5" customHeight="1">
      <c r="A711" s="15" t="s">
        <v>1407</v>
      </c>
      <c r="B711" s="17" t="s">
        <v>1408</v>
      </c>
      <c r="C711" s="97">
        <v>27531645</v>
      </c>
      <c r="D711" s="97">
        <v>27620351</v>
      </c>
      <c r="E711" s="47">
        <f t="shared" si="55"/>
        <v>-0.32116174048620882</v>
      </c>
      <c r="F711" s="97">
        <v>-952750</v>
      </c>
      <c r="G711" s="97">
        <v>1911309</v>
      </c>
      <c r="H711" s="47" t="str">
        <f t="shared" si="56"/>
        <v>적전</v>
      </c>
      <c r="I711" s="38">
        <v>-1106402</v>
      </c>
      <c r="J711" s="38">
        <v>1308058</v>
      </c>
      <c r="K711" s="47" t="str">
        <f t="shared" si="57"/>
        <v>적전</v>
      </c>
      <c r="L711" s="38">
        <v>-1106402</v>
      </c>
      <c r="M711" s="38">
        <v>1308058</v>
      </c>
      <c r="N711" s="47" t="str">
        <f t="shared" si="58"/>
        <v>적전</v>
      </c>
      <c r="O711" s="43">
        <v>-1106402</v>
      </c>
      <c r="P711" s="43">
        <v>1308058</v>
      </c>
      <c r="Q711" s="49" t="str">
        <f t="shared" si="59"/>
        <v>적전</v>
      </c>
      <c r="R711" s="14"/>
    </row>
    <row r="712" spans="1:18" s="13" customFormat="1" ht="13.5" customHeight="1">
      <c r="A712" s="15" t="s">
        <v>1409</v>
      </c>
      <c r="B712" s="17" t="s">
        <v>1410</v>
      </c>
      <c r="C712" s="97">
        <v>16863564</v>
      </c>
      <c r="D712" s="97">
        <v>18420558</v>
      </c>
      <c r="E712" s="47">
        <f t="shared" si="55"/>
        <v>-8.4524801040229072</v>
      </c>
      <c r="F712" s="97">
        <v>5245418</v>
      </c>
      <c r="G712" s="97">
        <v>5627898</v>
      </c>
      <c r="H712" s="47">
        <f t="shared" si="56"/>
        <v>-6.7961430715339883</v>
      </c>
      <c r="I712" s="38">
        <v>5452393</v>
      </c>
      <c r="J712" s="38">
        <v>5817602</v>
      </c>
      <c r="K712" s="47">
        <f t="shared" si="57"/>
        <v>-6.2776552950855047</v>
      </c>
      <c r="L712" s="38">
        <v>4180556</v>
      </c>
      <c r="M712" s="38">
        <v>4513948</v>
      </c>
      <c r="N712" s="47">
        <f t="shared" si="58"/>
        <v>-7.3858183567909963</v>
      </c>
      <c r="O712" s="43">
        <v>4180556</v>
      </c>
      <c r="P712" s="43">
        <v>4513948</v>
      </c>
      <c r="Q712" s="49">
        <f t="shared" si="59"/>
        <v>-7.3858183567909963</v>
      </c>
      <c r="R712" s="14"/>
    </row>
    <row r="713" spans="1:18" s="13" customFormat="1" ht="13.5" customHeight="1">
      <c r="A713" s="15" t="s">
        <v>1411</v>
      </c>
      <c r="B713" s="17" t="s">
        <v>1412</v>
      </c>
      <c r="C713" s="97">
        <v>9321706</v>
      </c>
      <c r="D713" s="97">
        <v>7173249</v>
      </c>
      <c r="E713" s="47">
        <f t="shared" si="55"/>
        <v>29.950960854697772</v>
      </c>
      <c r="F713" s="97">
        <v>1423585</v>
      </c>
      <c r="G713" s="97">
        <v>437742</v>
      </c>
      <c r="H713" s="47">
        <f t="shared" si="56"/>
        <v>225.2109690182802</v>
      </c>
      <c r="I713" s="38">
        <v>1528775</v>
      </c>
      <c r="J713" s="38">
        <v>133220</v>
      </c>
      <c r="K713" s="47">
        <f t="shared" si="57"/>
        <v>1047.5566731721963</v>
      </c>
      <c r="L713" s="38">
        <v>1528775</v>
      </c>
      <c r="M713" s="38">
        <v>133220</v>
      </c>
      <c r="N713" s="47">
        <f t="shared" si="58"/>
        <v>1047.5566731721963</v>
      </c>
      <c r="O713" s="43">
        <v>1528775</v>
      </c>
      <c r="P713" s="43">
        <v>133220</v>
      </c>
      <c r="Q713" s="49">
        <f t="shared" si="59"/>
        <v>1047.5566731721963</v>
      </c>
      <c r="R713" s="14"/>
    </row>
    <row r="714" spans="1:18" s="13" customFormat="1" ht="13.5" customHeight="1">
      <c r="A714" s="15" t="s">
        <v>1413</v>
      </c>
      <c r="B714" s="17" t="s">
        <v>1414</v>
      </c>
      <c r="C714" s="97">
        <v>23614781</v>
      </c>
      <c r="D714" s="97">
        <v>23844568</v>
      </c>
      <c r="E714" s="47">
        <f t="shared" si="55"/>
        <v>-0.96368699151940795</v>
      </c>
      <c r="F714" s="97">
        <v>1528893</v>
      </c>
      <c r="G714" s="97">
        <v>719191</v>
      </c>
      <c r="H714" s="47">
        <f t="shared" si="56"/>
        <v>112.58511299501804</v>
      </c>
      <c r="I714" s="38">
        <v>1505137</v>
      </c>
      <c r="J714" s="38">
        <v>498188</v>
      </c>
      <c r="K714" s="47">
        <f t="shared" si="57"/>
        <v>202.12229118324808</v>
      </c>
      <c r="L714" s="38">
        <v>1272703</v>
      </c>
      <c r="M714" s="38">
        <v>630031</v>
      </c>
      <c r="N714" s="47">
        <f t="shared" si="58"/>
        <v>102.00640920843576</v>
      </c>
      <c r="O714" s="43">
        <v>1272703</v>
      </c>
      <c r="P714" s="43">
        <v>630031</v>
      </c>
      <c r="Q714" s="49">
        <f t="shared" si="59"/>
        <v>102.00640920843576</v>
      </c>
      <c r="R714" s="14"/>
    </row>
    <row r="715" spans="1:18" s="13" customFormat="1" ht="13.5" customHeight="1">
      <c r="A715" s="15" t="s">
        <v>1415</v>
      </c>
      <c r="B715" s="17" t="s">
        <v>1416</v>
      </c>
      <c r="C715" s="97">
        <v>8472698</v>
      </c>
      <c r="D715" s="97">
        <v>10403946</v>
      </c>
      <c r="E715" s="47">
        <f t="shared" si="55"/>
        <v>-18.562649210213124</v>
      </c>
      <c r="F715" s="97">
        <v>631164</v>
      </c>
      <c r="G715" s="97">
        <v>826800</v>
      </c>
      <c r="H715" s="47">
        <f t="shared" si="56"/>
        <v>-23.661828737300439</v>
      </c>
      <c r="I715" s="38">
        <v>532979</v>
      </c>
      <c r="J715" s="38">
        <v>743864</v>
      </c>
      <c r="K715" s="47">
        <f t="shared" si="57"/>
        <v>-28.349940311669876</v>
      </c>
      <c r="L715" s="38">
        <v>532979</v>
      </c>
      <c r="M715" s="38">
        <v>743864</v>
      </c>
      <c r="N715" s="47">
        <f t="shared" si="58"/>
        <v>-28.349940311669876</v>
      </c>
      <c r="O715" s="43">
        <v>532979</v>
      </c>
      <c r="P715" s="43">
        <v>743864</v>
      </c>
      <c r="Q715" s="49">
        <f t="shared" si="59"/>
        <v>-28.349940311669876</v>
      </c>
      <c r="R715" s="14"/>
    </row>
    <row r="716" spans="1:18" s="13" customFormat="1" ht="13.5" customHeight="1">
      <c r="A716" s="15" t="s">
        <v>1417</v>
      </c>
      <c r="B716" s="17" t="s">
        <v>1418</v>
      </c>
      <c r="C716" s="97">
        <v>5259918</v>
      </c>
      <c r="D716" s="97">
        <v>20289187</v>
      </c>
      <c r="E716" s="47">
        <f t="shared" si="55"/>
        <v>-74.075264819630277</v>
      </c>
      <c r="F716" s="97">
        <v>-2246159</v>
      </c>
      <c r="G716" s="97">
        <v>7832372</v>
      </c>
      <c r="H716" s="47" t="str">
        <f t="shared" si="56"/>
        <v>적전</v>
      </c>
      <c r="I716" s="38">
        <v>-1499049</v>
      </c>
      <c r="J716" s="38">
        <v>7906089</v>
      </c>
      <c r="K716" s="47" t="str">
        <f t="shared" si="57"/>
        <v>적전</v>
      </c>
      <c r="L716" s="38">
        <v>-1356790</v>
      </c>
      <c r="M716" s="38">
        <v>6498485</v>
      </c>
      <c r="N716" s="47" t="str">
        <f t="shared" si="58"/>
        <v>적전</v>
      </c>
      <c r="O716" s="43">
        <v>-1356790</v>
      </c>
      <c r="P716" s="43">
        <v>6498485</v>
      </c>
      <c r="Q716" s="49" t="str">
        <f t="shared" si="59"/>
        <v>적전</v>
      </c>
      <c r="R716" s="14"/>
    </row>
    <row r="717" spans="1:18" s="13" customFormat="1" ht="13.5" customHeight="1">
      <c r="A717" s="15" t="s">
        <v>1419</v>
      </c>
      <c r="B717" s="17" t="s">
        <v>1420</v>
      </c>
      <c r="C717" s="97">
        <v>33602990</v>
      </c>
      <c r="D717" s="97">
        <v>34364381</v>
      </c>
      <c r="E717" s="47">
        <f t="shared" si="55"/>
        <v>-2.2156400838414636</v>
      </c>
      <c r="F717" s="97">
        <v>2121387</v>
      </c>
      <c r="G717" s="97">
        <v>2361137</v>
      </c>
      <c r="H717" s="47">
        <f t="shared" si="56"/>
        <v>-10.154006311366093</v>
      </c>
      <c r="I717" s="38">
        <v>5775263</v>
      </c>
      <c r="J717" s="38">
        <v>2366174</v>
      </c>
      <c r="K717" s="47">
        <f t="shared" si="57"/>
        <v>144.07600624468023</v>
      </c>
      <c r="L717" s="38">
        <v>5265460</v>
      </c>
      <c r="M717" s="38">
        <v>1803123</v>
      </c>
      <c r="N717" s="47">
        <f t="shared" si="58"/>
        <v>192.0189027592682</v>
      </c>
      <c r="O717" s="43">
        <v>5265460</v>
      </c>
      <c r="P717" s="43">
        <v>1803123</v>
      </c>
      <c r="Q717" s="49">
        <f t="shared" si="59"/>
        <v>192.0189027592682</v>
      </c>
      <c r="R717" s="14"/>
    </row>
    <row r="718" spans="1:18" s="13" customFormat="1" ht="13.5" customHeight="1">
      <c r="A718" s="15" t="s">
        <v>1421</v>
      </c>
      <c r="B718" s="17" t="s">
        <v>1422</v>
      </c>
      <c r="C718" s="97">
        <v>20722312</v>
      </c>
      <c r="D718" s="97">
        <v>21386914</v>
      </c>
      <c r="E718" s="47">
        <f t="shared" si="55"/>
        <v>-3.1075170545876829</v>
      </c>
      <c r="F718" s="97">
        <v>280589</v>
      </c>
      <c r="G718" s="97">
        <v>-332699</v>
      </c>
      <c r="H718" s="47" t="str">
        <f t="shared" si="56"/>
        <v>흑전</v>
      </c>
      <c r="I718" s="38">
        <v>543535</v>
      </c>
      <c r="J718" s="38">
        <v>22667</v>
      </c>
      <c r="K718" s="47">
        <f t="shared" si="57"/>
        <v>2297.9132659813827</v>
      </c>
      <c r="L718" s="38">
        <v>393231</v>
      </c>
      <c r="M718" s="38">
        <v>-22637</v>
      </c>
      <c r="N718" s="47" t="str">
        <f t="shared" si="58"/>
        <v>흑전</v>
      </c>
      <c r="O718" s="43">
        <v>393231</v>
      </c>
      <c r="P718" s="43">
        <v>-22637</v>
      </c>
      <c r="Q718" s="49" t="str">
        <f t="shared" si="59"/>
        <v>흑전</v>
      </c>
      <c r="R718" s="14"/>
    </row>
    <row r="719" spans="1:18" s="13" customFormat="1" ht="13.5" customHeight="1">
      <c r="A719" s="15" t="s">
        <v>1423</v>
      </c>
      <c r="B719" s="17" t="s">
        <v>1424</v>
      </c>
      <c r="C719" s="97">
        <v>40373767</v>
      </c>
      <c r="D719" s="97">
        <v>47132243</v>
      </c>
      <c r="E719" s="47">
        <f t="shared" si="55"/>
        <v>-14.339389703986715</v>
      </c>
      <c r="F719" s="97">
        <v>-991004</v>
      </c>
      <c r="G719" s="97">
        <v>2898656</v>
      </c>
      <c r="H719" s="47" t="str">
        <f t="shared" si="56"/>
        <v>적전</v>
      </c>
      <c r="I719" s="38">
        <v>-39081</v>
      </c>
      <c r="J719" s="38">
        <v>2884658</v>
      </c>
      <c r="K719" s="47" t="str">
        <f t="shared" si="57"/>
        <v>적전</v>
      </c>
      <c r="L719" s="38">
        <v>-39081</v>
      </c>
      <c r="M719" s="38">
        <v>2417910</v>
      </c>
      <c r="N719" s="47" t="str">
        <f t="shared" si="58"/>
        <v>적전</v>
      </c>
      <c r="O719" s="43">
        <v>-39081</v>
      </c>
      <c r="P719" s="43">
        <v>2417910</v>
      </c>
      <c r="Q719" s="49" t="str">
        <f t="shared" si="59"/>
        <v>적전</v>
      </c>
      <c r="R719" s="14"/>
    </row>
    <row r="720" spans="1:18" s="13" customFormat="1" ht="13.5" customHeight="1">
      <c r="A720" s="15" t="s">
        <v>1425</v>
      </c>
      <c r="B720" s="17" t="s">
        <v>1426</v>
      </c>
      <c r="C720" s="97">
        <v>37644820</v>
      </c>
      <c r="D720" s="97">
        <v>25805879</v>
      </c>
      <c r="E720" s="47">
        <f t="shared" si="55"/>
        <v>45.876914326382767</v>
      </c>
      <c r="F720" s="97">
        <v>1937627</v>
      </c>
      <c r="G720" s="97">
        <v>572798</v>
      </c>
      <c r="H720" s="47">
        <f t="shared" si="56"/>
        <v>238.27405123621244</v>
      </c>
      <c r="I720" s="38">
        <v>1681565</v>
      </c>
      <c r="J720" s="38">
        <v>573260</v>
      </c>
      <c r="K720" s="47">
        <f t="shared" si="57"/>
        <v>193.33374036213934</v>
      </c>
      <c r="L720" s="38">
        <v>1531656</v>
      </c>
      <c r="M720" s="38">
        <v>500884</v>
      </c>
      <c r="N720" s="47">
        <f t="shared" si="58"/>
        <v>205.79056228587856</v>
      </c>
      <c r="O720" s="43">
        <v>1531656</v>
      </c>
      <c r="P720" s="43">
        <v>500884</v>
      </c>
      <c r="Q720" s="49">
        <f t="shared" si="59"/>
        <v>205.79056228587856</v>
      </c>
      <c r="R720" s="14"/>
    </row>
    <row r="721" spans="1:18" s="13" customFormat="1" ht="13.5" customHeight="1">
      <c r="A721" s="15" t="s">
        <v>1427</v>
      </c>
      <c r="B721" s="17" t="s">
        <v>1428</v>
      </c>
      <c r="C721" s="97">
        <v>56935787</v>
      </c>
      <c r="D721" s="97">
        <v>78550921</v>
      </c>
      <c r="E721" s="47">
        <f t="shared" si="55"/>
        <v>-27.517352724610323</v>
      </c>
      <c r="F721" s="97">
        <v>-4838407</v>
      </c>
      <c r="G721" s="97">
        <v>4515092</v>
      </c>
      <c r="H721" s="47" t="str">
        <f t="shared" si="56"/>
        <v>적전</v>
      </c>
      <c r="I721" s="38">
        <v>1816651</v>
      </c>
      <c r="J721" s="38">
        <v>3981662</v>
      </c>
      <c r="K721" s="47">
        <f t="shared" si="57"/>
        <v>-54.374555148076354</v>
      </c>
      <c r="L721" s="38">
        <v>2923538</v>
      </c>
      <c r="M721" s="38">
        <v>2472410</v>
      </c>
      <c r="N721" s="47">
        <f t="shared" si="58"/>
        <v>18.246488244263691</v>
      </c>
      <c r="O721" s="43">
        <v>2923538</v>
      </c>
      <c r="P721" s="43">
        <v>2472410</v>
      </c>
      <c r="Q721" s="49">
        <f t="shared" si="59"/>
        <v>18.246488244263691</v>
      </c>
      <c r="R721" s="14"/>
    </row>
    <row r="722" spans="1:18" s="13" customFormat="1" ht="13.5" customHeight="1">
      <c r="A722" s="15" t="s">
        <v>1429</v>
      </c>
      <c r="B722" s="17" t="s">
        <v>1430</v>
      </c>
      <c r="C722" s="97">
        <v>27562859</v>
      </c>
      <c r="D722" s="97">
        <v>31236948</v>
      </c>
      <c r="E722" s="47">
        <f t="shared" si="55"/>
        <v>-11.761997362866561</v>
      </c>
      <c r="F722" s="97">
        <v>-2043922</v>
      </c>
      <c r="G722" s="97">
        <v>2715088</v>
      </c>
      <c r="H722" s="47" t="str">
        <f t="shared" si="56"/>
        <v>적전</v>
      </c>
      <c r="I722" s="38">
        <v>-1664690</v>
      </c>
      <c r="J722" s="38">
        <v>2858395</v>
      </c>
      <c r="K722" s="47" t="str">
        <f t="shared" si="57"/>
        <v>적전</v>
      </c>
      <c r="L722" s="38">
        <v>-1157943</v>
      </c>
      <c r="M722" s="38">
        <v>3344532</v>
      </c>
      <c r="N722" s="47" t="str">
        <f t="shared" si="58"/>
        <v>적전</v>
      </c>
      <c r="O722" s="43">
        <v>-1157943</v>
      </c>
      <c r="P722" s="43">
        <v>3344532</v>
      </c>
      <c r="Q722" s="49" t="str">
        <f t="shared" si="59"/>
        <v>적전</v>
      </c>
      <c r="R722" s="14"/>
    </row>
    <row r="723" spans="1:18" s="13" customFormat="1" ht="13.5" customHeight="1">
      <c r="A723" s="15" t="s">
        <v>1431</v>
      </c>
      <c r="B723" s="17" t="s">
        <v>2410</v>
      </c>
      <c r="C723" s="97">
        <v>4655053</v>
      </c>
      <c r="D723" s="97">
        <v>9310825</v>
      </c>
      <c r="E723" s="47">
        <f t="shared" si="55"/>
        <v>-50.003861097163792</v>
      </c>
      <c r="F723" s="97">
        <v>110475</v>
      </c>
      <c r="G723" s="97">
        <v>281325</v>
      </c>
      <c r="H723" s="47">
        <f t="shared" si="56"/>
        <v>-60.730471874166895</v>
      </c>
      <c r="I723" s="38">
        <v>552987</v>
      </c>
      <c r="J723" s="38">
        <v>-638856</v>
      </c>
      <c r="K723" s="47" t="str">
        <f t="shared" si="57"/>
        <v>흑전</v>
      </c>
      <c r="L723" s="38">
        <v>552987</v>
      </c>
      <c r="M723" s="38">
        <v>-638856</v>
      </c>
      <c r="N723" s="47" t="str">
        <f t="shared" si="58"/>
        <v>흑전</v>
      </c>
      <c r="O723" s="43">
        <v>552987</v>
      </c>
      <c r="P723" s="43">
        <v>-638856</v>
      </c>
      <c r="Q723" s="49" t="str">
        <f t="shared" si="59"/>
        <v>흑전</v>
      </c>
      <c r="R723" s="14"/>
    </row>
    <row r="724" spans="1:18" s="13" customFormat="1" ht="13.5" customHeight="1">
      <c r="A724" s="15" t="s">
        <v>1432</v>
      </c>
      <c r="B724" s="17" t="s">
        <v>1433</v>
      </c>
      <c r="C724" s="97">
        <v>1138577</v>
      </c>
      <c r="D724" s="97">
        <v>4003859</v>
      </c>
      <c r="E724" s="47">
        <f t="shared" si="55"/>
        <v>-71.563009586501423</v>
      </c>
      <c r="F724" s="97">
        <v>-262825</v>
      </c>
      <c r="G724" s="97">
        <v>-210416</v>
      </c>
      <c r="H724" s="47" t="str">
        <f t="shared" si="56"/>
        <v>적확</v>
      </c>
      <c r="I724" s="38">
        <v>-242492</v>
      </c>
      <c r="J724" s="38">
        <v>751524</v>
      </c>
      <c r="K724" s="47" t="str">
        <f t="shared" si="57"/>
        <v>적전</v>
      </c>
      <c r="L724" s="38">
        <v>-242492</v>
      </c>
      <c r="M724" s="38">
        <v>591766</v>
      </c>
      <c r="N724" s="47" t="str">
        <f t="shared" si="58"/>
        <v>적전</v>
      </c>
      <c r="O724" s="43">
        <v>-242492</v>
      </c>
      <c r="P724" s="43">
        <v>591766</v>
      </c>
      <c r="Q724" s="49" t="str">
        <f t="shared" si="59"/>
        <v>적전</v>
      </c>
      <c r="R724" s="14"/>
    </row>
    <row r="725" spans="1:18" s="13" customFormat="1" ht="13.5" customHeight="1">
      <c r="A725" s="15" t="s">
        <v>1434</v>
      </c>
      <c r="B725" s="17" t="s">
        <v>1435</v>
      </c>
      <c r="C725" s="97">
        <v>20624151</v>
      </c>
      <c r="D725" s="97">
        <v>21328311</v>
      </c>
      <c r="E725" s="47">
        <f t="shared" si="55"/>
        <v>-3.3015272517359695</v>
      </c>
      <c r="F725" s="97">
        <v>4254721</v>
      </c>
      <c r="G725" s="97">
        <v>4500710</v>
      </c>
      <c r="H725" s="47">
        <f t="shared" si="56"/>
        <v>-5.4655598783303061</v>
      </c>
      <c r="I725" s="38">
        <v>4113349</v>
      </c>
      <c r="J725" s="38">
        <v>4010559</v>
      </c>
      <c r="K725" s="47">
        <f t="shared" si="57"/>
        <v>2.5629843620303294</v>
      </c>
      <c r="L725" s="38">
        <v>3294846</v>
      </c>
      <c r="M725" s="38">
        <v>3073617</v>
      </c>
      <c r="N725" s="47">
        <f t="shared" si="58"/>
        <v>7.1976762231598768</v>
      </c>
      <c r="O725" s="43">
        <v>3294846</v>
      </c>
      <c r="P725" s="43">
        <v>3073617</v>
      </c>
      <c r="Q725" s="49">
        <f t="shared" si="59"/>
        <v>7.1976762231598768</v>
      </c>
      <c r="R725" s="14"/>
    </row>
    <row r="726" spans="1:18" s="13" customFormat="1" ht="13.5" customHeight="1">
      <c r="A726" s="15" t="s">
        <v>1436</v>
      </c>
      <c r="B726" s="17" t="s">
        <v>1437</v>
      </c>
      <c r="C726" s="97">
        <v>56615978</v>
      </c>
      <c r="D726" s="97">
        <v>49570277</v>
      </c>
      <c r="E726" s="47">
        <f t="shared" si="55"/>
        <v>14.213559871775573</v>
      </c>
      <c r="F726" s="97">
        <v>-4206166</v>
      </c>
      <c r="G726" s="97">
        <v>5144581</v>
      </c>
      <c r="H726" s="47" t="str">
        <f t="shared" si="56"/>
        <v>적전</v>
      </c>
      <c r="I726" s="38">
        <v>-2384351</v>
      </c>
      <c r="J726" s="38">
        <v>5113885</v>
      </c>
      <c r="K726" s="47" t="str">
        <f t="shared" si="57"/>
        <v>적전</v>
      </c>
      <c r="L726" s="38">
        <v>-137847</v>
      </c>
      <c r="M726" s="38">
        <v>4940032</v>
      </c>
      <c r="N726" s="47" t="str">
        <f t="shared" si="58"/>
        <v>적전</v>
      </c>
      <c r="O726" s="43">
        <v>-137847</v>
      </c>
      <c r="P726" s="43">
        <v>4940032</v>
      </c>
      <c r="Q726" s="49" t="str">
        <f t="shared" si="59"/>
        <v>적전</v>
      </c>
      <c r="R726" s="14"/>
    </row>
    <row r="727" spans="1:18" s="13" customFormat="1" ht="13.5" customHeight="1">
      <c r="A727" s="15" t="s">
        <v>1438</v>
      </c>
      <c r="B727" s="17" t="s">
        <v>1439</v>
      </c>
      <c r="C727" s="97">
        <v>4011705</v>
      </c>
      <c r="D727" s="97">
        <v>5849955</v>
      </c>
      <c r="E727" s="47">
        <f t="shared" si="55"/>
        <v>-31.423318640912623</v>
      </c>
      <c r="F727" s="97">
        <v>-468341</v>
      </c>
      <c r="G727" s="97">
        <v>276774</v>
      </c>
      <c r="H727" s="47" t="str">
        <f t="shared" si="56"/>
        <v>적전</v>
      </c>
      <c r="I727" s="38">
        <v>-117090</v>
      </c>
      <c r="J727" s="38">
        <v>213794</v>
      </c>
      <c r="K727" s="47" t="str">
        <f t="shared" si="57"/>
        <v>적전</v>
      </c>
      <c r="L727" s="38">
        <v>-68387</v>
      </c>
      <c r="M727" s="38">
        <v>188903</v>
      </c>
      <c r="N727" s="47" t="str">
        <f t="shared" si="58"/>
        <v>적전</v>
      </c>
      <c r="O727" s="43">
        <v>-68387</v>
      </c>
      <c r="P727" s="43">
        <v>188903</v>
      </c>
      <c r="Q727" s="49" t="str">
        <f t="shared" si="59"/>
        <v>적전</v>
      </c>
      <c r="R727" s="14"/>
    </row>
    <row r="728" spans="1:18" s="13" customFormat="1" ht="13.5" customHeight="1">
      <c r="A728" s="15" t="s">
        <v>1440</v>
      </c>
      <c r="B728" s="17" t="s">
        <v>1441</v>
      </c>
      <c r="C728" s="97">
        <v>4098961</v>
      </c>
      <c r="D728" s="97">
        <v>1879177</v>
      </c>
      <c r="E728" s="47">
        <f t="shared" si="55"/>
        <v>118.12532826870488</v>
      </c>
      <c r="F728" s="97">
        <v>-1168260</v>
      </c>
      <c r="G728" s="97">
        <v>-1615031</v>
      </c>
      <c r="H728" s="47" t="str">
        <f t="shared" si="56"/>
        <v>적축</v>
      </c>
      <c r="I728" s="38">
        <v>-1287968</v>
      </c>
      <c r="J728" s="38">
        <v>-4826545</v>
      </c>
      <c r="K728" s="47" t="str">
        <f t="shared" si="57"/>
        <v>적축</v>
      </c>
      <c r="L728" s="38">
        <v>-1287968</v>
      </c>
      <c r="M728" s="38">
        <v>-4826545</v>
      </c>
      <c r="N728" s="47" t="str">
        <f t="shared" si="58"/>
        <v>적축</v>
      </c>
      <c r="O728" s="43">
        <v>-1287968</v>
      </c>
      <c r="P728" s="43">
        <v>-4826545</v>
      </c>
      <c r="Q728" s="49" t="str">
        <f t="shared" si="59"/>
        <v>적축</v>
      </c>
      <c r="R728" s="14"/>
    </row>
    <row r="729" spans="1:18" s="13" customFormat="1" ht="13.5" customHeight="1">
      <c r="A729" s="15" t="s">
        <v>1442</v>
      </c>
      <c r="B729" s="17" t="s">
        <v>1443</v>
      </c>
      <c r="C729" s="97">
        <v>24204812</v>
      </c>
      <c r="D729" s="97">
        <v>21523500</v>
      </c>
      <c r="E729" s="47">
        <f t="shared" si="55"/>
        <v>12.457602155783221</v>
      </c>
      <c r="F729" s="97">
        <v>-290139</v>
      </c>
      <c r="G729" s="97">
        <v>1755108</v>
      </c>
      <c r="H729" s="47" t="str">
        <f t="shared" si="56"/>
        <v>적전</v>
      </c>
      <c r="I729" s="38">
        <v>-55187</v>
      </c>
      <c r="J729" s="38">
        <v>1412493</v>
      </c>
      <c r="K729" s="47" t="str">
        <f t="shared" si="57"/>
        <v>적전</v>
      </c>
      <c r="L729" s="38">
        <v>-5962</v>
      </c>
      <c r="M729" s="38">
        <v>1119731</v>
      </c>
      <c r="N729" s="47" t="str">
        <f t="shared" si="58"/>
        <v>적전</v>
      </c>
      <c r="O729" s="43">
        <v>-5962</v>
      </c>
      <c r="P729" s="43">
        <v>1119731</v>
      </c>
      <c r="Q729" s="49" t="str">
        <f t="shared" si="59"/>
        <v>적전</v>
      </c>
      <c r="R729" s="14"/>
    </row>
    <row r="730" spans="1:18" s="13" customFormat="1" ht="13.5" customHeight="1">
      <c r="A730" s="15" t="s">
        <v>1444</v>
      </c>
      <c r="B730" s="17" t="s">
        <v>1445</v>
      </c>
      <c r="C730" s="97">
        <v>10550845</v>
      </c>
      <c r="D730" s="97">
        <v>10031372</v>
      </c>
      <c r="E730" s="47">
        <f t="shared" si="55"/>
        <v>5.1784840598075643</v>
      </c>
      <c r="F730" s="97">
        <v>113741</v>
      </c>
      <c r="G730" s="97">
        <v>286126</v>
      </c>
      <c r="H730" s="47">
        <f t="shared" si="56"/>
        <v>-60.247932728937606</v>
      </c>
      <c r="I730" s="38">
        <v>818424</v>
      </c>
      <c r="J730" s="38">
        <v>514509</v>
      </c>
      <c r="K730" s="47">
        <f t="shared" si="57"/>
        <v>59.068937569605204</v>
      </c>
      <c r="L730" s="38">
        <v>648169</v>
      </c>
      <c r="M730" s="38">
        <v>409019</v>
      </c>
      <c r="N730" s="47">
        <f t="shared" si="58"/>
        <v>58.469166469039344</v>
      </c>
      <c r="O730" s="43">
        <v>648169</v>
      </c>
      <c r="P730" s="43">
        <v>409019</v>
      </c>
      <c r="Q730" s="49">
        <f t="shared" si="59"/>
        <v>58.469166469039344</v>
      </c>
      <c r="R730" s="14"/>
    </row>
    <row r="731" spans="1:18" s="13" customFormat="1" ht="13.5" customHeight="1">
      <c r="A731" s="15" t="s">
        <v>1446</v>
      </c>
      <c r="B731" s="17" t="s">
        <v>1447</v>
      </c>
      <c r="C731" s="97">
        <v>283210049</v>
      </c>
      <c r="D731" s="97">
        <v>216769585</v>
      </c>
      <c r="E731" s="47">
        <f t="shared" si="55"/>
        <v>30.650270424238713</v>
      </c>
      <c r="F731" s="97">
        <v>24029339</v>
      </c>
      <c r="G731" s="97">
        <v>12818955</v>
      </c>
      <c r="H731" s="47">
        <f t="shared" si="56"/>
        <v>87.451621446521969</v>
      </c>
      <c r="I731" s="38">
        <v>25091938</v>
      </c>
      <c r="J731" s="38">
        <v>10385199</v>
      </c>
      <c r="K731" s="47">
        <f t="shared" si="57"/>
        <v>141.61249100763501</v>
      </c>
      <c r="L731" s="38">
        <v>18086154</v>
      </c>
      <c r="M731" s="38">
        <v>6880699</v>
      </c>
      <c r="N731" s="47">
        <f t="shared" si="58"/>
        <v>162.85343974500265</v>
      </c>
      <c r="O731" s="43">
        <v>18086154</v>
      </c>
      <c r="P731" s="43">
        <v>6880699</v>
      </c>
      <c r="Q731" s="49">
        <f t="shared" si="59"/>
        <v>162.85343974500265</v>
      </c>
      <c r="R731" s="14"/>
    </row>
    <row r="732" spans="1:18" s="13" customFormat="1" ht="13.5" customHeight="1">
      <c r="A732" s="15" t="s">
        <v>1448</v>
      </c>
      <c r="B732" s="17" t="s">
        <v>1449</v>
      </c>
      <c r="C732" s="97">
        <v>6765846</v>
      </c>
      <c r="D732" s="97">
        <v>7479545</v>
      </c>
      <c r="E732" s="47">
        <f t="shared" si="55"/>
        <v>-9.5420109110915146</v>
      </c>
      <c r="F732" s="97">
        <v>51381</v>
      </c>
      <c r="G732" s="97">
        <v>53311</v>
      </c>
      <c r="H732" s="47">
        <f t="shared" si="56"/>
        <v>-3.6202659863817988</v>
      </c>
      <c r="I732" s="38">
        <v>2203983</v>
      </c>
      <c r="J732" s="38">
        <v>-3413070</v>
      </c>
      <c r="K732" s="47" t="str">
        <f t="shared" si="57"/>
        <v>흑전</v>
      </c>
      <c r="L732" s="38">
        <v>2206022</v>
      </c>
      <c r="M732" s="38">
        <v>-3463073</v>
      </c>
      <c r="N732" s="47" t="str">
        <f t="shared" si="58"/>
        <v>흑전</v>
      </c>
      <c r="O732" s="43">
        <v>2206022</v>
      </c>
      <c r="P732" s="43">
        <v>-3463073</v>
      </c>
      <c r="Q732" s="49" t="str">
        <f t="shared" si="59"/>
        <v>흑전</v>
      </c>
      <c r="R732" s="14"/>
    </row>
    <row r="733" spans="1:18" s="13" customFormat="1" ht="13.5" customHeight="1">
      <c r="A733" s="15" t="s">
        <v>1450</v>
      </c>
      <c r="B733" s="17" t="s">
        <v>1451</v>
      </c>
      <c r="C733" s="97">
        <v>170777457</v>
      </c>
      <c r="D733" s="97">
        <v>151060503</v>
      </c>
      <c r="E733" s="47">
        <f t="shared" si="55"/>
        <v>13.052355584967179</v>
      </c>
      <c r="F733" s="97">
        <v>11312900</v>
      </c>
      <c r="G733" s="97">
        <v>9978611</v>
      </c>
      <c r="H733" s="47">
        <f t="shared" si="56"/>
        <v>13.371490280561083</v>
      </c>
      <c r="I733" s="38">
        <v>10584035</v>
      </c>
      <c r="J733" s="38">
        <v>85224070</v>
      </c>
      <c r="K733" s="47">
        <f t="shared" si="57"/>
        <v>-87.580932241325712</v>
      </c>
      <c r="L733" s="38">
        <v>7974090</v>
      </c>
      <c r="M733" s="38">
        <v>63205999</v>
      </c>
      <c r="N733" s="47">
        <f t="shared" si="58"/>
        <v>-87.383966512419178</v>
      </c>
      <c r="O733" s="43">
        <v>7974090</v>
      </c>
      <c r="P733" s="43">
        <v>63205999</v>
      </c>
      <c r="Q733" s="49">
        <f t="shared" si="59"/>
        <v>-87.383966512419178</v>
      </c>
      <c r="R733" s="14"/>
    </row>
    <row r="734" spans="1:18" s="13" customFormat="1" ht="13.5" customHeight="1">
      <c r="A734" s="15" t="s">
        <v>1452</v>
      </c>
      <c r="B734" s="17" t="s">
        <v>1453</v>
      </c>
      <c r="C734" s="97">
        <v>7467412</v>
      </c>
      <c r="D734" s="97">
        <v>5561412</v>
      </c>
      <c r="E734" s="47">
        <f t="shared" si="55"/>
        <v>34.271871963451005</v>
      </c>
      <c r="F734" s="97">
        <v>327262</v>
      </c>
      <c r="G734" s="97">
        <v>-999503</v>
      </c>
      <c r="H734" s="47" t="str">
        <f t="shared" si="56"/>
        <v>흑전</v>
      </c>
      <c r="I734" s="38">
        <v>32147354</v>
      </c>
      <c r="J734" s="38">
        <v>-569970</v>
      </c>
      <c r="K734" s="47" t="str">
        <f t="shared" si="57"/>
        <v>흑전</v>
      </c>
      <c r="L734" s="38">
        <v>25702768</v>
      </c>
      <c r="M734" s="38">
        <v>-279463</v>
      </c>
      <c r="N734" s="47" t="str">
        <f t="shared" si="58"/>
        <v>흑전</v>
      </c>
      <c r="O734" s="43">
        <v>25702768</v>
      </c>
      <c r="P734" s="43">
        <v>-279463</v>
      </c>
      <c r="Q734" s="49" t="str">
        <f t="shared" si="59"/>
        <v>흑전</v>
      </c>
      <c r="R734" s="14"/>
    </row>
    <row r="735" spans="1:18" s="13" customFormat="1" ht="13.5" customHeight="1">
      <c r="A735" s="15" t="s">
        <v>1454</v>
      </c>
      <c r="B735" s="17" t="s">
        <v>1455</v>
      </c>
      <c r="C735" s="97">
        <v>15281837</v>
      </c>
      <c r="D735" s="97">
        <v>18090065</v>
      </c>
      <c r="E735" s="47">
        <f t="shared" si="55"/>
        <v>-15.523592646018681</v>
      </c>
      <c r="F735" s="97">
        <v>1097452</v>
      </c>
      <c r="G735" s="97">
        <v>3446882</v>
      </c>
      <c r="H735" s="47">
        <f t="shared" si="56"/>
        <v>-68.16102204833237</v>
      </c>
      <c r="I735" s="38">
        <v>1285014</v>
      </c>
      <c r="J735" s="38">
        <v>4125485</v>
      </c>
      <c r="K735" s="47">
        <f t="shared" si="57"/>
        <v>-68.851807726849088</v>
      </c>
      <c r="L735" s="38">
        <v>1013147</v>
      </c>
      <c r="M735" s="38">
        <v>3492063</v>
      </c>
      <c r="N735" s="47">
        <f t="shared" si="58"/>
        <v>-70.987150002734765</v>
      </c>
      <c r="O735" s="43">
        <v>1013147</v>
      </c>
      <c r="P735" s="43">
        <v>3492063</v>
      </c>
      <c r="Q735" s="49">
        <f t="shared" si="59"/>
        <v>-70.987150002734765</v>
      </c>
      <c r="R735" s="14"/>
    </row>
    <row r="736" spans="1:18" s="13" customFormat="1" ht="13.5" customHeight="1">
      <c r="A736" s="15" t="s">
        <v>1456</v>
      </c>
      <c r="B736" s="17" t="s">
        <v>1457</v>
      </c>
      <c r="C736" s="97">
        <v>6965198</v>
      </c>
      <c r="D736" s="97">
        <v>6465060</v>
      </c>
      <c r="E736" s="47">
        <f t="shared" si="55"/>
        <v>7.7360148243017068</v>
      </c>
      <c r="F736" s="97">
        <v>1985479</v>
      </c>
      <c r="G736" s="97">
        <v>2115250</v>
      </c>
      <c r="H736" s="47">
        <f t="shared" si="56"/>
        <v>-6.1350195012409898</v>
      </c>
      <c r="I736" s="38">
        <v>2161667</v>
      </c>
      <c r="J736" s="38">
        <v>2251446</v>
      </c>
      <c r="K736" s="47">
        <f t="shared" si="57"/>
        <v>-3.9876150704924784</v>
      </c>
      <c r="L736" s="38">
        <v>1681708</v>
      </c>
      <c r="M736" s="38">
        <v>1752586</v>
      </c>
      <c r="N736" s="47">
        <f t="shared" si="58"/>
        <v>-4.0441952634563965</v>
      </c>
      <c r="O736" s="43">
        <v>1681708</v>
      </c>
      <c r="P736" s="43">
        <v>1752586</v>
      </c>
      <c r="Q736" s="49">
        <f t="shared" si="59"/>
        <v>-4.0441952634563965</v>
      </c>
      <c r="R736" s="14"/>
    </row>
    <row r="737" spans="1:18" s="13" customFormat="1" ht="13.5" customHeight="1">
      <c r="A737" s="15" t="s">
        <v>1458</v>
      </c>
      <c r="B737" s="17" t="s">
        <v>1459</v>
      </c>
      <c r="C737" s="97">
        <v>37052048</v>
      </c>
      <c r="D737" s="97">
        <v>32172423</v>
      </c>
      <c r="E737" s="47">
        <f t="shared" si="55"/>
        <v>15.167104448427772</v>
      </c>
      <c r="F737" s="97">
        <v>1498962</v>
      </c>
      <c r="G737" s="97">
        <v>871357</v>
      </c>
      <c r="H737" s="47">
        <f t="shared" si="56"/>
        <v>72.026161492935728</v>
      </c>
      <c r="I737" s="38">
        <v>786144</v>
      </c>
      <c r="J737" s="38">
        <v>5823950</v>
      </c>
      <c r="K737" s="47">
        <f t="shared" si="57"/>
        <v>-86.501532465079549</v>
      </c>
      <c r="L737" s="38">
        <v>613192</v>
      </c>
      <c r="M737" s="38">
        <v>4536857</v>
      </c>
      <c r="N737" s="47">
        <f t="shared" si="58"/>
        <v>-86.48421142654486</v>
      </c>
      <c r="O737" s="43">
        <v>613192</v>
      </c>
      <c r="P737" s="43">
        <v>4536857</v>
      </c>
      <c r="Q737" s="49">
        <f t="shared" si="59"/>
        <v>-86.48421142654486</v>
      </c>
      <c r="R737" s="14"/>
    </row>
    <row r="738" spans="1:18" s="13" customFormat="1" ht="13.5" customHeight="1">
      <c r="A738" s="15" t="s">
        <v>1460</v>
      </c>
      <c r="B738" s="17" t="s">
        <v>1461</v>
      </c>
      <c r="C738" s="97">
        <v>11490392</v>
      </c>
      <c r="D738" s="97">
        <v>6501432</v>
      </c>
      <c r="E738" s="47">
        <f t="shared" si="55"/>
        <v>76.736325166517162</v>
      </c>
      <c r="F738" s="97">
        <v>570034</v>
      </c>
      <c r="G738" s="97">
        <v>-41427</v>
      </c>
      <c r="H738" s="47" t="str">
        <f t="shared" si="56"/>
        <v>흑전</v>
      </c>
      <c r="I738" s="38">
        <v>1770431</v>
      </c>
      <c r="J738" s="38">
        <v>617306</v>
      </c>
      <c r="K738" s="47">
        <f t="shared" si="57"/>
        <v>186.79957751909103</v>
      </c>
      <c r="L738" s="38">
        <v>1632789</v>
      </c>
      <c r="M738" s="38">
        <v>582250</v>
      </c>
      <c r="N738" s="47">
        <f t="shared" si="58"/>
        <v>180.4274796049807</v>
      </c>
      <c r="O738" s="43">
        <v>1632789</v>
      </c>
      <c r="P738" s="43">
        <v>582250</v>
      </c>
      <c r="Q738" s="49">
        <f t="shared" si="59"/>
        <v>180.4274796049807</v>
      </c>
      <c r="R738" s="14"/>
    </row>
    <row r="739" spans="1:18" s="13" customFormat="1" ht="13.5" customHeight="1">
      <c r="A739" s="15" t="s">
        <v>1462</v>
      </c>
      <c r="B739" s="17" t="s">
        <v>1463</v>
      </c>
      <c r="C739" s="97">
        <v>14854149</v>
      </c>
      <c r="D739" s="97">
        <v>9048849</v>
      </c>
      <c r="E739" s="47">
        <f t="shared" si="55"/>
        <v>64.155120723088643</v>
      </c>
      <c r="F739" s="97">
        <v>641893</v>
      </c>
      <c r="G739" s="97">
        <v>-2477193</v>
      </c>
      <c r="H739" s="47" t="str">
        <f t="shared" si="56"/>
        <v>흑전</v>
      </c>
      <c r="I739" s="38">
        <v>877415</v>
      </c>
      <c r="J739" s="38">
        <v>-1941886</v>
      </c>
      <c r="K739" s="47" t="str">
        <f t="shared" si="57"/>
        <v>흑전</v>
      </c>
      <c r="L739" s="38">
        <v>877415</v>
      </c>
      <c r="M739" s="38">
        <v>-1941886</v>
      </c>
      <c r="N739" s="47" t="str">
        <f t="shared" si="58"/>
        <v>흑전</v>
      </c>
      <c r="O739" s="43">
        <v>877415</v>
      </c>
      <c r="P739" s="43">
        <v>-1941886</v>
      </c>
      <c r="Q739" s="49" t="str">
        <f t="shared" si="59"/>
        <v>흑전</v>
      </c>
      <c r="R739" s="14"/>
    </row>
    <row r="740" spans="1:18" s="13" customFormat="1" ht="13.5" customHeight="1">
      <c r="A740" s="15" t="s">
        <v>1464</v>
      </c>
      <c r="B740" s="17" t="s">
        <v>1465</v>
      </c>
      <c r="C740" s="97">
        <v>20048289</v>
      </c>
      <c r="D740" s="97">
        <v>16649928</v>
      </c>
      <c r="E740" s="47">
        <f t="shared" si="55"/>
        <v>20.410664838911007</v>
      </c>
      <c r="F740" s="97">
        <v>6664620</v>
      </c>
      <c r="G740" s="97">
        <v>5829176</v>
      </c>
      <c r="H740" s="47">
        <f t="shared" si="56"/>
        <v>14.332111433931649</v>
      </c>
      <c r="I740" s="38">
        <v>6720251</v>
      </c>
      <c r="J740" s="38">
        <v>5803344</v>
      </c>
      <c r="K740" s="47">
        <f t="shared" si="57"/>
        <v>15.799632074197213</v>
      </c>
      <c r="L740" s="38">
        <v>5051002</v>
      </c>
      <c r="M740" s="38">
        <v>4457859</v>
      </c>
      <c r="N740" s="47">
        <f t="shared" si="58"/>
        <v>13.305557667929824</v>
      </c>
      <c r="O740" s="43">
        <v>5051002</v>
      </c>
      <c r="P740" s="43">
        <v>4457859</v>
      </c>
      <c r="Q740" s="49">
        <f t="shared" si="59"/>
        <v>13.305557667929824</v>
      </c>
      <c r="R740" s="14"/>
    </row>
    <row r="741" spans="1:18" s="13" customFormat="1" ht="13.5" customHeight="1">
      <c r="A741" s="15" t="s">
        <v>1466</v>
      </c>
      <c r="B741" s="17" t="s">
        <v>1467</v>
      </c>
      <c r="C741" s="97">
        <v>9822767</v>
      </c>
      <c r="D741" s="97">
        <v>23594625</v>
      </c>
      <c r="E741" s="47">
        <f t="shared" si="55"/>
        <v>-58.368624209963073</v>
      </c>
      <c r="F741" s="97">
        <v>-1617920</v>
      </c>
      <c r="G741" s="97">
        <v>2769248</v>
      </c>
      <c r="H741" s="47" t="str">
        <f t="shared" si="56"/>
        <v>적전</v>
      </c>
      <c r="I741" s="38">
        <v>-1391449</v>
      </c>
      <c r="J741" s="38">
        <v>3342966</v>
      </c>
      <c r="K741" s="47" t="str">
        <f t="shared" si="57"/>
        <v>적전</v>
      </c>
      <c r="L741" s="38">
        <v>-1057572</v>
      </c>
      <c r="M741" s="38">
        <v>3785000</v>
      </c>
      <c r="N741" s="47" t="str">
        <f t="shared" si="58"/>
        <v>적전</v>
      </c>
      <c r="O741" s="43">
        <v>-1057572</v>
      </c>
      <c r="P741" s="43">
        <v>3785000</v>
      </c>
      <c r="Q741" s="49" t="str">
        <f t="shared" si="59"/>
        <v>적전</v>
      </c>
      <c r="R741" s="14"/>
    </row>
    <row r="742" spans="1:18" s="13" customFormat="1" ht="13.5" customHeight="1">
      <c r="A742" s="15" t="s">
        <v>1468</v>
      </c>
      <c r="B742" s="17" t="s">
        <v>1469</v>
      </c>
      <c r="C742" s="97">
        <v>15755901</v>
      </c>
      <c r="D742" s="97">
        <v>20275548</v>
      </c>
      <c r="E742" s="47">
        <f t="shared" si="55"/>
        <v>-22.291121305327977</v>
      </c>
      <c r="F742" s="97">
        <v>618519</v>
      </c>
      <c r="G742" s="97">
        <v>3316819</v>
      </c>
      <c r="H742" s="47">
        <f t="shared" si="56"/>
        <v>-81.352042423780134</v>
      </c>
      <c r="I742" s="38">
        <v>1184486</v>
      </c>
      <c r="J742" s="38">
        <v>4915418</v>
      </c>
      <c r="K742" s="47">
        <f t="shared" si="57"/>
        <v>-75.902639409303546</v>
      </c>
      <c r="L742" s="38">
        <v>929039</v>
      </c>
      <c r="M742" s="38">
        <v>4127512</v>
      </c>
      <c r="N742" s="47">
        <f t="shared" si="58"/>
        <v>-77.491549388590514</v>
      </c>
      <c r="O742" s="43">
        <v>929039</v>
      </c>
      <c r="P742" s="43">
        <v>4127512</v>
      </c>
      <c r="Q742" s="49">
        <f t="shared" si="59"/>
        <v>-77.491549388590514</v>
      </c>
      <c r="R742" s="14"/>
    </row>
    <row r="743" spans="1:18" s="13" customFormat="1" ht="13.5" customHeight="1">
      <c r="A743" s="15" t="s">
        <v>1470</v>
      </c>
      <c r="B743" s="17" t="s">
        <v>1471</v>
      </c>
      <c r="C743" s="97">
        <v>14444252</v>
      </c>
      <c r="D743" s="97">
        <v>12439130</v>
      </c>
      <c r="E743" s="47">
        <f t="shared" si="55"/>
        <v>16.119471377821437</v>
      </c>
      <c r="F743" s="97">
        <v>3489345</v>
      </c>
      <c r="G743" s="97">
        <v>2601290</v>
      </c>
      <c r="H743" s="47">
        <f t="shared" si="56"/>
        <v>34.139023330732066</v>
      </c>
      <c r="I743" s="38">
        <v>4104490</v>
      </c>
      <c r="J743" s="38">
        <v>2591408</v>
      </c>
      <c r="K743" s="47">
        <f t="shared" si="57"/>
        <v>58.38841278563622</v>
      </c>
      <c r="L743" s="38">
        <v>3412802</v>
      </c>
      <c r="M743" s="38">
        <v>2212415</v>
      </c>
      <c r="N743" s="47">
        <f t="shared" si="58"/>
        <v>54.256864105513671</v>
      </c>
      <c r="O743" s="43">
        <v>3412802</v>
      </c>
      <c r="P743" s="43">
        <v>2212415</v>
      </c>
      <c r="Q743" s="49">
        <f t="shared" si="59"/>
        <v>54.256864105513671</v>
      </c>
      <c r="R743" s="14"/>
    </row>
    <row r="744" spans="1:18" s="13" customFormat="1" ht="13.5" customHeight="1">
      <c r="A744" s="15" t="s">
        <v>1472</v>
      </c>
      <c r="B744" s="17" t="s">
        <v>1473</v>
      </c>
      <c r="C744" s="97">
        <v>12590079</v>
      </c>
      <c r="D744" s="97">
        <v>25652473</v>
      </c>
      <c r="E744" s="47">
        <f t="shared" si="55"/>
        <v>-50.920603249441101</v>
      </c>
      <c r="F744" s="97">
        <v>1247669</v>
      </c>
      <c r="G744" s="97">
        <v>4096347</v>
      </c>
      <c r="H744" s="47">
        <f t="shared" si="56"/>
        <v>-69.541911366395468</v>
      </c>
      <c r="I744" s="38">
        <v>1419864</v>
      </c>
      <c r="J744" s="38">
        <v>4053916</v>
      </c>
      <c r="K744" s="47">
        <f t="shared" si="57"/>
        <v>-64.975495298866576</v>
      </c>
      <c r="L744" s="38">
        <v>1183083</v>
      </c>
      <c r="M744" s="38">
        <v>3123253</v>
      </c>
      <c r="N744" s="47">
        <f t="shared" si="58"/>
        <v>-62.120167658527826</v>
      </c>
      <c r="O744" s="43">
        <v>1183083</v>
      </c>
      <c r="P744" s="43">
        <v>3123253</v>
      </c>
      <c r="Q744" s="49">
        <f t="shared" si="59"/>
        <v>-62.120167658527826</v>
      </c>
      <c r="R744" s="14"/>
    </row>
    <row r="745" spans="1:18" s="13" customFormat="1" ht="13.5" customHeight="1">
      <c r="A745" s="15" t="s">
        <v>1474</v>
      </c>
      <c r="B745" s="17" t="s">
        <v>1475</v>
      </c>
      <c r="C745" s="97">
        <v>4197590</v>
      </c>
      <c r="D745" s="97">
        <v>2910767</v>
      </c>
      <c r="E745" s="47">
        <f t="shared" si="55"/>
        <v>44.209069293419923</v>
      </c>
      <c r="F745" s="97">
        <v>546101</v>
      </c>
      <c r="G745" s="97">
        <v>-1022958</v>
      </c>
      <c r="H745" s="47" t="str">
        <f t="shared" si="56"/>
        <v>흑전</v>
      </c>
      <c r="I745" s="38">
        <v>939307</v>
      </c>
      <c r="J745" s="38">
        <v>-1029031</v>
      </c>
      <c r="K745" s="47" t="str">
        <f t="shared" si="57"/>
        <v>흑전</v>
      </c>
      <c r="L745" s="38">
        <v>939307</v>
      </c>
      <c r="M745" s="38">
        <v>-1029031</v>
      </c>
      <c r="N745" s="47" t="str">
        <f t="shared" si="58"/>
        <v>흑전</v>
      </c>
      <c r="O745" s="43">
        <v>939307</v>
      </c>
      <c r="P745" s="43">
        <v>-1029031</v>
      </c>
      <c r="Q745" s="49" t="str">
        <f t="shared" si="59"/>
        <v>흑전</v>
      </c>
      <c r="R745" s="14"/>
    </row>
    <row r="746" spans="1:18" s="13" customFormat="1" ht="13.5" customHeight="1">
      <c r="A746" s="15" t="s">
        <v>1476</v>
      </c>
      <c r="B746" s="17" t="s">
        <v>1477</v>
      </c>
      <c r="C746" s="97">
        <v>32823728</v>
      </c>
      <c r="D746" s="97">
        <v>25503830</v>
      </c>
      <c r="E746" s="47">
        <f t="shared" si="55"/>
        <v>28.701171549528048</v>
      </c>
      <c r="F746" s="97">
        <v>270536</v>
      </c>
      <c r="G746" s="97">
        <v>330067</v>
      </c>
      <c r="H746" s="47">
        <f t="shared" si="56"/>
        <v>-18.036035108023519</v>
      </c>
      <c r="I746" s="38">
        <v>1316364</v>
      </c>
      <c r="J746" s="38">
        <v>1225949</v>
      </c>
      <c r="K746" s="47">
        <f t="shared" si="57"/>
        <v>7.3751028794835749</v>
      </c>
      <c r="L746" s="38">
        <v>946056</v>
      </c>
      <c r="M746" s="38">
        <v>1080542</v>
      </c>
      <c r="N746" s="47">
        <f t="shared" si="58"/>
        <v>-12.446161278321433</v>
      </c>
      <c r="O746" s="43">
        <v>862962</v>
      </c>
      <c r="P746" s="43">
        <v>894543</v>
      </c>
      <c r="Q746" s="49">
        <f t="shared" si="59"/>
        <v>-3.5304060285531236</v>
      </c>
      <c r="R746" s="14"/>
    </row>
    <row r="747" spans="1:18" s="13" customFormat="1" ht="13.5" customHeight="1">
      <c r="A747" s="15" t="s">
        <v>1478</v>
      </c>
      <c r="B747" s="17" t="s">
        <v>1479</v>
      </c>
      <c r="C747" s="97">
        <v>8402590</v>
      </c>
      <c r="D747" s="97">
        <v>10919857</v>
      </c>
      <c r="E747" s="47">
        <f t="shared" si="55"/>
        <v>-23.052197478410207</v>
      </c>
      <c r="F747" s="97">
        <v>-1758217</v>
      </c>
      <c r="G747" s="97">
        <v>-2118505</v>
      </c>
      <c r="H747" s="47" t="str">
        <f t="shared" si="56"/>
        <v>적축</v>
      </c>
      <c r="I747" s="38">
        <v>-1638146</v>
      </c>
      <c r="J747" s="38">
        <v>-2269284</v>
      </c>
      <c r="K747" s="47" t="str">
        <f t="shared" si="57"/>
        <v>적축</v>
      </c>
      <c r="L747" s="38">
        <v>-1638146</v>
      </c>
      <c r="M747" s="38">
        <v>-2269284</v>
      </c>
      <c r="N747" s="47" t="str">
        <f t="shared" si="58"/>
        <v>적축</v>
      </c>
      <c r="O747" s="43">
        <v>-1638146</v>
      </c>
      <c r="P747" s="43">
        <v>-2269284</v>
      </c>
      <c r="Q747" s="49" t="str">
        <f t="shared" si="59"/>
        <v>적축</v>
      </c>
      <c r="R747" s="14"/>
    </row>
    <row r="748" spans="1:18" s="13" customFormat="1" ht="13.5" customHeight="1">
      <c r="A748" s="15" t="s">
        <v>1480</v>
      </c>
      <c r="B748" s="17" t="s">
        <v>1481</v>
      </c>
      <c r="C748" s="97">
        <v>31126765</v>
      </c>
      <c r="D748" s="97">
        <v>42941076</v>
      </c>
      <c r="E748" s="47">
        <f t="shared" si="55"/>
        <v>-27.512843413611709</v>
      </c>
      <c r="F748" s="97">
        <v>-2226444</v>
      </c>
      <c r="G748" s="97">
        <v>878862</v>
      </c>
      <c r="H748" s="47" t="str">
        <f t="shared" si="56"/>
        <v>적전</v>
      </c>
      <c r="I748" s="38">
        <v>-2221732</v>
      </c>
      <c r="J748" s="38">
        <v>-245944</v>
      </c>
      <c r="K748" s="47" t="str">
        <f t="shared" si="57"/>
        <v>적확</v>
      </c>
      <c r="L748" s="38">
        <v>-2221732</v>
      </c>
      <c r="M748" s="38">
        <v>-245944</v>
      </c>
      <c r="N748" s="47" t="str">
        <f t="shared" si="58"/>
        <v>적확</v>
      </c>
      <c r="O748" s="43">
        <v>-2221732</v>
      </c>
      <c r="P748" s="43">
        <v>-245944</v>
      </c>
      <c r="Q748" s="49" t="str">
        <f t="shared" si="59"/>
        <v>적확</v>
      </c>
      <c r="R748" s="14"/>
    </row>
    <row r="749" spans="1:18" s="13" customFormat="1" ht="13.5" customHeight="1">
      <c r="A749" s="15" t="s">
        <v>1482</v>
      </c>
      <c r="B749" s="17" t="s">
        <v>1483</v>
      </c>
      <c r="C749" s="97">
        <v>3184811</v>
      </c>
      <c r="D749" s="97">
        <v>2782715</v>
      </c>
      <c r="E749" s="47">
        <f t="shared" si="55"/>
        <v>14.449772973516861</v>
      </c>
      <c r="F749" s="97">
        <v>75053</v>
      </c>
      <c r="G749" s="97">
        <v>-248957</v>
      </c>
      <c r="H749" s="47" t="str">
        <f t="shared" si="56"/>
        <v>흑전</v>
      </c>
      <c r="I749" s="38">
        <v>286172</v>
      </c>
      <c r="J749" s="38">
        <v>-166003</v>
      </c>
      <c r="K749" s="47" t="str">
        <f t="shared" si="57"/>
        <v>흑전</v>
      </c>
      <c r="L749" s="38">
        <v>346044</v>
      </c>
      <c r="M749" s="38">
        <v>-189821</v>
      </c>
      <c r="N749" s="47" t="str">
        <f t="shared" si="58"/>
        <v>흑전</v>
      </c>
      <c r="O749" s="43">
        <v>346044</v>
      </c>
      <c r="P749" s="43">
        <v>-189821</v>
      </c>
      <c r="Q749" s="49" t="str">
        <f t="shared" si="59"/>
        <v>흑전</v>
      </c>
      <c r="R749" s="14"/>
    </row>
    <row r="750" spans="1:18" s="13" customFormat="1" ht="13.5" customHeight="1">
      <c r="A750" s="15" t="s">
        <v>1484</v>
      </c>
      <c r="B750" s="17" t="s">
        <v>1485</v>
      </c>
      <c r="C750" s="97">
        <v>22093788</v>
      </c>
      <c r="D750" s="97">
        <v>18378329</v>
      </c>
      <c r="E750" s="47">
        <f t="shared" si="55"/>
        <v>20.216522405274162</v>
      </c>
      <c r="F750" s="97">
        <v>2339402</v>
      </c>
      <c r="G750" s="97">
        <v>1265511</v>
      </c>
      <c r="H750" s="47">
        <f t="shared" si="56"/>
        <v>84.858290445519643</v>
      </c>
      <c r="I750" s="38">
        <v>1444368</v>
      </c>
      <c r="J750" s="38">
        <v>1137088</v>
      </c>
      <c r="K750" s="47">
        <f t="shared" si="57"/>
        <v>27.023414194855633</v>
      </c>
      <c r="L750" s="38">
        <v>1148618</v>
      </c>
      <c r="M750" s="38">
        <v>1137088</v>
      </c>
      <c r="N750" s="47">
        <f t="shared" si="58"/>
        <v>1.013993639894184</v>
      </c>
      <c r="O750" s="43">
        <v>1148618</v>
      </c>
      <c r="P750" s="43">
        <v>1137088</v>
      </c>
      <c r="Q750" s="49">
        <f t="shared" si="59"/>
        <v>1.013993639894184</v>
      </c>
      <c r="R750" s="14"/>
    </row>
    <row r="751" spans="1:18" s="13" customFormat="1" ht="13.5" customHeight="1">
      <c r="A751" s="15" t="s">
        <v>1486</v>
      </c>
      <c r="B751" s="17" t="s">
        <v>1487</v>
      </c>
      <c r="C751" s="97">
        <v>20015436</v>
      </c>
      <c r="D751" s="97">
        <v>15999549</v>
      </c>
      <c r="E751" s="47">
        <f t="shared" si="55"/>
        <v>25.10000125628542</v>
      </c>
      <c r="F751" s="97">
        <v>2131751</v>
      </c>
      <c r="G751" s="97">
        <v>2612739</v>
      </c>
      <c r="H751" s="47">
        <f t="shared" si="56"/>
        <v>-18.40933977714575</v>
      </c>
      <c r="I751" s="38">
        <v>3212052</v>
      </c>
      <c r="J751" s="38">
        <v>2980984</v>
      </c>
      <c r="K751" s="47">
        <f t="shared" si="57"/>
        <v>7.7514002087901268</v>
      </c>
      <c r="L751" s="38">
        <v>3212052</v>
      </c>
      <c r="M751" s="38">
        <v>2980984</v>
      </c>
      <c r="N751" s="47">
        <f t="shared" si="58"/>
        <v>7.7514002087901268</v>
      </c>
      <c r="O751" s="43">
        <v>3212052</v>
      </c>
      <c r="P751" s="43">
        <v>2980984</v>
      </c>
      <c r="Q751" s="49">
        <f t="shared" si="59"/>
        <v>7.7514002087901268</v>
      </c>
      <c r="R751" s="14"/>
    </row>
    <row r="752" spans="1:18" s="13" customFormat="1" ht="13.5" customHeight="1">
      <c r="A752" s="15" t="s">
        <v>1488</v>
      </c>
      <c r="B752" s="17" t="s">
        <v>1489</v>
      </c>
      <c r="C752" s="97">
        <v>3914807</v>
      </c>
      <c r="D752" s="97">
        <v>3106526</v>
      </c>
      <c r="E752" s="47">
        <f t="shared" si="55"/>
        <v>26.018806860138955</v>
      </c>
      <c r="F752" s="97">
        <v>848439</v>
      </c>
      <c r="G752" s="97">
        <v>512366</v>
      </c>
      <c r="H752" s="47">
        <f t="shared" si="56"/>
        <v>65.592369517103009</v>
      </c>
      <c r="I752" s="38">
        <v>1253479</v>
      </c>
      <c r="J752" s="38">
        <v>653461</v>
      </c>
      <c r="K752" s="47">
        <f t="shared" si="57"/>
        <v>91.821547116048237</v>
      </c>
      <c r="L752" s="38">
        <v>1092012</v>
      </c>
      <c r="M752" s="38">
        <v>359767</v>
      </c>
      <c r="N752" s="47">
        <f t="shared" si="58"/>
        <v>203.53312004714161</v>
      </c>
      <c r="O752" s="43">
        <v>1092012</v>
      </c>
      <c r="P752" s="43">
        <v>359767</v>
      </c>
      <c r="Q752" s="49">
        <f t="shared" si="59"/>
        <v>203.53312004714161</v>
      </c>
      <c r="R752" s="14"/>
    </row>
    <row r="753" spans="1:18" s="13" customFormat="1" ht="13.5" customHeight="1">
      <c r="A753" s="15" t="s">
        <v>1490</v>
      </c>
      <c r="B753" s="17" t="s">
        <v>1491</v>
      </c>
      <c r="C753" s="97">
        <v>16131239</v>
      </c>
      <c r="D753" s="97">
        <v>15226536</v>
      </c>
      <c r="E753" s="47">
        <f t="shared" si="55"/>
        <v>5.9416206023484186</v>
      </c>
      <c r="F753" s="97">
        <v>3256398</v>
      </c>
      <c r="G753" s="97">
        <v>3435096</v>
      </c>
      <c r="H753" s="47">
        <f t="shared" si="56"/>
        <v>-5.2021253554485831</v>
      </c>
      <c r="I753" s="38">
        <v>3173439</v>
      </c>
      <c r="J753" s="38">
        <v>3348069</v>
      </c>
      <c r="K753" s="47">
        <f t="shared" si="57"/>
        <v>-5.2158423258302005</v>
      </c>
      <c r="L753" s="38">
        <v>2475277</v>
      </c>
      <c r="M753" s="38">
        <v>2575986</v>
      </c>
      <c r="N753" s="47">
        <f t="shared" si="58"/>
        <v>-3.909532117022374</v>
      </c>
      <c r="O753" s="43">
        <v>2475277</v>
      </c>
      <c r="P753" s="43">
        <v>2575986</v>
      </c>
      <c r="Q753" s="49">
        <f t="shared" si="59"/>
        <v>-3.909532117022374</v>
      </c>
      <c r="R753" s="14"/>
    </row>
    <row r="754" spans="1:18" s="13" customFormat="1" ht="13.5" customHeight="1">
      <c r="A754" s="15" t="s">
        <v>1492</v>
      </c>
      <c r="B754" s="17" t="s">
        <v>1493</v>
      </c>
      <c r="C754" s="97">
        <v>2279692</v>
      </c>
      <c r="D754" s="97">
        <v>2450164</v>
      </c>
      <c r="E754" s="47">
        <f t="shared" si="55"/>
        <v>-6.9575750847698403</v>
      </c>
      <c r="F754" s="97">
        <v>124482</v>
      </c>
      <c r="G754" s="97">
        <v>-369143</v>
      </c>
      <c r="H754" s="47" t="str">
        <f t="shared" si="56"/>
        <v>흑전</v>
      </c>
      <c r="I754" s="38">
        <v>125183</v>
      </c>
      <c r="J754" s="38">
        <v>-577455</v>
      </c>
      <c r="K754" s="47" t="str">
        <f t="shared" si="57"/>
        <v>흑전</v>
      </c>
      <c r="L754" s="38">
        <v>125183</v>
      </c>
      <c r="M754" s="38">
        <v>-577455</v>
      </c>
      <c r="N754" s="47" t="str">
        <f t="shared" si="58"/>
        <v>흑전</v>
      </c>
      <c r="O754" s="43">
        <v>125183</v>
      </c>
      <c r="P754" s="43">
        <v>-577455</v>
      </c>
      <c r="Q754" s="49" t="str">
        <f t="shared" si="59"/>
        <v>흑전</v>
      </c>
      <c r="R754" s="14"/>
    </row>
    <row r="755" spans="1:18" s="13" customFormat="1" ht="13.5" customHeight="1">
      <c r="A755" s="15" t="s">
        <v>1494</v>
      </c>
      <c r="B755" s="17" t="s">
        <v>1495</v>
      </c>
      <c r="C755" s="97">
        <v>4874002</v>
      </c>
      <c r="D755" s="97">
        <v>4699765</v>
      </c>
      <c r="E755" s="47">
        <f t="shared" si="55"/>
        <v>3.7073555805449798</v>
      </c>
      <c r="F755" s="97">
        <v>-88535</v>
      </c>
      <c r="G755" s="97">
        <v>-148776</v>
      </c>
      <c r="H755" s="47" t="str">
        <f t="shared" si="56"/>
        <v>적축</v>
      </c>
      <c r="I755" s="38">
        <v>334739</v>
      </c>
      <c r="J755" s="38">
        <v>-16996</v>
      </c>
      <c r="K755" s="47" t="str">
        <f t="shared" si="57"/>
        <v>흑전</v>
      </c>
      <c r="L755" s="38">
        <v>334739</v>
      </c>
      <c r="M755" s="38">
        <v>-16996</v>
      </c>
      <c r="N755" s="47" t="str">
        <f t="shared" si="58"/>
        <v>흑전</v>
      </c>
      <c r="O755" s="43">
        <v>334739</v>
      </c>
      <c r="P755" s="43">
        <v>-16996</v>
      </c>
      <c r="Q755" s="49" t="str">
        <f t="shared" si="59"/>
        <v>흑전</v>
      </c>
      <c r="R755" s="14"/>
    </row>
    <row r="756" spans="1:18" s="13" customFormat="1" ht="13.5" customHeight="1">
      <c r="A756" s="15" t="s">
        <v>1496</v>
      </c>
      <c r="B756" s="17" t="s">
        <v>1497</v>
      </c>
      <c r="C756" s="97">
        <v>8753918</v>
      </c>
      <c r="D756" s="97">
        <v>16927241</v>
      </c>
      <c r="E756" s="47">
        <f t="shared" si="55"/>
        <v>-48.285027666351532</v>
      </c>
      <c r="F756" s="97">
        <v>360793</v>
      </c>
      <c r="G756" s="97">
        <v>-314153</v>
      </c>
      <c r="H756" s="47" t="str">
        <f t="shared" si="56"/>
        <v>흑전</v>
      </c>
      <c r="I756" s="38">
        <v>730270</v>
      </c>
      <c r="J756" s="38">
        <v>650105</v>
      </c>
      <c r="K756" s="47">
        <f t="shared" si="57"/>
        <v>12.331084978580375</v>
      </c>
      <c r="L756" s="38">
        <v>575734</v>
      </c>
      <c r="M756" s="38">
        <v>512566</v>
      </c>
      <c r="N756" s="47">
        <f t="shared" si="58"/>
        <v>12.323876339827455</v>
      </c>
      <c r="O756" s="43">
        <v>575734</v>
      </c>
      <c r="P756" s="43">
        <v>512566</v>
      </c>
      <c r="Q756" s="49">
        <f t="shared" si="59"/>
        <v>12.323876339827455</v>
      </c>
      <c r="R756" s="14"/>
    </row>
    <row r="757" spans="1:18" s="13" customFormat="1" ht="13.5" customHeight="1">
      <c r="A757" s="15" t="s">
        <v>1498</v>
      </c>
      <c r="B757" s="17" t="s">
        <v>1499</v>
      </c>
      <c r="C757" s="97">
        <v>19130116</v>
      </c>
      <c r="D757" s="97">
        <v>20868760</v>
      </c>
      <c r="E757" s="47">
        <f t="shared" si="55"/>
        <v>-8.3313239502490806</v>
      </c>
      <c r="F757" s="97">
        <v>-1575462</v>
      </c>
      <c r="G757" s="97">
        <v>123030</v>
      </c>
      <c r="H757" s="47" t="str">
        <f t="shared" si="56"/>
        <v>적전</v>
      </c>
      <c r="I757" s="38">
        <v>-1874058</v>
      </c>
      <c r="J757" s="38">
        <v>-467946</v>
      </c>
      <c r="K757" s="47" t="str">
        <f t="shared" si="57"/>
        <v>적확</v>
      </c>
      <c r="L757" s="38">
        <v>-1483776</v>
      </c>
      <c r="M757" s="38">
        <v>-132178</v>
      </c>
      <c r="N757" s="47" t="str">
        <f t="shared" si="58"/>
        <v>적확</v>
      </c>
      <c r="O757" s="43">
        <v>-1483776</v>
      </c>
      <c r="P757" s="43">
        <v>-132178</v>
      </c>
      <c r="Q757" s="49" t="str">
        <f t="shared" si="59"/>
        <v>적확</v>
      </c>
      <c r="R757" s="14"/>
    </row>
    <row r="758" spans="1:18" s="13" customFormat="1" ht="13.5" customHeight="1">
      <c r="A758" s="15" t="s">
        <v>1500</v>
      </c>
      <c r="B758" s="17" t="s">
        <v>1501</v>
      </c>
      <c r="C758" s="97">
        <v>2955872</v>
      </c>
      <c r="D758" s="97">
        <v>2594743</v>
      </c>
      <c r="E758" s="47">
        <f t="shared" si="55"/>
        <v>13.917717477222213</v>
      </c>
      <c r="F758" s="97">
        <v>-5347114</v>
      </c>
      <c r="G758" s="97">
        <v>-1981294</v>
      </c>
      <c r="H758" s="47" t="str">
        <f t="shared" si="56"/>
        <v>적확</v>
      </c>
      <c r="I758" s="38">
        <v>-5681298</v>
      </c>
      <c r="J758" s="38">
        <v>-2256078</v>
      </c>
      <c r="K758" s="47" t="str">
        <f t="shared" si="57"/>
        <v>적확</v>
      </c>
      <c r="L758" s="38">
        <v>-5247728</v>
      </c>
      <c r="M758" s="38">
        <v>-2292913</v>
      </c>
      <c r="N758" s="47" t="str">
        <f t="shared" si="58"/>
        <v>적확</v>
      </c>
      <c r="O758" s="43">
        <v>-5247728</v>
      </c>
      <c r="P758" s="43">
        <v>-2292913</v>
      </c>
      <c r="Q758" s="49" t="str">
        <f t="shared" si="59"/>
        <v>적확</v>
      </c>
      <c r="R758" s="14"/>
    </row>
    <row r="759" spans="1:18" s="13" customFormat="1" ht="13.5" customHeight="1">
      <c r="A759" s="15" t="s">
        <v>1502</v>
      </c>
      <c r="B759" s="17" t="s">
        <v>1503</v>
      </c>
      <c r="C759" s="97">
        <v>17444630</v>
      </c>
      <c r="D759" s="97">
        <v>30308643</v>
      </c>
      <c r="E759" s="47">
        <f t="shared" si="55"/>
        <v>-42.443381579307257</v>
      </c>
      <c r="F759" s="97">
        <v>-568950</v>
      </c>
      <c r="G759" s="97">
        <v>6173041</v>
      </c>
      <c r="H759" s="47" t="str">
        <f t="shared" si="56"/>
        <v>적전</v>
      </c>
      <c r="I759" s="38">
        <v>759742</v>
      </c>
      <c r="J759" s="38">
        <v>6627263</v>
      </c>
      <c r="K759" s="47">
        <f t="shared" si="57"/>
        <v>-88.536112117475952</v>
      </c>
      <c r="L759" s="38">
        <v>592599</v>
      </c>
      <c r="M759" s="38">
        <v>5169265</v>
      </c>
      <c r="N759" s="47">
        <f t="shared" si="58"/>
        <v>-88.536107164171312</v>
      </c>
      <c r="O759" s="43">
        <v>592599</v>
      </c>
      <c r="P759" s="43">
        <v>5169265</v>
      </c>
      <c r="Q759" s="49">
        <f t="shared" si="59"/>
        <v>-88.536107164171312</v>
      </c>
      <c r="R759" s="14"/>
    </row>
    <row r="760" spans="1:18" s="13" customFormat="1" ht="13.5" customHeight="1">
      <c r="A760" s="15" t="s">
        <v>1504</v>
      </c>
      <c r="B760" s="17" t="s">
        <v>1505</v>
      </c>
      <c r="C760" s="97">
        <v>42931102</v>
      </c>
      <c r="D760" s="97">
        <v>39109922</v>
      </c>
      <c r="E760" s="47">
        <f t="shared" si="55"/>
        <v>9.770359552238439</v>
      </c>
      <c r="F760" s="97">
        <v>-464673</v>
      </c>
      <c r="G760" s="97">
        <v>1369234</v>
      </c>
      <c r="H760" s="47" t="str">
        <f t="shared" si="56"/>
        <v>적전</v>
      </c>
      <c r="I760" s="38">
        <v>-2163765</v>
      </c>
      <c r="J760" s="38">
        <v>4430986</v>
      </c>
      <c r="K760" s="47" t="str">
        <f t="shared" si="57"/>
        <v>적전</v>
      </c>
      <c r="L760" s="38">
        <v>-1706120</v>
      </c>
      <c r="M760" s="38">
        <v>3715732</v>
      </c>
      <c r="N760" s="47" t="str">
        <f t="shared" si="58"/>
        <v>적전</v>
      </c>
      <c r="O760" s="43">
        <v>-1706120</v>
      </c>
      <c r="P760" s="43">
        <v>3715732</v>
      </c>
      <c r="Q760" s="49" t="str">
        <f t="shared" si="59"/>
        <v>적전</v>
      </c>
      <c r="R760" s="14"/>
    </row>
    <row r="761" spans="1:18" s="13" customFormat="1" ht="13.5" customHeight="1">
      <c r="A761" s="15" t="s">
        <v>1506</v>
      </c>
      <c r="B761" s="17" t="s">
        <v>1507</v>
      </c>
      <c r="C761" s="97">
        <v>57550308</v>
      </c>
      <c r="D761" s="97">
        <v>100242204</v>
      </c>
      <c r="E761" s="47">
        <f t="shared" si="55"/>
        <v>-42.588744357616079</v>
      </c>
      <c r="F761" s="97">
        <v>7265071</v>
      </c>
      <c r="G761" s="97">
        <v>23519319</v>
      </c>
      <c r="H761" s="47">
        <f t="shared" si="56"/>
        <v>-69.110198301234831</v>
      </c>
      <c r="I761" s="38">
        <v>8129356</v>
      </c>
      <c r="J761" s="38">
        <v>26633911</v>
      </c>
      <c r="K761" s="47">
        <f t="shared" si="57"/>
        <v>-69.477422974042383</v>
      </c>
      <c r="L761" s="38">
        <v>6587213</v>
      </c>
      <c r="M761" s="38">
        <v>20590743</v>
      </c>
      <c r="N761" s="47">
        <f t="shared" si="58"/>
        <v>-68.008862040578151</v>
      </c>
      <c r="O761" s="43">
        <v>6587213</v>
      </c>
      <c r="P761" s="43">
        <v>20590743</v>
      </c>
      <c r="Q761" s="49">
        <f t="shared" si="59"/>
        <v>-68.008862040578151</v>
      </c>
      <c r="R761" s="14"/>
    </row>
    <row r="762" spans="1:18" s="13" customFormat="1" ht="13.5" customHeight="1">
      <c r="A762" s="15" t="s">
        <v>1508</v>
      </c>
      <c r="B762" s="17" t="s">
        <v>1509</v>
      </c>
      <c r="C762" s="97">
        <v>47709798</v>
      </c>
      <c r="D762" s="97">
        <v>33273696</v>
      </c>
      <c r="E762" s="47">
        <f t="shared" si="55"/>
        <v>43.38592863263522</v>
      </c>
      <c r="F762" s="97">
        <v>-357819</v>
      </c>
      <c r="G762" s="97">
        <v>3171708</v>
      </c>
      <c r="H762" s="47" t="str">
        <f t="shared" si="56"/>
        <v>적전</v>
      </c>
      <c r="I762" s="38">
        <v>756833</v>
      </c>
      <c r="J762" s="38">
        <v>6656437</v>
      </c>
      <c r="K762" s="47">
        <f t="shared" si="57"/>
        <v>-88.630058393101294</v>
      </c>
      <c r="L762" s="38">
        <v>772751</v>
      </c>
      <c r="M762" s="38">
        <v>9508036</v>
      </c>
      <c r="N762" s="47">
        <f t="shared" si="58"/>
        <v>-91.872653826720892</v>
      </c>
      <c r="O762" s="43">
        <v>772751</v>
      </c>
      <c r="P762" s="43">
        <v>9508036</v>
      </c>
      <c r="Q762" s="49">
        <f t="shared" si="59"/>
        <v>-91.872653826720892</v>
      </c>
      <c r="R762" s="14"/>
    </row>
    <row r="763" spans="1:18" s="13" customFormat="1" ht="13.5" customHeight="1">
      <c r="A763" s="15" t="s">
        <v>1510</v>
      </c>
      <c r="B763" s="17" t="s">
        <v>1511</v>
      </c>
      <c r="C763" s="97">
        <v>716136</v>
      </c>
      <c r="D763" s="97">
        <v>1907324</v>
      </c>
      <c r="E763" s="47">
        <f t="shared" si="55"/>
        <v>-62.453363980110353</v>
      </c>
      <c r="F763" s="97">
        <v>-12763573</v>
      </c>
      <c r="G763" s="97">
        <v>-9299859</v>
      </c>
      <c r="H763" s="47" t="str">
        <f t="shared" si="56"/>
        <v>적확</v>
      </c>
      <c r="I763" s="38">
        <v>29788673</v>
      </c>
      <c r="J763" s="38">
        <v>-11132623</v>
      </c>
      <c r="K763" s="47" t="str">
        <f t="shared" si="57"/>
        <v>흑전</v>
      </c>
      <c r="L763" s="38">
        <v>29788673</v>
      </c>
      <c r="M763" s="38">
        <v>-11132623</v>
      </c>
      <c r="N763" s="47" t="str">
        <f t="shared" si="58"/>
        <v>흑전</v>
      </c>
      <c r="O763" s="43">
        <v>29788673</v>
      </c>
      <c r="P763" s="43">
        <v>-11132623</v>
      </c>
      <c r="Q763" s="49" t="str">
        <f t="shared" si="59"/>
        <v>흑전</v>
      </c>
      <c r="R763" s="14"/>
    </row>
    <row r="764" spans="1:18" s="13" customFormat="1" ht="13.5" customHeight="1">
      <c r="A764" s="15" t="s">
        <v>1512</v>
      </c>
      <c r="B764" s="17" t="s">
        <v>1513</v>
      </c>
      <c r="C764" s="97">
        <v>39992440</v>
      </c>
      <c r="D764" s="97">
        <v>25359939</v>
      </c>
      <c r="E764" s="47">
        <f t="shared" si="55"/>
        <v>57.699275223020052</v>
      </c>
      <c r="F764" s="97">
        <v>1512328</v>
      </c>
      <c r="G764" s="97">
        <v>447613</v>
      </c>
      <c r="H764" s="47">
        <f t="shared" si="56"/>
        <v>237.86507541112525</v>
      </c>
      <c r="I764" s="38">
        <v>3635957</v>
      </c>
      <c r="J764" s="38">
        <v>141130</v>
      </c>
      <c r="K764" s="47">
        <f t="shared" si="57"/>
        <v>2476.3175795365973</v>
      </c>
      <c r="L764" s="38">
        <v>3088893</v>
      </c>
      <c r="M764" s="38">
        <v>123798</v>
      </c>
      <c r="N764" s="47">
        <f t="shared" si="58"/>
        <v>2395.107352299714</v>
      </c>
      <c r="O764" s="43">
        <v>3088893</v>
      </c>
      <c r="P764" s="43">
        <v>123798</v>
      </c>
      <c r="Q764" s="49">
        <f t="shared" si="59"/>
        <v>2395.107352299714</v>
      </c>
      <c r="R764" s="14"/>
    </row>
    <row r="765" spans="1:18" s="13" customFormat="1" ht="13.5" customHeight="1">
      <c r="A765" s="15" t="s">
        <v>1514</v>
      </c>
      <c r="B765" s="17" t="s">
        <v>1515</v>
      </c>
      <c r="C765" s="97">
        <v>3427704</v>
      </c>
      <c r="D765" s="97">
        <v>2973872</v>
      </c>
      <c r="E765" s="47">
        <f t="shared" si="55"/>
        <v>15.260643363265135</v>
      </c>
      <c r="F765" s="97">
        <v>-518894</v>
      </c>
      <c r="G765" s="97">
        <v>-906788</v>
      </c>
      <c r="H765" s="47" t="str">
        <f t="shared" si="56"/>
        <v>적축</v>
      </c>
      <c r="I765" s="38">
        <v>-478223</v>
      </c>
      <c r="J765" s="38">
        <v>-755752</v>
      </c>
      <c r="K765" s="47" t="str">
        <f t="shared" si="57"/>
        <v>적축</v>
      </c>
      <c r="L765" s="38">
        <v>-478223</v>
      </c>
      <c r="M765" s="38">
        <v>-755752</v>
      </c>
      <c r="N765" s="47" t="str">
        <f t="shared" si="58"/>
        <v>적축</v>
      </c>
      <c r="O765" s="43">
        <v>-478223</v>
      </c>
      <c r="P765" s="43">
        <v>-755752</v>
      </c>
      <c r="Q765" s="49" t="str">
        <f t="shared" si="59"/>
        <v>적축</v>
      </c>
      <c r="R765" s="14"/>
    </row>
    <row r="766" spans="1:18" s="13" customFormat="1" ht="13.5" customHeight="1">
      <c r="A766" s="15" t="s">
        <v>1516</v>
      </c>
      <c r="B766" s="17" t="s">
        <v>1517</v>
      </c>
      <c r="C766" s="97">
        <v>20839468</v>
      </c>
      <c r="D766" s="97">
        <v>18421923</v>
      </c>
      <c r="E766" s="47">
        <f t="shared" si="55"/>
        <v>13.1231956620381</v>
      </c>
      <c r="F766" s="97">
        <v>3316076</v>
      </c>
      <c r="G766" s="97">
        <v>2812236</v>
      </c>
      <c r="H766" s="47">
        <f t="shared" si="56"/>
        <v>17.915992825637673</v>
      </c>
      <c r="I766" s="38">
        <v>4292071</v>
      </c>
      <c r="J766" s="38">
        <v>3889774</v>
      </c>
      <c r="K766" s="47">
        <f t="shared" si="57"/>
        <v>10.342426063827869</v>
      </c>
      <c r="L766" s="38">
        <v>3326998</v>
      </c>
      <c r="M766" s="38">
        <v>3087935</v>
      </c>
      <c r="N766" s="47">
        <f t="shared" si="58"/>
        <v>7.7418404208637881</v>
      </c>
      <c r="O766" s="43">
        <v>3326998</v>
      </c>
      <c r="P766" s="43">
        <v>3087935</v>
      </c>
      <c r="Q766" s="49">
        <f t="shared" si="59"/>
        <v>7.7418404208637881</v>
      </c>
      <c r="R766" s="14"/>
    </row>
    <row r="767" spans="1:18" s="13" customFormat="1" ht="13.5" customHeight="1">
      <c r="A767" s="15" t="s">
        <v>1518</v>
      </c>
      <c r="B767" s="17" t="s">
        <v>1519</v>
      </c>
      <c r="C767" s="97">
        <v>10016881</v>
      </c>
      <c r="D767" s="97">
        <v>6486300</v>
      </c>
      <c r="E767" s="47">
        <f t="shared" si="55"/>
        <v>54.431355318132056</v>
      </c>
      <c r="F767" s="97">
        <v>48673</v>
      </c>
      <c r="G767" s="97">
        <v>-162852</v>
      </c>
      <c r="H767" s="47" t="str">
        <f t="shared" si="56"/>
        <v>흑전</v>
      </c>
      <c r="I767" s="38">
        <v>-703796</v>
      </c>
      <c r="J767" s="38">
        <v>-752749</v>
      </c>
      <c r="K767" s="47" t="str">
        <f t="shared" si="57"/>
        <v>적축</v>
      </c>
      <c r="L767" s="38">
        <v>-919789</v>
      </c>
      <c r="M767" s="38">
        <v>-1079534</v>
      </c>
      <c r="N767" s="47" t="str">
        <f t="shared" si="58"/>
        <v>적축</v>
      </c>
      <c r="O767" s="43">
        <v>-919789</v>
      </c>
      <c r="P767" s="43">
        <v>-1079534</v>
      </c>
      <c r="Q767" s="49" t="str">
        <f t="shared" si="59"/>
        <v>적축</v>
      </c>
      <c r="R767" s="14"/>
    </row>
    <row r="768" spans="1:18" s="13" customFormat="1" ht="13.5" customHeight="1">
      <c r="A768" s="15" t="s">
        <v>1520</v>
      </c>
      <c r="B768" s="17" t="s">
        <v>1521</v>
      </c>
      <c r="C768" s="97">
        <v>21578877</v>
      </c>
      <c r="D768" s="97">
        <v>19528347</v>
      </c>
      <c r="E768" s="47">
        <f t="shared" si="55"/>
        <v>10.500274293569234</v>
      </c>
      <c r="F768" s="97">
        <v>4789651</v>
      </c>
      <c r="G768" s="97">
        <v>1472286</v>
      </c>
      <c r="H768" s="47">
        <f t="shared" si="56"/>
        <v>225.32069176776795</v>
      </c>
      <c r="I768" s="38">
        <v>5515861</v>
      </c>
      <c r="J768" s="38">
        <v>1748148</v>
      </c>
      <c r="K768" s="47">
        <f t="shared" si="57"/>
        <v>215.52597377338762</v>
      </c>
      <c r="L768" s="38">
        <v>4326695</v>
      </c>
      <c r="M768" s="38">
        <v>1072037</v>
      </c>
      <c r="N768" s="47">
        <f t="shared" si="58"/>
        <v>303.59567813424349</v>
      </c>
      <c r="O768" s="43">
        <v>4326695</v>
      </c>
      <c r="P768" s="43">
        <v>1072037</v>
      </c>
      <c r="Q768" s="49">
        <f t="shared" si="59"/>
        <v>303.59567813424349</v>
      </c>
      <c r="R768" s="14"/>
    </row>
    <row r="769" spans="1:18" s="13" customFormat="1" ht="13.5" customHeight="1">
      <c r="A769" s="15" t="s">
        <v>1522</v>
      </c>
      <c r="B769" s="17" t="s">
        <v>1523</v>
      </c>
      <c r="C769" s="97">
        <v>10423996</v>
      </c>
      <c r="D769" s="97">
        <v>11670570</v>
      </c>
      <c r="E769" s="47">
        <f t="shared" si="55"/>
        <v>-10.681346326700414</v>
      </c>
      <c r="F769" s="97">
        <v>233716</v>
      </c>
      <c r="G769" s="97">
        <v>-867326</v>
      </c>
      <c r="H769" s="47" t="str">
        <f t="shared" si="56"/>
        <v>흑전</v>
      </c>
      <c r="I769" s="38">
        <v>1888</v>
      </c>
      <c r="J769" s="38">
        <v>-1086319</v>
      </c>
      <c r="K769" s="47" t="str">
        <f t="shared" si="57"/>
        <v>흑전</v>
      </c>
      <c r="L769" s="38">
        <v>104940</v>
      </c>
      <c r="M769" s="38">
        <v>-699883</v>
      </c>
      <c r="N769" s="47" t="str">
        <f t="shared" si="58"/>
        <v>흑전</v>
      </c>
      <c r="O769" s="43">
        <v>104940</v>
      </c>
      <c r="P769" s="43">
        <v>-699883</v>
      </c>
      <c r="Q769" s="49" t="str">
        <f t="shared" si="59"/>
        <v>흑전</v>
      </c>
      <c r="R769" s="14"/>
    </row>
    <row r="770" spans="1:18" s="13" customFormat="1" ht="13.5" customHeight="1">
      <c r="A770" s="15" t="s">
        <v>1524</v>
      </c>
      <c r="B770" s="17" t="s">
        <v>1525</v>
      </c>
      <c r="C770" s="97">
        <v>16695994</v>
      </c>
      <c r="D770" s="97">
        <v>32041799</v>
      </c>
      <c r="E770" s="47">
        <f t="shared" si="55"/>
        <v>-47.893081783579007</v>
      </c>
      <c r="F770" s="97">
        <v>-2903183</v>
      </c>
      <c r="G770" s="97">
        <v>557136</v>
      </c>
      <c r="H770" s="47" t="str">
        <f t="shared" si="56"/>
        <v>적전</v>
      </c>
      <c r="I770" s="38">
        <v>-2213614</v>
      </c>
      <c r="J770" s="38">
        <v>696672</v>
      </c>
      <c r="K770" s="47" t="str">
        <f t="shared" si="57"/>
        <v>적전</v>
      </c>
      <c r="L770" s="38">
        <v>-1882643</v>
      </c>
      <c r="M770" s="38">
        <v>367279</v>
      </c>
      <c r="N770" s="47" t="str">
        <f t="shared" si="58"/>
        <v>적전</v>
      </c>
      <c r="O770" s="43">
        <v>-1882643</v>
      </c>
      <c r="P770" s="43">
        <v>367279</v>
      </c>
      <c r="Q770" s="49" t="str">
        <f t="shared" si="59"/>
        <v>적전</v>
      </c>
      <c r="R770" s="14"/>
    </row>
    <row r="771" spans="1:18" s="13" customFormat="1" ht="13.5" customHeight="1">
      <c r="A771" s="15" t="s">
        <v>1526</v>
      </c>
      <c r="B771" s="17" t="s">
        <v>1527</v>
      </c>
      <c r="C771" s="97">
        <v>18738419</v>
      </c>
      <c r="D771" s="97">
        <v>11270822</v>
      </c>
      <c r="E771" s="47">
        <f t="shared" si="55"/>
        <v>66.256010431182389</v>
      </c>
      <c r="F771" s="97">
        <v>1039362</v>
      </c>
      <c r="G771" s="97">
        <v>-2131115</v>
      </c>
      <c r="H771" s="47" t="str">
        <f t="shared" si="56"/>
        <v>흑전</v>
      </c>
      <c r="I771" s="38">
        <v>-1464655</v>
      </c>
      <c r="J771" s="38">
        <v>-3275984</v>
      </c>
      <c r="K771" s="47" t="str">
        <f t="shared" si="57"/>
        <v>적축</v>
      </c>
      <c r="L771" s="38">
        <v>-1464655</v>
      </c>
      <c r="M771" s="38">
        <v>-3275984</v>
      </c>
      <c r="N771" s="47" t="str">
        <f t="shared" si="58"/>
        <v>적축</v>
      </c>
      <c r="O771" s="43">
        <v>-1464655</v>
      </c>
      <c r="P771" s="43">
        <v>-3275984</v>
      </c>
      <c r="Q771" s="49" t="str">
        <f t="shared" si="59"/>
        <v>적축</v>
      </c>
      <c r="R771" s="14"/>
    </row>
    <row r="772" spans="1:18" s="13" customFormat="1" ht="13.5" customHeight="1">
      <c r="A772" s="15" t="s">
        <v>1528</v>
      </c>
      <c r="B772" s="17" t="s">
        <v>1529</v>
      </c>
      <c r="C772" s="97">
        <v>5341385</v>
      </c>
      <c r="D772" s="97">
        <v>5506654</v>
      </c>
      <c r="E772" s="47">
        <f t="shared" si="55"/>
        <v>-3.0012599302589149</v>
      </c>
      <c r="F772" s="97">
        <v>-499497</v>
      </c>
      <c r="G772" s="97">
        <v>-1619966</v>
      </c>
      <c r="H772" s="47" t="str">
        <f t="shared" si="56"/>
        <v>적축</v>
      </c>
      <c r="I772" s="38">
        <v>-589693</v>
      </c>
      <c r="J772" s="38">
        <v>-1785430</v>
      </c>
      <c r="K772" s="47" t="str">
        <f t="shared" si="57"/>
        <v>적축</v>
      </c>
      <c r="L772" s="38">
        <v>-452907</v>
      </c>
      <c r="M772" s="38">
        <v>-1672276</v>
      </c>
      <c r="N772" s="47" t="str">
        <f t="shared" si="58"/>
        <v>적축</v>
      </c>
      <c r="O772" s="43">
        <v>-452907</v>
      </c>
      <c r="P772" s="43">
        <v>-1672276</v>
      </c>
      <c r="Q772" s="49" t="str">
        <f t="shared" si="59"/>
        <v>적축</v>
      </c>
      <c r="R772" s="14"/>
    </row>
    <row r="773" spans="1:18" s="13" customFormat="1" ht="13.5" customHeight="1">
      <c r="A773" s="15" t="s">
        <v>1530</v>
      </c>
      <c r="B773" s="17" t="s">
        <v>1531</v>
      </c>
      <c r="C773" s="97">
        <v>1803166</v>
      </c>
      <c r="D773" s="97">
        <v>2072213</v>
      </c>
      <c r="E773" s="47">
        <f t="shared" ref="E773:E836" si="60">IF(D773=0,"-",IF(D773&lt;0,IF(C773&lt;0,IF(D773&gt;C773,"적확","적축"),"흑전"),IF(C773&lt;0,"적전",(C773/D773-1)*100)))</f>
        <v>-12.983559122541944</v>
      </c>
      <c r="F773" s="97">
        <v>-10561</v>
      </c>
      <c r="G773" s="97">
        <v>126320</v>
      </c>
      <c r="H773" s="47" t="str">
        <f t="shared" ref="H773:H836" si="61">IF(G773=0,"-",IF(G773&lt;0,IF(F773&lt;0,IF(G773&gt;F773,"적확","적축"),"흑전"),IF(F773&lt;0,"적전",(F773/G773-1)*100)))</f>
        <v>적전</v>
      </c>
      <c r="I773" s="38">
        <v>64122</v>
      </c>
      <c r="J773" s="38">
        <v>109374</v>
      </c>
      <c r="K773" s="47">
        <f t="shared" ref="K773:K836" si="62">IF(J773=0,"-",IF(J773&lt;0,IF(I773&lt;0,IF(J773&gt;I773,"적확","적축"),"흑전"),IF(I773&lt;0,"적전",(I773/J773-1)*100)))</f>
        <v>-41.373635416095233</v>
      </c>
      <c r="L773" s="38">
        <v>64122</v>
      </c>
      <c r="M773" s="38">
        <v>109374</v>
      </c>
      <c r="N773" s="47">
        <f t="shared" ref="N773:N836" si="63">IF(M773=0,"-",IF(M773&lt;0,IF(L773&lt;0,IF(M773&gt;L773,"적확","적축"),"흑전"),IF(L773&lt;0,"적전",(L773/M773-1)*100)))</f>
        <v>-41.373635416095233</v>
      </c>
      <c r="O773" s="43">
        <v>64122</v>
      </c>
      <c r="P773" s="43">
        <v>109374</v>
      </c>
      <c r="Q773" s="49">
        <f t="shared" ref="Q773:Q836" si="64">IF(P773=0,"-",IF(P773&lt;0,IF(O773&lt;0,IF(P773&gt;O773,"적확","적축"),"흑전"),IF(O773&lt;0,"적전",(O773/P773-1)*100)))</f>
        <v>-41.373635416095233</v>
      </c>
      <c r="R773" s="14"/>
    </row>
    <row r="774" spans="1:18" s="13" customFormat="1" ht="13.5" customHeight="1">
      <c r="A774" s="15" t="s">
        <v>1532</v>
      </c>
      <c r="B774" s="17" t="s">
        <v>1533</v>
      </c>
      <c r="C774" s="97">
        <v>247918823</v>
      </c>
      <c r="D774" s="97">
        <v>135158119</v>
      </c>
      <c r="E774" s="47">
        <f t="shared" si="60"/>
        <v>83.428731351314525</v>
      </c>
      <c r="F774" s="97">
        <v>27093533</v>
      </c>
      <c r="G774" s="97">
        <v>7094222</v>
      </c>
      <c r="H774" s="47">
        <f t="shared" si="61"/>
        <v>281.9098556543621</v>
      </c>
      <c r="I774" s="38">
        <v>26797322</v>
      </c>
      <c r="J774" s="38">
        <v>7225283</v>
      </c>
      <c r="K774" s="47">
        <f t="shared" si="62"/>
        <v>270.88266300434185</v>
      </c>
      <c r="L774" s="38">
        <v>20505930</v>
      </c>
      <c r="M774" s="38">
        <v>5552040</v>
      </c>
      <c r="N774" s="47">
        <f t="shared" si="63"/>
        <v>269.34045864222884</v>
      </c>
      <c r="O774" s="43">
        <v>20505930</v>
      </c>
      <c r="P774" s="43">
        <v>5552040</v>
      </c>
      <c r="Q774" s="49">
        <f t="shared" si="64"/>
        <v>269.34045864222884</v>
      </c>
      <c r="R774" s="14"/>
    </row>
    <row r="775" spans="1:18" s="13" customFormat="1" ht="13.5" customHeight="1">
      <c r="A775" s="15" t="s">
        <v>1534</v>
      </c>
      <c r="B775" s="17" t="s">
        <v>1535</v>
      </c>
      <c r="C775" s="97">
        <v>23514832</v>
      </c>
      <c r="D775" s="97">
        <v>12015584</v>
      </c>
      <c r="E775" s="47">
        <f t="shared" si="60"/>
        <v>95.70278065552202</v>
      </c>
      <c r="F775" s="97">
        <v>1899101</v>
      </c>
      <c r="G775" s="97">
        <v>-2272529</v>
      </c>
      <c r="H775" s="47" t="str">
        <f t="shared" si="61"/>
        <v>흑전</v>
      </c>
      <c r="I775" s="38">
        <v>2348865</v>
      </c>
      <c r="J775" s="38">
        <v>-1964716</v>
      </c>
      <c r="K775" s="47" t="str">
        <f t="shared" si="62"/>
        <v>흑전</v>
      </c>
      <c r="L775" s="38">
        <v>2348865</v>
      </c>
      <c r="M775" s="38">
        <v>-1964716</v>
      </c>
      <c r="N775" s="47" t="str">
        <f t="shared" si="63"/>
        <v>흑전</v>
      </c>
      <c r="O775" s="43">
        <v>2348865</v>
      </c>
      <c r="P775" s="43">
        <v>-1964716</v>
      </c>
      <c r="Q775" s="49" t="str">
        <f t="shared" si="64"/>
        <v>흑전</v>
      </c>
      <c r="R775" s="14"/>
    </row>
    <row r="776" spans="1:18" s="13" customFormat="1" ht="13.5" customHeight="1">
      <c r="A776" s="15" t="s">
        <v>1536</v>
      </c>
      <c r="B776" s="17" t="s">
        <v>1537</v>
      </c>
      <c r="C776" s="97">
        <v>15572459</v>
      </c>
      <c r="D776" s="97">
        <v>15244961</v>
      </c>
      <c r="E776" s="47">
        <f t="shared" si="60"/>
        <v>2.1482377029367283</v>
      </c>
      <c r="F776" s="97">
        <v>-1151435</v>
      </c>
      <c r="G776" s="97">
        <v>29347</v>
      </c>
      <c r="H776" s="47" t="str">
        <f t="shared" si="61"/>
        <v>적전</v>
      </c>
      <c r="I776" s="38">
        <v>-1534072</v>
      </c>
      <c r="J776" s="38">
        <v>-292546</v>
      </c>
      <c r="K776" s="47" t="str">
        <f t="shared" si="62"/>
        <v>적확</v>
      </c>
      <c r="L776" s="38">
        <v>-1534072</v>
      </c>
      <c r="M776" s="38">
        <v>-292546</v>
      </c>
      <c r="N776" s="47" t="str">
        <f t="shared" si="63"/>
        <v>적확</v>
      </c>
      <c r="O776" s="43">
        <v>-1534072</v>
      </c>
      <c r="P776" s="43">
        <v>-292546</v>
      </c>
      <c r="Q776" s="49" t="str">
        <f t="shared" si="64"/>
        <v>적확</v>
      </c>
      <c r="R776" s="14"/>
    </row>
    <row r="777" spans="1:18" s="13" customFormat="1" ht="13.5" customHeight="1">
      <c r="A777" s="15" t="s">
        <v>1538</v>
      </c>
      <c r="B777" s="17" t="s">
        <v>1539</v>
      </c>
      <c r="C777" s="97">
        <v>5395142</v>
      </c>
      <c r="D777" s="97">
        <v>6139852</v>
      </c>
      <c r="E777" s="47">
        <f t="shared" si="60"/>
        <v>-12.12911972470998</v>
      </c>
      <c r="F777" s="97">
        <v>-897025</v>
      </c>
      <c r="G777" s="97">
        <v>390646</v>
      </c>
      <c r="H777" s="47" t="str">
        <f t="shared" si="61"/>
        <v>적전</v>
      </c>
      <c r="I777" s="38">
        <v>-826808</v>
      </c>
      <c r="J777" s="38">
        <v>250843</v>
      </c>
      <c r="K777" s="47" t="str">
        <f t="shared" si="62"/>
        <v>적전</v>
      </c>
      <c r="L777" s="38">
        <v>-714878</v>
      </c>
      <c r="M777" s="38">
        <v>415685</v>
      </c>
      <c r="N777" s="47" t="str">
        <f t="shared" si="63"/>
        <v>적전</v>
      </c>
      <c r="O777" s="43">
        <v>-714878</v>
      </c>
      <c r="P777" s="43">
        <v>415685</v>
      </c>
      <c r="Q777" s="49" t="str">
        <f t="shared" si="64"/>
        <v>적전</v>
      </c>
      <c r="R777" s="14"/>
    </row>
    <row r="778" spans="1:18" s="13" customFormat="1" ht="13.5" customHeight="1">
      <c r="A778" s="15" t="s">
        <v>1540</v>
      </c>
      <c r="B778" s="17" t="s">
        <v>1541</v>
      </c>
      <c r="C778" s="97">
        <v>45327888</v>
      </c>
      <c r="D778" s="97">
        <v>46380700</v>
      </c>
      <c r="E778" s="47">
        <f t="shared" si="60"/>
        <v>-2.2699355550908074</v>
      </c>
      <c r="F778" s="97">
        <v>8087815</v>
      </c>
      <c r="G778" s="97">
        <v>9327259</v>
      </c>
      <c r="H778" s="47">
        <f t="shared" si="61"/>
        <v>-13.288405521922353</v>
      </c>
      <c r="I778" s="38">
        <v>10240576</v>
      </c>
      <c r="J778" s="38">
        <v>9898488</v>
      </c>
      <c r="K778" s="47">
        <f t="shared" si="62"/>
        <v>3.4559621631101711</v>
      </c>
      <c r="L778" s="38">
        <v>7999066</v>
      </c>
      <c r="M778" s="38">
        <v>8025546</v>
      </c>
      <c r="N778" s="47">
        <f t="shared" si="63"/>
        <v>-0.32994639866247288</v>
      </c>
      <c r="O778" s="43">
        <v>7999066</v>
      </c>
      <c r="P778" s="43">
        <v>8025546</v>
      </c>
      <c r="Q778" s="49">
        <f t="shared" si="64"/>
        <v>-0.32994639866247288</v>
      </c>
      <c r="R778" s="14"/>
    </row>
    <row r="779" spans="1:18" s="13" customFormat="1" ht="13.5" customHeight="1">
      <c r="A779" s="15" t="s">
        <v>1542</v>
      </c>
      <c r="B779" s="17" t="s">
        <v>1543</v>
      </c>
      <c r="C779" s="97">
        <v>19541584</v>
      </c>
      <c r="D779" s="97">
        <v>19329523</v>
      </c>
      <c r="E779" s="47">
        <f t="shared" si="60"/>
        <v>1.0970834613973635</v>
      </c>
      <c r="F779" s="97">
        <v>1132040</v>
      </c>
      <c r="G779" s="97">
        <v>115811</v>
      </c>
      <c r="H779" s="47">
        <f t="shared" si="61"/>
        <v>877.48918496515864</v>
      </c>
      <c r="I779" s="38">
        <v>873887</v>
      </c>
      <c r="J779" s="38">
        <v>7169</v>
      </c>
      <c r="K779" s="47">
        <f t="shared" si="62"/>
        <v>12089.80331984935</v>
      </c>
      <c r="L779" s="38">
        <v>681632</v>
      </c>
      <c r="M779" s="38">
        <v>6381</v>
      </c>
      <c r="N779" s="47">
        <f t="shared" si="63"/>
        <v>10582.212819307319</v>
      </c>
      <c r="O779" s="43">
        <v>681632</v>
      </c>
      <c r="P779" s="43">
        <v>6381</v>
      </c>
      <c r="Q779" s="49">
        <f t="shared" si="64"/>
        <v>10582.212819307319</v>
      </c>
      <c r="R779" s="14"/>
    </row>
    <row r="780" spans="1:18" s="13" customFormat="1" ht="13.5" customHeight="1">
      <c r="A780" s="15" t="s">
        <v>1544</v>
      </c>
      <c r="B780" s="17" t="s">
        <v>1545</v>
      </c>
      <c r="C780" s="97">
        <v>35888927</v>
      </c>
      <c r="D780" s="97">
        <v>31867400</v>
      </c>
      <c r="E780" s="47">
        <f t="shared" si="60"/>
        <v>12.619564194129417</v>
      </c>
      <c r="F780" s="97">
        <v>6814520</v>
      </c>
      <c r="G780" s="97">
        <v>5774447</v>
      </c>
      <c r="H780" s="47">
        <f t="shared" si="61"/>
        <v>18.011646829557868</v>
      </c>
      <c r="I780" s="38">
        <v>6563600</v>
      </c>
      <c r="J780" s="38">
        <v>4226117</v>
      </c>
      <c r="K780" s="47">
        <f t="shared" si="62"/>
        <v>55.310418523670776</v>
      </c>
      <c r="L780" s="38">
        <v>5271466</v>
      </c>
      <c r="M780" s="38">
        <v>3279854</v>
      </c>
      <c r="N780" s="47">
        <f t="shared" si="63"/>
        <v>60.722580944151773</v>
      </c>
      <c r="O780" s="43">
        <v>5271466</v>
      </c>
      <c r="P780" s="43">
        <v>3279854</v>
      </c>
      <c r="Q780" s="49">
        <f t="shared" si="64"/>
        <v>60.722580944151773</v>
      </c>
      <c r="R780" s="14"/>
    </row>
    <row r="781" spans="1:18" s="13" customFormat="1" ht="13.5" customHeight="1">
      <c r="A781" s="15" t="s">
        <v>1546</v>
      </c>
      <c r="B781" s="17" t="s">
        <v>1547</v>
      </c>
      <c r="C781" s="97">
        <v>9428846</v>
      </c>
      <c r="D781" s="97">
        <v>9322778</v>
      </c>
      <c r="E781" s="47">
        <f t="shared" si="60"/>
        <v>1.1377295479952476</v>
      </c>
      <c r="F781" s="97">
        <v>431647</v>
      </c>
      <c r="G781" s="97">
        <v>697626</v>
      </c>
      <c r="H781" s="47">
        <f t="shared" si="61"/>
        <v>-38.126302632069333</v>
      </c>
      <c r="I781" s="38">
        <v>1763073</v>
      </c>
      <c r="J781" s="38">
        <v>508443</v>
      </c>
      <c r="K781" s="47">
        <f t="shared" si="62"/>
        <v>246.75922374779472</v>
      </c>
      <c r="L781" s="38">
        <v>1530234</v>
      </c>
      <c r="M781" s="38">
        <v>522850</v>
      </c>
      <c r="N781" s="47">
        <f t="shared" si="63"/>
        <v>192.67170316534381</v>
      </c>
      <c r="O781" s="43">
        <v>1530234</v>
      </c>
      <c r="P781" s="43">
        <v>522850</v>
      </c>
      <c r="Q781" s="49">
        <f t="shared" si="64"/>
        <v>192.67170316534381</v>
      </c>
      <c r="R781" s="14"/>
    </row>
    <row r="782" spans="1:18" s="13" customFormat="1" ht="13.5" customHeight="1">
      <c r="A782" s="15" t="s">
        <v>1548</v>
      </c>
      <c r="B782" s="17" t="s">
        <v>1549</v>
      </c>
      <c r="C782" s="97">
        <v>9353028</v>
      </c>
      <c r="D782" s="97">
        <v>10829963</v>
      </c>
      <c r="E782" s="47">
        <f t="shared" si="60"/>
        <v>-13.637488881540961</v>
      </c>
      <c r="F782" s="97">
        <v>1724895</v>
      </c>
      <c r="G782" s="97">
        <v>1459098</v>
      </c>
      <c r="H782" s="47">
        <f t="shared" si="61"/>
        <v>18.216528293507352</v>
      </c>
      <c r="I782" s="38">
        <v>1819552</v>
      </c>
      <c r="J782" s="38">
        <v>1393603</v>
      </c>
      <c r="K782" s="47">
        <f t="shared" si="62"/>
        <v>30.564586901721658</v>
      </c>
      <c r="L782" s="38">
        <v>1651647</v>
      </c>
      <c r="M782" s="38">
        <v>1340072</v>
      </c>
      <c r="N782" s="47">
        <f t="shared" si="63"/>
        <v>23.250616384791268</v>
      </c>
      <c r="O782" s="43">
        <v>1651647</v>
      </c>
      <c r="P782" s="43">
        <v>1340072</v>
      </c>
      <c r="Q782" s="49">
        <f t="shared" si="64"/>
        <v>23.250616384791268</v>
      </c>
      <c r="R782" s="14"/>
    </row>
    <row r="783" spans="1:18" s="13" customFormat="1" ht="13.5" customHeight="1">
      <c r="A783" s="15" t="s">
        <v>1550</v>
      </c>
      <c r="B783" s="17" t="s">
        <v>1551</v>
      </c>
      <c r="C783" s="97">
        <v>5005451</v>
      </c>
      <c r="D783" s="97">
        <v>4395675</v>
      </c>
      <c r="E783" s="47">
        <f t="shared" si="60"/>
        <v>13.872181178089837</v>
      </c>
      <c r="F783" s="97">
        <v>-413496</v>
      </c>
      <c r="G783" s="97">
        <v>-737712</v>
      </c>
      <c r="H783" s="47" t="str">
        <f t="shared" si="61"/>
        <v>적축</v>
      </c>
      <c r="I783" s="38">
        <v>-316097</v>
      </c>
      <c r="J783" s="38">
        <v>-540625</v>
      </c>
      <c r="K783" s="47" t="str">
        <f t="shared" si="62"/>
        <v>적축</v>
      </c>
      <c r="L783" s="38">
        <v>-316097</v>
      </c>
      <c r="M783" s="38">
        <v>-540625</v>
      </c>
      <c r="N783" s="47" t="str">
        <f t="shared" si="63"/>
        <v>적축</v>
      </c>
      <c r="O783" s="43">
        <v>-316097</v>
      </c>
      <c r="P783" s="43">
        <v>-540625</v>
      </c>
      <c r="Q783" s="49" t="str">
        <f t="shared" si="64"/>
        <v>적축</v>
      </c>
      <c r="R783" s="14"/>
    </row>
    <row r="784" spans="1:18" s="13" customFormat="1" ht="13.5" customHeight="1">
      <c r="A784" s="15" t="s">
        <v>1552</v>
      </c>
      <c r="B784" s="17" t="s">
        <v>1553</v>
      </c>
      <c r="C784" s="97">
        <v>35991363</v>
      </c>
      <c r="D784" s="97">
        <v>25504978</v>
      </c>
      <c r="E784" s="47">
        <f t="shared" si="60"/>
        <v>41.115052128255122</v>
      </c>
      <c r="F784" s="97">
        <v>-167207</v>
      </c>
      <c r="G784" s="97">
        <v>-1736241</v>
      </c>
      <c r="H784" s="47" t="str">
        <f t="shared" si="61"/>
        <v>적축</v>
      </c>
      <c r="I784" s="38">
        <v>-833802</v>
      </c>
      <c r="J784" s="38">
        <v>-1664872</v>
      </c>
      <c r="K784" s="47" t="str">
        <f t="shared" si="62"/>
        <v>적축</v>
      </c>
      <c r="L784" s="38">
        <v>-650366</v>
      </c>
      <c r="M784" s="38">
        <v>-1450974</v>
      </c>
      <c r="N784" s="47" t="str">
        <f t="shared" si="63"/>
        <v>적축</v>
      </c>
      <c r="O784" s="43">
        <v>-650366</v>
      </c>
      <c r="P784" s="43">
        <v>-1450974</v>
      </c>
      <c r="Q784" s="49" t="str">
        <f t="shared" si="64"/>
        <v>적축</v>
      </c>
      <c r="R784" s="14"/>
    </row>
    <row r="785" spans="1:18" s="13" customFormat="1" ht="13.5" customHeight="1">
      <c r="A785" s="15" t="s">
        <v>1554</v>
      </c>
      <c r="B785" s="17" t="s">
        <v>1555</v>
      </c>
      <c r="C785" s="97">
        <v>7337535</v>
      </c>
      <c r="D785" s="97">
        <v>6335110</v>
      </c>
      <c r="E785" s="47">
        <f t="shared" si="60"/>
        <v>15.823324299025598</v>
      </c>
      <c r="F785" s="97">
        <v>-399453</v>
      </c>
      <c r="G785" s="97">
        <v>-632009</v>
      </c>
      <c r="H785" s="47" t="str">
        <f t="shared" si="61"/>
        <v>적축</v>
      </c>
      <c r="I785" s="38">
        <v>-391672</v>
      </c>
      <c r="J785" s="38">
        <v>-738549</v>
      </c>
      <c r="K785" s="47" t="str">
        <f t="shared" si="62"/>
        <v>적축</v>
      </c>
      <c r="L785" s="38">
        <v>-391672</v>
      </c>
      <c r="M785" s="38">
        <v>-738549</v>
      </c>
      <c r="N785" s="47" t="str">
        <f t="shared" si="63"/>
        <v>적축</v>
      </c>
      <c r="O785" s="43">
        <v>-391672</v>
      </c>
      <c r="P785" s="43">
        <v>-738549</v>
      </c>
      <c r="Q785" s="49" t="str">
        <f t="shared" si="64"/>
        <v>적축</v>
      </c>
      <c r="R785" s="14"/>
    </row>
    <row r="786" spans="1:18" s="13" customFormat="1" ht="13.5" customHeight="1">
      <c r="A786" s="15" t="s">
        <v>1556</v>
      </c>
      <c r="B786" s="17" t="s">
        <v>1557</v>
      </c>
      <c r="C786" s="97">
        <v>1274393</v>
      </c>
      <c r="D786" s="97">
        <v>1079336</v>
      </c>
      <c r="E786" s="47">
        <f t="shared" si="60"/>
        <v>18.071944232379899</v>
      </c>
      <c r="F786" s="97">
        <v>-257301</v>
      </c>
      <c r="G786" s="97">
        <v>-288421</v>
      </c>
      <c r="H786" s="47" t="str">
        <f t="shared" si="61"/>
        <v>적축</v>
      </c>
      <c r="I786" s="38">
        <v>-61155</v>
      </c>
      <c r="J786" s="38">
        <v>-84194</v>
      </c>
      <c r="K786" s="47" t="str">
        <f t="shared" si="62"/>
        <v>적축</v>
      </c>
      <c r="L786" s="38">
        <v>-71960</v>
      </c>
      <c r="M786" s="38">
        <v>-15144</v>
      </c>
      <c r="N786" s="47" t="str">
        <f t="shared" si="63"/>
        <v>적확</v>
      </c>
      <c r="O786" s="43">
        <v>-71960</v>
      </c>
      <c r="P786" s="43">
        <v>-15144</v>
      </c>
      <c r="Q786" s="49" t="str">
        <f t="shared" si="64"/>
        <v>적확</v>
      </c>
      <c r="R786" s="14"/>
    </row>
    <row r="787" spans="1:18" s="13" customFormat="1" ht="13.5" customHeight="1">
      <c r="A787" s="15" t="s">
        <v>1558</v>
      </c>
      <c r="B787" s="17" t="s">
        <v>1559</v>
      </c>
      <c r="C787" s="97">
        <v>31933973</v>
      </c>
      <c r="D787" s="97">
        <v>32028726</v>
      </c>
      <c r="E787" s="47">
        <f t="shared" si="60"/>
        <v>-0.2958375553245518</v>
      </c>
      <c r="F787" s="97">
        <v>-2691777</v>
      </c>
      <c r="G787" s="97">
        <v>-2405137</v>
      </c>
      <c r="H787" s="47" t="str">
        <f t="shared" si="61"/>
        <v>적확</v>
      </c>
      <c r="I787" s="38">
        <v>-7898659</v>
      </c>
      <c r="J787" s="38">
        <v>-8584208</v>
      </c>
      <c r="K787" s="47" t="str">
        <f t="shared" si="62"/>
        <v>적축</v>
      </c>
      <c r="L787" s="38">
        <v>-7981903</v>
      </c>
      <c r="M787" s="38">
        <v>-8584208</v>
      </c>
      <c r="N787" s="47" t="str">
        <f t="shared" si="63"/>
        <v>적축</v>
      </c>
      <c r="O787" s="43">
        <v>-7981903</v>
      </c>
      <c r="P787" s="43">
        <v>-8584208</v>
      </c>
      <c r="Q787" s="49" t="str">
        <f t="shared" si="64"/>
        <v>적축</v>
      </c>
      <c r="R787" s="14"/>
    </row>
    <row r="788" spans="1:18" s="13" customFormat="1" ht="13.5" customHeight="1">
      <c r="A788" s="15" t="s">
        <v>1560</v>
      </c>
      <c r="B788" s="17" t="s">
        <v>1561</v>
      </c>
      <c r="C788" s="97">
        <v>27003058</v>
      </c>
      <c r="D788" s="97">
        <v>25800996</v>
      </c>
      <c r="E788" s="47">
        <f t="shared" si="60"/>
        <v>4.6589751806480617</v>
      </c>
      <c r="F788" s="97">
        <v>5756900</v>
      </c>
      <c r="G788" s="97">
        <v>3967265</v>
      </c>
      <c r="H788" s="47">
        <f t="shared" si="61"/>
        <v>45.110044325246747</v>
      </c>
      <c r="I788" s="38">
        <v>7099203</v>
      </c>
      <c r="J788" s="38">
        <v>3730692</v>
      </c>
      <c r="K788" s="47">
        <f t="shared" si="62"/>
        <v>90.291854701487011</v>
      </c>
      <c r="L788" s="38">
        <v>5872942</v>
      </c>
      <c r="M788" s="38">
        <v>3125514</v>
      </c>
      <c r="N788" s="47">
        <f t="shared" si="63"/>
        <v>87.903237675467153</v>
      </c>
      <c r="O788" s="43">
        <v>5872942</v>
      </c>
      <c r="P788" s="43">
        <v>3125514</v>
      </c>
      <c r="Q788" s="49">
        <f t="shared" si="64"/>
        <v>87.903237675467153</v>
      </c>
      <c r="R788" s="14"/>
    </row>
    <row r="789" spans="1:18" s="13" customFormat="1" ht="13.5" customHeight="1">
      <c r="A789" s="15" t="s">
        <v>1562</v>
      </c>
      <c r="B789" s="17" t="s">
        <v>1563</v>
      </c>
      <c r="C789" s="97">
        <v>32827061</v>
      </c>
      <c r="D789" s="97">
        <v>25568567</v>
      </c>
      <c r="E789" s="47">
        <f t="shared" si="60"/>
        <v>28.388348866011938</v>
      </c>
      <c r="F789" s="97">
        <v>872259</v>
      </c>
      <c r="G789" s="97">
        <v>-1234192</v>
      </c>
      <c r="H789" s="47" t="str">
        <f t="shared" si="61"/>
        <v>흑전</v>
      </c>
      <c r="I789" s="38">
        <v>2191170</v>
      </c>
      <c r="J789" s="38">
        <v>-305464</v>
      </c>
      <c r="K789" s="47" t="str">
        <f t="shared" si="62"/>
        <v>흑전</v>
      </c>
      <c r="L789" s="38">
        <v>1951184</v>
      </c>
      <c r="M789" s="38">
        <v>-541291</v>
      </c>
      <c r="N789" s="47" t="str">
        <f t="shared" si="63"/>
        <v>흑전</v>
      </c>
      <c r="O789" s="43">
        <v>1951184</v>
      </c>
      <c r="P789" s="43">
        <v>-541291</v>
      </c>
      <c r="Q789" s="49" t="str">
        <f t="shared" si="64"/>
        <v>흑전</v>
      </c>
      <c r="R789" s="14"/>
    </row>
    <row r="790" spans="1:18" s="13" customFormat="1" ht="13.5" customHeight="1">
      <c r="A790" s="15" t="s">
        <v>1564</v>
      </c>
      <c r="B790" s="17" t="s">
        <v>1565</v>
      </c>
      <c r="C790" s="97">
        <v>22547695</v>
      </c>
      <c r="D790" s="97">
        <v>28022594</v>
      </c>
      <c r="E790" s="47">
        <f t="shared" si="60"/>
        <v>-19.537445391386676</v>
      </c>
      <c r="F790" s="97">
        <v>1078782</v>
      </c>
      <c r="G790" s="97">
        <v>2291957</v>
      </c>
      <c r="H790" s="47">
        <f t="shared" si="61"/>
        <v>-52.931839471682942</v>
      </c>
      <c r="I790" s="38">
        <v>1139890</v>
      </c>
      <c r="J790" s="38">
        <v>2067401</v>
      </c>
      <c r="K790" s="47">
        <f t="shared" si="62"/>
        <v>-44.863623457664957</v>
      </c>
      <c r="L790" s="38">
        <v>995003</v>
      </c>
      <c r="M790" s="38">
        <v>2067401</v>
      </c>
      <c r="N790" s="47">
        <f t="shared" si="63"/>
        <v>-51.871794586536438</v>
      </c>
      <c r="O790" s="43">
        <v>995003</v>
      </c>
      <c r="P790" s="43">
        <v>2067401</v>
      </c>
      <c r="Q790" s="49">
        <f t="shared" si="64"/>
        <v>-51.871794586536438</v>
      </c>
      <c r="R790" s="14"/>
    </row>
    <row r="791" spans="1:18" s="13" customFormat="1" ht="13.5" customHeight="1">
      <c r="A791" s="15" t="s">
        <v>1566</v>
      </c>
      <c r="B791" s="17" t="s">
        <v>1567</v>
      </c>
      <c r="C791" s="97">
        <v>10217267</v>
      </c>
      <c r="D791" s="97">
        <v>10186787</v>
      </c>
      <c r="E791" s="47">
        <f t="shared" si="60"/>
        <v>0.29921112515653991</v>
      </c>
      <c r="F791" s="97">
        <v>1141907</v>
      </c>
      <c r="G791" s="97">
        <v>675806</v>
      </c>
      <c r="H791" s="47">
        <f t="shared" si="61"/>
        <v>68.969645134846374</v>
      </c>
      <c r="I791" s="38">
        <v>1417674</v>
      </c>
      <c r="J791" s="38">
        <v>1091110</v>
      </c>
      <c r="K791" s="47">
        <f t="shared" si="62"/>
        <v>29.929521313158158</v>
      </c>
      <c r="L791" s="38">
        <v>1124185</v>
      </c>
      <c r="M791" s="38">
        <v>875074</v>
      </c>
      <c r="N791" s="47">
        <f t="shared" si="63"/>
        <v>28.467421040963401</v>
      </c>
      <c r="O791" s="43">
        <v>1124185</v>
      </c>
      <c r="P791" s="43">
        <v>875074</v>
      </c>
      <c r="Q791" s="49">
        <f t="shared" si="64"/>
        <v>28.467421040963401</v>
      </c>
      <c r="R791" s="14"/>
    </row>
    <row r="792" spans="1:18" s="13" customFormat="1" ht="13.5" customHeight="1">
      <c r="A792" s="15" t="s">
        <v>1568</v>
      </c>
      <c r="B792" s="17" t="s">
        <v>1569</v>
      </c>
      <c r="C792" s="97">
        <v>15606941</v>
      </c>
      <c r="D792" s="97">
        <v>14850677</v>
      </c>
      <c r="E792" s="47">
        <f t="shared" si="60"/>
        <v>5.0924547076204085</v>
      </c>
      <c r="F792" s="97">
        <v>4296393</v>
      </c>
      <c r="G792" s="97">
        <v>3924276</v>
      </c>
      <c r="H792" s="47">
        <f t="shared" si="61"/>
        <v>9.4824370151334936</v>
      </c>
      <c r="I792" s="38">
        <v>3485669</v>
      </c>
      <c r="J792" s="38">
        <v>3887463</v>
      </c>
      <c r="K792" s="47">
        <f t="shared" si="62"/>
        <v>-10.335635348812321</v>
      </c>
      <c r="L792" s="38">
        <v>2606522</v>
      </c>
      <c r="M792" s="38">
        <v>2239869</v>
      </c>
      <c r="N792" s="47">
        <f t="shared" si="63"/>
        <v>16.369394817286185</v>
      </c>
      <c r="O792" s="43">
        <v>2606522</v>
      </c>
      <c r="P792" s="43">
        <v>2239869</v>
      </c>
      <c r="Q792" s="49">
        <f t="shared" si="64"/>
        <v>16.369394817286185</v>
      </c>
      <c r="R792" s="14"/>
    </row>
    <row r="793" spans="1:18" s="13" customFormat="1" ht="13.5" customHeight="1">
      <c r="A793" s="15" t="s">
        <v>1570</v>
      </c>
      <c r="B793" s="17" t="s">
        <v>2411</v>
      </c>
      <c r="C793" s="97">
        <v>9082921</v>
      </c>
      <c r="D793" s="97">
        <v>16569459</v>
      </c>
      <c r="E793" s="47">
        <f t="shared" si="60"/>
        <v>-45.182754608946496</v>
      </c>
      <c r="F793" s="97">
        <v>-147058</v>
      </c>
      <c r="G793" s="97">
        <v>-2159425</v>
      </c>
      <c r="H793" s="47" t="str">
        <f t="shared" si="61"/>
        <v>적축</v>
      </c>
      <c r="I793" s="38">
        <v>105870</v>
      </c>
      <c r="J793" s="38">
        <v>-849631</v>
      </c>
      <c r="K793" s="47" t="str">
        <f t="shared" si="62"/>
        <v>흑전</v>
      </c>
      <c r="L793" s="38">
        <v>105870</v>
      </c>
      <c r="M793" s="38">
        <v>-824615</v>
      </c>
      <c r="N793" s="47" t="str">
        <f t="shared" si="63"/>
        <v>흑전</v>
      </c>
      <c r="O793" s="43">
        <v>105870</v>
      </c>
      <c r="P793" s="43">
        <v>-824615</v>
      </c>
      <c r="Q793" s="49" t="str">
        <f t="shared" si="64"/>
        <v>흑전</v>
      </c>
      <c r="R793" s="14"/>
    </row>
    <row r="794" spans="1:18" s="13" customFormat="1" ht="13.5" customHeight="1">
      <c r="A794" s="15" t="s">
        <v>1571</v>
      </c>
      <c r="B794" s="17" t="s">
        <v>1572</v>
      </c>
      <c r="C794" s="97">
        <v>20546987</v>
      </c>
      <c r="D794" s="97">
        <v>15688278</v>
      </c>
      <c r="E794" s="47">
        <f t="shared" si="60"/>
        <v>30.970314269035782</v>
      </c>
      <c r="F794" s="97">
        <v>3707843</v>
      </c>
      <c r="G794" s="97">
        <v>2535110</v>
      </c>
      <c r="H794" s="47">
        <f t="shared" si="61"/>
        <v>46.259649482665452</v>
      </c>
      <c r="I794" s="38">
        <v>3877419</v>
      </c>
      <c r="J794" s="38">
        <v>2485124</v>
      </c>
      <c r="K794" s="47">
        <f t="shared" si="62"/>
        <v>56.02517218456704</v>
      </c>
      <c r="L794" s="38">
        <v>3118108</v>
      </c>
      <c r="M794" s="38">
        <v>2053872</v>
      </c>
      <c r="N794" s="47">
        <f t="shared" si="63"/>
        <v>51.816082014848064</v>
      </c>
      <c r="O794" s="43">
        <v>3118108</v>
      </c>
      <c r="P794" s="43">
        <v>2053872</v>
      </c>
      <c r="Q794" s="49">
        <f t="shared" si="64"/>
        <v>51.816082014848064</v>
      </c>
      <c r="R794" s="14"/>
    </row>
    <row r="795" spans="1:18" s="13" customFormat="1" ht="13.5" customHeight="1">
      <c r="A795" s="15" t="s">
        <v>1573</v>
      </c>
      <c r="B795" s="17" t="s">
        <v>1574</v>
      </c>
      <c r="C795" s="97">
        <v>15576767</v>
      </c>
      <c r="D795" s="97">
        <v>14252375</v>
      </c>
      <c r="E795" s="47">
        <f t="shared" si="60"/>
        <v>9.2924302090002584</v>
      </c>
      <c r="F795" s="97">
        <v>-727711</v>
      </c>
      <c r="G795" s="97">
        <v>491651</v>
      </c>
      <c r="H795" s="47" t="str">
        <f t="shared" si="61"/>
        <v>적전</v>
      </c>
      <c r="I795" s="38">
        <v>-570117</v>
      </c>
      <c r="J795" s="38">
        <v>1115208</v>
      </c>
      <c r="K795" s="47" t="str">
        <f t="shared" si="62"/>
        <v>적전</v>
      </c>
      <c r="L795" s="38">
        <v>-570117</v>
      </c>
      <c r="M795" s="38">
        <v>899213</v>
      </c>
      <c r="N795" s="47" t="str">
        <f t="shared" si="63"/>
        <v>적전</v>
      </c>
      <c r="O795" s="43">
        <v>-570117</v>
      </c>
      <c r="P795" s="43">
        <v>899213</v>
      </c>
      <c r="Q795" s="49" t="str">
        <f t="shared" si="64"/>
        <v>적전</v>
      </c>
      <c r="R795" s="14"/>
    </row>
    <row r="796" spans="1:18" s="13" customFormat="1" ht="13.5" customHeight="1">
      <c r="A796" s="15" t="s">
        <v>1575</v>
      </c>
      <c r="B796" s="17" t="s">
        <v>1576</v>
      </c>
      <c r="C796" s="97">
        <v>11408870</v>
      </c>
      <c r="D796" s="97">
        <v>10882739</v>
      </c>
      <c r="E796" s="47">
        <f t="shared" si="60"/>
        <v>4.8345457885188736</v>
      </c>
      <c r="F796" s="97">
        <v>1817037</v>
      </c>
      <c r="G796" s="97">
        <v>1331024</v>
      </c>
      <c r="H796" s="47">
        <f t="shared" si="61"/>
        <v>36.514217624926374</v>
      </c>
      <c r="I796" s="38">
        <v>1958052</v>
      </c>
      <c r="J796" s="38">
        <v>1233024</v>
      </c>
      <c r="K796" s="47">
        <f t="shared" si="62"/>
        <v>58.800801930862654</v>
      </c>
      <c r="L796" s="38">
        <v>1776784</v>
      </c>
      <c r="M796" s="38">
        <v>1181978</v>
      </c>
      <c r="N796" s="47">
        <f t="shared" si="63"/>
        <v>50.322933252564759</v>
      </c>
      <c r="O796" s="43">
        <v>1776784</v>
      </c>
      <c r="P796" s="43">
        <v>1181978</v>
      </c>
      <c r="Q796" s="49">
        <f t="shared" si="64"/>
        <v>50.322933252564759</v>
      </c>
      <c r="R796" s="14"/>
    </row>
    <row r="797" spans="1:18" s="13" customFormat="1" ht="13.5" customHeight="1">
      <c r="A797" s="15" t="s">
        <v>1577</v>
      </c>
      <c r="B797" s="17" t="s">
        <v>1578</v>
      </c>
      <c r="C797" s="97">
        <v>6187043</v>
      </c>
      <c r="D797" s="97">
        <v>6776743</v>
      </c>
      <c r="E797" s="47">
        <f t="shared" si="60"/>
        <v>-8.7018203287331346</v>
      </c>
      <c r="F797" s="97">
        <v>1984842</v>
      </c>
      <c r="G797" s="97">
        <v>707620</v>
      </c>
      <c r="H797" s="47">
        <f t="shared" si="61"/>
        <v>180.49546366693988</v>
      </c>
      <c r="I797" s="38">
        <v>2641467</v>
      </c>
      <c r="J797" s="38">
        <v>1893875</v>
      </c>
      <c r="K797" s="47">
        <f t="shared" si="62"/>
        <v>39.47419972279058</v>
      </c>
      <c r="L797" s="38">
        <v>2142731</v>
      </c>
      <c r="M797" s="38">
        <v>1609942</v>
      </c>
      <c r="N797" s="47">
        <f t="shared" si="63"/>
        <v>33.093676666612822</v>
      </c>
      <c r="O797" s="43">
        <v>2142731</v>
      </c>
      <c r="P797" s="43">
        <v>1609942</v>
      </c>
      <c r="Q797" s="49">
        <f t="shared" si="64"/>
        <v>33.093676666612822</v>
      </c>
      <c r="R797" s="14"/>
    </row>
    <row r="798" spans="1:18" s="13" customFormat="1" ht="13.5" customHeight="1">
      <c r="A798" s="15" t="s">
        <v>1579</v>
      </c>
      <c r="B798" s="17" t="s">
        <v>1580</v>
      </c>
      <c r="C798" s="97">
        <v>25178877</v>
      </c>
      <c r="D798" s="97">
        <v>27934192</v>
      </c>
      <c r="E798" s="47">
        <f t="shared" si="60"/>
        <v>-9.8635929759486203</v>
      </c>
      <c r="F798" s="97">
        <v>-1286972</v>
      </c>
      <c r="G798" s="97">
        <v>-2660234</v>
      </c>
      <c r="H798" s="47" t="str">
        <f t="shared" si="61"/>
        <v>적축</v>
      </c>
      <c r="I798" s="38">
        <v>-1713187</v>
      </c>
      <c r="J798" s="38">
        <v>-3262167</v>
      </c>
      <c r="K798" s="47" t="str">
        <f t="shared" si="62"/>
        <v>적축</v>
      </c>
      <c r="L798" s="38">
        <v>-2057967</v>
      </c>
      <c r="M798" s="38">
        <v>-3348060</v>
      </c>
      <c r="N798" s="47" t="str">
        <f t="shared" si="63"/>
        <v>적축</v>
      </c>
      <c r="O798" s="43">
        <v>-2057967</v>
      </c>
      <c r="P798" s="43">
        <v>-3348060</v>
      </c>
      <c r="Q798" s="49" t="str">
        <f t="shared" si="64"/>
        <v>적축</v>
      </c>
      <c r="R798" s="14"/>
    </row>
    <row r="799" spans="1:18" s="13" customFormat="1" ht="13.5" customHeight="1">
      <c r="A799" s="15" t="s">
        <v>1581</v>
      </c>
      <c r="B799" s="17" t="s">
        <v>1582</v>
      </c>
      <c r="C799" s="97">
        <v>3780214</v>
      </c>
      <c r="D799" s="97">
        <v>6916001</v>
      </c>
      <c r="E799" s="47">
        <f t="shared" si="60"/>
        <v>-45.341043183770502</v>
      </c>
      <c r="F799" s="97">
        <v>-805977</v>
      </c>
      <c r="G799" s="97">
        <v>-283171</v>
      </c>
      <c r="H799" s="47" t="str">
        <f t="shared" si="61"/>
        <v>적확</v>
      </c>
      <c r="I799" s="38">
        <v>-733463</v>
      </c>
      <c r="J799" s="38">
        <v>557072</v>
      </c>
      <c r="K799" s="47" t="str">
        <f t="shared" si="62"/>
        <v>적전</v>
      </c>
      <c r="L799" s="38">
        <v>-733463</v>
      </c>
      <c r="M799" s="38">
        <v>557072</v>
      </c>
      <c r="N799" s="47" t="str">
        <f t="shared" si="63"/>
        <v>적전</v>
      </c>
      <c r="O799" s="43">
        <v>-733463</v>
      </c>
      <c r="P799" s="43">
        <v>557072</v>
      </c>
      <c r="Q799" s="49" t="str">
        <f t="shared" si="64"/>
        <v>적전</v>
      </c>
      <c r="R799" s="14"/>
    </row>
    <row r="800" spans="1:18" s="13" customFormat="1" ht="13.5" customHeight="1">
      <c r="A800" s="15" t="s">
        <v>1583</v>
      </c>
      <c r="B800" s="17" t="s">
        <v>1584</v>
      </c>
      <c r="C800" s="97">
        <v>17541673</v>
      </c>
      <c r="D800" s="97">
        <v>14422634</v>
      </c>
      <c r="E800" s="47">
        <f t="shared" si="60"/>
        <v>21.626001186745782</v>
      </c>
      <c r="F800" s="97">
        <v>2008346</v>
      </c>
      <c r="G800" s="97">
        <v>1038564</v>
      </c>
      <c r="H800" s="47">
        <f t="shared" si="61"/>
        <v>93.377201597590513</v>
      </c>
      <c r="I800" s="38">
        <v>1878398</v>
      </c>
      <c r="J800" s="38">
        <v>650605</v>
      </c>
      <c r="K800" s="47">
        <f t="shared" si="62"/>
        <v>188.71558011389399</v>
      </c>
      <c r="L800" s="38">
        <v>1882482</v>
      </c>
      <c r="M800" s="38">
        <v>721164</v>
      </c>
      <c r="N800" s="47">
        <f t="shared" si="63"/>
        <v>161.03382864369271</v>
      </c>
      <c r="O800" s="43">
        <v>1882482</v>
      </c>
      <c r="P800" s="43">
        <v>721164</v>
      </c>
      <c r="Q800" s="49">
        <f t="shared" si="64"/>
        <v>161.03382864369271</v>
      </c>
      <c r="R800" s="14"/>
    </row>
    <row r="801" spans="1:18" s="13" customFormat="1" ht="13.5" customHeight="1">
      <c r="A801" s="15" t="s">
        <v>1585</v>
      </c>
      <c r="B801" s="17" t="s">
        <v>1586</v>
      </c>
      <c r="C801" s="97">
        <v>2629257</v>
      </c>
      <c r="D801" s="97">
        <v>1726620</v>
      </c>
      <c r="E801" s="47">
        <f t="shared" si="60"/>
        <v>52.277687041734723</v>
      </c>
      <c r="F801" s="97">
        <v>-69098</v>
      </c>
      <c r="G801" s="97">
        <v>-745125</v>
      </c>
      <c r="H801" s="47" t="str">
        <f t="shared" si="61"/>
        <v>적축</v>
      </c>
      <c r="I801" s="38">
        <v>80360</v>
      </c>
      <c r="J801" s="38">
        <v>-680754</v>
      </c>
      <c r="K801" s="47" t="str">
        <f t="shared" si="62"/>
        <v>흑전</v>
      </c>
      <c r="L801" s="38">
        <v>95329</v>
      </c>
      <c r="M801" s="38">
        <v>-618759</v>
      </c>
      <c r="N801" s="47" t="str">
        <f t="shared" si="63"/>
        <v>흑전</v>
      </c>
      <c r="O801" s="43">
        <v>95329</v>
      </c>
      <c r="P801" s="43">
        <v>-618759</v>
      </c>
      <c r="Q801" s="49" t="str">
        <f t="shared" si="64"/>
        <v>흑전</v>
      </c>
      <c r="R801" s="14"/>
    </row>
    <row r="802" spans="1:18" s="13" customFormat="1" ht="13.5" customHeight="1">
      <c r="A802" s="15" t="s">
        <v>1587</v>
      </c>
      <c r="B802" s="17" t="s">
        <v>1588</v>
      </c>
      <c r="C802" s="97">
        <v>10734184</v>
      </c>
      <c r="D802" s="97">
        <v>11507515</v>
      </c>
      <c r="E802" s="47">
        <f t="shared" si="60"/>
        <v>-6.7202258697903083</v>
      </c>
      <c r="F802" s="97">
        <v>690731</v>
      </c>
      <c r="G802" s="97">
        <v>-1024197</v>
      </c>
      <c r="H802" s="47" t="str">
        <f t="shared" si="61"/>
        <v>흑전</v>
      </c>
      <c r="I802" s="38">
        <v>742932</v>
      </c>
      <c r="J802" s="38">
        <v>-986618</v>
      </c>
      <c r="K802" s="47" t="str">
        <f t="shared" si="62"/>
        <v>흑전</v>
      </c>
      <c r="L802" s="38">
        <v>742932</v>
      </c>
      <c r="M802" s="38">
        <v>-986618</v>
      </c>
      <c r="N802" s="47" t="str">
        <f t="shared" si="63"/>
        <v>흑전</v>
      </c>
      <c r="O802" s="43">
        <v>742932</v>
      </c>
      <c r="P802" s="43">
        <v>-986618</v>
      </c>
      <c r="Q802" s="49" t="str">
        <f t="shared" si="64"/>
        <v>흑전</v>
      </c>
      <c r="R802" s="14"/>
    </row>
    <row r="803" spans="1:18" s="13" customFormat="1" ht="13.5" customHeight="1">
      <c r="A803" s="15" t="s">
        <v>1589</v>
      </c>
      <c r="B803" s="17" t="s">
        <v>1590</v>
      </c>
      <c r="C803" s="97">
        <v>2564429</v>
      </c>
      <c r="D803" s="97">
        <v>2329421</v>
      </c>
      <c r="E803" s="47">
        <f t="shared" si="60"/>
        <v>10.088687274648933</v>
      </c>
      <c r="F803" s="97">
        <v>-1187113</v>
      </c>
      <c r="G803" s="97">
        <v>-223570</v>
      </c>
      <c r="H803" s="47" t="str">
        <f t="shared" si="61"/>
        <v>적확</v>
      </c>
      <c r="I803" s="38">
        <v>-1026619</v>
      </c>
      <c r="J803" s="38">
        <v>-137332</v>
      </c>
      <c r="K803" s="47" t="str">
        <f t="shared" si="62"/>
        <v>적확</v>
      </c>
      <c r="L803" s="38">
        <v>-1020566</v>
      </c>
      <c r="M803" s="38">
        <v>-118500</v>
      </c>
      <c r="N803" s="47" t="str">
        <f t="shared" si="63"/>
        <v>적확</v>
      </c>
      <c r="O803" s="43">
        <v>-1020566</v>
      </c>
      <c r="P803" s="43">
        <v>-118500</v>
      </c>
      <c r="Q803" s="49" t="str">
        <f t="shared" si="64"/>
        <v>적확</v>
      </c>
      <c r="R803" s="14"/>
    </row>
    <row r="804" spans="1:18" s="13" customFormat="1" ht="13.5" customHeight="1">
      <c r="A804" s="15" t="s">
        <v>1591</v>
      </c>
      <c r="B804" s="17" t="s">
        <v>1592</v>
      </c>
      <c r="C804" s="97">
        <v>13254372</v>
      </c>
      <c r="D804" s="97">
        <v>9312684</v>
      </c>
      <c r="E804" s="47">
        <f t="shared" si="60"/>
        <v>42.326014712836809</v>
      </c>
      <c r="F804" s="97">
        <v>171482</v>
      </c>
      <c r="G804" s="97">
        <v>-511975</v>
      </c>
      <c r="H804" s="47" t="str">
        <f t="shared" si="61"/>
        <v>흑전</v>
      </c>
      <c r="I804" s="38">
        <v>-228995</v>
      </c>
      <c r="J804" s="38">
        <v>-315419</v>
      </c>
      <c r="K804" s="47" t="str">
        <f t="shared" si="62"/>
        <v>적축</v>
      </c>
      <c r="L804" s="38">
        <v>-228995</v>
      </c>
      <c r="M804" s="38">
        <v>-315419</v>
      </c>
      <c r="N804" s="47" t="str">
        <f t="shared" si="63"/>
        <v>적축</v>
      </c>
      <c r="O804" s="43">
        <v>-228995</v>
      </c>
      <c r="P804" s="43">
        <v>-315419</v>
      </c>
      <c r="Q804" s="49" t="str">
        <f t="shared" si="64"/>
        <v>적축</v>
      </c>
      <c r="R804" s="14"/>
    </row>
    <row r="805" spans="1:18" s="13" customFormat="1" ht="13.5" customHeight="1">
      <c r="A805" s="15" t="s">
        <v>1593</v>
      </c>
      <c r="B805" s="17" t="s">
        <v>1594</v>
      </c>
      <c r="C805" s="97">
        <v>24890148</v>
      </c>
      <c r="D805" s="97">
        <v>23959362</v>
      </c>
      <c r="E805" s="47">
        <f t="shared" si="60"/>
        <v>3.884853027388635</v>
      </c>
      <c r="F805" s="97">
        <v>1476385</v>
      </c>
      <c r="G805" s="97">
        <v>1666010</v>
      </c>
      <c r="H805" s="47">
        <f t="shared" si="61"/>
        <v>-11.381984501893749</v>
      </c>
      <c r="I805" s="38">
        <v>1660895</v>
      </c>
      <c r="J805" s="38">
        <v>1697742</v>
      </c>
      <c r="K805" s="47">
        <f t="shared" si="62"/>
        <v>-2.1703533281264176</v>
      </c>
      <c r="L805" s="38">
        <v>1626997</v>
      </c>
      <c r="M805" s="38">
        <v>1682886</v>
      </c>
      <c r="N805" s="47">
        <f t="shared" si="63"/>
        <v>-3.3210211505711018</v>
      </c>
      <c r="O805" s="43">
        <v>1626997</v>
      </c>
      <c r="P805" s="43">
        <v>1682886</v>
      </c>
      <c r="Q805" s="49">
        <f t="shared" si="64"/>
        <v>-3.3210211505711018</v>
      </c>
      <c r="R805" s="14"/>
    </row>
    <row r="806" spans="1:18" s="13" customFormat="1" ht="13.5" customHeight="1">
      <c r="A806" s="15" t="s">
        <v>1595</v>
      </c>
      <c r="B806" s="17" t="s">
        <v>1596</v>
      </c>
      <c r="C806" s="97">
        <v>12674169</v>
      </c>
      <c r="D806" s="97">
        <v>9188797</v>
      </c>
      <c r="E806" s="47">
        <f t="shared" si="60"/>
        <v>37.930667093853529</v>
      </c>
      <c r="F806" s="97">
        <v>327017</v>
      </c>
      <c r="G806" s="97">
        <v>-2374048</v>
      </c>
      <c r="H806" s="47" t="str">
        <f t="shared" si="61"/>
        <v>흑전</v>
      </c>
      <c r="I806" s="38">
        <v>703044</v>
      </c>
      <c r="J806" s="38">
        <v>-2364667</v>
      </c>
      <c r="K806" s="47" t="str">
        <f t="shared" si="62"/>
        <v>흑전</v>
      </c>
      <c r="L806" s="38">
        <v>397381</v>
      </c>
      <c r="M806" s="38">
        <v>-2376073</v>
      </c>
      <c r="N806" s="47" t="str">
        <f t="shared" si="63"/>
        <v>흑전</v>
      </c>
      <c r="O806" s="43">
        <v>397381</v>
      </c>
      <c r="P806" s="43">
        <v>-2376073</v>
      </c>
      <c r="Q806" s="49" t="str">
        <f t="shared" si="64"/>
        <v>흑전</v>
      </c>
      <c r="R806" s="14"/>
    </row>
    <row r="807" spans="1:18" s="13" customFormat="1" ht="13.5" customHeight="1">
      <c r="A807" s="15" t="s">
        <v>1597</v>
      </c>
      <c r="B807" s="17" t="s">
        <v>1598</v>
      </c>
      <c r="C807" s="97">
        <v>95164017</v>
      </c>
      <c r="D807" s="97">
        <v>80910153</v>
      </c>
      <c r="E807" s="47">
        <f t="shared" si="60"/>
        <v>17.616904024393577</v>
      </c>
      <c r="F807" s="97">
        <v>10681542</v>
      </c>
      <c r="G807" s="97">
        <v>5107233</v>
      </c>
      <c r="H807" s="47">
        <f t="shared" si="61"/>
        <v>109.14538263674282</v>
      </c>
      <c r="I807" s="38">
        <v>10849155</v>
      </c>
      <c r="J807" s="38">
        <v>5513159</v>
      </c>
      <c r="K807" s="47">
        <f t="shared" si="62"/>
        <v>96.786542887662037</v>
      </c>
      <c r="L807" s="38">
        <v>9044706</v>
      </c>
      <c r="M807" s="38">
        <v>4560697</v>
      </c>
      <c r="N807" s="47">
        <f t="shared" si="63"/>
        <v>98.318502632382732</v>
      </c>
      <c r="O807" s="43">
        <v>9044706</v>
      </c>
      <c r="P807" s="43">
        <v>4560697</v>
      </c>
      <c r="Q807" s="49">
        <f t="shared" si="64"/>
        <v>98.318502632382732</v>
      </c>
      <c r="R807" s="14"/>
    </row>
    <row r="808" spans="1:18" s="13" customFormat="1" ht="13.5" customHeight="1">
      <c r="A808" s="15" t="s">
        <v>1599</v>
      </c>
      <c r="B808" s="17" t="s">
        <v>1600</v>
      </c>
      <c r="C808" s="97">
        <v>31793512</v>
      </c>
      <c r="D808" s="97">
        <v>27552659</v>
      </c>
      <c r="E808" s="47">
        <f t="shared" si="60"/>
        <v>15.391810278637719</v>
      </c>
      <c r="F808" s="97">
        <v>-17321384</v>
      </c>
      <c r="G808" s="97">
        <v>-4342795</v>
      </c>
      <c r="H808" s="47" t="str">
        <f t="shared" si="61"/>
        <v>적확</v>
      </c>
      <c r="I808" s="38">
        <v>-90016078</v>
      </c>
      <c r="J808" s="38">
        <v>-4386832</v>
      </c>
      <c r="K808" s="47" t="str">
        <f t="shared" si="62"/>
        <v>적확</v>
      </c>
      <c r="L808" s="38">
        <v>-68757849</v>
      </c>
      <c r="M808" s="38">
        <v>-2522749</v>
      </c>
      <c r="N808" s="47" t="str">
        <f t="shared" si="63"/>
        <v>적확</v>
      </c>
      <c r="O808" s="43">
        <v>-68757849</v>
      </c>
      <c r="P808" s="43">
        <v>-2522749</v>
      </c>
      <c r="Q808" s="49" t="str">
        <f t="shared" si="64"/>
        <v>적확</v>
      </c>
      <c r="R808" s="14"/>
    </row>
    <row r="809" spans="1:18" s="13" customFormat="1" ht="13.5" customHeight="1">
      <c r="A809" s="15" t="s">
        <v>1601</v>
      </c>
      <c r="B809" s="17" t="s">
        <v>1602</v>
      </c>
      <c r="C809" s="97">
        <v>8678648</v>
      </c>
      <c r="D809" s="97">
        <v>8262557</v>
      </c>
      <c r="E809" s="47">
        <f t="shared" si="60"/>
        <v>5.0358623849735551</v>
      </c>
      <c r="F809" s="97">
        <v>-614424</v>
      </c>
      <c r="G809" s="97">
        <v>-2456736</v>
      </c>
      <c r="H809" s="47" t="str">
        <f t="shared" si="61"/>
        <v>적축</v>
      </c>
      <c r="I809" s="38">
        <v>-631545</v>
      </c>
      <c r="J809" s="38">
        <v>-2856097</v>
      </c>
      <c r="K809" s="47" t="str">
        <f t="shared" si="62"/>
        <v>적축</v>
      </c>
      <c r="L809" s="38">
        <v>-631670</v>
      </c>
      <c r="M809" s="38">
        <v>-2856348</v>
      </c>
      <c r="N809" s="47" t="str">
        <f t="shared" si="63"/>
        <v>적축</v>
      </c>
      <c r="O809" s="43">
        <v>-631670</v>
      </c>
      <c r="P809" s="43">
        <v>-2856348</v>
      </c>
      <c r="Q809" s="49" t="str">
        <f t="shared" si="64"/>
        <v>적축</v>
      </c>
      <c r="R809" s="14"/>
    </row>
    <row r="810" spans="1:18" s="13" customFormat="1" ht="13.5" customHeight="1">
      <c r="A810" s="15" t="s">
        <v>1603</v>
      </c>
      <c r="B810" s="17" t="s">
        <v>1604</v>
      </c>
      <c r="C810" s="97">
        <v>8483677</v>
      </c>
      <c r="D810" s="97">
        <v>9616963</v>
      </c>
      <c r="E810" s="47">
        <f t="shared" si="60"/>
        <v>-11.784239993436596</v>
      </c>
      <c r="F810" s="97">
        <v>123377</v>
      </c>
      <c r="G810" s="97">
        <v>923251</v>
      </c>
      <c r="H810" s="47">
        <f t="shared" si="61"/>
        <v>-86.636678433058833</v>
      </c>
      <c r="I810" s="38">
        <v>820403</v>
      </c>
      <c r="J810" s="38">
        <v>990558</v>
      </c>
      <c r="K810" s="47">
        <f t="shared" si="62"/>
        <v>-17.177691765651282</v>
      </c>
      <c r="L810" s="38">
        <v>662763</v>
      </c>
      <c r="M810" s="38">
        <v>817572</v>
      </c>
      <c r="N810" s="47">
        <f t="shared" si="63"/>
        <v>-18.935213045456546</v>
      </c>
      <c r="O810" s="43">
        <v>662763</v>
      </c>
      <c r="P810" s="43">
        <v>817572</v>
      </c>
      <c r="Q810" s="49">
        <f t="shared" si="64"/>
        <v>-18.935213045456546</v>
      </c>
      <c r="R810" s="14"/>
    </row>
    <row r="811" spans="1:18" s="13" customFormat="1" ht="13.5" customHeight="1">
      <c r="A811" s="15" t="s">
        <v>1605</v>
      </c>
      <c r="B811" s="17" t="s">
        <v>1606</v>
      </c>
      <c r="C811" s="97">
        <v>26049460</v>
      </c>
      <c r="D811" s="97">
        <v>20672821</v>
      </c>
      <c r="E811" s="47">
        <f t="shared" si="60"/>
        <v>26.008250156086589</v>
      </c>
      <c r="F811" s="97">
        <v>2159119</v>
      </c>
      <c r="G811" s="97">
        <v>1449010</v>
      </c>
      <c r="H811" s="47">
        <f t="shared" si="61"/>
        <v>49.006494089067701</v>
      </c>
      <c r="I811" s="38">
        <v>2384186</v>
      </c>
      <c r="J811" s="38">
        <v>2024335</v>
      </c>
      <c r="K811" s="47">
        <f t="shared" si="62"/>
        <v>17.776257388228721</v>
      </c>
      <c r="L811" s="38">
        <v>2148731</v>
      </c>
      <c r="M811" s="38">
        <v>1684831</v>
      </c>
      <c r="N811" s="47">
        <f t="shared" si="63"/>
        <v>27.53391883221521</v>
      </c>
      <c r="O811" s="43">
        <v>2148731</v>
      </c>
      <c r="P811" s="43">
        <v>1684831</v>
      </c>
      <c r="Q811" s="49">
        <f t="shared" si="64"/>
        <v>27.53391883221521</v>
      </c>
      <c r="R811" s="14"/>
    </row>
    <row r="812" spans="1:18" s="13" customFormat="1" ht="13.5" customHeight="1">
      <c r="A812" s="15" t="s">
        <v>1607</v>
      </c>
      <c r="B812" s="17" t="s">
        <v>1608</v>
      </c>
      <c r="C812" s="97">
        <v>53599488</v>
      </c>
      <c r="D812" s="97">
        <v>11681257</v>
      </c>
      <c r="E812" s="47">
        <f t="shared" si="60"/>
        <v>358.8503446161659</v>
      </c>
      <c r="F812" s="97">
        <v>8795305</v>
      </c>
      <c r="G812" s="97">
        <v>-971101</v>
      </c>
      <c r="H812" s="47" t="str">
        <f t="shared" si="61"/>
        <v>흑전</v>
      </c>
      <c r="I812" s="38">
        <v>7654271</v>
      </c>
      <c r="J812" s="38">
        <v>-870229</v>
      </c>
      <c r="K812" s="47" t="str">
        <f t="shared" si="62"/>
        <v>흑전</v>
      </c>
      <c r="L812" s="38">
        <v>5996586</v>
      </c>
      <c r="M812" s="38">
        <v>-867372</v>
      </c>
      <c r="N812" s="47" t="str">
        <f t="shared" si="63"/>
        <v>흑전</v>
      </c>
      <c r="O812" s="43">
        <v>5996586</v>
      </c>
      <c r="P812" s="43">
        <v>-867372</v>
      </c>
      <c r="Q812" s="49" t="str">
        <f t="shared" si="64"/>
        <v>흑전</v>
      </c>
      <c r="R812" s="14"/>
    </row>
    <row r="813" spans="1:18" s="13" customFormat="1" ht="13.5" customHeight="1">
      <c r="A813" s="15" t="s">
        <v>1609</v>
      </c>
      <c r="B813" s="17" t="s">
        <v>1610</v>
      </c>
      <c r="C813" s="97">
        <v>190416294</v>
      </c>
      <c r="D813" s="97">
        <v>171146575</v>
      </c>
      <c r="E813" s="47">
        <f t="shared" si="60"/>
        <v>11.259190550555864</v>
      </c>
      <c r="F813" s="97">
        <v>10400119</v>
      </c>
      <c r="G813" s="97">
        <v>5317413</v>
      </c>
      <c r="H813" s="47">
        <f t="shared" si="61"/>
        <v>95.586067886771261</v>
      </c>
      <c r="I813" s="38">
        <v>9384575</v>
      </c>
      <c r="J813" s="38">
        <v>3974905</v>
      </c>
      <c r="K813" s="47">
        <f t="shared" si="62"/>
        <v>136.09557964278395</v>
      </c>
      <c r="L813" s="38">
        <v>7274764</v>
      </c>
      <c r="M813" s="38">
        <v>3008313</v>
      </c>
      <c r="N813" s="47">
        <f t="shared" si="63"/>
        <v>141.82204444816745</v>
      </c>
      <c r="O813" s="43">
        <v>7274764</v>
      </c>
      <c r="P813" s="43">
        <v>2879796</v>
      </c>
      <c r="Q813" s="49">
        <f t="shared" si="64"/>
        <v>152.61386570437628</v>
      </c>
      <c r="R813" s="14"/>
    </row>
    <row r="814" spans="1:18" s="13" customFormat="1" ht="13.5" customHeight="1">
      <c r="A814" s="15" t="s">
        <v>1611</v>
      </c>
      <c r="B814" s="17" t="s">
        <v>1612</v>
      </c>
      <c r="C814" s="97">
        <v>8409085</v>
      </c>
      <c r="D814" s="97">
        <v>7907539</v>
      </c>
      <c r="E814" s="47">
        <f t="shared" si="60"/>
        <v>6.3426307476953214</v>
      </c>
      <c r="F814" s="97">
        <v>517595</v>
      </c>
      <c r="G814" s="97">
        <v>-669169</v>
      </c>
      <c r="H814" s="47" t="str">
        <f t="shared" si="61"/>
        <v>흑전</v>
      </c>
      <c r="I814" s="38">
        <v>621801</v>
      </c>
      <c r="J814" s="38">
        <v>-972447</v>
      </c>
      <c r="K814" s="47" t="str">
        <f t="shared" si="62"/>
        <v>흑전</v>
      </c>
      <c r="L814" s="38">
        <v>478969</v>
      </c>
      <c r="M814" s="38">
        <v>-482474</v>
      </c>
      <c r="N814" s="47" t="str">
        <f t="shared" si="63"/>
        <v>흑전</v>
      </c>
      <c r="O814" s="43">
        <v>478969</v>
      </c>
      <c r="P814" s="43">
        <v>-482474</v>
      </c>
      <c r="Q814" s="49" t="str">
        <f t="shared" si="64"/>
        <v>흑전</v>
      </c>
      <c r="R814" s="14"/>
    </row>
    <row r="815" spans="1:18" s="13" customFormat="1" ht="13.5" customHeight="1">
      <c r="A815" s="15" t="s">
        <v>1613</v>
      </c>
      <c r="B815" s="17" t="s">
        <v>1614</v>
      </c>
      <c r="C815" s="97">
        <v>27798128</v>
      </c>
      <c r="D815" s="97">
        <v>31132252</v>
      </c>
      <c r="E815" s="47">
        <f t="shared" si="60"/>
        <v>-10.709549697850317</v>
      </c>
      <c r="F815" s="97">
        <v>1017588</v>
      </c>
      <c r="G815" s="97">
        <v>2314368</v>
      </c>
      <c r="H815" s="47">
        <f t="shared" si="61"/>
        <v>-56.03171146507384</v>
      </c>
      <c r="I815" s="38">
        <v>1189305</v>
      </c>
      <c r="J815" s="38">
        <v>2582541</v>
      </c>
      <c r="K815" s="47">
        <f t="shared" si="62"/>
        <v>-53.948262583246496</v>
      </c>
      <c r="L815" s="38">
        <v>885381</v>
      </c>
      <c r="M815" s="38">
        <v>2014382</v>
      </c>
      <c r="N815" s="47">
        <f t="shared" si="63"/>
        <v>-56.047015908601253</v>
      </c>
      <c r="O815" s="43">
        <v>885381</v>
      </c>
      <c r="P815" s="43">
        <v>2014382</v>
      </c>
      <c r="Q815" s="49">
        <f t="shared" si="64"/>
        <v>-56.047015908601253</v>
      </c>
      <c r="R815" s="14"/>
    </row>
    <row r="816" spans="1:18" s="13" customFormat="1" ht="13.5" customHeight="1">
      <c r="A816" s="15" t="s">
        <v>1615</v>
      </c>
      <c r="B816" s="17" t="s">
        <v>1616</v>
      </c>
      <c r="C816" s="97">
        <v>51076080</v>
      </c>
      <c r="D816" s="97">
        <v>46509767</v>
      </c>
      <c r="E816" s="47">
        <f t="shared" si="60"/>
        <v>9.8179657619011493</v>
      </c>
      <c r="F816" s="97">
        <v>7947018</v>
      </c>
      <c r="G816" s="97">
        <v>7666604</v>
      </c>
      <c r="H816" s="47">
        <f t="shared" si="61"/>
        <v>3.6576038099789709</v>
      </c>
      <c r="I816" s="38">
        <v>8868733</v>
      </c>
      <c r="J816" s="38">
        <v>15114294</v>
      </c>
      <c r="K816" s="47">
        <f t="shared" si="62"/>
        <v>-41.32221458706573</v>
      </c>
      <c r="L816" s="38">
        <v>6751563</v>
      </c>
      <c r="M816" s="38">
        <v>9962067</v>
      </c>
      <c r="N816" s="47">
        <f t="shared" si="63"/>
        <v>-32.227287770700599</v>
      </c>
      <c r="O816" s="43">
        <v>6751563</v>
      </c>
      <c r="P816" s="43">
        <v>9962067</v>
      </c>
      <c r="Q816" s="49">
        <f t="shared" si="64"/>
        <v>-32.227287770700599</v>
      </c>
      <c r="R816" s="14"/>
    </row>
    <row r="817" spans="1:18" s="13" customFormat="1" ht="13.5" customHeight="1">
      <c r="A817" s="15" t="s">
        <v>1617</v>
      </c>
      <c r="B817" s="17" t="s">
        <v>1618</v>
      </c>
      <c r="C817" s="97">
        <v>14662503</v>
      </c>
      <c r="D817" s="97">
        <v>18335099</v>
      </c>
      <c r="E817" s="47">
        <f t="shared" si="60"/>
        <v>-20.030412707343437</v>
      </c>
      <c r="F817" s="97">
        <v>-901185</v>
      </c>
      <c r="G817" s="97">
        <v>129898</v>
      </c>
      <c r="H817" s="47" t="str">
        <f t="shared" si="61"/>
        <v>적전</v>
      </c>
      <c r="I817" s="38">
        <v>-664071</v>
      </c>
      <c r="J817" s="38">
        <v>115688</v>
      </c>
      <c r="K817" s="47" t="str">
        <f t="shared" si="62"/>
        <v>적전</v>
      </c>
      <c r="L817" s="38">
        <v>-484772</v>
      </c>
      <c r="M817" s="38">
        <v>76057</v>
      </c>
      <c r="N817" s="47" t="str">
        <f t="shared" si="63"/>
        <v>적전</v>
      </c>
      <c r="O817" s="43">
        <v>-484772</v>
      </c>
      <c r="P817" s="43">
        <v>76057</v>
      </c>
      <c r="Q817" s="49" t="str">
        <f t="shared" si="64"/>
        <v>적전</v>
      </c>
      <c r="R817" s="14"/>
    </row>
    <row r="818" spans="1:18" s="13" customFormat="1" ht="13.5" customHeight="1">
      <c r="A818" s="15" t="s">
        <v>1619</v>
      </c>
      <c r="B818" s="17" t="s">
        <v>1620</v>
      </c>
      <c r="C818" s="97">
        <v>6616888</v>
      </c>
      <c r="D818" s="97">
        <v>6471792</v>
      </c>
      <c r="E818" s="47">
        <f t="shared" si="60"/>
        <v>2.2419756382776157</v>
      </c>
      <c r="F818" s="97">
        <v>-728805</v>
      </c>
      <c r="G818" s="97">
        <v>-500427</v>
      </c>
      <c r="H818" s="47" t="str">
        <f t="shared" si="61"/>
        <v>적확</v>
      </c>
      <c r="I818" s="38">
        <v>-1074263</v>
      </c>
      <c r="J818" s="38">
        <v>-780440</v>
      </c>
      <c r="K818" s="47" t="str">
        <f t="shared" si="62"/>
        <v>적확</v>
      </c>
      <c r="L818" s="38">
        <v>-1074263</v>
      </c>
      <c r="M818" s="38">
        <v>-780440</v>
      </c>
      <c r="N818" s="47" t="str">
        <f t="shared" si="63"/>
        <v>적확</v>
      </c>
      <c r="O818" s="43">
        <v>-1074263</v>
      </c>
      <c r="P818" s="43">
        <v>-780440</v>
      </c>
      <c r="Q818" s="49" t="str">
        <f t="shared" si="64"/>
        <v>적확</v>
      </c>
      <c r="R818" s="14"/>
    </row>
    <row r="819" spans="1:18" s="13" customFormat="1" ht="13.5" customHeight="1">
      <c r="A819" s="15" t="s">
        <v>1621</v>
      </c>
      <c r="B819" s="17" t="s">
        <v>1622</v>
      </c>
      <c r="C819" s="97">
        <v>16653510</v>
      </c>
      <c r="D819" s="97">
        <v>14062245</v>
      </c>
      <c r="E819" s="47">
        <f t="shared" si="60"/>
        <v>18.427107478215611</v>
      </c>
      <c r="F819" s="97">
        <v>2201442</v>
      </c>
      <c r="G819" s="97">
        <v>481584</v>
      </c>
      <c r="H819" s="47">
        <f t="shared" si="61"/>
        <v>357.12523671882781</v>
      </c>
      <c r="I819" s="38">
        <v>2412837</v>
      </c>
      <c r="J819" s="38">
        <v>647504</v>
      </c>
      <c r="K819" s="47">
        <f t="shared" si="62"/>
        <v>272.63661691665226</v>
      </c>
      <c r="L819" s="38">
        <v>2056741</v>
      </c>
      <c r="M819" s="38">
        <v>535434</v>
      </c>
      <c r="N819" s="47">
        <f t="shared" si="63"/>
        <v>284.12596136965527</v>
      </c>
      <c r="O819" s="43">
        <v>2056741</v>
      </c>
      <c r="P819" s="43">
        <v>535434</v>
      </c>
      <c r="Q819" s="49">
        <f t="shared" si="64"/>
        <v>284.12596136965527</v>
      </c>
      <c r="R819" s="14"/>
    </row>
    <row r="820" spans="1:18" s="13" customFormat="1" ht="13.5" customHeight="1">
      <c r="A820" s="15" t="s">
        <v>1623</v>
      </c>
      <c r="B820" s="17" t="s">
        <v>1624</v>
      </c>
      <c r="C820" s="97">
        <v>3443913</v>
      </c>
      <c r="D820" s="97">
        <v>6932934</v>
      </c>
      <c r="E820" s="47">
        <f t="shared" si="60"/>
        <v>-50.325316813920338</v>
      </c>
      <c r="F820" s="97">
        <v>-560534</v>
      </c>
      <c r="G820" s="97">
        <v>-446711</v>
      </c>
      <c r="H820" s="47" t="str">
        <f t="shared" si="61"/>
        <v>적확</v>
      </c>
      <c r="I820" s="38">
        <v>-574161</v>
      </c>
      <c r="J820" s="38">
        <v>-703560</v>
      </c>
      <c r="K820" s="47" t="str">
        <f t="shared" si="62"/>
        <v>적축</v>
      </c>
      <c r="L820" s="38">
        <v>-574161</v>
      </c>
      <c r="M820" s="38">
        <v>-609712</v>
      </c>
      <c r="N820" s="47" t="str">
        <f t="shared" si="63"/>
        <v>적축</v>
      </c>
      <c r="O820" s="43">
        <v>-574161</v>
      </c>
      <c r="P820" s="43">
        <v>-609712</v>
      </c>
      <c r="Q820" s="49" t="str">
        <f t="shared" si="64"/>
        <v>적축</v>
      </c>
      <c r="R820" s="14"/>
    </row>
    <row r="821" spans="1:18" s="13" customFormat="1" ht="13.5" customHeight="1">
      <c r="A821" s="15" t="s">
        <v>1625</v>
      </c>
      <c r="B821" s="17" t="s">
        <v>1626</v>
      </c>
      <c r="C821" s="97">
        <v>9693352</v>
      </c>
      <c r="D821" s="97">
        <v>16069067</v>
      </c>
      <c r="E821" s="47">
        <f t="shared" si="60"/>
        <v>-39.676945774138595</v>
      </c>
      <c r="F821" s="97">
        <v>455929</v>
      </c>
      <c r="G821" s="97">
        <v>393331</v>
      </c>
      <c r="H821" s="47">
        <f t="shared" si="61"/>
        <v>15.914840172780686</v>
      </c>
      <c r="I821" s="38">
        <v>732239</v>
      </c>
      <c r="J821" s="38">
        <v>832726</v>
      </c>
      <c r="K821" s="47">
        <f t="shared" si="62"/>
        <v>-12.067234600576903</v>
      </c>
      <c r="L821" s="38">
        <v>589069</v>
      </c>
      <c r="M821" s="38">
        <v>677485</v>
      </c>
      <c r="N821" s="47">
        <f t="shared" si="63"/>
        <v>-13.050621046960453</v>
      </c>
      <c r="O821" s="43">
        <v>589069</v>
      </c>
      <c r="P821" s="43">
        <v>677485</v>
      </c>
      <c r="Q821" s="49">
        <f t="shared" si="64"/>
        <v>-13.050621046960453</v>
      </c>
      <c r="R821" s="14"/>
    </row>
    <row r="822" spans="1:18" s="13" customFormat="1" ht="13.5" customHeight="1">
      <c r="A822" s="15" t="s">
        <v>1627</v>
      </c>
      <c r="B822" s="17" t="s">
        <v>1628</v>
      </c>
      <c r="C822" s="97">
        <v>23244587</v>
      </c>
      <c r="D822" s="97">
        <v>27939933</v>
      </c>
      <c r="E822" s="47">
        <f t="shared" si="60"/>
        <v>-16.805144092507305</v>
      </c>
      <c r="F822" s="97">
        <v>685377</v>
      </c>
      <c r="G822" s="97">
        <v>634253</v>
      </c>
      <c r="H822" s="47">
        <f t="shared" si="61"/>
        <v>8.0605058233859328</v>
      </c>
      <c r="I822" s="38">
        <v>1509380</v>
      </c>
      <c r="J822" s="38">
        <v>438278</v>
      </c>
      <c r="K822" s="47">
        <f t="shared" si="62"/>
        <v>244.38872131386927</v>
      </c>
      <c r="L822" s="38">
        <v>1509380</v>
      </c>
      <c r="M822" s="38">
        <v>438278</v>
      </c>
      <c r="N822" s="47">
        <f t="shared" si="63"/>
        <v>244.38872131386927</v>
      </c>
      <c r="O822" s="43">
        <v>1509380</v>
      </c>
      <c r="P822" s="43">
        <v>438278</v>
      </c>
      <c r="Q822" s="49">
        <f t="shared" si="64"/>
        <v>244.38872131386927</v>
      </c>
      <c r="R822" s="14"/>
    </row>
    <row r="823" spans="1:18" s="13" customFormat="1" ht="13.5" customHeight="1">
      <c r="A823" s="15" t="s">
        <v>1629</v>
      </c>
      <c r="B823" s="17" t="s">
        <v>1630</v>
      </c>
      <c r="C823" s="97">
        <v>16972572</v>
      </c>
      <c r="D823" s="97">
        <v>13363750</v>
      </c>
      <c r="E823" s="47">
        <f t="shared" si="60"/>
        <v>27.004560845571035</v>
      </c>
      <c r="F823" s="97">
        <v>2279523</v>
      </c>
      <c r="G823" s="97">
        <v>-2543058</v>
      </c>
      <c r="H823" s="47" t="str">
        <f t="shared" si="61"/>
        <v>흑전</v>
      </c>
      <c r="I823" s="38">
        <v>1547182</v>
      </c>
      <c r="J823" s="38">
        <v>-3623962</v>
      </c>
      <c r="K823" s="47" t="str">
        <f t="shared" si="62"/>
        <v>흑전</v>
      </c>
      <c r="L823" s="38">
        <v>1701908</v>
      </c>
      <c r="M823" s="38">
        <v>-3494933</v>
      </c>
      <c r="N823" s="47" t="str">
        <f t="shared" si="63"/>
        <v>흑전</v>
      </c>
      <c r="O823" s="43">
        <v>1701908</v>
      </c>
      <c r="P823" s="43">
        <v>-3494933</v>
      </c>
      <c r="Q823" s="49" t="str">
        <f t="shared" si="64"/>
        <v>흑전</v>
      </c>
      <c r="R823" s="14"/>
    </row>
    <row r="824" spans="1:18" s="13" customFormat="1" ht="13.5" customHeight="1">
      <c r="A824" s="15" t="s">
        <v>1631</v>
      </c>
      <c r="B824" s="17" t="s">
        <v>1632</v>
      </c>
      <c r="C824" s="97">
        <v>33942164</v>
      </c>
      <c r="D824" s="97">
        <v>111704677</v>
      </c>
      <c r="E824" s="47">
        <f t="shared" si="60"/>
        <v>-69.614375233366459</v>
      </c>
      <c r="F824" s="97">
        <v>1889545</v>
      </c>
      <c r="G824" s="97">
        <v>11521919</v>
      </c>
      <c r="H824" s="47">
        <f t="shared" si="61"/>
        <v>-83.600431490622356</v>
      </c>
      <c r="I824" s="38">
        <v>6033517</v>
      </c>
      <c r="J824" s="38">
        <v>14313358</v>
      </c>
      <c r="K824" s="47">
        <f t="shared" si="62"/>
        <v>-57.846949681549219</v>
      </c>
      <c r="L824" s="38">
        <v>4685718</v>
      </c>
      <c r="M824" s="38">
        <v>11164419</v>
      </c>
      <c r="N824" s="47">
        <f t="shared" si="63"/>
        <v>-58.029898376261222</v>
      </c>
      <c r="O824" s="43">
        <v>4685718</v>
      </c>
      <c r="P824" s="43">
        <v>11164419</v>
      </c>
      <c r="Q824" s="49">
        <f t="shared" si="64"/>
        <v>-58.029898376261222</v>
      </c>
      <c r="R824" s="14"/>
    </row>
    <row r="825" spans="1:18" s="13" customFormat="1" ht="13.5" customHeight="1">
      <c r="A825" s="15" t="s">
        <v>1633</v>
      </c>
      <c r="B825" s="17" t="s">
        <v>1634</v>
      </c>
      <c r="C825" s="97">
        <v>177366381</v>
      </c>
      <c r="D825" s="97">
        <v>162156023</v>
      </c>
      <c r="E825" s="47">
        <f t="shared" si="60"/>
        <v>9.3800758791426464</v>
      </c>
      <c r="F825" s="97">
        <v>1645292</v>
      </c>
      <c r="G825" s="97">
        <v>3267346</v>
      </c>
      <c r="H825" s="47">
        <f t="shared" si="61"/>
        <v>-49.644390278837932</v>
      </c>
      <c r="I825" s="38">
        <v>3166801</v>
      </c>
      <c r="J825" s="38">
        <v>4679059</v>
      </c>
      <c r="K825" s="47">
        <f t="shared" si="62"/>
        <v>-32.3197035985227</v>
      </c>
      <c r="L825" s="38">
        <v>2796509</v>
      </c>
      <c r="M825" s="38">
        <v>6205343</v>
      </c>
      <c r="N825" s="47">
        <f t="shared" si="63"/>
        <v>-54.933852971544042</v>
      </c>
      <c r="O825" s="43">
        <v>2796509</v>
      </c>
      <c r="P825" s="43">
        <v>6205343</v>
      </c>
      <c r="Q825" s="49">
        <f t="shared" si="64"/>
        <v>-54.933852971544042</v>
      </c>
      <c r="R825" s="14"/>
    </row>
    <row r="826" spans="1:18" s="13" customFormat="1" ht="13.5" customHeight="1">
      <c r="A826" s="15" t="s">
        <v>1635</v>
      </c>
      <c r="B826" s="17" t="s">
        <v>1636</v>
      </c>
      <c r="C826" s="97">
        <v>33866419</v>
      </c>
      <c r="D826" s="97">
        <v>18012537</v>
      </c>
      <c r="E826" s="47">
        <f t="shared" si="60"/>
        <v>88.015819204146538</v>
      </c>
      <c r="F826" s="97">
        <v>2542156</v>
      </c>
      <c r="G826" s="97">
        <v>1499872</v>
      </c>
      <c r="H826" s="47">
        <f t="shared" si="61"/>
        <v>69.491529943888537</v>
      </c>
      <c r="I826" s="38">
        <v>3192700</v>
      </c>
      <c r="J826" s="38">
        <v>1944680</v>
      </c>
      <c r="K826" s="47">
        <f t="shared" si="62"/>
        <v>64.176111236810172</v>
      </c>
      <c r="L826" s="38">
        <v>2666011</v>
      </c>
      <c r="M826" s="38">
        <v>1706144</v>
      </c>
      <c r="N826" s="47">
        <f t="shared" si="63"/>
        <v>56.259436483673127</v>
      </c>
      <c r="O826" s="43">
        <v>2666011</v>
      </c>
      <c r="P826" s="43">
        <v>1706144</v>
      </c>
      <c r="Q826" s="49">
        <f t="shared" si="64"/>
        <v>56.259436483673127</v>
      </c>
      <c r="R826" s="14"/>
    </row>
    <row r="827" spans="1:18" s="13" customFormat="1" ht="13.5" customHeight="1">
      <c r="A827" s="15" t="s">
        <v>1637</v>
      </c>
      <c r="B827" s="17" t="s">
        <v>1638</v>
      </c>
      <c r="C827" s="97">
        <v>5520154</v>
      </c>
      <c r="D827" s="97">
        <v>5528925</v>
      </c>
      <c r="E827" s="47">
        <f t="shared" si="60"/>
        <v>-0.15863843333017158</v>
      </c>
      <c r="F827" s="97">
        <v>-438067</v>
      </c>
      <c r="G827" s="97">
        <v>447209</v>
      </c>
      <c r="H827" s="47" t="str">
        <f t="shared" si="61"/>
        <v>적전</v>
      </c>
      <c r="I827" s="38">
        <v>-143501</v>
      </c>
      <c r="J827" s="38">
        <v>427802</v>
      </c>
      <c r="K827" s="47" t="str">
        <f t="shared" si="62"/>
        <v>적전</v>
      </c>
      <c r="L827" s="38">
        <v>-91903</v>
      </c>
      <c r="M827" s="38">
        <v>421042</v>
      </c>
      <c r="N827" s="47" t="str">
        <f t="shared" si="63"/>
        <v>적전</v>
      </c>
      <c r="O827" s="43">
        <v>-91903</v>
      </c>
      <c r="P827" s="43">
        <v>421042</v>
      </c>
      <c r="Q827" s="49" t="str">
        <f t="shared" si="64"/>
        <v>적전</v>
      </c>
      <c r="R827" s="14"/>
    </row>
    <row r="828" spans="1:18" s="13" customFormat="1" ht="13.5" customHeight="1">
      <c r="A828" s="15" t="s">
        <v>1639</v>
      </c>
      <c r="B828" s="17" t="s">
        <v>1640</v>
      </c>
      <c r="C828" s="97">
        <v>110695066</v>
      </c>
      <c r="D828" s="97">
        <v>112764618</v>
      </c>
      <c r="E828" s="47">
        <f t="shared" si="60"/>
        <v>-1.835284894061362</v>
      </c>
      <c r="F828" s="97">
        <v>3607914</v>
      </c>
      <c r="G828" s="97">
        <v>-449253</v>
      </c>
      <c r="H828" s="47" t="str">
        <f t="shared" si="61"/>
        <v>흑전</v>
      </c>
      <c r="I828" s="38">
        <v>2992920</v>
      </c>
      <c r="J828" s="38">
        <v>-250873</v>
      </c>
      <c r="K828" s="47" t="str">
        <f t="shared" si="62"/>
        <v>흑전</v>
      </c>
      <c r="L828" s="38">
        <v>2970734</v>
      </c>
      <c r="M828" s="38">
        <v>-2766515</v>
      </c>
      <c r="N828" s="47" t="str">
        <f t="shared" si="63"/>
        <v>흑전</v>
      </c>
      <c r="O828" s="43">
        <v>2970734</v>
      </c>
      <c r="P828" s="43">
        <v>-2766515</v>
      </c>
      <c r="Q828" s="49" t="str">
        <f t="shared" si="64"/>
        <v>흑전</v>
      </c>
      <c r="R828" s="14"/>
    </row>
    <row r="829" spans="1:18" s="13" customFormat="1" ht="13.5" customHeight="1">
      <c r="A829" s="15" t="s">
        <v>1641</v>
      </c>
      <c r="B829" s="17" t="s">
        <v>1642</v>
      </c>
      <c r="C829" s="97">
        <v>2615532</v>
      </c>
      <c r="D829" s="97">
        <v>3626379</v>
      </c>
      <c r="E829" s="47">
        <f t="shared" si="60"/>
        <v>-27.874830512751146</v>
      </c>
      <c r="F829" s="97">
        <v>-1981707</v>
      </c>
      <c r="G829" s="97">
        <v>-1106764</v>
      </c>
      <c r="H829" s="47" t="str">
        <f t="shared" si="61"/>
        <v>적확</v>
      </c>
      <c r="I829" s="38">
        <v>-2092518</v>
      </c>
      <c r="J829" s="38">
        <v>-1153504</v>
      </c>
      <c r="K829" s="47" t="str">
        <f t="shared" si="62"/>
        <v>적확</v>
      </c>
      <c r="L829" s="38">
        <v>-2092518</v>
      </c>
      <c r="M829" s="38">
        <v>-1153504</v>
      </c>
      <c r="N829" s="47" t="str">
        <f t="shared" si="63"/>
        <v>적확</v>
      </c>
      <c r="O829" s="43">
        <v>-2092518</v>
      </c>
      <c r="P829" s="43">
        <v>-1153504</v>
      </c>
      <c r="Q829" s="49" t="str">
        <f t="shared" si="64"/>
        <v>적확</v>
      </c>
      <c r="R829" s="14"/>
    </row>
    <row r="830" spans="1:18" s="13" customFormat="1" ht="13.5" customHeight="1">
      <c r="A830" s="15" t="s">
        <v>1643</v>
      </c>
      <c r="B830" s="17" t="s">
        <v>1644</v>
      </c>
      <c r="C830" s="97">
        <v>4496431</v>
      </c>
      <c r="D830" s="97">
        <v>5120446</v>
      </c>
      <c r="E830" s="47">
        <f t="shared" si="60"/>
        <v>-12.186731390195305</v>
      </c>
      <c r="F830" s="97">
        <v>342827</v>
      </c>
      <c r="G830" s="97">
        <v>766454</v>
      </c>
      <c r="H830" s="47">
        <f t="shared" si="61"/>
        <v>-55.271027354544429</v>
      </c>
      <c r="I830" s="38">
        <v>1016040</v>
      </c>
      <c r="J830" s="38">
        <v>796971</v>
      </c>
      <c r="K830" s="47">
        <f t="shared" si="62"/>
        <v>27.487700305280871</v>
      </c>
      <c r="L830" s="38">
        <v>941827</v>
      </c>
      <c r="M830" s="38">
        <v>719886</v>
      </c>
      <c r="N830" s="47">
        <f t="shared" si="63"/>
        <v>30.830020308771111</v>
      </c>
      <c r="O830" s="43">
        <v>941827</v>
      </c>
      <c r="P830" s="43">
        <v>719886</v>
      </c>
      <c r="Q830" s="49">
        <f t="shared" si="64"/>
        <v>30.830020308771111</v>
      </c>
      <c r="R830" s="14"/>
    </row>
    <row r="831" spans="1:18" s="13" customFormat="1" ht="13.5" customHeight="1">
      <c r="A831" s="15" t="s">
        <v>1645</v>
      </c>
      <c r="B831" s="17" t="s">
        <v>2412</v>
      </c>
      <c r="C831" s="97">
        <v>60623060</v>
      </c>
      <c r="D831" s="97">
        <v>72841642</v>
      </c>
      <c r="E831" s="47">
        <f t="shared" si="60"/>
        <v>-16.774171565215401</v>
      </c>
      <c r="F831" s="97">
        <v>-2324897</v>
      </c>
      <c r="G831" s="97">
        <v>-563196</v>
      </c>
      <c r="H831" s="47" t="str">
        <f t="shared" si="61"/>
        <v>적확</v>
      </c>
      <c r="I831" s="38">
        <v>-3083101</v>
      </c>
      <c r="J831" s="38">
        <v>2679424</v>
      </c>
      <c r="K831" s="47" t="str">
        <f t="shared" si="62"/>
        <v>적전</v>
      </c>
      <c r="L831" s="38">
        <v>-3083111</v>
      </c>
      <c r="M831" s="38">
        <v>2114401</v>
      </c>
      <c r="N831" s="47" t="str">
        <f t="shared" si="63"/>
        <v>적전</v>
      </c>
      <c r="O831" s="43">
        <v>-3083111</v>
      </c>
      <c r="P831" s="43">
        <v>2114401</v>
      </c>
      <c r="Q831" s="49" t="str">
        <f t="shared" si="64"/>
        <v>적전</v>
      </c>
      <c r="R831" s="14"/>
    </row>
    <row r="832" spans="1:18" s="13" customFormat="1" ht="13.5" customHeight="1">
      <c r="A832" s="15" t="s">
        <v>1646</v>
      </c>
      <c r="B832" s="17" t="s">
        <v>1647</v>
      </c>
      <c r="C832" s="97">
        <v>16655647</v>
      </c>
      <c r="D832" s="97">
        <v>29171387</v>
      </c>
      <c r="E832" s="47">
        <f t="shared" si="60"/>
        <v>-42.904164961371229</v>
      </c>
      <c r="F832" s="97">
        <v>2527936</v>
      </c>
      <c r="G832" s="97">
        <v>4673609</v>
      </c>
      <c r="H832" s="47">
        <f t="shared" si="61"/>
        <v>-45.910408851061355</v>
      </c>
      <c r="I832" s="38">
        <v>2720490</v>
      </c>
      <c r="J832" s="38">
        <v>4849603</v>
      </c>
      <c r="K832" s="47">
        <f t="shared" si="62"/>
        <v>-43.902830809037361</v>
      </c>
      <c r="L832" s="38">
        <v>2138305</v>
      </c>
      <c r="M832" s="38">
        <v>3835104</v>
      </c>
      <c r="N832" s="47">
        <f t="shared" si="63"/>
        <v>-44.243884911595622</v>
      </c>
      <c r="O832" s="43">
        <v>2138305</v>
      </c>
      <c r="P832" s="43">
        <v>3835104</v>
      </c>
      <c r="Q832" s="49">
        <f t="shared" si="64"/>
        <v>-44.243884911595622</v>
      </c>
      <c r="R832" s="14"/>
    </row>
    <row r="833" spans="1:18" s="13" customFormat="1" ht="13.5" customHeight="1">
      <c r="A833" s="15" t="s">
        <v>1648</v>
      </c>
      <c r="B833" s="17" t="s">
        <v>1649</v>
      </c>
      <c r="C833" s="97">
        <v>937112</v>
      </c>
      <c r="D833" s="97">
        <v>837630</v>
      </c>
      <c r="E833" s="47">
        <f t="shared" si="60"/>
        <v>11.876604228597355</v>
      </c>
      <c r="F833" s="97">
        <v>-698698</v>
      </c>
      <c r="G833" s="97">
        <v>-765205</v>
      </c>
      <c r="H833" s="47" t="str">
        <f t="shared" si="61"/>
        <v>적축</v>
      </c>
      <c r="I833" s="38">
        <v>-700165</v>
      </c>
      <c r="J833" s="38">
        <v>-776225</v>
      </c>
      <c r="K833" s="47" t="str">
        <f t="shared" si="62"/>
        <v>적축</v>
      </c>
      <c r="L833" s="38">
        <v>-700165</v>
      </c>
      <c r="M833" s="38">
        <v>-776225</v>
      </c>
      <c r="N833" s="47" t="str">
        <f t="shared" si="63"/>
        <v>적축</v>
      </c>
      <c r="O833" s="43">
        <v>-700165</v>
      </c>
      <c r="P833" s="43">
        <v>-776225</v>
      </c>
      <c r="Q833" s="49" t="str">
        <f t="shared" si="64"/>
        <v>적축</v>
      </c>
      <c r="R833" s="14"/>
    </row>
    <row r="834" spans="1:18" s="13" customFormat="1" ht="13.5" customHeight="1">
      <c r="A834" s="15" t="s">
        <v>1650</v>
      </c>
      <c r="B834" s="17" t="s">
        <v>1651</v>
      </c>
      <c r="C834" s="97">
        <v>21902913</v>
      </c>
      <c r="D834" s="97">
        <v>22094207</v>
      </c>
      <c r="E834" s="47">
        <f t="shared" si="60"/>
        <v>-0.86581066249628025</v>
      </c>
      <c r="F834" s="97">
        <v>3201463</v>
      </c>
      <c r="G834" s="97">
        <v>1216430</v>
      </c>
      <c r="H834" s="47">
        <f t="shared" si="61"/>
        <v>163.18514012314722</v>
      </c>
      <c r="I834" s="38">
        <v>5361161</v>
      </c>
      <c r="J834" s="38">
        <v>2189310</v>
      </c>
      <c r="K834" s="47">
        <f t="shared" si="62"/>
        <v>144.87902581178545</v>
      </c>
      <c r="L834" s="38">
        <v>4303094</v>
      </c>
      <c r="M834" s="38">
        <v>1764621</v>
      </c>
      <c r="N834" s="47">
        <f t="shared" si="63"/>
        <v>143.85372269739509</v>
      </c>
      <c r="O834" s="43">
        <v>4303094</v>
      </c>
      <c r="P834" s="43">
        <v>1764621</v>
      </c>
      <c r="Q834" s="49">
        <f t="shared" si="64"/>
        <v>143.85372269739509</v>
      </c>
      <c r="R834" s="14"/>
    </row>
    <row r="835" spans="1:18" s="13" customFormat="1" ht="13.5" customHeight="1">
      <c r="A835" s="15" t="s">
        <v>1652</v>
      </c>
      <c r="B835" s="17" t="s">
        <v>1653</v>
      </c>
      <c r="C835" s="97">
        <v>6592423</v>
      </c>
      <c r="D835" s="97">
        <v>3434440</v>
      </c>
      <c r="E835" s="47">
        <f t="shared" si="60"/>
        <v>91.950448981493338</v>
      </c>
      <c r="F835" s="97">
        <v>216620</v>
      </c>
      <c r="G835" s="97">
        <v>-131236</v>
      </c>
      <c r="H835" s="47" t="str">
        <f t="shared" si="61"/>
        <v>흑전</v>
      </c>
      <c r="I835" s="38">
        <v>-9354068</v>
      </c>
      <c r="J835" s="38">
        <v>551344</v>
      </c>
      <c r="K835" s="47" t="str">
        <f t="shared" si="62"/>
        <v>적전</v>
      </c>
      <c r="L835" s="38">
        <v>-9649378</v>
      </c>
      <c r="M835" s="38">
        <v>545776</v>
      </c>
      <c r="N835" s="47" t="str">
        <f t="shared" si="63"/>
        <v>적전</v>
      </c>
      <c r="O835" s="43">
        <v>-9648220</v>
      </c>
      <c r="P835" s="43">
        <v>581574</v>
      </c>
      <c r="Q835" s="49" t="str">
        <f t="shared" si="64"/>
        <v>적전</v>
      </c>
      <c r="R835" s="14"/>
    </row>
    <row r="836" spans="1:18" s="13" customFormat="1" ht="13.5" customHeight="1">
      <c r="A836" s="15" t="s">
        <v>1654</v>
      </c>
      <c r="B836" s="17" t="s">
        <v>1655</v>
      </c>
      <c r="C836" s="97">
        <v>378831</v>
      </c>
      <c r="D836" s="97">
        <v>520628</v>
      </c>
      <c r="E836" s="47">
        <f t="shared" si="60"/>
        <v>-27.235761426584816</v>
      </c>
      <c r="F836" s="97">
        <v>-572130</v>
      </c>
      <c r="G836" s="97">
        <v>-468451</v>
      </c>
      <c r="H836" s="47" t="str">
        <f t="shared" si="61"/>
        <v>적확</v>
      </c>
      <c r="I836" s="38">
        <v>-601373</v>
      </c>
      <c r="J836" s="38">
        <v>-504929</v>
      </c>
      <c r="K836" s="47" t="str">
        <f t="shared" si="62"/>
        <v>적확</v>
      </c>
      <c r="L836" s="38">
        <v>-601373</v>
      </c>
      <c r="M836" s="38">
        <v>-504929</v>
      </c>
      <c r="N836" s="47" t="str">
        <f t="shared" si="63"/>
        <v>적확</v>
      </c>
      <c r="O836" s="43">
        <v>-601373</v>
      </c>
      <c r="P836" s="43">
        <v>-504929</v>
      </c>
      <c r="Q836" s="49" t="str">
        <f t="shared" si="64"/>
        <v>적확</v>
      </c>
      <c r="R836" s="14"/>
    </row>
    <row r="837" spans="1:18" s="13" customFormat="1" ht="13.5" customHeight="1">
      <c r="A837" s="15" t="s">
        <v>1656</v>
      </c>
      <c r="B837" s="17" t="s">
        <v>1657</v>
      </c>
      <c r="C837" s="97">
        <v>51851304</v>
      </c>
      <c r="D837" s="97">
        <v>52360326</v>
      </c>
      <c r="E837" s="47">
        <f t="shared" ref="E837:E900" si="65">IF(D837=0,"-",IF(D837&lt;0,IF(C837&lt;0,IF(D837&gt;C837,"적확","적축"),"흑전"),IF(C837&lt;0,"적전",(C837/D837-1)*100)))</f>
        <v>-0.97215208323950808</v>
      </c>
      <c r="F837" s="97">
        <v>5898962</v>
      </c>
      <c r="G837" s="97">
        <v>5184109</v>
      </c>
      <c r="H837" s="47">
        <f t="shared" ref="H837:H900" si="66">IF(G837=0,"-",IF(G837&lt;0,IF(F837&lt;0,IF(G837&gt;F837,"적확","적축"),"흑전"),IF(F837&lt;0,"적전",(F837/G837-1)*100)))</f>
        <v>13.789312686133727</v>
      </c>
      <c r="I837" s="38">
        <v>5843429</v>
      </c>
      <c r="J837" s="38">
        <v>8597983</v>
      </c>
      <c r="K837" s="47">
        <f t="shared" ref="K837:K900" si="67">IF(J837=0,"-",IF(J837&lt;0,IF(I837&lt;0,IF(J837&gt;I837,"적확","적축"),"흑전"),IF(I837&lt;0,"적전",(I837/J837-1)*100)))</f>
        <v>-32.03721151809674</v>
      </c>
      <c r="L837" s="38">
        <v>4521890</v>
      </c>
      <c r="M837" s="38">
        <v>6480445</v>
      </c>
      <c r="N837" s="47">
        <f t="shared" ref="N837:N900" si="68">IF(M837=0,"-",IF(M837&lt;0,IF(L837&lt;0,IF(M837&gt;L837,"적확","적축"),"흑전"),IF(L837&lt;0,"적전",(L837/M837-1)*100)))</f>
        <v>-30.222538729979188</v>
      </c>
      <c r="O837" s="43">
        <v>4521890</v>
      </c>
      <c r="P837" s="43">
        <v>6480445</v>
      </c>
      <c r="Q837" s="49">
        <f t="shared" ref="Q837:Q900" si="69">IF(P837=0,"-",IF(P837&lt;0,IF(O837&lt;0,IF(P837&gt;O837,"적확","적축"),"흑전"),IF(O837&lt;0,"적전",(O837/P837-1)*100)))</f>
        <v>-30.222538729979188</v>
      </c>
      <c r="R837" s="14"/>
    </row>
    <row r="838" spans="1:18" s="13" customFormat="1" ht="13.5" customHeight="1">
      <c r="A838" s="15" t="s">
        <v>1658</v>
      </c>
      <c r="B838" s="17" t="s">
        <v>1659</v>
      </c>
      <c r="C838" s="97">
        <v>36849670</v>
      </c>
      <c r="D838" s="97">
        <v>43275830</v>
      </c>
      <c r="E838" s="47">
        <f t="shared" si="65"/>
        <v>-14.849305027771853</v>
      </c>
      <c r="F838" s="97">
        <v>7225638</v>
      </c>
      <c r="G838" s="97">
        <v>7343611</v>
      </c>
      <c r="H838" s="47">
        <f t="shared" si="66"/>
        <v>-1.606471257804909</v>
      </c>
      <c r="I838" s="38">
        <v>7780080</v>
      </c>
      <c r="J838" s="38">
        <v>7942404</v>
      </c>
      <c r="K838" s="47">
        <f t="shared" si="67"/>
        <v>-2.0437640794902956</v>
      </c>
      <c r="L838" s="38">
        <v>6733792</v>
      </c>
      <c r="M838" s="38">
        <v>6874245</v>
      </c>
      <c r="N838" s="47">
        <f t="shared" si="68"/>
        <v>-2.0431771052675574</v>
      </c>
      <c r="O838" s="43">
        <v>6733792</v>
      </c>
      <c r="P838" s="43">
        <v>6874245</v>
      </c>
      <c r="Q838" s="49">
        <f t="shared" si="69"/>
        <v>-2.0431771052675574</v>
      </c>
      <c r="R838" s="14"/>
    </row>
    <row r="839" spans="1:18" s="13" customFormat="1" ht="13.5" customHeight="1">
      <c r="A839" s="15" t="s">
        <v>1660</v>
      </c>
      <c r="B839" s="17" t="s">
        <v>1661</v>
      </c>
      <c r="C839" s="97">
        <v>2200044</v>
      </c>
      <c r="D839" s="97">
        <v>1612071</v>
      </c>
      <c r="E839" s="47">
        <f t="shared" si="65"/>
        <v>36.473145413570492</v>
      </c>
      <c r="F839" s="97">
        <v>300323</v>
      </c>
      <c r="G839" s="97">
        <v>-167796</v>
      </c>
      <c r="H839" s="47" t="str">
        <f t="shared" si="66"/>
        <v>흑전</v>
      </c>
      <c r="I839" s="38">
        <v>415493</v>
      </c>
      <c r="J839" s="38">
        <v>298807</v>
      </c>
      <c r="K839" s="47">
        <f t="shared" si="67"/>
        <v>39.050624650694267</v>
      </c>
      <c r="L839" s="38">
        <v>381853</v>
      </c>
      <c r="M839" s="38">
        <v>233069</v>
      </c>
      <c r="N839" s="47">
        <f t="shared" si="68"/>
        <v>63.836889504824754</v>
      </c>
      <c r="O839" s="43">
        <v>381853</v>
      </c>
      <c r="P839" s="43">
        <v>233069</v>
      </c>
      <c r="Q839" s="49">
        <f t="shared" si="69"/>
        <v>63.836889504824754</v>
      </c>
      <c r="R839" s="14"/>
    </row>
    <row r="840" spans="1:18" s="13" customFormat="1" ht="13.5" customHeight="1">
      <c r="A840" s="15" t="s">
        <v>1662</v>
      </c>
      <c r="B840" s="17" t="s">
        <v>1663</v>
      </c>
      <c r="C840" s="97">
        <v>1594258</v>
      </c>
      <c r="D840" s="97">
        <v>4107320</v>
      </c>
      <c r="E840" s="47">
        <f t="shared" si="65"/>
        <v>-61.184957587916202</v>
      </c>
      <c r="F840" s="97">
        <v>-2318984</v>
      </c>
      <c r="G840" s="97">
        <v>431434</v>
      </c>
      <c r="H840" s="47" t="str">
        <f t="shared" si="66"/>
        <v>적전</v>
      </c>
      <c r="I840" s="38">
        <v>-65625941</v>
      </c>
      <c r="J840" s="38">
        <v>516099</v>
      </c>
      <c r="K840" s="47" t="str">
        <f t="shared" si="67"/>
        <v>적전</v>
      </c>
      <c r="L840" s="38">
        <v>-65812424</v>
      </c>
      <c r="M840" s="38">
        <v>396254</v>
      </c>
      <c r="N840" s="47" t="str">
        <f t="shared" si="68"/>
        <v>적전</v>
      </c>
      <c r="O840" s="43">
        <v>-65812424</v>
      </c>
      <c r="P840" s="43">
        <v>396254</v>
      </c>
      <c r="Q840" s="49" t="str">
        <f t="shared" si="69"/>
        <v>적전</v>
      </c>
      <c r="R840" s="14"/>
    </row>
    <row r="841" spans="1:18" s="13" customFormat="1" ht="13.5" customHeight="1">
      <c r="A841" s="15" t="s">
        <v>1664</v>
      </c>
      <c r="B841" s="17" t="s">
        <v>2413</v>
      </c>
      <c r="C841" s="97">
        <v>7379734</v>
      </c>
      <c r="D841" s="97">
        <v>9546267</v>
      </c>
      <c r="E841" s="47">
        <f t="shared" si="65"/>
        <v>-22.69508070536892</v>
      </c>
      <c r="F841" s="97">
        <v>-1288001</v>
      </c>
      <c r="G841" s="97">
        <v>204997</v>
      </c>
      <c r="H841" s="47" t="str">
        <f t="shared" si="66"/>
        <v>적전</v>
      </c>
      <c r="I841" s="38">
        <v>-834385</v>
      </c>
      <c r="J841" s="38">
        <v>277827</v>
      </c>
      <c r="K841" s="47" t="str">
        <f t="shared" si="67"/>
        <v>적전</v>
      </c>
      <c r="L841" s="38">
        <v>-651363</v>
      </c>
      <c r="M841" s="38">
        <v>215946</v>
      </c>
      <c r="N841" s="47" t="str">
        <f t="shared" si="68"/>
        <v>적전</v>
      </c>
      <c r="O841" s="43">
        <v>-651363</v>
      </c>
      <c r="P841" s="43">
        <v>215946</v>
      </c>
      <c r="Q841" s="49" t="str">
        <f t="shared" si="69"/>
        <v>적전</v>
      </c>
      <c r="R841" s="14"/>
    </row>
    <row r="842" spans="1:18" s="13" customFormat="1" ht="13.5" customHeight="1">
      <c r="A842" s="15" t="s">
        <v>1665</v>
      </c>
      <c r="B842" s="17" t="s">
        <v>1666</v>
      </c>
      <c r="C842" s="97">
        <v>4497888</v>
      </c>
      <c r="D842" s="97">
        <v>5630660</v>
      </c>
      <c r="E842" s="47">
        <f t="shared" si="65"/>
        <v>-20.117925784899104</v>
      </c>
      <c r="F842" s="97">
        <v>444823</v>
      </c>
      <c r="G842" s="97">
        <v>1757668</v>
      </c>
      <c r="H842" s="47">
        <f t="shared" si="66"/>
        <v>-74.692433383323802</v>
      </c>
      <c r="I842" s="38">
        <v>1432406</v>
      </c>
      <c r="J842" s="38">
        <v>2683043</v>
      </c>
      <c r="K842" s="47">
        <f t="shared" si="67"/>
        <v>-46.612633491151655</v>
      </c>
      <c r="L842" s="38">
        <v>921951</v>
      </c>
      <c r="M842" s="38">
        <v>2439209</v>
      </c>
      <c r="N842" s="47">
        <f t="shared" si="68"/>
        <v>-62.202869864779942</v>
      </c>
      <c r="O842" s="43">
        <v>921951</v>
      </c>
      <c r="P842" s="43">
        <v>2439209</v>
      </c>
      <c r="Q842" s="49">
        <f t="shared" si="69"/>
        <v>-62.202869864779942</v>
      </c>
      <c r="R842" s="14"/>
    </row>
    <row r="843" spans="1:18" s="13" customFormat="1" ht="13.5" customHeight="1">
      <c r="A843" s="15" t="s">
        <v>1667</v>
      </c>
      <c r="B843" s="17" t="s">
        <v>1668</v>
      </c>
      <c r="C843" s="97">
        <v>6274034</v>
      </c>
      <c r="D843" s="97">
        <v>9242302</v>
      </c>
      <c r="E843" s="47">
        <f t="shared" si="65"/>
        <v>-32.116111332436446</v>
      </c>
      <c r="F843" s="97">
        <v>-1424064</v>
      </c>
      <c r="G843" s="97">
        <v>-1943479</v>
      </c>
      <c r="H843" s="47" t="str">
        <f t="shared" si="66"/>
        <v>적축</v>
      </c>
      <c r="I843" s="38">
        <v>-1064692</v>
      </c>
      <c r="J843" s="38">
        <v>-2308701</v>
      </c>
      <c r="K843" s="47" t="str">
        <f t="shared" si="67"/>
        <v>적축</v>
      </c>
      <c r="L843" s="38">
        <v>-1064692</v>
      </c>
      <c r="M843" s="38">
        <v>-2308701</v>
      </c>
      <c r="N843" s="47" t="str">
        <f t="shared" si="68"/>
        <v>적축</v>
      </c>
      <c r="O843" s="43">
        <v>-1064692</v>
      </c>
      <c r="P843" s="43">
        <v>-2308701</v>
      </c>
      <c r="Q843" s="49" t="str">
        <f t="shared" si="69"/>
        <v>적축</v>
      </c>
      <c r="R843" s="14"/>
    </row>
    <row r="844" spans="1:18" s="13" customFormat="1" ht="13.5" customHeight="1">
      <c r="A844" s="15" t="s">
        <v>1669</v>
      </c>
      <c r="B844" s="17" t="s">
        <v>1670</v>
      </c>
      <c r="C844" s="97">
        <v>8053184</v>
      </c>
      <c r="D844" s="97">
        <v>10519894</v>
      </c>
      <c r="E844" s="47">
        <f t="shared" si="65"/>
        <v>-23.448049951834115</v>
      </c>
      <c r="F844" s="97">
        <v>-1122568</v>
      </c>
      <c r="G844" s="97">
        <v>-633405</v>
      </c>
      <c r="H844" s="47" t="str">
        <f t="shared" si="66"/>
        <v>적확</v>
      </c>
      <c r="I844" s="38">
        <v>-922020</v>
      </c>
      <c r="J844" s="38">
        <v>-765380</v>
      </c>
      <c r="K844" s="47" t="str">
        <f t="shared" si="67"/>
        <v>적확</v>
      </c>
      <c r="L844" s="38">
        <v>-965995</v>
      </c>
      <c r="M844" s="38">
        <v>-440237</v>
      </c>
      <c r="N844" s="47" t="str">
        <f t="shared" si="68"/>
        <v>적확</v>
      </c>
      <c r="O844" s="43">
        <v>-965995</v>
      </c>
      <c r="P844" s="43">
        <v>-440237</v>
      </c>
      <c r="Q844" s="49" t="str">
        <f t="shared" si="69"/>
        <v>적확</v>
      </c>
      <c r="R844" s="14"/>
    </row>
    <row r="845" spans="1:18" s="13" customFormat="1" ht="13.5" customHeight="1">
      <c r="A845" s="15" t="s">
        <v>1671</v>
      </c>
      <c r="B845" s="17" t="s">
        <v>1672</v>
      </c>
      <c r="C845" s="97">
        <v>18961630</v>
      </c>
      <c r="D845" s="97">
        <v>22234944</v>
      </c>
      <c r="E845" s="47">
        <f t="shared" si="65"/>
        <v>-14.721485244127441</v>
      </c>
      <c r="F845" s="97">
        <v>-541953</v>
      </c>
      <c r="G845" s="97">
        <v>-4542546</v>
      </c>
      <c r="H845" s="47" t="str">
        <f t="shared" si="66"/>
        <v>적축</v>
      </c>
      <c r="I845" s="38">
        <v>864247</v>
      </c>
      <c r="J845" s="38">
        <v>-5066403</v>
      </c>
      <c r="K845" s="47" t="str">
        <f t="shared" si="67"/>
        <v>흑전</v>
      </c>
      <c r="L845" s="38">
        <v>864247</v>
      </c>
      <c r="M845" s="38">
        <v>-5066403</v>
      </c>
      <c r="N845" s="47" t="str">
        <f t="shared" si="68"/>
        <v>흑전</v>
      </c>
      <c r="O845" s="43">
        <v>864247</v>
      </c>
      <c r="P845" s="43">
        <v>-5066403</v>
      </c>
      <c r="Q845" s="49" t="str">
        <f t="shared" si="69"/>
        <v>흑전</v>
      </c>
      <c r="R845" s="14"/>
    </row>
    <row r="846" spans="1:18" s="13" customFormat="1" ht="13.5" customHeight="1">
      <c r="A846" s="15" t="s">
        <v>1673</v>
      </c>
      <c r="B846" s="17" t="s">
        <v>1674</v>
      </c>
      <c r="C846" s="97">
        <v>8414930</v>
      </c>
      <c r="D846" s="97">
        <v>24595678</v>
      </c>
      <c r="E846" s="47">
        <f t="shared" si="65"/>
        <v>-65.786956553911622</v>
      </c>
      <c r="F846" s="97">
        <v>-1266353</v>
      </c>
      <c r="G846" s="97">
        <v>-678400</v>
      </c>
      <c r="H846" s="47" t="str">
        <f t="shared" si="66"/>
        <v>적확</v>
      </c>
      <c r="I846" s="38">
        <v>-1135283</v>
      </c>
      <c r="J846" s="38">
        <v>-1037404</v>
      </c>
      <c r="K846" s="47" t="str">
        <f t="shared" si="67"/>
        <v>적확</v>
      </c>
      <c r="L846" s="38">
        <v>-1217751</v>
      </c>
      <c r="M846" s="38">
        <v>-1037404</v>
      </c>
      <c r="N846" s="47" t="str">
        <f t="shared" si="68"/>
        <v>적확</v>
      </c>
      <c r="O846" s="43">
        <v>-1217751</v>
      </c>
      <c r="P846" s="43">
        <v>-1037404</v>
      </c>
      <c r="Q846" s="49" t="str">
        <f t="shared" si="69"/>
        <v>적확</v>
      </c>
      <c r="R846" s="14"/>
    </row>
    <row r="847" spans="1:18" s="13" customFormat="1" ht="13.5" customHeight="1">
      <c r="A847" s="15" t="s">
        <v>1675</v>
      </c>
      <c r="B847" s="17" t="s">
        <v>1676</v>
      </c>
      <c r="C847" s="97">
        <v>9502332</v>
      </c>
      <c r="D847" s="97">
        <v>10962551</v>
      </c>
      <c r="E847" s="47">
        <f t="shared" si="65"/>
        <v>-13.320065740173071</v>
      </c>
      <c r="F847" s="97">
        <v>92603</v>
      </c>
      <c r="G847" s="97">
        <v>174923</v>
      </c>
      <c r="H847" s="47">
        <f t="shared" si="66"/>
        <v>-47.060706710952815</v>
      </c>
      <c r="I847" s="38">
        <v>458660</v>
      </c>
      <c r="J847" s="38">
        <v>500222</v>
      </c>
      <c r="K847" s="47">
        <f t="shared" si="67"/>
        <v>-8.3087109323460417</v>
      </c>
      <c r="L847" s="38">
        <v>342379</v>
      </c>
      <c r="M847" s="38">
        <v>447969</v>
      </c>
      <c r="N847" s="47">
        <f t="shared" si="68"/>
        <v>-23.570827445649144</v>
      </c>
      <c r="O847" s="43">
        <v>342379</v>
      </c>
      <c r="P847" s="43">
        <v>447969</v>
      </c>
      <c r="Q847" s="49">
        <f t="shared" si="69"/>
        <v>-23.570827445649144</v>
      </c>
      <c r="R847" s="14"/>
    </row>
    <row r="848" spans="1:18" s="13" customFormat="1" ht="13.5" customHeight="1">
      <c r="A848" s="15" t="s">
        <v>1677</v>
      </c>
      <c r="B848" s="17" t="s">
        <v>1678</v>
      </c>
      <c r="C848" s="97">
        <v>2292545</v>
      </c>
      <c r="D848" s="97">
        <v>16427372</v>
      </c>
      <c r="E848" s="47">
        <f t="shared" si="65"/>
        <v>-86.044359377750752</v>
      </c>
      <c r="F848" s="97">
        <v>-1416950</v>
      </c>
      <c r="G848" s="97">
        <v>3379022</v>
      </c>
      <c r="H848" s="47" t="str">
        <f t="shared" si="66"/>
        <v>적전</v>
      </c>
      <c r="I848" s="38">
        <v>-535227</v>
      </c>
      <c r="J848" s="38">
        <v>3846088</v>
      </c>
      <c r="K848" s="47" t="str">
        <f t="shared" si="67"/>
        <v>적전</v>
      </c>
      <c r="L848" s="38">
        <v>-535227</v>
      </c>
      <c r="M848" s="38">
        <v>2896160</v>
      </c>
      <c r="N848" s="47" t="str">
        <f t="shared" si="68"/>
        <v>적전</v>
      </c>
      <c r="O848" s="43">
        <v>-535227</v>
      </c>
      <c r="P848" s="43">
        <v>2896160</v>
      </c>
      <c r="Q848" s="49" t="str">
        <f t="shared" si="69"/>
        <v>적전</v>
      </c>
      <c r="R848" s="14"/>
    </row>
    <row r="849" spans="1:18" s="13" customFormat="1" ht="13.5" customHeight="1">
      <c r="A849" s="15" t="s">
        <v>1679</v>
      </c>
      <c r="B849" s="17" t="s">
        <v>1680</v>
      </c>
      <c r="C849" s="97">
        <v>10452641</v>
      </c>
      <c r="D849" s="97">
        <v>9872874</v>
      </c>
      <c r="E849" s="47">
        <f t="shared" si="65"/>
        <v>5.872322486846282</v>
      </c>
      <c r="F849" s="97">
        <v>3123</v>
      </c>
      <c r="G849" s="97">
        <v>-98941</v>
      </c>
      <c r="H849" s="47" t="str">
        <f t="shared" si="66"/>
        <v>흑전</v>
      </c>
      <c r="I849" s="38">
        <v>-78433</v>
      </c>
      <c r="J849" s="38">
        <v>416971</v>
      </c>
      <c r="K849" s="47" t="str">
        <f t="shared" si="67"/>
        <v>적전</v>
      </c>
      <c r="L849" s="38">
        <v>-63118</v>
      </c>
      <c r="M849" s="38">
        <v>371933</v>
      </c>
      <c r="N849" s="47" t="str">
        <f t="shared" si="68"/>
        <v>적전</v>
      </c>
      <c r="O849" s="43">
        <v>-63118</v>
      </c>
      <c r="P849" s="43">
        <v>371933</v>
      </c>
      <c r="Q849" s="49" t="str">
        <f t="shared" si="69"/>
        <v>적전</v>
      </c>
      <c r="R849" s="14"/>
    </row>
    <row r="850" spans="1:18" s="13" customFormat="1" ht="13.5" customHeight="1">
      <c r="A850" s="15" t="s">
        <v>1681</v>
      </c>
      <c r="B850" s="17" t="s">
        <v>1682</v>
      </c>
      <c r="C850" s="97">
        <v>28353718</v>
      </c>
      <c r="D850" s="97">
        <v>31709215</v>
      </c>
      <c r="E850" s="47">
        <f t="shared" si="65"/>
        <v>-10.582087888331515</v>
      </c>
      <c r="F850" s="97">
        <v>644912</v>
      </c>
      <c r="G850" s="97">
        <v>2734388</v>
      </c>
      <c r="H850" s="47">
        <f t="shared" si="66"/>
        <v>-76.414758988117271</v>
      </c>
      <c r="I850" s="38">
        <v>790705</v>
      </c>
      <c r="J850" s="38">
        <v>872031</v>
      </c>
      <c r="K850" s="47">
        <f t="shared" si="67"/>
        <v>-9.3260446016254051</v>
      </c>
      <c r="L850" s="38">
        <v>790705</v>
      </c>
      <c r="M850" s="38">
        <v>872031</v>
      </c>
      <c r="N850" s="47">
        <f t="shared" si="68"/>
        <v>-9.3260446016254051</v>
      </c>
      <c r="O850" s="43">
        <v>790705</v>
      </c>
      <c r="P850" s="43">
        <v>872031</v>
      </c>
      <c r="Q850" s="49">
        <f t="shared" si="69"/>
        <v>-9.3260446016254051</v>
      </c>
      <c r="R850" s="14"/>
    </row>
    <row r="851" spans="1:18" s="13" customFormat="1" ht="13.5" customHeight="1">
      <c r="A851" s="15" t="s">
        <v>1683</v>
      </c>
      <c r="B851" s="17" t="s">
        <v>1684</v>
      </c>
      <c r="C851" s="97">
        <v>271223312</v>
      </c>
      <c r="D851" s="97">
        <v>262680685</v>
      </c>
      <c r="E851" s="47">
        <f t="shared" si="65"/>
        <v>3.2520956004054913</v>
      </c>
      <c r="F851" s="97">
        <v>-1405834</v>
      </c>
      <c r="G851" s="97">
        <v>-20434268</v>
      </c>
      <c r="H851" s="47" t="str">
        <f t="shared" si="66"/>
        <v>적축</v>
      </c>
      <c r="I851" s="38">
        <v>-197169</v>
      </c>
      <c r="J851" s="38">
        <v>-22532892</v>
      </c>
      <c r="K851" s="47" t="str">
        <f t="shared" si="67"/>
        <v>적축</v>
      </c>
      <c r="L851" s="38">
        <v>-843100</v>
      </c>
      <c r="M851" s="38">
        <v>-15738791</v>
      </c>
      <c r="N851" s="47" t="str">
        <f t="shared" si="68"/>
        <v>적축</v>
      </c>
      <c r="O851" s="43">
        <v>-843100</v>
      </c>
      <c r="P851" s="43">
        <v>-15738791</v>
      </c>
      <c r="Q851" s="49" t="str">
        <f t="shared" si="69"/>
        <v>적축</v>
      </c>
      <c r="R851" s="14"/>
    </row>
    <row r="852" spans="1:18" s="13" customFormat="1" ht="13.5" customHeight="1">
      <c r="A852" s="15" t="s">
        <v>1685</v>
      </c>
      <c r="B852" s="17" t="s">
        <v>1686</v>
      </c>
      <c r="C852" s="97"/>
      <c r="D852" s="97"/>
      <c r="E852" s="47" t="str">
        <f t="shared" si="65"/>
        <v>-</v>
      </c>
      <c r="F852" s="97">
        <v>-5638004</v>
      </c>
      <c r="G852" s="97">
        <v>-2654070</v>
      </c>
      <c r="H852" s="47" t="str">
        <f t="shared" si="66"/>
        <v>적확</v>
      </c>
      <c r="I852" s="38">
        <v>-5462780</v>
      </c>
      <c r="J852" s="38">
        <v>-2576758</v>
      </c>
      <c r="K852" s="47" t="str">
        <f t="shared" si="67"/>
        <v>적확</v>
      </c>
      <c r="L852" s="38">
        <v>-5462780</v>
      </c>
      <c r="M852" s="38">
        <v>-2576758</v>
      </c>
      <c r="N852" s="47" t="str">
        <f t="shared" si="68"/>
        <v>적확</v>
      </c>
      <c r="O852" s="43">
        <v>-5462780</v>
      </c>
      <c r="P852" s="43">
        <v>-2576758</v>
      </c>
      <c r="Q852" s="49" t="str">
        <f t="shared" si="69"/>
        <v>적확</v>
      </c>
      <c r="R852" s="14"/>
    </row>
    <row r="853" spans="1:18" s="13" customFormat="1" ht="13.5" customHeight="1">
      <c r="A853" s="15" t="s">
        <v>1687</v>
      </c>
      <c r="B853" s="17" t="s">
        <v>1688</v>
      </c>
      <c r="C853" s="97">
        <v>4941537</v>
      </c>
      <c r="D853" s="97">
        <v>5206412</v>
      </c>
      <c r="E853" s="47">
        <f t="shared" si="65"/>
        <v>-5.0874767498231055</v>
      </c>
      <c r="F853" s="97">
        <v>3087192</v>
      </c>
      <c r="G853" s="97">
        <v>3480492</v>
      </c>
      <c r="H853" s="47">
        <f t="shared" si="66"/>
        <v>-11.300126533834876</v>
      </c>
      <c r="I853" s="38">
        <v>3490013</v>
      </c>
      <c r="J853" s="38">
        <v>3723321</v>
      </c>
      <c r="K853" s="47">
        <f t="shared" si="67"/>
        <v>-6.2661263963005087</v>
      </c>
      <c r="L853" s="38">
        <v>2881353</v>
      </c>
      <c r="M853" s="38">
        <v>3061535</v>
      </c>
      <c r="N853" s="47">
        <f t="shared" si="68"/>
        <v>-5.885348362831067</v>
      </c>
      <c r="O853" s="43">
        <v>2881353</v>
      </c>
      <c r="P853" s="43">
        <v>3061535</v>
      </c>
      <c r="Q853" s="49">
        <f t="shared" si="69"/>
        <v>-5.885348362831067</v>
      </c>
      <c r="R853" s="14"/>
    </row>
    <row r="854" spans="1:18" s="13" customFormat="1" ht="13.5" customHeight="1">
      <c r="A854" s="15" t="s">
        <v>1689</v>
      </c>
      <c r="B854" s="17" t="s">
        <v>1690</v>
      </c>
      <c r="C854" s="97">
        <v>11843201</v>
      </c>
      <c r="D854" s="97">
        <v>4911876</v>
      </c>
      <c r="E854" s="47">
        <f t="shared" si="65"/>
        <v>141.11359895893139</v>
      </c>
      <c r="F854" s="97">
        <v>-1302051</v>
      </c>
      <c r="G854" s="97">
        <v>-1582218</v>
      </c>
      <c r="H854" s="47" t="str">
        <f t="shared" si="66"/>
        <v>적축</v>
      </c>
      <c r="I854" s="38">
        <v>-1513342</v>
      </c>
      <c r="J854" s="38">
        <v>-1497782</v>
      </c>
      <c r="K854" s="47" t="str">
        <f t="shared" si="67"/>
        <v>적확</v>
      </c>
      <c r="L854" s="38">
        <v>-1070105</v>
      </c>
      <c r="M854" s="38">
        <v>-1007034</v>
      </c>
      <c r="N854" s="47" t="str">
        <f t="shared" si="68"/>
        <v>적확</v>
      </c>
      <c r="O854" s="43">
        <v>-1070105</v>
      </c>
      <c r="P854" s="43">
        <v>-1007034</v>
      </c>
      <c r="Q854" s="49" t="str">
        <f t="shared" si="69"/>
        <v>적확</v>
      </c>
      <c r="R854" s="14"/>
    </row>
    <row r="855" spans="1:18" s="13" customFormat="1" ht="13.5" customHeight="1">
      <c r="A855" s="15" t="s">
        <v>1691</v>
      </c>
      <c r="B855" s="17" t="s">
        <v>1692</v>
      </c>
      <c r="C855" s="97">
        <v>8094446</v>
      </c>
      <c r="D855" s="97">
        <v>3661423</v>
      </c>
      <c r="E855" s="47">
        <f t="shared" si="65"/>
        <v>121.07377377593357</v>
      </c>
      <c r="F855" s="97">
        <v>-1093575</v>
      </c>
      <c r="G855" s="97">
        <v>-513635</v>
      </c>
      <c r="H855" s="47" t="str">
        <f t="shared" si="66"/>
        <v>적확</v>
      </c>
      <c r="I855" s="38">
        <v>-1194613</v>
      </c>
      <c r="J855" s="38">
        <v>-553179</v>
      </c>
      <c r="K855" s="47" t="str">
        <f t="shared" si="67"/>
        <v>적확</v>
      </c>
      <c r="L855" s="38">
        <v>-1194613</v>
      </c>
      <c r="M855" s="38">
        <v>-553179</v>
      </c>
      <c r="N855" s="47" t="str">
        <f t="shared" si="68"/>
        <v>적확</v>
      </c>
      <c r="O855" s="43">
        <v>-1194613</v>
      </c>
      <c r="P855" s="43">
        <v>-553179</v>
      </c>
      <c r="Q855" s="49" t="str">
        <f t="shared" si="69"/>
        <v>적확</v>
      </c>
      <c r="R855" s="14"/>
    </row>
    <row r="856" spans="1:18" s="13" customFormat="1" ht="13.5" customHeight="1">
      <c r="A856" s="15" t="s">
        <v>1693</v>
      </c>
      <c r="B856" s="17" t="s">
        <v>1694</v>
      </c>
      <c r="C856" s="97">
        <v>18739431</v>
      </c>
      <c r="D856" s="97">
        <v>15005608</v>
      </c>
      <c r="E856" s="47">
        <f t="shared" si="65"/>
        <v>24.882850464972826</v>
      </c>
      <c r="F856" s="97">
        <v>65012</v>
      </c>
      <c r="G856" s="97">
        <v>220012</v>
      </c>
      <c r="H856" s="47">
        <f t="shared" si="66"/>
        <v>-70.450702688944247</v>
      </c>
      <c r="I856" s="38">
        <v>174622</v>
      </c>
      <c r="J856" s="38">
        <v>284977</v>
      </c>
      <c r="K856" s="47">
        <f t="shared" si="67"/>
        <v>-38.724177740659769</v>
      </c>
      <c r="L856" s="38">
        <v>174622</v>
      </c>
      <c r="M856" s="38">
        <v>284977</v>
      </c>
      <c r="N856" s="47">
        <f t="shared" si="68"/>
        <v>-38.724177740659769</v>
      </c>
      <c r="O856" s="43">
        <v>174622</v>
      </c>
      <c r="P856" s="43">
        <v>284977</v>
      </c>
      <c r="Q856" s="49">
        <f t="shared" si="69"/>
        <v>-38.724177740659769</v>
      </c>
      <c r="R856" s="14"/>
    </row>
    <row r="857" spans="1:18" s="13" customFormat="1" ht="13.5" customHeight="1">
      <c r="A857" s="15" t="s">
        <v>1695</v>
      </c>
      <c r="B857" s="17" t="s">
        <v>1696</v>
      </c>
      <c r="C857" s="97">
        <v>7216454</v>
      </c>
      <c r="D857" s="97">
        <v>7966616</v>
      </c>
      <c r="E857" s="47">
        <f t="shared" si="65"/>
        <v>-9.4163193004407333</v>
      </c>
      <c r="F857" s="97">
        <v>1697276</v>
      </c>
      <c r="G857" s="97">
        <v>1395500</v>
      </c>
      <c r="H857" s="47">
        <f t="shared" si="66"/>
        <v>21.624937298459336</v>
      </c>
      <c r="I857" s="38">
        <v>1754287</v>
      </c>
      <c r="J857" s="38">
        <v>1448855</v>
      </c>
      <c r="K857" s="47">
        <f t="shared" si="67"/>
        <v>21.080922521577385</v>
      </c>
      <c r="L857" s="38">
        <v>1381114</v>
      </c>
      <c r="M857" s="38">
        <v>1128846</v>
      </c>
      <c r="N857" s="47">
        <f t="shared" si="68"/>
        <v>22.347423829291159</v>
      </c>
      <c r="O857" s="43">
        <v>1381114</v>
      </c>
      <c r="P857" s="43">
        <v>1128846</v>
      </c>
      <c r="Q857" s="49">
        <f t="shared" si="69"/>
        <v>22.347423829291159</v>
      </c>
      <c r="R857" s="14"/>
    </row>
    <row r="858" spans="1:18" s="13" customFormat="1" ht="13.5" customHeight="1">
      <c r="A858" s="15" t="s">
        <v>1697</v>
      </c>
      <c r="B858" s="17" t="s">
        <v>1698</v>
      </c>
      <c r="C858" s="97">
        <v>4310109</v>
      </c>
      <c r="D858" s="97">
        <v>6923737</v>
      </c>
      <c r="E858" s="47">
        <f t="shared" si="65"/>
        <v>-37.748805305574137</v>
      </c>
      <c r="F858" s="97">
        <v>-955215</v>
      </c>
      <c r="G858" s="97">
        <v>-518809</v>
      </c>
      <c r="H858" s="47" t="str">
        <f t="shared" si="66"/>
        <v>적확</v>
      </c>
      <c r="I858" s="38">
        <v>953624</v>
      </c>
      <c r="J858" s="38">
        <v>-804036</v>
      </c>
      <c r="K858" s="47" t="str">
        <f t="shared" si="67"/>
        <v>흑전</v>
      </c>
      <c r="L858" s="38">
        <v>953624</v>
      </c>
      <c r="M858" s="38">
        <v>-804036</v>
      </c>
      <c r="N858" s="47" t="str">
        <f t="shared" si="68"/>
        <v>흑전</v>
      </c>
      <c r="O858" s="43">
        <v>953624</v>
      </c>
      <c r="P858" s="43">
        <v>-804036</v>
      </c>
      <c r="Q858" s="49" t="str">
        <f t="shared" si="69"/>
        <v>흑전</v>
      </c>
      <c r="R858" s="14"/>
    </row>
    <row r="859" spans="1:18" s="13" customFormat="1" ht="13.5" customHeight="1">
      <c r="A859" s="15" t="s">
        <v>1699</v>
      </c>
      <c r="B859" s="17" t="s">
        <v>1700</v>
      </c>
      <c r="C859" s="97">
        <v>17756736</v>
      </c>
      <c r="D859" s="97">
        <v>19274637</v>
      </c>
      <c r="E859" s="47">
        <f t="shared" si="65"/>
        <v>-7.8751210723190246</v>
      </c>
      <c r="F859" s="97">
        <v>-39073</v>
      </c>
      <c r="G859" s="97">
        <v>-1327391</v>
      </c>
      <c r="H859" s="47" t="str">
        <f t="shared" si="66"/>
        <v>적축</v>
      </c>
      <c r="I859" s="38">
        <v>2562946</v>
      </c>
      <c r="J859" s="38">
        <v>-1141895</v>
      </c>
      <c r="K859" s="47" t="str">
        <f t="shared" si="67"/>
        <v>흑전</v>
      </c>
      <c r="L859" s="38">
        <v>2562946</v>
      </c>
      <c r="M859" s="38">
        <v>-1141895</v>
      </c>
      <c r="N859" s="47" t="str">
        <f t="shared" si="68"/>
        <v>흑전</v>
      </c>
      <c r="O859" s="43">
        <v>2562946</v>
      </c>
      <c r="P859" s="43">
        <v>-1141895</v>
      </c>
      <c r="Q859" s="49" t="str">
        <f t="shared" si="69"/>
        <v>흑전</v>
      </c>
      <c r="R859" s="14"/>
    </row>
    <row r="860" spans="1:18" s="13" customFormat="1" ht="13.5" customHeight="1">
      <c r="A860" s="15" t="s">
        <v>1701</v>
      </c>
      <c r="B860" s="17" t="s">
        <v>1702</v>
      </c>
      <c r="C860" s="97">
        <v>3705434</v>
      </c>
      <c r="D860" s="97">
        <v>4635281</v>
      </c>
      <c r="E860" s="47">
        <f t="shared" si="65"/>
        <v>-20.060207784598173</v>
      </c>
      <c r="F860" s="97">
        <v>-315836</v>
      </c>
      <c r="G860" s="97">
        <v>-1337464</v>
      </c>
      <c r="H860" s="47" t="str">
        <f t="shared" si="66"/>
        <v>적축</v>
      </c>
      <c r="I860" s="38">
        <v>-248877</v>
      </c>
      <c r="J860" s="38">
        <v>-1273843</v>
      </c>
      <c r="K860" s="47" t="str">
        <f t="shared" si="67"/>
        <v>적축</v>
      </c>
      <c r="L860" s="38">
        <v>-357739</v>
      </c>
      <c r="M860" s="38">
        <v>-1273843</v>
      </c>
      <c r="N860" s="47" t="str">
        <f t="shared" si="68"/>
        <v>적축</v>
      </c>
      <c r="O860" s="43">
        <v>-357739</v>
      </c>
      <c r="P860" s="43">
        <v>-1273843</v>
      </c>
      <c r="Q860" s="49" t="str">
        <f t="shared" si="69"/>
        <v>적축</v>
      </c>
      <c r="R860" s="14"/>
    </row>
    <row r="861" spans="1:18" s="13" customFormat="1" ht="13.5" customHeight="1">
      <c r="A861" s="15" t="s">
        <v>1703</v>
      </c>
      <c r="B861" s="17" t="s">
        <v>1704</v>
      </c>
      <c r="C861" s="97">
        <v>67411994</v>
      </c>
      <c r="D861" s="97">
        <v>64029477</v>
      </c>
      <c r="E861" s="47">
        <f t="shared" si="65"/>
        <v>5.2827496935512919</v>
      </c>
      <c r="F861" s="97">
        <v>3679485</v>
      </c>
      <c r="G861" s="97">
        <v>1112826</v>
      </c>
      <c r="H861" s="47">
        <f t="shared" si="66"/>
        <v>230.64333507664273</v>
      </c>
      <c r="I861" s="38">
        <v>4406263</v>
      </c>
      <c r="J861" s="38">
        <v>1535454</v>
      </c>
      <c r="K861" s="47">
        <f t="shared" si="67"/>
        <v>186.96808891702389</v>
      </c>
      <c r="L861" s="38">
        <v>3518058</v>
      </c>
      <c r="M861" s="38">
        <v>1388724</v>
      </c>
      <c r="N861" s="47">
        <f t="shared" si="68"/>
        <v>153.33025136744234</v>
      </c>
      <c r="O861" s="43">
        <v>3518058</v>
      </c>
      <c r="P861" s="43">
        <v>1388724</v>
      </c>
      <c r="Q861" s="49">
        <f t="shared" si="69"/>
        <v>153.33025136744234</v>
      </c>
      <c r="R861" s="14"/>
    </row>
    <row r="862" spans="1:18" s="13" customFormat="1" ht="13.5" customHeight="1">
      <c r="A862" s="15" t="s">
        <v>1705</v>
      </c>
      <c r="B862" s="17" t="s">
        <v>1706</v>
      </c>
      <c r="C862" s="97">
        <v>13843353</v>
      </c>
      <c r="D862" s="97">
        <v>21291753</v>
      </c>
      <c r="E862" s="47">
        <f t="shared" si="65"/>
        <v>-34.982558739996648</v>
      </c>
      <c r="F862" s="97">
        <v>66597</v>
      </c>
      <c r="G862" s="97">
        <v>-1164341</v>
      </c>
      <c r="H862" s="47" t="str">
        <f t="shared" si="66"/>
        <v>흑전</v>
      </c>
      <c r="I862" s="38">
        <v>-2611284</v>
      </c>
      <c r="J862" s="38">
        <v>-991523</v>
      </c>
      <c r="K862" s="47" t="str">
        <f t="shared" si="67"/>
        <v>적확</v>
      </c>
      <c r="L862" s="38">
        <v>-3274943</v>
      </c>
      <c r="M862" s="38">
        <v>-993000</v>
      </c>
      <c r="N862" s="47" t="str">
        <f t="shared" si="68"/>
        <v>적확</v>
      </c>
      <c r="O862" s="43">
        <v>-3274943</v>
      </c>
      <c r="P862" s="43">
        <v>-993000</v>
      </c>
      <c r="Q862" s="49" t="str">
        <f t="shared" si="69"/>
        <v>적확</v>
      </c>
      <c r="R862" s="14"/>
    </row>
    <row r="863" spans="1:18" s="13" customFormat="1" ht="13.5" customHeight="1">
      <c r="A863" s="15" t="s">
        <v>1707</v>
      </c>
      <c r="B863" s="17" t="s">
        <v>1708</v>
      </c>
      <c r="C863" s="97">
        <v>15502222</v>
      </c>
      <c r="D863" s="97">
        <v>12920337</v>
      </c>
      <c r="E863" s="47">
        <f t="shared" si="65"/>
        <v>19.983108799716298</v>
      </c>
      <c r="F863" s="97">
        <v>580988</v>
      </c>
      <c r="G863" s="97">
        <v>983960</v>
      </c>
      <c r="H863" s="47">
        <f t="shared" si="66"/>
        <v>-40.954103825358757</v>
      </c>
      <c r="I863" s="38">
        <v>1402647</v>
      </c>
      <c r="J863" s="38">
        <v>773743</v>
      </c>
      <c r="K863" s="47">
        <f t="shared" si="67"/>
        <v>81.280735334600763</v>
      </c>
      <c r="L863" s="38">
        <v>1392747</v>
      </c>
      <c r="M863" s="38">
        <v>717601</v>
      </c>
      <c r="N863" s="47">
        <f t="shared" si="68"/>
        <v>94.083759638016119</v>
      </c>
      <c r="O863" s="43">
        <v>1392747</v>
      </c>
      <c r="P863" s="43">
        <v>717601</v>
      </c>
      <c r="Q863" s="49">
        <f t="shared" si="69"/>
        <v>94.083759638016119</v>
      </c>
      <c r="R863" s="14"/>
    </row>
    <row r="864" spans="1:18" s="13" customFormat="1" ht="13.5" customHeight="1">
      <c r="A864" s="15" t="s">
        <v>1709</v>
      </c>
      <c r="B864" s="17" t="s">
        <v>1710</v>
      </c>
      <c r="C864" s="97">
        <v>35188467</v>
      </c>
      <c r="D864" s="97">
        <v>49473214</v>
      </c>
      <c r="E864" s="47">
        <f t="shared" si="65"/>
        <v>-28.873699210243341</v>
      </c>
      <c r="F864" s="97">
        <v>-6474397</v>
      </c>
      <c r="G864" s="97">
        <v>6852941</v>
      </c>
      <c r="H864" s="47" t="str">
        <f t="shared" si="66"/>
        <v>적전</v>
      </c>
      <c r="I864" s="38">
        <v>-5699652</v>
      </c>
      <c r="J864" s="38">
        <v>6716844</v>
      </c>
      <c r="K864" s="47" t="str">
        <f t="shared" si="67"/>
        <v>적전</v>
      </c>
      <c r="L864" s="38">
        <v>-5699652</v>
      </c>
      <c r="M864" s="38">
        <v>6284303</v>
      </c>
      <c r="N864" s="47" t="str">
        <f t="shared" si="68"/>
        <v>적전</v>
      </c>
      <c r="O864" s="43">
        <v>-5699652</v>
      </c>
      <c r="P864" s="43">
        <v>6284303</v>
      </c>
      <c r="Q864" s="49" t="str">
        <f t="shared" si="69"/>
        <v>적전</v>
      </c>
      <c r="R864" s="14"/>
    </row>
    <row r="865" spans="1:18" s="13" customFormat="1" ht="13.5" customHeight="1">
      <c r="A865" s="15" t="s">
        <v>1711</v>
      </c>
      <c r="B865" s="17" t="s">
        <v>1712</v>
      </c>
      <c r="C865" s="97">
        <v>12398420</v>
      </c>
      <c r="D865" s="97">
        <v>13769117</v>
      </c>
      <c r="E865" s="47">
        <f t="shared" si="65"/>
        <v>-9.9548649343309421</v>
      </c>
      <c r="F865" s="97">
        <v>718457</v>
      </c>
      <c r="G865" s="97">
        <v>595047</v>
      </c>
      <c r="H865" s="47">
        <f t="shared" si="66"/>
        <v>20.739538221350571</v>
      </c>
      <c r="I865" s="38">
        <v>709157</v>
      </c>
      <c r="J865" s="38">
        <v>700723</v>
      </c>
      <c r="K865" s="47">
        <f t="shared" si="67"/>
        <v>1.2036139815590374</v>
      </c>
      <c r="L865" s="38">
        <v>707497</v>
      </c>
      <c r="M865" s="38">
        <v>699816</v>
      </c>
      <c r="N865" s="47">
        <f t="shared" si="68"/>
        <v>1.0975742195091343</v>
      </c>
      <c r="O865" s="43">
        <v>707497</v>
      </c>
      <c r="P865" s="43">
        <v>699816</v>
      </c>
      <c r="Q865" s="49">
        <f t="shared" si="69"/>
        <v>1.0975742195091343</v>
      </c>
      <c r="R865" s="14"/>
    </row>
    <row r="866" spans="1:18" s="13" customFormat="1" ht="13.5" customHeight="1">
      <c r="A866" s="15" t="s">
        <v>1713</v>
      </c>
      <c r="B866" s="17" t="s">
        <v>1714</v>
      </c>
      <c r="C866" s="97">
        <v>18741151</v>
      </c>
      <c r="D866" s="97">
        <v>16768561</v>
      </c>
      <c r="E866" s="47">
        <f t="shared" si="65"/>
        <v>11.763621219495214</v>
      </c>
      <c r="F866" s="97">
        <v>3859607</v>
      </c>
      <c r="G866" s="97">
        <v>4440645</v>
      </c>
      <c r="H866" s="47">
        <f t="shared" si="66"/>
        <v>-13.084540646685339</v>
      </c>
      <c r="I866" s="38">
        <v>4260644</v>
      </c>
      <c r="J866" s="38">
        <v>4637498</v>
      </c>
      <c r="K866" s="47">
        <f t="shared" si="67"/>
        <v>-8.1262353105057912</v>
      </c>
      <c r="L866" s="38">
        <v>3684110</v>
      </c>
      <c r="M866" s="38">
        <v>3903265</v>
      </c>
      <c r="N866" s="47">
        <f t="shared" si="68"/>
        <v>-5.6146584974373965</v>
      </c>
      <c r="O866" s="43">
        <v>3684110</v>
      </c>
      <c r="P866" s="43">
        <v>3903265</v>
      </c>
      <c r="Q866" s="49">
        <f t="shared" si="69"/>
        <v>-5.6146584974373965</v>
      </c>
      <c r="R866" s="14"/>
    </row>
    <row r="867" spans="1:18" s="13" customFormat="1" ht="13.5" customHeight="1">
      <c r="A867" s="15" t="s">
        <v>2439</v>
      </c>
      <c r="B867" s="17" t="s">
        <v>2440</v>
      </c>
      <c r="C867" s="97">
        <v>9114569</v>
      </c>
      <c r="D867" s="97">
        <v>7182579</v>
      </c>
      <c r="E867" s="47">
        <f t="shared" si="65"/>
        <v>26.898277067331943</v>
      </c>
      <c r="F867" s="97">
        <v>1075684</v>
      </c>
      <c r="G867" s="97">
        <v>441561</v>
      </c>
      <c r="H867" s="47">
        <f t="shared" si="66"/>
        <v>143.60937673390541</v>
      </c>
      <c r="I867" s="38">
        <v>253785</v>
      </c>
      <c r="J867" s="38">
        <v>228285</v>
      </c>
      <c r="K867" s="47">
        <f t="shared" si="67"/>
        <v>11.170247716669945</v>
      </c>
      <c r="L867" s="38">
        <v>253785</v>
      </c>
      <c r="M867" s="38">
        <v>228285</v>
      </c>
      <c r="N867" s="47">
        <f t="shared" si="68"/>
        <v>11.170247716669945</v>
      </c>
      <c r="O867" s="43">
        <v>253785</v>
      </c>
      <c r="P867" s="43">
        <v>228285</v>
      </c>
      <c r="Q867" s="49">
        <f t="shared" si="69"/>
        <v>11.170247716669945</v>
      </c>
      <c r="R867" s="14"/>
    </row>
    <row r="868" spans="1:18" s="13" customFormat="1" ht="13.5" customHeight="1">
      <c r="A868" s="15" t="s">
        <v>1715</v>
      </c>
      <c r="B868" s="17" t="s">
        <v>1716</v>
      </c>
      <c r="C868" s="97">
        <v>27373465</v>
      </c>
      <c r="D868" s="97">
        <v>20004489</v>
      </c>
      <c r="E868" s="47">
        <f t="shared" si="65"/>
        <v>36.836612022431559</v>
      </c>
      <c r="F868" s="97">
        <v>1460299</v>
      </c>
      <c r="G868" s="97">
        <v>1304672</v>
      </c>
      <c r="H868" s="47">
        <f t="shared" si="66"/>
        <v>11.928438718697109</v>
      </c>
      <c r="I868" s="38">
        <v>1481943</v>
      </c>
      <c r="J868" s="38">
        <v>3992961</v>
      </c>
      <c r="K868" s="47">
        <f t="shared" si="67"/>
        <v>-62.886113838827875</v>
      </c>
      <c r="L868" s="38">
        <v>1192485</v>
      </c>
      <c r="M868" s="38">
        <v>2892865</v>
      </c>
      <c r="N868" s="47">
        <f t="shared" si="68"/>
        <v>-58.778408256175105</v>
      </c>
      <c r="O868" s="43">
        <v>1192485</v>
      </c>
      <c r="P868" s="43">
        <v>2892865</v>
      </c>
      <c r="Q868" s="49">
        <f t="shared" si="69"/>
        <v>-58.778408256175105</v>
      </c>
      <c r="R868" s="14"/>
    </row>
    <row r="869" spans="1:18" s="13" customFormat="1" ht="13.5" customHeight="1">
      <c r="A869" s="15" t="s">
        <v>1717</v>
      </c>
      <c r="B869" s="17" t="s">
        <v>1718</v>
      </c>
      <c r="C869" s="97">
        <v>15396820</v>
      </c>
      <c r="D869" s="97">
        <v>13352459</v>
      </c>
      <c r="E869" s="47">
        <f t="shared" si="65"/>
        <v>15.310745384052481</v>
      </c>
      <c r="F869" s="97">
        <v>7219867</v>
      </c>
      <c r="G869" s="97">
        <v>5389436</v>
      </c>
      <c r="H869" s="47">
        <f t="shared" si="66"/>
        <v>33.963312673162839</v>
      </c>
      <c r="I869" s="38">
        <v>7549945</v>
      </c>
      <c r="J869" s="38">
        <v>5634505</v>
      </c>
      <c r="K869" s="47">
        <f t="shared" si="67"/>
        <v>33.994822970252045</v>
      </c>
      <c r="L869" s="38">
        <v>6329371</v>
      </c>
      <c r="M869" s="38">
        <v>4818629</v>
      </c>
      <c r="N869" s="47">
        <f t="shared" si="68"/>
        <v>31.352112810511045</v>
      </c>
      <c r="O869" s="43">
        <v>6329371</v>
      </c>
      <c r="P869" s="43">
        <v>4818629</v>
      </c>
      <c r="Q869" s="49">
        <f t="shared" si="69"/>
        <v>31.352112810511045</v>
      </c>
      <c r="R869" s="14"/>
    </row>
    <row r="870" spans="1:18" s="13" customFormat="1" ht="13.5" customHeight="1">
      <c r="A870" s="15" t="s">
        <v>1719</v>
      </c>
      <c r="B870" s="17" t="s">
        <v>1720</v>
      </c>
      <c r="C870" s="97">
        <v>19213897</v>
      </c>
      <c r="D870" s="97">
        <v>17470953</v>
      </c>
      <c r="E870" s="47">
        <f t="shared" si="65"/>
        <v>9.9762388462724338</v>
      </c>
      <c r="F870" s="97">
        <v>2548644</v>
      </c>
      <c r="G870" s="97">
        <v>2294964</v>
      </c>
      <c r="H870" s="47">
        <f t="shared" si="66"/>
        <v>11.053768163683619</v>
      </c>
      <c r="I870" s="38">
        <v>3374374</v>
      </c>
      <c r="J870" s="38">
        <v>2697735</v>
      </c>
      <c r="K870" s="47">
        <f t="shared" si="67"/>
        <v>25.081744500479108</v>
      </c>
      <c r="L870" s="38">
        <v>2738679</v>
      </c>
      <c r="M870" s="38">
        <v>2246587</v>
      </c>
      <c r="N870" s="47">
        <f t="shared" si="68"/>
        <v>21.903981461657175</v>
      </c>
      <c r="O870" s="43">
        <v>2738679</v>
      </c>
      <c r="P870" s="43">
        <v>2246587</v>
      </c>
      <c r="Q870" s="49">
        <f t="shared" si="69"/>
        <v>21.903981461657175</v>
      </c>
      <c r="R870" s="14"/>
    </row>
    <row r="871" spans="1:18" s="13" customFormat="1" ht="13.5" customHeight="1">
      <c r="A871" s="15" t="s">
        <v>1721</v>
      </c>
      <c r="B871" s="17" t="s">
        <v>1722</v>
      </c>
      <c r="C871" s="97">
        <v>5612796</v>
      </c>
      <c r="D871" s="97">
        <v>6046390</v>
      </c>
      <c r="E871" s="47">
        <f t="shared" si="65"/>
        <v>-7.171121942183678</v>
      </c>
      <c r="F871" s="97">
        <v>-4388155</v>
      </c>
      <c r="G871" s="97">
        <v>-8761380</v>
      </c>
      <c r="H871" s="47" t="str">
        <f t="shared" si="66"/>
        <v>적축</v>
      </c>
      <c r="I871" s="38">
        <v>-4740210</v>
      </c>
      <c r="J871" s="38">
        <v>48291228</v>
      </c>
      <c r="K871" s="47" t="str">
        <f t="shared" si="67"/>
        <v>적전</v>
      </c>
      <c r="L871" s="38">
        <v>-6102835</v>
      </c>
      <c r="M871" s="38">
        <v>37176744</v>
      </c>
      <c r="N871" s="47" t="str">
        <f t="shared" si="68"/>
        <v>적전</v>
      </c>
      <c r="O871" s="43">
        <v>-6102835</v>
      </c>
      <c r="P871" s="43">
        <v>37176744</v>
      </c>
      <c r="Q871" s="49" t="str">
        <f t="shared" si="69"/>
        <v>적전</v>
      </c>
      <c r="R871" s="14"/>
    </row>
    <row r="872" spans="1:18" s="13" customFormat="1" ht="13.5" customHeight="1">
      <c r="A872" s="15" t="s">
        <v>1723</v>
      </c>
      <c r="B872" s="17" t="s">
        <v>1724</v>
      </c>
      <c r="C872" s="97">
        <v>13127989</v>
      </c>
      <c r="D872" s="97">
        <v>11655842</v>
      </c>
      <c r="E872" s="47">
        <f t="shared" si="65"/>
        <v>12.630121444679855</v>
      </c>
      <c r="F872" s="97">
        <v>1542656</v>
      </c>
      <c r="G872" s="97">
        <v>1864031</v>
      </c>
      <c r="H872" s="47">
        <f t="shared" si="66"/>
        <v>-17.240861337606507</v>
      </c>
      <c r="I872" s="38">
        <v>2077974</v>
      </c>
      <c r="J872" s="38">
        <v>2010118</v>
      </c>
      <c r="K872" s="47">
        <f t="shared" si="67"/>
        <v>3.3757222212825289</v>
      </c>
      <c r="L872" s="38">
        <v>1909557</v>
      </c>
      <c r="M872" s="38">
        <v>1764929</v>
      </c>
      <c r="N872" s="47">
        <f t="shared" si="68"/>
        <v>8.1945506023188397</v>
      </c>
      <c r="O872" s="43">
        <v>1909557</v>
      </c>
      <c r="P872" s="43">
        <v>1764929</v>
      </c>
      <c r="Q872" s="49">
        <f t="shared" si="69"/>
        <v>8.1945506023188397</v>
      </c>
      <c r="R872" s="14"/>
    </row>
    <row r="873" spans="1:18" s="13" customFormat="1" ht="13.5" customHeight="1">
      <c r="A873" s="15" t="s">
        <v>1725</v>
      </c>
      <c r="B873" s="17" t="s">
        <v>1726</v>
      </c>
      <c r="C873" s="97">
        <v>2981017</v>
      </c>
      <c r="D873" s="97">
        <v>4500344</v>
      </c>
      <c r="E873" s="47">
        <f t="shared" si="65"/>
        <v>-33.760241439321078</v>
      </c>
      <c r="F873" s="97">
        <v>-858837</v>
      </c>
      <c r="G873" s="97">
        <v>396860</v>
      </c>
      <c r="H873" s="47" t="str">
        <f t="shared" si="66"/>
        <v>적전</v>
      </c>
      <c r="I873" s="38">
        <v>-427105</v>
      </c>
      <c r="J873" s="38">
        <v>-9803272</v>
      </c>
      <c r="K873" s="47" t="str">
        <f t="shared" si="67"/>
        <v>적축</v>
      </c>
      <c r="L873" s="38">
        <v>-427105</v>
      </c>
      <c r="M873" s="38">
        <v>-7783768</v>
      </c>
      <c r="N873" s="47" t="str">
        <f t="shared" si="68"/>
        <v>적축</v>
      </c>
      <c r="O873" s="43">
        <v>-427105</v>
      </c>
      <c r="P873" s="43">
        <v>-7783768</v>
      </c>
      <c r="Q873" s="49" t="str">
        <f t="shared" si="69"/>
        <v>적축</v>
      </c>
      <c r="R873" s="14"/>
    </row>
    <row r="874" spans="1:18" s="13" customFormat="1" ht="13.5" customHeight="1">
      <c r="A874" s="15" t="s">
        <v>1727</v>
      </c>
      <c r="B874" s="17" t="s">
        <v>1728</v>
      </c>
      <c r="C874" s="97">
        <v>5479771</v>
      </c>
      <c r="D874" s="97">
        <v>3708373</v>
      </c>
      <c r="E874" s="47">
        <f t="shared" si="65"/>
        <v>47.76752500355277</v>
      </c>
      <c r="F874" s="97">
        <v>-1186925</v>
      </c>
      <c r="G874" s="97">
        <v>-1488907</v>
      </c>
      <c r="H874" s="47" t="str">
        <f t="shared" si="66"/>
        <v>적축</v>
      </c>
      <c r="I874" s="38">
        <v>-1293776</v>
      </c>
      <c r="J874" s="38">
        <v>-1680904</v>
      </c>
      <c r="K874" s="47" t="str">
        <f t="shared" si="67"/>
        <v>적축</v>
      </c>
      <c r="L874" s="38">
        <v>-1293776</v>
      </c>
      <c r="M874" s="38">
        <v>-1680904</v>
      </c>
      <c r="N874" s="47" t="str">
        <f t="shared" si="68"/>
        <v>적축</v>
      </c>
      <c r="O874" s="43">
        <v>-1293776</v>
      </c>
      <c r="P874" s="43">
        <v>-1680904</v>
      </c>
      <c r="Q874" s="49" t="str">
        <f t="shared" si="69"/>
        <v>적축</v>
      </c>
      <c r="R874" s="14"/>
    </row>
    <row r="875" spans="1:18" s="13" customFormat="1" ht="13.5" customHeight="1">
      <c r="A875" s="15" t="s">
        <v>1729</v>
      </c>
      <c r="B875" s="17" t="s">
        <v>1730</v>
      </c>
      <c r="C875" s="97">
        <v>6266770</v>
      </c>
      <c r="D875" s="97">
        <v>12474717</v>
      </c>
      <c r="E875" s="47">
        <f t="shared" si="65"/>
        <v>-49.764231124441537</v>
      </c>
      <c r="F875" s="97">
        <v>-847350</v>
      </c>
      <c r="G875" s="97">
        <v>-1754248</v>
      </c>
      <c r="H875" s="47" t="str">
        <f t="shared" si="66"/>
        <v>적축</v>
      </c>
      <c r="I875" s="38">
        <v>-1146465</v>
      </c>
      <c r="J875" s="38">
        <v>-1831738</v>
      </c>
      <c r="K875" s="47" t="str">
        <f t="shared" si="67"/>
        <v>적축</v>
      </c>
      <c r="L875" s="38">
        <v>-1146465</v>
      </c>
      <c r="M875" s="38">
        <v>-1831738</v>
      </c>
      <c r="N875" s="47" t="str">
        <f t="shared" si="68"/>
        <v>적축</v>
      </c>
      <c r="O875" s="43">
        <v>-1146465</v>
      </c>
      <c r="P875" s="43">
        <v>-1831738</v>
      </c>
      <c r="Q875" s="49" t="str">
        <f t="shared" si="69"/>
        <v>적축</v>
      </c>
      <c r="R875" s="14"/>
    </row>
    <row r="876" spans="1:18" s="13" customFormat="1" ht="13.5" customHeight="1">
      <c r="A876" s="15" t="s">
        <v>1731</v>
      </c>
      <c r="B876" s="17" t="s">
        <v>1732</v>
      </c>
      <c r="C876" s="97">
        <v>12076631</v>
      </c>
      <c r="D876" s="97">
        <v>11429794</v>
      </c>
      <c r="E876" s="47">
        <f t="shared" si="65"/>
        <v>5.6592183551164688</v>
      </c>
      <c r="F876" s="97">
        <v>2116489</v>
      </c>
      <c r="G876" s="97">
        <v>1684312</v>
      </c>
      <c r="H876" s="47">
        <f t="shared" si="66"/>
        <v>25.658963422453795</v>
      </c>
      <c r="I876" s="38">
        <v>2245236</v>
      </c>
      <c r="J876" s="38">
        <v>1668932</v>
      </c>
      <c r="K876" s="47">
        <f t="shared" si="67"/>
        <v>34.53130505017581</v>
      </c>
      <c r="L876" s="38">
        <v>2070118</v>
      </c>
      <c r="M876" s="38">
        <v>1485992</v>
      </c>
      <c r="N876" s="47">
        <f t="shared" si="68"/>
        <v>39.308825350338353</v>
      </c>
      <c r="O876" s="43">
        <v>2070118</v>
      </c>
      <c r="P876" s="43">
        <v>1485992</v>
      </c>
      <c r="Q876" s="49">
        <f t="shared" si="69"/>
        <v>39.308825350338353</v>
      </c>
      <c r="R876" s="14"/>
    </row>
    <row r="877" spans="1:18" s="13" customFormat="1" ht="13.5" customHeight="1">
      <c r="A877" s="15" t="s">
        <v>1733</v>
      </c>
      <c r="B877" s="17" t="s">
        <v>1734</v>
      </c>
      <c r="C877" s="97">
        <v>68870844</v>
      </c>
      <c r="D877" s="97">
        <v>62251685</v>
      </c>
      <c r="E877" s="47">
        <f t="shared" si="65"/>
        <v>10.632899334371437</v>
      </c>
      <c r="F877" s="97">
        <v>2367771</v>
      </c>
      <c r="G877" s="97">
        <v>1301957</v>
      </c>
      <c r="H877" s="47">
        <f t="shared" si="66"/>
        <v>81.862457823107832</v>
      </c>
      <c r="I877" s="38">
        <v>3595446</v>
      </c>
      <c r="J877" s="38">
        <v>2139761</v>
      </c>
      <c r="K877" s="47">
        <f t="shared" si="67"/>
        <v>68.030261323577719</v>
      </c>
      <c r="L877" s="38">
        <v>2925422</v>
      </c>
      <c r="M877" s="38">
        <v>1803046</v>
      </c>
      <c r="N877" s="47">
        <f t="shared" si="68"/>
        <v>62.248883278629606</v>
      </c>
      <c r="O877" s="43">
        <v>2925422</v>
      </c>
      <c r="P877" s="43">
        <v>1803046</v>
      </c>
      <c r="Q877" s="49">
        <f t="shared" si="69"/>
        <v>62.248883278629606</v>
      </c>
      <c r="R877" s="14"/>
    </row>
    <row r="878" spans="1:18" s="13" customFormat="1" ht="13.5" customHeight="1">
      <c r="A878" s="15" t="s">
        <v>1735</v>
      </c>
      <c r="B878" s="17" t="s">
        <v>1736</v>
      </c>
      <c r="C878" s="97">
        <v>7800037</v>
      </c>
      <c r="D878" s="97">
        <v>7340354</v>
      </c>
      <c r="E878" s="47">
        <f t="shared" si="65"/>
        <v>6.2624091426653372</v>
      </c>
      <c r="F878" s="97">
        <v>995521</v>
      </c>
      <c r="G878" s="97">
        <v>918237</v>
      </c>
      <c r="H878" s="47">
        <f t="shared" si="66"/>
        <v>8.4165634797987785</v>
      </c>
      <c r="I878" s="38">
        <v>1954346</v>
      </c>
      <c r="J878" s="38">
        <v>1610590</v>
      </c>
      <c r="K878" s="47">
        <f t="shared" si="67"/>
        <v>21.343482823064839</v>
      </c>
      <c r="L878" s="38">
        <v>1529890</v>
      </c>
      <c r="M878" s="38">
        <v>1261761</v>
      </c>
      <c r="N878" s="47">
        <f t="shared" si="68"/>
        <v>21.250379430018839</v>
      </c>
      <c r="O878" s="43">
        <v>1529890</v>
      </c>
      <c r="P878" s="43">
        <v>1261761</v>
      </c>
      <c r="Q878" s="49">
        <f t="shared" si="69"/>
        <v>21.250379430018839</v>
      </c>
      <c r="R878" s="14"/>
    </row>
    <row r="879" spans="1:18" s="13" customFormat="1" ht="13.5" customHeight="1">
      <c r="A879" s="15" t="s">
        <v>1737</v>
      </c>
      <c r="B879" s="17" t="s">
        <v>1738</v>
      </c>
      <c r="C879" s="97">
        <v>11718665</v>
      </c>
      <c r="D879" s="97">
        <v>24416050</v>
      </c>
      <c r="E879" s="47">
        <f t="shared" si="65"/>
        <v>-52.004255397576593</v>
      </c>
      <c r="F879" s="97">
        <v>40744</v>
      </c>
      <c r="G879" s="97">
        <v>2204018</v>
      </c>
      <c r="H879" s="47">
        <f t="shared" si="66"/>
        <v>-98.151376259177553</v>
      </c>
      <c r="I879" s="38">
        <v>-2204635</v>
      </c>
      <c r="J879" s="38">
        <v>1728275</v>
      </c>
      <c r="K879" s="47" t="str">
        <f t="shared" si="67"/>
        <v>적전</v>
      </c>
      <c r="L879" s="38">
        <v>-1814716</v>
      </c>
      <c r="M879" s="38">
        <v>1417186</v>
      </c>
      <c r="N879" s="47" t="str">
        <f t="shared" si="68"/>
        <v>적전</v>
      </c>
      <c r="O879" s="43">
        <v>-1814716</v>
      </c>
      <c r="P879" s="43">
        <v>1417186</v>
      </c>
      <c r="Q879" s="49" t="str">
        <f t="shared" si="69"/>
        <v>적전</v>
      </c>
      <c r="R879" s="14"/>
    </row>
    <row r="880" spans="1:18" s="13" customFormat="1" ht="13.5" customHeight="1">
      <c r="A880" s="15" t="s">
        <v>1739</v>
      </c>
      <c r="B880" s="17" t="s">
        <v>1740</v>
      </c>
      <c r="C880" s="97">
        <v>33693869</v>
      </c>
      <c r="D880" s="97">
        <v>31554554</v>
      </c>
      <c r="E880" s="47">
        <f t="shared" si="65"/>
        <v>6.7797345511522611</v>
      </c>
      <c r="F880" s="97">
        <v>-947958</v>
      </c>
      <c r="G880" s="97">
        <v>-980968</v>
      </c>
      <c r="H880" s="47" t="str">
        <f t="shared" si="66"/>
        <v>적축</v>
      </c>
      <c r="I880" s="38">
        <v>-2148851</v>
      </c>
      <c r="J880" s="38">
        <v>165495</v>
      </c>
      <c r="K880" s="47" t="str">
        <f t="shared" si="67"/>
        <v>적전</v>
      </c>
      <c r="L880" s="38">
        <v>-2206215</v>
      </c>
      <c r="M880" s="38">
        <v>318994</v>
      </c>
      <c r="N880" s="47" t="str">
        <f t="shared" si="68"/>
        <v>적전</v>
      </c>
      <c r="O880" s="43">
        <v>-2206215</v>
      </c>
      <c r="P880" s="43">
        <v>318994</v>
      </c>
      <c r="Q880" s="49" t="str">
        <f t="shared" si="69"/>
        <v>적전</v>
      </c>
      <c r="R880" s="14"/>
    </row>
    <row r="881" spans="1:18" s="13" customFormat="1" ht="13.5" customHeight="1">
      <c r="A881" s="15" t="s">
        <v>1741</v>
      </c>
      <c r="B881" s="17" t="s">
        <v>1742</v>
      </c>
      <c r="C881" s="97">
        <v>41674362</v>
      </c>
      <c r="D881" s="97">
        <v>57521463</v>
      </c>
      <c r="E881" s="47">
        <f t="shared" si="65"/>
        <v>-27.549892115922013</v>
      </c>
      <c r="F881" s="97">
        <v>928421</v>
      </c>
      <c r="G881" s="97">
        <v>1441082</v>
      </c>
      <c r="H881" s="47">
        <f t="shared" si="66"/>
        <v>-35.574727878080502</v>
      </c>
      <c r="I881" s="38">
        <v>15985211</v>
      </c>
      <c r="J881" s="38">
        <v>3044383</v>
      </c>
      <c r="K881" s="47">
        <f t="shared" si="67"/>
        <v>425.07227244403873</v>
      </c>
      <c r="L881" s="38">
        <v>9950429</v>
      </c>
      <c r="M881" s="38">
        <v>1684301</v>
      </c>
      <c r="N881" s="47">
        <f t="shared" si="68"/>
        <v>490.77498618121103</v>
      </c>
      <c r="O881" s="43">
        <v>9950429</v>
      </c>
      <c r="P881" s="43">
        <v>1684301</v>
      </c>
      <c r="Q881" s="49">
        <f t="shared" si="69"/>
        <v>490.77498618121103</v>
      </c>
      <c r="R881" s="14"/>
    </row>
    <row r="882" spans="1:18" s="13" customFormat="1" ht="13.5" customHeight="1">
      <c r="A882" s="15" t="s">
        <v>1743</v>
      </c>
      <c r="B882" s="17" t="s">
        <v>1744</v>
      </c>
      <c r="C882" s="97">
        <v>48416725</v>
      </c>
      <c r="D882" s="97">
        <v>68259632</v>
      </c>
      <c r="E882" s="47">
        <f t="shared" si="65"/>
        <v>-29.06975384807231</v>
      </c>
      <c r="F882" s="97">
        <v>2350162</v>
      </c>
      <c r="G882" s="97">
        <v>9895142</v>
      </c>
      <c r="H882" s="47">
        <f t="shared" si="66"/>
        <v>-76.249335279877741</v>
      </c>
      <c r="I882" s="38">
        <v>4150023</v>
      </c>
      <c r="J882" s="38">
        <v>9249142</v>
      </c>
      <c r="K882" s="47">
        <f t="shared" si="67"/>
        <v>-55.130724558018464</v>
      </c>
      <c r="L882" s="38">
        <v>3924023</v>
      </c>
      <c r="M882" s="38">
        <v>7740383</v>
      </c>
      <c r="N882" s="47">
        <f t="shared" si="68"/>
        <v>-49.304536997717044</v>
      </c>
      <c r="O882" s="43">
        <v>3924023</v>
      </c>
      <c r="P882" s="43">
        <v>7740383</v>
      </c>
      <c r="Q882" s="49">
        <f t="shared" si="69"/>
        <v>-49.304536997717044</v>
      </c>
      <c r="R882" s="14"/>
    </row>
    <row r="883" spans="1:18" s="13" customFormat="1" ht="13.5" customHeight="1">
      <c r="A883" s="15" t="s">
        <v>1745</v>
      </c>
      <c r="B883" s="17" t="s">
        <v>1746</v>
      </c>
      <c r="C883" s="97">
        <v>1600315</v>
      </c>
      <c r="D883" s="97">
        <v>2209968</v>
      </c>
      <c r="E883" s="47">
        <f t="shared" si="65"/>
        <v>-27.586508039935421</v>
      </c>
      <c r="F883" s="97">
        <v>-1012768</v>
      </c>
      <c r="G883" s="97">
        <v>-963983</v>
      </c>
      <c r="H883" s="47" t="str">
        <f t="shared" si="66"/>
        <v>적확</v>
      </c>
      <c r="I883" s="38">
        <v>-984965</v>
      </c>
      <c r="J883" s="38">
        <v>-1043504</v>
      </c>
      <c r="K883" s="47" t="str">
        <f t="shared" si="67"/>
        <v>적축</v>
      </c>
      <c r="L883" s="38">
        <v>-984965</v>
      </c>
      <c r="M883" s="38">
        <v>-1043504</v>
      </c>
      <c r="N883" s="47" t="str">
        <f t="shared" si="68"/>
        <v>적축</v>
      </c>
      <c r="O883" s="43">
        <v>-984965</v>
      </c>
      <c r="P883" s="43">
        <v>-1043504</v>
      </c>
      <c r="Q883" s="49" t="str">
        <f t="shared" si="69"/>
        <v>적축</v>
      </c>
      <c r="R883" s="14"/>
    </row>
    <row r="884" spans="1:18" s="13" customFormat="1" ht="13.5" customHeight="1">
      <c r="A884" s="15" t="s">
        <v>1747</v>
      </c>
      <c r="B884" s="17" t="s">
        <v>1748</v>
      </c>
      <c r="C884" s="97">
        <v>85568383</v>
      </c>
      <c r="D884" s="97">
        <v>43446950</v>
      </c>
      <c r="E884" s="47">
        <f t="shared" si="65"/>
        <v>96.94911380430618</v>
      </c>
      <c r="F884" s="97">
        <v>1341763</v>
      </c>
      <c r="G884" s="97">
        <v>-3874571</v>
      </c>
      <c r="H884" s="47" t="str">
        <f t="shared" si="66"/>
        <v>흑전</v>
      </c>
      <c r="I884" s="38">
        <v>5024340</v>
      </c>
      <c r="J884" s="38">
        <v>-3718846</v>
      </c>
      <c r="K884" s="47" t="str">
        <f t="shared" si="67"/>
        <v>흑전</v>
      </c>
      <c r="L884" s="38">
        <v>5024340</v>
      </c>
      <c r="M884" s="38">
        <v>-3718846</v>
      </c>
      <c r="N884" s="47" t="str">
        <f t="shared" si="68"/>
        <v>흑전</v>
      </c>
      <c r="O884" s="43">
        <v>5024340</v>
      </c>
      <c r="P884" s="43">
        <v>-3718846</v>
      </c>
      <c r="Q884" s="49" t="str">
        <f t="shared" si="69"/>
        <v>흑전</v>
      </c>
      <c r="R884" s="14"/>
    </row>
    <row r="885" spans="1:18" s="13" customFormat="1" ht="13.5" customHeight="1">
      <c r="A885" s="15" t="s">
        <v>1749</v>
      </c>
      <c r="B885" s="17" t="s">
        <v>1750</v>
      </c>
      <c r="C885" s="97">
        <v>502317</v>
      </c>
      <c r="D885" s="97">
        <v>4627520</v>
      </c>
      <c r="E885" s="47">
        <f t="shared" si="65"/>
        <v>-89.145006396514773</v>
      </c>
      <c r="F885" s="97">
        <v>-1282945</v>
      </c>
      <c r="G885" s="97">
        <v>-958804</v>
      </c>
      <c r="H885" s="47" t="str">
        <f t="shared" si="66"/>
        <v>적확</v>
      </c>
      <c r="I885" s="38">
        <v>-1918056</v>
      </c>
      <c r="J885" s="38">
        <v>-867482</v>
      </c>
      <c r="K885" s="47" t="str">
        <f t="shared" si="67"/>
        <v>적확</v>
      </c>
      <c r="L885" s="38">
        <v>-1918056</v>
      </c>
      <c r="M885" s="38">
        <v>-867482</v>
      </c>
      <c r="N885" s="47" t="str">
        <f t="shared" si="68"/>
        <v>적확</v>
      </c>
      <c r="O885" s="43">
        <v>-1918056</v>
      </c>
      <c r="P885" s="43">
        <v>-867482</v>
      </c>
      <c r="Q885" s="49" t="str">
        <f t="shared" si="69"/>
        <v>적확</v>
      </c>
      <c r="R885" s="14"/>
    </row>
    <row r="886" spans="1:18" s="13" customFormat="1" ht="13.5" customHeight="1">
      <c r="A886" s="15" t="s">
        <v>1751</v>
      </c>
      <c r="B886" s="17" t="s">
        <v>1752</v>
      </c>
      <c r="C886" s="97">
        <v>10888785</v>
      </c>
      <c r="D886" s="97">
        <v>14715218</v>
      </c>
      <c r="E886" s="47">
        <f t="shared" si="65"/>
        <v>-26.003236921124785</v>
      </c>
      <c r="F886" s="97">
        <v>-850867</v>
      </c>
      <c r="G886" s="97">
        <v>53505</v>
      </c>
      <c r="H886" s="47" t="str">
        <f t="shared" si="66"/>
        <v>적전</v>
      </c>
      <c r="I886" s="38">
        <v>-1341624</v>
      </c>
      <c r="J886" s="38">
        <v>-56253</v>
      </c>
      <c r="K886" s="47" t="str">
        <f t="shared" si="67"/>
        <v>적확</v>
      </c>
      <c r="L886" s="38">
        <v>-1341624</v>
      </c>
      <c r="M886" s="38">
        <v>-572568</v>
      </c>
      <c r="N886" s="47" t="str">
        <f t="shared" si="68"/>
        <v>적확</v>
      </c>
      <c r="O886" s="43">
        <v>-1341624</v>
      </c>
      <c r="P886" s="43">
        <v>-572568</v>
      </c>
      <c r="Q886" s="49" t="str">
        <f t="shared" si="69"/>
        <v>적확</v>
      </c>
      <c r="R886" s="14"/>
    </row>
    <row r="887" spans="1:18" s="13" customFormat="1" ht="13.5" customHeight="1">
      <c r="A887" s="15" t="s">
        <v>1753</v>
      </c>
      <c r="B887" s="17" t="s">
        <v>1754</v>
      </c>
      <c r="C887" s="97">
        <v>46476704</v>
      </c>
      <c r="D887" s="97">
        <v>39976355</v>
      </c>
      <c r="E887" s="47">
        <f t="shared" si="65"/>
        <v>16.260484478887594</v>
      </c>
      <c r="F887" s="97">
        <v>958306</v>
      </c>
      <c r="G887" s="97">
        <v>928154</v>
      </c>
      <c r="H887" s="47">
        <f t="shared" si="66"/>
        <v>3.2485988316593994</v>
      </c>
      <c r="I887" s="38">
        <v>1181438</v>
      </c>
      <c r="J887" s="38">
        <v>1907172</v>
      </c>
      <c r="K887" s="47">
        <f t="shared" si="67"/>
        <v>-38.052886682480661</v>
      </c>
      <c r="L887" s="38">
        <v>1123447</v>
      </c>
      <c r="M887" s="38">
        <v>1743728</v>
      </c>
      <c r="N887" s="47">
        <f t="shared" si="68"/>
        <v>-35.572119046089753</v>
      </c>
      <c r="O887" s="43">
        <v>1123447</v>
      </c>
      <c r="P887" s="43">
        <v>1743728</v>
      </c>
      <c r="Q887" s="49">
        <f t="shared" si="69"/>
        <v>-35.572119046089753</v>
      </c>
      <c r="R887" s="14"/>
    </row>
    <row r="888" spans="1:18" s="13" customFormat="1" ht="13.5" customHeight="1">
      <c r="A888" s="15" t="s">
        <v>1755</v>
      </c>
      <c r="B888" s="17" t="s">
        <v>1756</v>
      </c>
      <c r="C888" s="97">
        <v>17560580</v>
      </c>
      <c r="D888" s="97">
        <v>18019771</v>
      </c>
      <c r="E888" s="47">
        <f t="shared" si="65"/>
        <v>-2.5482621283034024</v>
      </c>
      <c r="F888" s="97">
        <v>1782297</v>
      </c>
      <c r="G888" s="97">
        <v>1973926</v>
      </c>
      <c r="H888" s="47">
        <f t="shared" si="66"/>
        <v>-9.7080133703087093</v>
      </c>
      <c r="I888" s="38">
        <v>3211612</v>
      </c>
      <c r="J888" s="38">
        <v>2738605</v>
      </c>
      <c r="K888" s="47">
        <f t="shared" si="67"/>
        <v>17.271822698052475</v>
      </c>
      <c r="L888" s="38">
        <v>2850602</v>
      </c>
      <c r="M888" s="38">
        <v>1803058</v>
      </c>
      <c r="N888" s="47">
        <f t="shared" si="68"/>
        <v>58.098186525336402</v>
      </c>
      <c r="O888" s="43">
        <v>2850602</v>
      </c>
      <c r="P888" s="43">
        <v>1803058</v>
      </c>
      <c r="Q888" s="49">
        <f t="shared" si="69"/>
        <v>58.098186525336402</v>
      </c>
      <c r="R888" s="14"/>
    </row>
    <row r="889" spans="1:18" s="13" customFormat="1" ht="13.5" customHeight="1">
      <c r="A889" s="15" t="s">
        <v>1757</v>
      </c>
      <c r="B889" s="17" t="s">
        <v>1758</v>
      </c>
      <c r="C889" s="97">
        <v>5495272</v>
      </c>
      <c r="D889" s="97">
        <v>5059321</v>
      </c>
      <c r="E889" s="47">
        <f t="shared" si="65"/>
        <v>8.616788695558153</v>
      </c>
      <c r="F889" s="97">
        <v>741982</v>
      </c>
      <c r="G889" s="97">
        <v>870780</v>
      </c>
      <c r="H889" s="47">
        <f t="shared" si="66"/>
        <v>-14.791106823767198</v>
      </c>
      <c r="I889" s="38">
        <v>1327121</v>
      </c>
      <c r="J889" s="38">
        <v>1127115</v>
      </c>
      <c r="K889" s="47">
        <f t="shared" si="67"/>
        <v>17.744950603975628</v>
      </c>
      <c r="L889" s="38">
        <v>1023665</v>
      </c>
      <c r="M889" s="38">
        <v>879780</v>
      </c>
      <c r="N889" s="47">
        <f t="shared" si="68"/>
        <v>16.35465684602968</v>
      </c>
      <c r="O889" s="43">
        <v>1023665</v>
      </c>
      <c r="P889" s="43">
        <v>879780</v>
      </c>
      <c r="Q889" s="49">
        <f t="shared" si="69"/>
        <v>16.35465684602968</v>
      </c>
      <c r="R889" s="14"/>
    </row>
    <row r="890" spans="1:18" s="13" customFormat="1" ht="13.5" customHeight="1">
      <c r="A890" s="15" t="s">
        <v>1759</v>
      </c>
      <c r="B890" s="17" t="s">
        <v>1760</v>
      </c>
      <c r="C890" s="97">
        <v>9991548</v>
      </c>
      <c r="D890" s="97">
        <v>9671776</v>
      </c>
      <c r="E890" s="47">
        <f t="shared" si="65"/>
        <v>3.3062386887372064</v>
      </c>
      <c r="F890" s="97">
        <v>-1019518</v>
      </c>
      <c r="G890" s="97">
        <v>89879</v>
      </c>
      <c r="H890" s="47" t="str">
        <f t="shared" si="66"/>
        <v>적전</v>
      </c>
      <c r="I890" s="38">
        <v>-1150394</v>
      </c>
      <c r="J890" s="38">
        <v>48085</v>
      </c>
      <c r="K890" s="47" t="str">
        <f t="shared" si="67"/>
        <v>적전</v>
      </c>
      <c r="L890" s="38">
        <v>-1150394</v>
      </c>
      <c r="M890" s="38">
        <v>48085</v>
      </c>
      <c r="N890" s="47" t="str">
        <f t="shared" si="68"/>
        <v>적전</v>
      </c>
      <c r="O890" s="43">
        <v>-1150394</v>
      </c>
      <c r="P890" s="43">
        <v>48085</v>
      </c>
      <c r="Q890" s="49" t="str">
        <f t="shared" si="69"/>
        <v>적전</v>
      </c>
      <c r="R890" s="14"/>
    </row>
    <row r="891" spans="1:18" s="13" customFormat="1" ht="13.5" customHeight="1">
      <c r="A891" s="15" t="s">
        <v>1761</v>
      </c>
      <c r="B891" s="17" t="s">
        <v>1762</v>
      </c>
      <c r="C891" s="97">
        <v>3159395</v>
      </c>
      <c r="D891" s="97">
        <v>18934794</v>
      </c>
      <c r="E891" s="47">
        <f t="shared" si="65"/>
        <v>-83.314341840740383</v>
      </c>
      <c r="F891" s="97">
        <v>-1751242</v>
      </c>
      <c r="G891" s="97">
        <v>4375839</v>
      </c>
      <c r="H891" s="47" t="str">
        <f t="shared" si="66"/>
        <v>적전</v>
      </c>
      <c r="I891" s="38">
        <v>-966255</v>
      </c>
      <c r="J891" s="38">
        <v>-10218600</v>
      </c>
      <c r="K891" s="47" t="str">
        <f t="shared" si="67"/>
        <v>적축</v>
      </c>
      <c r="L891" s="38">
        <v>-606203</v>
      </c>
      <c r="M891" s="38">
        <v>-7142451</v>
      </c>
      <c r="N891" s="47" t="str">
        <f t="shared" si="68"/>
        <v>적축</v>
      </c>
      <c r="O891" s="43">
        <v>-606203</v>
      </c>
      <c r="P891" s="43">
        <v>-7142451</v>
      </c>
      <c r="Q891" s="49" t="str">
        <f t="shared" si="69"/>
        <v>적축</v>
      </c>
      <c r="R891" s="14"/>
    </row>
    <row r="892" spans="1:18" s="13" customFormat="1" ht="13.5" customHeight="1">
      <c r="A892" s="15" t="s">
        <v>1763</v>
      </c>
      <c r="B892" s="17" t="s">
        <v>1764</v>
      </c>
      <c r="C892" s="97">
        <v>8769587</v>
      </c>
      <c r="D892" s="97">
        <v>11379907</v>
      </c>
      <c r="E892" s="47">
        <f t="shared" si="65"/>
        <v>-22.937973043189196</v>
      </c>
      <c r="F892" s="97">
        <v>-3757449</v>
      </c>
      <c r="G892" s="97">
        <v>-1920660</v>
      </c>
      <c r="H892" s="47" t="str">
        <f t="shared" si="66"/>
        <v>적확</v>
      </c>
      <c r="I892" s="38">
        <v>-3101882</v>
      </c>
      <c r="J892" s="38">
        <v>-739662</v>
      </c>
      <c r="K892" s="47" t="str">
        <f t="shared" si="67"/>
        <v>적확</v>
      </c>
      <c r="L892" s="38">
        <v>-3102514</v>
      </c>
      <c r="M892" s="38">
        <v>-577216</v>
      </c>
      <c r="N892" s="47" t="str">
        <f t="shared" si="68"/>
        <v>적확</v>
      </c>
      <c r="O892" s="43">
        <v>-3102514</v>
      </c>
      <c r="P892" s="43">
        <v>-577216</v>
      </c>
      <c r="Q892" s="49" t="str">
        <f t="shared" si="69"/>
        <v>적확</v>
      </c>
      <c r="R892" s="14"/>
    </row>
    <row r="893" spans="1:18" s="13" customFormat="1" ht="13.5" customHeight="1">
      <c r="A893" s="15" t="s">
        <v>1765</v>
      </c>
      <c r="B893" s="17" t="s">
        <v>1766</v>
      </c>
      <c r="C893" s="97">
        <v>24887877</v>
      </c>
      <c r="D893" s="97">
        <v>22502997</v>
      </c>
      <c r="E893" s="47">
        <f t="shared" si="65"/>
        <v>10.598055005739893</v>
      </c>
      <c r="F893" s="97">
        <v>-1820119</v>
      </c>
      <c r="G893" s="97">
        <v>-3290834</v>
      </c>
      <c r="H893" s="47" t="str">
        <f t="shared" si="66"/>
        <v>적축</v>
      </c>
      <c r="I893" s="38">
        <v>-2629915</v>
      </c>
      <c r="J893" s="38">
        <v>-3567834</v>
      </c>
      <c r="K893" s="47" t="str">
        <f t="shared" si="67"/>
        <v>적축</v>
      </c>
      <c r="L893" s="38">
        <v>-2097436</v>
      </c>
      <c r="M893" s="38">
        <v>-2820687</v>
      </c>
      <c r="N893" s="47" t="str">
        <f t="shared" si="68"/>
        <v>적축</v>
      </c>
      <c r="O893" s="43">
        <v>-2097436</v>
      </c>
      <c r="P893" s="43">
        <v>-2820687</v>
      </c>
      <c r="Q893" s="49" t="str">
        <f t="shared" si="69"/>
        <v>적축</v>
      </c>
      <c r="R893" s="14"/>
    </row>
    <row r="894" spans="1:18" s="13" customFormat="1" ht="13.5" customHeight="1">
      <c r="A894" s="15" t="s">
        <v>1767</v>
      </c>
      <c r="B894" s="17" t="s">
        <v>1768</v>
      </c>
      <c r="C894" s="97">
        <v>27332508</v>
      </c>
      <c r="D894" s="97">
        <v>30760795</v>
      </c>
      <c r="E894" s="47">
        <f t="shared" si="65"/>
        <v>-11.144988287851465</v>
      </c>
      <c r="F894" s="97">
        <v>973700</v>
      </c>
      <c r="G894" s="97">
        <v>1338127</v>
      </c>
      <c r="H894" s="47">
        <f t="shared" si="66"/>
        <v>-27.234111560412423</v>
      </c>
      <c r="I894" s="38">
        <v>698424</v>
      </c>
      <c r="J894" s="38">
        <v>1116560</v>
      </c>
      <c r="K894" s="47">
        <f t="shared" si="67"/>
        <v>-37.448592104320412</v>
      </c>
      <c r="L894" s="38">
        <v>698424</v>
      </c>
      <c r="M894" s="38">
        <v>1116560</v>
      </c>
      <c r="N894" s="47">
        <f t="shared" si="68"/>
        <v>-37.448592104320412</v>
      </c>
      <c r="O894" s="43">
        <v>698424</v>
      </c>
      <c r="P894" s="43">
        <v>1116560</v>
      </c>
      <c r="Q894" s="49">
        <f t="shared" si="69"/>
        <v>-37.448592104320412</v>
      </c>
      <c r="R894" s="14"/>
    </row>
    <row r="895" spans="1:18" s="13" customFormat="1" ht="13.5" customHeight="1">
      <c r="A895" s="15" t="s">
        <v>1769</v>
      </c>
      <c r="B895" s="17" t="s">
        <v>1770</v>
      </c>
      <c r="C895" s="97">
        <v>31218202</v>
      </c>
      <c r="D895" s="97">
        <v>28371242</v>
      </c>
      <c r="E895" s="47">
        <f t="shared" si="65"/>
        <v>10.03466820381005</v>
      </c>
      <c r="F895" s="97">
        <v>958413</v>
      </c>
      <c r="G895" s="97">
        <v>890926</v>
      </c>
      <c r="H895" s="47">
        <f t="shared" si="66"/>
        <v>7.574927659536268</v>
      </c>
      <c r="I895" s="38">
        <v>1169048</v>
      </c>
      <c r="J895" s="38">
        <v>1466903</v>
      </c>
      <c r="K895" s="47">
        <f t="shared" si="67"/>
        <v>-20.305023576882732</v>
      </c>
      <c r="L895" s="38">
        <v>975426</v>
      </c>
      <c r="M895" s="38">
        <v>1330960</v>
      </c>
      <c r="N895" s="47">
        <f t="shared" si="68"/>
        <v>-26.712598425196855</v>
      </c>
      <c r="O895" s="43">
        <v>975426</v>
      </c>
      <c r="P895" s="43">
        <v>1330960</v>
      </c>
      <c r="Q895" s="49">
        <f t="shared" si="69"/>
        <v>-26.712598425196855</v>
      </c>
      <c r="R895" s="14"/>
    </row>
    <row r="896" spans="1:18" s="13" customFormat="1" ht="13.5" customHeight="1">
      <c r="A896" s="15" t="s">
        <v>1771</v>
      </c>
      <c r="B896" s="17" t="s">
        <v>1772</v>
      </c>
      <c r="C896" s="97">
        <v>52316711</v>
      </c>
      <c r="D896" s="97">
        <v>45832206</v>
      </c>
      <c r="E896" s="47">
        <f t="shared" si="65"/>
        <v>14.14835890727144</v>
      </c>
      <c r="F896" s="97">
        <v>1305139</v>
      </c>
      <c r="G896" s="97">
        <v>260053</v>
      </c>
      <c r="H896" s="47">
        <f t="shared" si="66"/>
        <v>401.87423332935975</v>
      </c>
      <c r="I896" s="38">
        <v>1533932</v>
      </c>
      <c r="J896" s="38">
        <v>408143</v>
      </c>
      <c r="K896" s="47">
        <f t="shared" si="67"/>
        <v>275.83200005880292</v>
      </c>
      <c r="L896" s="38">
        <v>1196467</v>
      </c>
      <c r="M896" s="38">
        <v>318352</v>
      </c>
      <c r="N896" s="47">
        <f t="shared" si="68"/>
        <v>275.83146956827665</v>
      </c>
      <c r="O896" s="43">
        <v>1196467</v>
      </c>
      <c r="P896" s="43">
        <v>318352</v>
      </c>
      <c r="Q896" s="49">
        <f t="shared" si="69"/>
        <v>275.83146956827665</v>
      </c>
      <c r="R896" s="14"/>
    </row>
    <row r="897" spans="1:18" s="13" customFormat="1" ht="13.5" customHeight="1">
      <c r="A897" s="15" t="s">
        <v>1773</v>
      </c>
      <c r="B897" s="17" t="s">
        <v>1774</v>
      </c>
      <c r="C897" s="97">
        <v>32308674</v>
      </c>
      <c r="D897" s="97">
        <v>48749658</v>
      </c>
      <c r="E897" s="47">
        <f t="shared" si="65"/>
        <v>-33.725331980790507</v>
      </c>
      <c r="F897" s="97">
        <v>2415163</v>
      </c>
      <c r="G897" s="97">
        <v>7499897</v>
      </c>
      <c r="H897" s="47">
        <f t="shared" si="66"/>
        <v>-67.797384417412658</v>
      </c>
      <c r="I897" s="38">
        <v>3837132</v>
      </c>
      <c r="J897" s="38">
        <v>7114647</v>
      </c>
      <c r="K897" s="47">
        <f t="shared" si="67"/>
        <v>-46.067148517698776</v>
      </c>
      <c r="L897" s="38">
        <v>3349328</v>
      </c>
      <c r="M897" s="38">
        <v>5521462</v>
      </c>
      <c r="N897" s="47">
        <f t="shared" si="68"/>
        <v>-39.339834268532506</v>
      </c>
      <c r="O897" s="43">
        <v>3349328</v>
      </c>
      <c r="P897" s="43">
        <v>5521462</v>
      </c>
      <c r="Q897" s="49">
        <f t="shared" si="69"/>
        <v>-39.339834268532506</v>
      </c>
      <c r="R897" s="14"/>
    </row>
    <row r="898" spans="1:18" s="13" customFormat="1" ht="13.5" customHeight="1">
      <c r="A898" s="15" t="s">
        <v>1775</v>
      </c>
      <c r="B898" s="17" t="s">
        <v>1776</v>
      </c>
      <c r="C898" s="97">
        <v>13187306</v>
      </c>
      <c r="D898" s="97">
        <v>6210557</v>
      </c>
      <c r="E898" s="47">
        <f t="shared" si="65"/>
        <v>112.33692887771581</v>
      </c>
      <c r="F898" s="97">
        <v>814098</v>
      </c>
      <c r="G898" s="97">
        <v>-1518337</v>
      </c>
      <c r="H898" s="47" t="str">
        <f t="shared" si="66"/>
        <v>흑전</v>
      </c>
      <c r="I898" s="38">
        <v>226440</v>
      </c>
      <c r="J898" s="38">
        <v>-2121935</v>
      </c>
      <c r="K898" s="47" t="str">
        <f t="shared" si="67"/>
        <v>흑전</v>
      </c>
      <c r="L898" s="38">
        <v>568643</v>
      </c>
      <c r="M898" s="38">
        <v>-2187591</v>
      </c>
      <c r="N898" s="47" t="str">
        <f t="shared" si="68"/>
        <v>흑전</v>
      </c>
      <c r="O898" s="43">
        <v>568643</v>
      </c>
      <c r="P898" s="43">
        <v>-2187591</v>
      </c>
      <c r="Q898" s="49" t="str">
        <f t="shared" si="69"/>
        <v>흑전</v>
      </c>
      <c r="R898" s="14"/>
    </row>
    <row r="899" spans="1:18" s="13" customFormat="1" ht="13.5" customHeight="1">
      <c r="A899" s="15" t="s">
        <v>1777</v>
      </c>
      <c r="B899" s="17" t="s">
        <v>1778</v>
      </c>
      <c r="C899" s="97">
        <v>38691087</v>
      </c>
      <c r="D899" s="97">
        <v>13332254</v>
      </c>
      <c r="E899" s="47">
        <f t="shared" si="65"/>
        <v>190.20664472789073</v>
      </c>
      <c r="F899" s="97">
        <v>888545</v>
      </c>
      <c r="G899" s="97">
        <v>-583626</v>
      </c>
      <c r="H899" s="47" t="str">
        <f t="shared" si="66"/>
        <v>흑전</v>
      </c>
      <c r="I899" s="38">
        <v>797520</v>
      </c>
      <c r="J899" s="38">
        <v>-1039794</v>
      </c>
      <c r="K899" s="47" t="str">
        <f t="shared" si="67"/>
        <v>흑전</v>
      </c>
      <c r="L899" s="38">
        <v>997187</v>
      </c>
      <c r="M899" s="38">
        <v>-975398</v>
      </c>
      <c r="N899" s="47" t="str">
        <f t="shared" si="68"/>
        <v>흑전</v>
      </c>
      <c r="O899" s="43">
        <v>997187</v>
      </c>
      <c r="P899" s="43">
        <v>-975398</v>
      </c>
      <c r="Q899" s="49" t="str">
        <f t="shared" si="69"/>
        <v>흑전</v>
      </c>
      <c r="R899" s="14"/>
    </row>
    <row r="900" spans="1:18" s="13" customFormat="1" ht="13.5" customHeight="1">
      <c r="A900" s="15" t="s">
        <v>1779</v>
      </c>
      <c r="B900" s="17" t="s">
        <v>1780</v>
      </c>
      <c r="C900" s="97">
        <v>2663514</v>
      </c>
      <c r="D900" s="97">
        <v>2274395</v>
      </c>
      <c r="E900" s="47">
        <f t="shared" si="65"/>
        <v>17.108681649405668</v>
      </c>
      <c r="F900" s="97">
        <v>-467550</v>
      </c>
      <c r="G900" s="97">
        <v>-295237</v>
      </c>
      <c r="H900" s="47" t="str">
        <f t="shared" si="66"/>
        <v>적확</v>
      </c>
      <c r="I900" s="38">
        <v>-1228690</v>
      </c>
      <c r="J900" s="38">
        <v>-451524</v>
      </c>
      <c r="K900" s="47" t="str">
        <f t="shared" si="67"/>
        <v>적확</v>
      </c>
      <c r="L900" s="38">
        <v>-1228690</v>
      </c>
      <c r="M900" s="38">
        <v>-451524</v>
      </c>
      <c r="N900" s="47" t="str">
        <f t="shared" si="68"/>
        <v>적확</v>
      </c>
      <c r="O900" s="43">
        <v>-1228690</v>
      </c>
      <c r="P900" s="43">
        <v>-451524</v>
      </c>
      <c r="Q900" s="49" t="str">
        <f t="shared" si="69"/>
        <v>적확</v>
      </c>
      <c r="R900" s="14"/>
    </row>
    <row r="901" spans="1:18" s="13" customFormat="1" ht="13.5" customHeight="1">
      <c r="A901" s="15" t="s">
        <v>1781</v>
      </c>
      <c r="B901" s="17" t="s">
        <v>1782</v>
      </c>
      <c r="C901" s="97">
        <v>21332744</v>
      </c>
      <c r="D901" s="97">
        <v>15623320</v>
      </c>
      <c r="E901" s="47">
        <f t="shared" ref="E901:E964" si="70">IF(D901=0,"-",IF(D901&lt;0,IF(C901&lt;0,IF(D901&gt;C901,"적확","적축"),"흑전"),IF(C901&lt;0,"적전",(C901/D901-1)*100)))</f>
        <v>36.544242836989824</v>
      </c>
      <c r="F901" s="97">
        <v>-132599</v>
      </c>
      <c r="G901" s="97">
        <v>118112</v>
      </c>
      <c r="H901" s="47" t="str">
        <f t="shared" ref="H901:H964" si="71">IF(G901=0,"-",IF(G901&lt;0,IF(F901&lt;0,IF(G901&gt;F901,"적확","적축"),"흑전"),IF(F901&lt;0,"적전",(F901/G901-1)*100)))</f>
        <v>적전</v>
      </c>
      <c r="I901" s="38">
        <v>-627298</v>
      </c>
      <c r="J901" s="38">
        <v>-312178</v>
      </c>
      <c r="K901" s="47" t="str">
        <f t="shared" ref="K901:K964" si="72">IF(J901=0,"-",IF(J901&lt;0,IF(I901&lt;0,IF(J901&gt;I901,"적확","적축"),"흑전"),IF(I901&lt;0,"적전",(I901/J901-1)*100)))</f>
        <v>적확</v>
      </c>
      <c r="L901" s="38">
        <v>-627298</v>
      </c>
      <c r="M901" s="38">
        <v>-312178</v>
      </c>
      <c r="N901" s="47" t="str">
        <f t="shared" ref="N901:N964" si="73">IF(M901=0,"-",IF(M901&lt;0,IF(L901&lt;0,IF(M901&gt;L901,"적확","적축"),"흑전"),IF(L901&lt;0,"적전",(L901/M901-1)*100)))</f>
        <v>적확</v>
      </c>
      <c r="O901" s="43">
        <v>-627298</v>
      </c>
      <c r="P901" s="43">
        <v>-312178</v>
      </c>
      <c r="Q901" s="49" t="str">
        <f t="shared" ref="Q901:Q964" si="74">IF(P901=0,"-",IF(P901&lt;0,IF(O901&lt;0,IF(P901&gt;O901,"적확","적축"),"흑전"),IF(O901&lt;0,"적전",(O901/P901-1)*100)))</f>
        <v>적확</v>
      </c>
      <c r="R901" s="14"/>
    </row>
    <row r="902" spans="1:18" s="13" customFormat="1" ht="13.5" customHeight="1">
      <c r="A902" s="15" t="s">
        <v>1783</v>
      </c>
      <c r="B902" s="17" t="s">
        <v>1784</v>
      </c>
      <c r="C902" s="97">
        <v>7599106</v>
      </c>
      <c r="D902" s="97">
        <v>7637044</v>
      </c>
      <c r="E902" s="47">
        <f t="shared" si="70"/>
        <v>-0.49676288364974841</v>
      </c>
      <c r="F902" s="97">
        <v>757959</v>
      </c>
      <c r="G902" s="97">
        <v>804246</v>
      </c>
      <c r="H902" s="47">
        <f t="shared" si="71"/>
        <v>-5.7553285934900504</v>
      </c>
      <c r="I902" s="38">
        <v>2177664</v>
      </c>
      <c r="J902" s="38">
        <v>2293588</v>
      </c>
      <c r="K902" s="47">
        <f t="shared" si="72"/>
        <v>-5.0542643229734345</v>
      </c>
      <c r="L902" s="38">
        <v>1661471</v>
      </c>
      <c r="M902" s="38">
        <v>1788999</v>
      </c>
      <c r="N902" s="47">
        <f t="shared" si="73"/>
        <v>-7.1284556335693861</v>
      </c>
      <c r="O902" s="43">
        <v>1661471</v>
      </c>
      <c r="P902" s="43">
        <v>1788999</v>
      </c>
      <c r="Q902" s="49">
        <f t="shared" si="74"/>
        <v>-7.1284556335693861</v>
      </c>
      <c r="R902" s="14"/>
    </row>
    <row r="903" spans="1:18" s="13" customFormat="1" ht="13.5" customHeight="1">
      <c r="A903" s="15" t="s">
        <v>1785</v>
      </c>
      <c r="B903" s="17" t="s">
        <v>1786</v>
      </c>
      <c r="C903" s="97">
        <v>16538860</v>
      </c>
      <c r="D903" s="97">
        <v>20498513</v>
      </c>
      <c r="E903" s="47">
        <f t="shared" si="70"/>
        <v>-19.316781661186845</v>
      </c>
      <c r="F903" s="97">
        <v>1190081</v>
      </c>
      <c r="G903" s="97">
        <v>1724279</v>
      </c>
      <c r="H903" s="47">
        <f t="shared" si="71"/>
        <v>-30.980949138741465</v>
      </c>
      <c r="I903" s="38">
        <v>1629939</v>
      </c>
      <c r="J903" s="38">
        <v>1836262</v>
      </c>
      <c r="K903" s="47">
        <f t="shared" si="72"/>
        <v>-11.236032766565994</v>
      </c>
      <c r="L903" s="38">
        <v>1271352</v>
      </c>
      <c r="M903" s="38">
        <v>1498512</v>
      </c>
      <c r="N903" s="47">
        <f t="shared" si="73"/>
        <v>-15.159037765463335</v>
      </c>
      <c r="O903" s="43">
        <v>1271352</v>
      </c>
      <c r="P903" s="43">
        <v>1498512</v>
      </c>
      <c r="Q903" s="49">
        <f t="shared" si="74"/>
        <v>-15.159037765463335</v>
      </c>
      <c r="R903" s="14"/>
    </row>
    <row r="904" spans="1:18" s="13" customFormat="1" ht="13.5" customHeight="1">
      <c r="A904" s="15" t="s">
        <v>1787</v>
      </c>
      <c r="B904" s="17" t="s">
        <v>1788</v>
      </c>
      <c r="C904" s="97">
        <v>40546798</v>
      </c>
      <c r="D904" s="97">
        <v>30094277</v>
      </c>
      <c r="E904" s="47">
        <f t="shared" si="70"/>
        <v>34.732587195897736</v>
      </c>
      <c r="F904" s="97">
        <v>1601710</v>
      </c>
      <c r="G904" s="97">
        <v>1026988</v>
      </c>
      <c r="H904" s="47">
        <f t="shared" si="71"/>
        <v>55.961900236419517</v>
      </c>
      <c r="I904" s="38">
        <v>1595836</v>
      </c>
      <c r="J904" s="38">
        <v>815259</v>
      </c>
      <c r="K904" s="47">
        <f t="shared" si="72"/>
        <v>95.745891796349383</v>
      </c>
      <c r="L904" s="38">
        <v>1242319</v>
      </c>
      <c r="M904" s="38">
        <v>633469</v>
      </c>
      <c r="N904" s="47">
        <f t="shared" si="73"/>
        <v>96.113621976766026</v>
      </c>
      <c r="O904" s="43">
        <v>1242319</v>
      </c>
      <c r="P904" s="43">
        <v>633469</v>
      </c>
      <c r="Q904" s="49">
        <f t="shared" si="74"/>
        <v>96.113621976766026</v>
      </c>
      <c r="R904" s="14"/>
    </row>
    <row r="905" spans="1:18" s="13" customFormat="1" ht="13.5" customHeight="1">
      <c r="A905" s="15" t="s">
        <v>1789</v>
      </c>
      <c r="B905" s="17" t="s">
        <v>1790</v>
      </c>
      <c r="C905" s="97">
        <v>14929779</v>
      </c>
      <c r="D905" s="97">
        <v>11501246</v>
      </c>
      <c r="E905" s="47">
        <f t="shared" si="70"/>
        <v>29.810100575189846</v>
      </c>
      <c r="F905" s="97">
        <v>-22538</v>
      </c>
      <c r="G905" s="97">
        <v>-105725</v>
      </c>
      <c r="H905" s="47" t="str">
        <f t="shared" si="71"/>
        <v>적축</v>
      </c>
      <c r="I905" s="38">
        <v>-90521</v>
      </c>
      <c r="J905" s="38">
        <v>41740</v>
      </c>
      <c r="K905" s="47" t="str">
        <f t="shared" si="72"/>
        <v>적전</v>
      </c>
      <c r="L905" s="38">
        <v>-90521</v>
      </c>
      <c r="M905" s="38">
        <v>38852</v>
      </c>
      <c r="N905" s="47" t="str">
        <f t="shared" si="73"/>
        <v>적전</v>
      </c>
      <c r="O905" s="43">
        <v>-90521</v>
      </c>
      <c r="P905" s="43">
        <v>38852</v>
      </c>
      <c r="Q905" s="49" t="str">
        <f t="shared" si="74"/>
        <v>적전</v>
      </c>
      <c r="R905" s="14"/>
    </row>
    <row r="906" spans="1:18" s="13" customFormat="1" ht="13.5" customHeight="1">
      <c r="A906" s="15" t="s">
        <v>1791</v>
      </c>
      <c r="B906" s="17" t="s">
        <v>1792</v>
      </c>
      <c r="C906" s="97">
        <v>10566028</v>
      </c>
      <c r="D906" s="97">
        <v>9585765</v>
      </c>
      <c r="E906" s="47">
        <f t="shared" si="70"/>
        <v>10.226236507988663</v>
      </c>
      <c r="F906" s="97">
        <v>1902902</v>
      </c>
      <c r="G906" s="97">
        <v>2181846</v>
      </c>
      <c r="H906" s="47">
        <f t="shared" si="71"/>
        <v>-12.784770327511662</v>
      </c>
      <c r="I906" s="38">
        <v>2039116</v>
      </c>
      <c r="J906" s="38">
        <v>2289186</v>
      </c>
      <c r="K906" s="47">
        <f t="shared" si="72"/>
        <v>-10.923970354527768</v>
      </c>
      <c r="L906" s="38">
        <v>1792945</v>
      </c>
      <c r="M906" s="38">
        <v>1830696</v>
      </c>
      <c r="N906" s="47">
        <f t="shared" si="73"/>
        <v>-2.0621118962405593</v>
      </c>
      <c r="O906" s="43">
        <v>1792945</v>
      </c>
      <c r="P906" s="43">
        <v>1830696</v>
      </c>
      <c r="Q906" s="49">
        <f t="shared" si="74"/>
        <v>-2.0621118962405593</v>
      </c>
      <c r="R906" s="14"/>
    </row>
    <row r="907" spans="1:18" s="13" customFormat="1" ht="13.5" customHeight="1">
      <c r="A907" s="15" t="s">
        <v>1793</v>
      </c>
      <c r="B907" s="17" t="s">
        <v>1794</v>
      </c>
      <c r="C907" s="97">
        <v>11138885</v>
      </c>
      <c r="D907" s="97">
        <v>10715483</v>
      </c>
      <c r="E907" s="47">
        <f t="shared" si="70"/>
        <v>3.9513104542277855</v>
      </c>
      <c r="F907" s="97">
        <v>298325</v>
      </c>
      <c r="G907" s="97">
        <v>-37494</v>
      </c>
      <c r="H907" s="47" t="str">
        <f t="shared" si="71"/>
        <v>흑전</v>
      </c>
      <c r="I907" s="38">
        <v>340191</v>
      </c>
      <c r="J907" s="38">
        <v>-67783</v>
      </c>
      <c r="K907" s="47" t="str">
        <f t="shared" si="72"/>
        <v>흑전</v>
      </c>
      <c r="L907" s="38">
        <v>292293</v>
      </c>
      <c r="M907" s="38">
        <v>-75100</v>
      </c>
      <c r="N907" s="47" t="str">
        <f t="shared" si="73"/>
        <v>흑전</v>
      </c>
      <c r="O907" s="43">
        <v>292293</v>
      </c>
      <c r="P907" s="43">
        <v>-75100</v>
      </c>
      <c r="Q907" s="49" t="str">
        <f t="shared" si="74"/>
        <v>흑전</v>
      </c>
      <c r="R907" s="14"/>
    </row>
    <row r="908" spans="1:18" s="13" customFormat="1" ht="13.5" customHeight="1">
      <c r="A908" s="15" t="s">
        <v>1795</v>
      </c>
      <c r="B908" s="17" t="s">
        <v>1796</v>
      </c>
      <c r="C908" s="97">
        <v>14345405</v>
      </c>
      <c r="D908" s="97">
        <v>12580915</v>
      </c>
      <c r="E908" s="47">
        <f t="shared" si="70"/>
        <v>14.025132512221884</v>
      </c>
      <c r="F908" s="97">
        <v>3784545</v>
      </c>
      <c r="G908" s="97">
        <v>3086300</v>
      </c>
      <c r="H908" s="47">
        <f t="shared" si="71"/>
        <v>22.624015811813504</v>
      </c>
      <c r="I908" s="38">
        <v>3946923</v>
      </c>
      <c r="J908" s="38">
        <v>3305280</v>
      </c>
      <c r="K908" s="47">
        <f t="shared" si="72"/>
        <v>19.412667005518447</v>
      </c>
      <c r="L908" s="38">
        <v>3473749</v>
      </c>
      <c r="M908" s="38">
        <v>2950646</v>
      </c>
      <c r="N908" s="47">
        <f t="shared" si="73"/>
        <v>17.728422860621041</v>
      </c>
      <c r="O908" s="43">
        <v>3473749</v>
      </c>
      <c r="P908" s="43">
        <v>2950646</v>
      </c>
      <c r="Q908" s="49">
        <f t="shared" si="74"/>
        <v>17.728422860621041</v>
      </c>
      <c r="R908" s="14"/>
    </row>
    <row r="909" spans="1:18" s="13" customFormat="1" ht="13.5" customHeight="1">
      <c r="A909" s="15" t="s">
        <v>1797</v>
      </c>
      <c r="B909" s="17" t="s">
        <v>1798</v>
      </c>
      <c r="C909" s="97">
        <v>2268921</v>
      </c>
      <c r="D909" s="97">
        <v>1765989</v>
      </c>
      <c r="E909" s="47">
        <f t="shared" si="70"/>
        <v>28.478773084090548</v>
      </c>
      <c r="F909" s="97">
        <v>-77257</v>
      </c>
      <c r="G909" s="97">
        <v>-377851</v>
      </c>
      <c r="H909" s="47" t="str">
        <f t="shared" si="71"/>
        <v>적축</v>
      </c>
      <c r="I909" s="38">
        <v>-18782</v>
      </c>
      <c r="J909" s="38">
        <v>-147899</v>
      </c>
      <c r="K909" s="47" t="str">
        <f t="shared" si="72"/>
        <v>적축</v>
      </c>
      <c r="L909" s="38">
        <v>-18266</v>
      </c>
      <c r="M909" s="38">
        <v>-151619</v>
      </c>
      <c r="N909" s="47" t="str">
        <f t="shared" si="73"/>
        <v>적축</v>
      </c>
      <c r="O909" s="43">
        <v>-18266</v>
      </c>
      <c r="P909" s="43">
        <v>-151619</v>
      </c>
      <c r="Q909" s="49" t="str">
        <f t="shared" si="74"/>
        <v>적축</v>
      </c>
      <c r="R909" s="14"/>
    </row>
    <row r="910" spans="1:18" s="13" customFormat="1" ht="13.5" customHeight="1">
      <c r="A910" s="15" t="s">
        <v>1799</v>
      </c>
      <c r="B910" s="17" t="s">
        <v>1800</v>
      </c>
      <c r="C910" s="97">
        <v>7224239</v>
      </c>
      <c r="D910" s="97">
        <v>8563270</v>
      </c>
      <c r="E910" s="47">
        <f t="shared" si="70"/>
        <v>-15.636912067469556</v>
      </c>
      <c r="F910" s="97">
        <v>-758547</v>
      </c>
      <c r="G910" s="97">
        <v>-607273</v>
      </c>
      <c r="H910" s="47" t="str">
        <f t="shared" si="71"/>
        <v>적확</v>
      </c>
      <c r="I910" s="38">
        <v>-1656599</v>
      </c>
      <c r="J910" s="38">
        <v>-3864951</v>
      </c>
      <c r="K910" s="47" t="str">
        <f t="shared" si="72"/>
        <v>적축</v>
      </c>
      <c r="L910" s="38">
        <v>-1656599</v>
      </c>
      <c r="M910" s="38">
        <v>-3864951</v>
      </c>
      <c r="N910" s="47" t="str">
        <f t="shared" si="73"/>
        <v>적축</v>
      </c>
      <c r="O910" s="43">
        <v>-1656599</v>
      </c>
      <c r="P910" s="43">
        <v>-3864951</v>
      </c>
      <c r="Q910" s="49" t="str">
        <f t="shared" si="74"/>
        <v>적축</v>
      </c>
      <c r="R910" s="14"/>
    </row>
    <row r="911" spans="1:18" s="13" customFormat="1" ht="13.5" customHeight="1">
      <c r="A911" s="15" t="s">
        <v>1801</v>
      </c>
      <c r="B911" s="17" t="s">
        <v>1802</v>
      </c>
      <c r="C911" s="97">
        <v>13428466</v>
      </c>
      <c r="D911" s="97">
        <v>12789601</v>
      </c>
      <c r="E911" s="47">
        <f t="shared" si="70"/>
        <v>4.9951910149503398</v>
      </c>
      <c r="F911" s="97">
        <v>687197</v>
      </c>
      <c r="G911" s="97">
        <v>937475</v>
      </c>
      <c r="H911" s="47">
        <f t="shared" si="71"/>
        <v>-26.697031920851224</v>
      </c>
      <c r="I911" s="38">
        <v>1044450</v>
      </c>
      <c r="J911" s="38">
        <v>1097794</v>
      </c>
      <c r="K911" s="47">
        <f t="shared" si="72"/>
        <v>-4.8591994490769679</v>
      </c>
      <c r="L911" s="38">
        <v>1132313</v>
      </c>
      <c r="M911" s="38">
        <v>1002020</v>
      </c>
      <c r="N911" s="47">
        <f t="shared" si="73"/>
        <v>13.003033871579417</v>
      </c>
      <c r="O911" s="43">
        <v>1132313</v>
      </c>
      <c r="P911" s="43">
        <v>1002020</v>
      </c>
      <c r="Q911" s="49">
        <f t="shared" si="74"/>
        <v>13.003033871579417</v>
      </c>
      <c r="R911" s="14"/>
    </row>
    <row r="912" spans="1:18" s="13" customFormat="1" ht="13.5" customHeight="1">
      <c r="A912" s="15" t="s">
        <v>1803</v>
      </c>
      <c r="B912" s="17" t="s">
        <v>1804</v>
      </c>
      <c r="C912" s="97">
        <v>9258375</v>
      </c>
      <c r="D912" s="97">
        <v>8052363</v>
      </c>
      <c r="E912" s="47">
        <f t="shared" si="70"/>
        <v>14.977119138816764</v>
      </c>
      <c r="F912" s="97">
        <v>191974</v>
      </c>
      <c r="G912" s="97">
        <v>444863</v>
      </c>
      <c r="H912" s="47">
        <f t="shared" si="71"/>
        <v>-56.846489818213698</v>
      </c>
      <c r="I912" s="38">
        <v>318377</v>
      </c>
      <c r="J912" s="38">
        <v>515917</v>
      </c>
      <c r="K912" s="47">
        <f t="shared" si="72"/>
        <v>-38.289104642801078</v>
      </c>
      <c r="L912" s="38">
        <v>269430</v>
      </c>
      <c r="M912" s="38">
        <v>445179</v>
      </c>
      <c r="N912" s="47">
        <f t="shared" si="73"/>
        <v>-39.478277277230056</v>
      </c>
      <c r="O912" s="43">
        <v>269430</v>
      </c>
      <c r="P912" s="43">
        <v>445179</v>
      </c>
      <c r="Q912" s="49">
        <f t="shared" si="74"/>
        <v>-39.478277277230056</v>
      </c>
      <c r="R912" s="14"/>
    </row>
    <row r="913" spans="1:18" s="13" customFormat="1" ht="13.5" customHeight="1">
      <c r="A913" s="15" t="s">
        <v>1805</v>
      </c>
      <c r="B913" s="17" t="s">
        <v>1806</v>
      </c>
      <c r="C913" s="97">
        <v>16617532</v>
      </c>
      <c r="D913" s="97">
        <v>33088323</v>
      </c>
      <c r="E913" s="47">
        <f t="shared" si="70"/>
        <v>-49.778258632206892</v>
      </c>
      <c r="F913" s="97">
        <v>-1203386</v>
      </c>
      <c r="G913" s="97">
        <v>8590179</v>
      </c>
      <c r="H913" s="47" t="str">
        <f t="shared" si="71"/>
        <v>적전</v>
      </c>
      <c r="I913" s="38">
        <v>-397766</v>
      </c>
      <c r="J913" s="38">
        <v>8814150</v>
      </c>
      <c r="K913" s="47" t="str">
        <f t="shared" si="72"/>
        <v>적전</v>
      </c>
      <c r="L913" s="38">
        <v>-397766</v>
      </c>
      <c r="M913" s="38">
        <v>6897037</v>
      </c>
      <c r="N913" s="47" t="str">
        <f t="shared" si="73"/>
        <v>적전</v>
      </c>
      <c r="O913" s="43">
        <v>-397766</v>
      </c>
      <c r="P913" s="43">
        <v>6897037</v>
      </c>
      <c r="Q913" s="49" t="str">
        <f t="shared" si="74"/>
        <v>적전</v>
      </c>
      <c r="R913" s="14"/>
    </row>
    <row r="914" spans="1:18" s="13" customFormat="1" ht="13.5" customHeight="1">
      <c r="A914" s="15" t="s">
        <v>1807</v>
      </c>
      <c r="B914" s="17" t="s">
        <v>1808</v>
      </c>
      <c r="C914" s="97">
        <v>5744809</v>
      </c>
      <c r="D914" s="97">
        <v>4760963</v>
      </c>
      <c r="E914" s="47">
        <f t="shared" si="70"/>
        <v>20.664852887955654</v>
      </c>
      <c r="F914" s="97">
        <v>1343443</v>
      </c>
      <c r="G914" s="97">
        <v>419318</v>
      </c>
      <c r="H914" s="47">
        <f t="shared" si="71"/>
        <v>220.38762943637047</v>
      </c>
      <c r="I914" s="38">
        <v>2709864</v>
      </c>
      <c r="J914" s="38">
        <v>1255393</v>
      </c>
      <c r="K914" s="47">
        <f t="shared" si="72"/>
        <v>115.8578230084125</v>
      </c>
      <c r="L914" s="38">
        <v>2709864</v>
      </c>
      <c r="M914" s="38">
        <v>1255393</v>
      </c>
      <c r="N914" s="47">
        <f t="shared" si="73"/>
        <v>115.8578230084125</v>
      </c>
      <c r="O914" s="43">
        <v>2709864</v>
      </c>
      <c r="P914" s="43">
        <v>1255393</v>
      </c>
      <c r="Q914" s="49">
        <f t="shared" si="74"/>
        <v>115.8578230084125</v>
      </c>
      <c r="R914" s="14"/>
    </row>
    <row r="915" spans="1:18" s="13" customFormat="1" ht="13.5" customHeight="1">
      <c r="A915" s="15" t="s">
        <v>1809</v>
      </c>
      <c r="B915" s="17" t="s">
        <v>1810</v>
      </c>
      <c r="C915" s="97">
        <v>12255996</v>
      </c>
      <c r="D915" s="97">
        <v>6821713</v>
      </c>
      <c r="E915" s="47">
        <f t="shared" si="70"/>
        <v>79.661560080290684</v>
      </c>
      <c r="F915" s="97">
        <v>467392</v>
      </c>
      <c r="G915" s="97">
        <v>153715</v>
      </c>
      <c r="H915" s="47">
        <f t="shared" si="71"/>
        <v>204.06401457242299</v>
      </c>
      <c r="I915" s="38">
        <v>682120</v>
      </c>
      <c r="J915" s="38">
        <v>477489</v>
      </c>
      <c r="K915" s="47">
        <f t="shared" si="72"/>
        <v>42.855646936369205</v>
      </c>
      <c r="L915" s="38">
        <v>632347</v>
      </c>
      <c r="M915" s="38">
        <v>506692</v>
      </c>
      <c r="N915" s="47">
        <f t="shared" si="73"/>
        <v>24.799088992918783</v>
      </c>
      <c r="O915" s="43">
        <v>632347</v>
      </c>
      <c r="P915" s="43">
        <v>506692</v>
      </c>
      <c r="Q915" s="49">
        <f t="shared" si="74"/>
        <v>24.799088992918783</v>
      </c>
      <c r="R915" s="14"/>
    </row>
    <row r="916" spans="1:18" s="13" customFormat="1" ht="13.5" customHeight="1">
      <c r="A916" s="15" t="s">
        <v>1811</v>
      </c>
      <c r="B916" s="17" t="s">
        <v>1812</v>
      </c>
      <c r="C916" s="97">
        <v>15846774</v>
      </c>
      <c r="D916" s="97">
        <v>14596773</v>
      </c>
      <c r="E916" s="47">
        <f t="shared" si="70"/>
        <v>8.5635434626543763</v>
      </c>
      <c r="F916" s="97">
        <v>966644</v>
      </c>
      <c r="G916" s="97">
        <v>696359</v>
      </c>
      <c r="H916" s="47">
        <f t="shared" si="71"/>
        <v>38.814031268354384</v>
      </c>
      <c r="I916" s="38">
        <v>1051891</v>
      </c>
      <c r="J916" s="38">
        <v>579716</v>
      </c>
      <c r="K916" s="47">
        <f t="shared" si="72"/>
        <v>81.449364861414892</v>
      </c>
      <c r="L916" s="38">
        <v>1051891</v>
      </c>
      <c r="M916" s="38">
        <v>579716</v>
      </c>
      <c r="N916" s="47">
        <f t="shared" si="73"/>
        <v>81.449364861414892</v>
      </c>
      <c r="O916" s="43">
        <v>1051891</v>
      </c>
      <c r="P916" s="43">
        <v>579716</v>
      </c>
      <c r="Q916" s="49">
        <f t="shared" si="74"/>
        <v>81.449364861414892</v>
      </c>
      <c r="R916" s="14"/>
    </row>
    <row r="917" spans="1:18" s="13" customFormat="1" ht="13.5" customHeight="1">
      <c r="A917" s="15" t="s">
        <v>1813</v>
      </c>
      <c r="B917" s="17" t="s">
        <v>1814</v>
      </c>
      <c r="C917" s="97">
        <v>9010964</v>
      </c>
      <c r="D917" s="97">
        <v>13414946</v>
      </c>
      <c r="E917" s="47">
        <f t="shared" si="70"/>
        <v>-32.82892081712442</v>
      </c>
      <c r="F917" s="97">
        <v>-56793</v>
      </c>
      <c r="G917" s="97">
        <v>-3855967</v>
      </c>
      <c r="H917" s="47" t="str">
        <f t="shared" si="71"/>
        <v>적축</v>
      </c>
      <c r="I917" s="38">
        <v>-1112731</v>
      </c>
      <c r="J917" s="38">
        <v>-5932100</v>
      </c>
      <c r="K917" s="47" t="str">
        <f t="shared" si="72"/>
        <v>적축</v>
      </c>
      <c r="L917" s="38">
        <v>-1051862</v>
      </c>
      <c r="M917" s="38">
        <v>-5109696</v>
      </c>
      <c r="N917" s="47" t="str">
        <f t="shared" si="73"/>
        <v>적축</v>
      </c>
      <c r="O917" s="43">
        <v>-1051862</v>
      </c>
      <c r="P917" s="43">
        <v>-5297406</v>
      </c>
      <c r="Q917" s="49" t="str">
        <f t="shared" si="74"/>
        <v>적축</v>
      </c>
      <c r="R917" s="14"/>
    </row>
    <row r="918" spans="1:18" s="13" customFormat="1" ht="13.5" customHeight="1">
      <c r="A918" s="15" t="s">
        <v>1815</v>
      </c>
      <c r="B918" s="17" t="s">
        <v>1816</v>
      </c>
      <c r="C918" s="97">
        <v>17610812</v>
      </c>
      <c r="D918" s="97">
        <v>16085077</v>
      </c>
      <c r="E918" s="47">
        <f t="shared" si="70"/>
        <v>9.4854068774429923</v>
      </c>
      <c r="F918" s="97">
        <v>4717815</v>
      </c>
      <c r="G918" s="97">
        <v>4810980</v>
      </c>
      <c r="H918" s="47">
        <f t="shared" si="71"/>
        <v>-1.9365077385480767</v>
      </c>
      <c r="I918" s="38">
        <v>4291571</v>
      </c>
      <c r="J918" s="38">
        <v>4702825</v>
      </c>
      <c r="K918" s="47">
        <f t="shared" si="72"/>
        <v>-8.7448289060298894</v>
      </c>
      <c r="L918" s="38">
        <v>4186320</v>
      </c>
      <c r="M918" s="38">
        <v>4210302</v>
      </c>
      <c r="N918" s="47">
        <f t="shared" si="73"/>
        <v>-0.56960284559159913</v>
      </c>
      <c r="O918" s="43">
        <v>4186320</v>
      </c>
      <c r="P918" s="43">
        <v>4210302</v>
      </c>
      <c r="Q918" s="49">
        <f t="shared" si="74"/>
        <v>-0.56960284559159913</v>
      </c>
      <c r="R918" s="14"/>
    </row>
    <row r="919" spans="1:18" s="13" customFormat="1" ht="13.5" customHeight="1">
      <c r="A919" s="15" t="s">
        <v>1817</v>
      </c>
      <c r="B919" s="17" t="s">
        <v>1818</v>
      </c>
      <c r="C919" s="97">
        <v>19230095</v>
      </c>
      <c r="D919" s="97">
        <v>18814592</v>
      </c>
      <c r="E919" s="47">
        <f t="shared" si="70"/>
        <v>2.2084082397322291</v>
      </c>
      <c r="F919" s="97">
        <v>1988091</v>
      </c>
      <c r="G919" s="97">
        <v>2064803</v>
      </c>
      <c r="H919" s="47">
        <f t="shared" si="71"/>
        <v>-3.7152212583960842</v>
      </c>
      <c r="I919" s="38">
        <v>2179176</v>
      </c>
      <c r="J919" s="38">
        <v>1903256</v>
      </c>
      <c r="K919" s="47">
        <f t="shared" si="72"/>
        <v>14.497261534969553</v>
      </c>
      <c r="L919" s="38">
        <v>1603427</v>
      </c>
      <c r="M919" s="38">
        <v>1485036</v>
      </c>
      <c r="N919" s="47">
        <f t="shared" si="73"/>
        <v>7.9722646454362112</v>
      </c>
      <c r="O919" s="43">
        <v>1603427</v>
      </c>
      <c r="P919" s="43">
        <v>1485036</v>
      </c>
      <c r="Q919" s="49">
        <f t="shared" si="74"/>
        <v>7.9722646454362112</v>
      </c>
      <c r="R919" s="14"/>
    </row>
    <row r="920" spans="1:18" s="13" customFormat="1" ht="13.5" customHeight="1">
      <c r="A920" s="15" t="s">
        <v>1819</v>
      </c>
      <c r="B920" s="17" t="s">
        <v>1820</v>
      </c>
      <c r="C920" s="97">
        <v>2413711</v>
      </c>
      <c r="D920" s="97">
        <v>2425290</v>
      </c>
      <c r="E920" s="47">
        <f t="shared" si="70"/>
        <v>-0.47742744166676676</v>
      </c>
      <c r="F920" s="97">
        <v>216876</v>
      </c>
      <c r="G920" s="97">
        <v>111845</v>
      </c>
      <c r="H920" s="47">
        <f t="shared" si="71"/>
        <v>93.907640037551971</v>
      </c>
      <c r="I920" s="38">
        <v>359611</v>
      </c>
      <c r="J920" s="38">
        <v>127424</v>
      </c>
      <c r="K920" s="47">
        <f t="shared" si="72"/>
        <v>182.21606604721248</v>
      </c>
      <c r="L920" s="38">
        <v>359611</v>
      </c>
      <c r="M920" s="38">
        <v>127424</v>
      </c>
      <c r="N920" s="47">
        <f t="shared" si="73"/>
        <v>182.21606604721248</v>
      </c>
      <c r="O920" s="43">
        <v>359611</v>
      </c>
      <c r="P920" s="43">
        <v>127424</v>
      </c>
      <c r="Q920" s="49">
        <f t="shared" si="74"/>
        <v>182.21606604721248</v>
      </c>
      <c r="R920" s="14"/>
    </row>
    <row r="921" spans="1:18" s="13" customFormat="1" ht="13.5" customHeight="1">
      <c r="A921" s="15" t="s">
        <v>1821</v>
      </c>
      <c r="B921" s="17" t="s">
        <v>1822</v>
      </c>
      <c r="C921" s="97">
        <v>10588207</v>
      </c>
      <c r="D921" s="97">
        <v>13222569</v>
      </c>
      <c r="E921" s="47">
        <f t="shared" si="70"/>
        <v>-19.92322369427605</v>
      </c>
      <c r="F921" s="97">
        <v>-950382</v>
      </c>
      <c r="G921" s="97">
        <v>207815</v>
      </c>
      <c r="H921" s="47" t="str">
        <f t="shared" si="71"/>
        <v>적전</v>
      </c>
      <c r="I921" s="38">
        <v>-733358</v>
      </c>
      <c r="J921" s="38">
        <v>-257775</v>
      </c>
      <c r="K921" s="47" t="str">
        <f t="shared" si="72"/>
        <v>적확</v>
      </c>
      <c r="L921" s="38">
        <v>-733358</v>
      </c>
      <c r="M921" s="38">
        <v>-257775</v>
      </c>
      <c r="N921" s="47" t="str">
        <f t="shared" si="73"/>
        <v>적확</v>
      </c>
      <c r="O921" s="43">
        <v>-733358</v>
      </c>
      <c r="P921" s="43">
        <v>-257775</v>
      </c>
      <c r="Q921" s="49" t="str">
        <f t="shared" si="74"/>
        <v>적확</v>
      </c>
      <c r="R921" s="14"/>
    </row>
    <row r="922" spans="1:18" s="13" customFormat="1" ht="13.5" customHeight="1">
      <c r="A922" s="15" t="s">
        <v>1823</v>
      </c>
      <c r="B922" s="17" t="s">
        <v>1824</v>
      </c>
      <c r="C922" s="97">
        <v>11995793</v>
      </c>
      <c r="D922" s="97">
        <v>13094746</v>
      </c>
      <c r="E922" s="47">
        <f t="shared" si="70"/>
        <v>-8.39232009540315</v>
      </c>
      <c r="F922" s="97">
        <v>-771534</v>
      </c>
      <c r="G922" s="97">
        <v>-865586</v>
      </c>
      <c r="H922" s="47" t="str">
        <f t="shared" si="71"/>
        <v>적축</v>
      </c>
      <c r="I922" s="38">
        <v>-1556634</v>
      </c>
      <c r="J922" s="38">
        <v>-965601</v>
      </c>
      <c r="K922" s="47" t="str">
        <f t="shared" si="72"/>
        <v>적확</v>
      </c>
      <c r="L922" s="38">
        <v>-1556634</v>
      </c>
      <c r="M922" s="38">
        <v>-965601</v>
      </c>
      <c r="N922" s="47" t="str">
        <f t="shared" si="73"/>
        <v>적확</v>
      </c>
      <c r="O922" s="43">
        <v>-1556634</v>
      </c>
      <c r="P922" s="43">
        <v>-965601</v>
      </c>
      <c r="Q922" s="49" t="str">
        <f t="shared" si="74"/>
        <v>적확</v>
      </c>
      <c r="R922" s="14"/>
    </row>
    <row r="923" spans="1:18" s="13" customFormat="1" ht="13.5" customHeight="1">
      <c r="A923" s="15" t="s">
        <v>1825</v>
      </c>
      <c r="B923" s="17" t="s">
        <v>1826</v>
      </c>
      <c r="C923" s="97">
        <v>210032567</v>
      </c>
      <c r="D923" s="97">
        <v>176908000</v>
      </c>
      <c r="E923" s="47">
        <f t="shared" si="70"/>
        <v>18.724176973342075</v>
      </c>
      <c r="F923" s="97">
        <v>773046</v>
      </c>
      <c r="G923" s="97">
        <v>-8663670</v>
      </c>
      <c r="H923" s="47" t="str">
        <f t="shared" si="71"/>
        <v>흑전</v>
      </c>
      <c r="I923" s="38">
        <v>-3768866</v>
      </c>
      <c r="J923" s="38">
        <v>-9550259</v>
      </c>
      <c r="K923" s="47" t="str">
        <f t="shared" si="72"/>
        <v>적축</v>
      </c>
      <c r="L923" s="38">
        <v>-4714544</v>
      </c>
      <c r="M923" s="38">
        <v>-7949047</v>
      </c>
      <c r="N923" s="47" t="str">
        <f t="shared" si="73"/>
        <v>적축</v>
      </c>
      <c r="O923" s="43">
        <v>-4714544</v>
      </c>
      <c r="P923" s="43">
        <v>-7949047</v>
      </c>
      <c r="Q923" s="49" t="str">
        <f t="shared" si="74"/>
        <v>적축</v>
      </c>
      <c r="R923" s="14"/>
    </row>
    <row r="924" spans="1:18" s="13" customFormat="1" ht="13.5" customHeight="1">
      <c r="A924" s="15" t="s">
        <v>1827</v>
      </c>
      <c r="B924" s="17" t="s">
        <v>1828</v>
      </c>
      <c r="C924" s="97">
        <v>1111245</v>
      </c>
      <c r="D924" s="97">
        <v>4498481</v>
      </c>
      <c r="E924" s="47">
        <f t="shared" si="70"/>
        <v>-75.297328142544117</v>
      </c>
      <c r="F924" s="97">
        <v>-2400466</v>
      </c>
      <c r="G924" s="97">
        <v>-1169664</v>
      </c>
      <c r="H924" s="47" t="str">
        <f t="shared" si="71"/>
        <v>적확</v>
      </c>
      <c r="I924" s="38">
        <v>-2004280</v>
      </c>
      <c r="J924" s="38">
        <v>-1087407</v>
      </c>
      <c r="K924" s="47" t="str">
        <f t="shared" si="72"/>
        <v>적확</v>
      </c>
      <c r="L924" s="38">
        <v>-1531119</v>
      </c>
      <c r="M924" s="38">
        <v>-990604</v>
      </c>
      <c r="N924" s="47" t="str">
        <f t="shared" si="73"/>
        <v>적확</v>
      </c>
      <c r="O924" s="43">
        <v>-1531119</v>
      </c>
      <c r="P924" s="43">
        <v>-990604</v>
      </c>
      <c r="Q924" s="49" t="str">
        <f t="shared" si="74"/>
        <v>적확</v>
      </c>
      <c r="R924" s="14"/>
    </row>
    <row r="925" spans="1:18" s="13" customFormat="1" ht="13.5" customHeight="1">
      <c r="A925" s="15" t="s">
        <v>1829</v>
      </c>
      <c r="B925" s="17" t="s">
        <v>1830</v>
      </c>
      <c r="C925" s="97">
        <v>13747855</v>
      </c>
      <c r="D925" s="97">
        <v>10541873</v>
      </c>
      <c r="E925" s="47">
        <f t="shared" si="70"/>
        <v>30.411882214858778</v>
      </c>
      <c r="F925" s="97">
        <v>1046051</v>
      </c>
      <c r="G925" s="97">
        <v>405615</v>
      </c>
      <c r="H925" s="47">
        <f t="shared" si="71"/>
        <v>157.8925828679906</v>
      </c>
      <c r="I925" s="38">
        <v>2044338</v>
      </c>
      <c r="J925" s="38">
        <v>1758930</v>
      </c>
      <c r="K925" s="47">
        <f t="shared" si="72"/>
        <v>16.226228445702784</v>
      </c>
      <c r="L925" s="38">
        <v>1759725</v>
      </c>
      <c r="M925" s="38">
        <v>1623572</v>
      </c>
      <c r="N925" s="47">
        <f t="shared" si="73"/>
        <v>8.3860155262593938</v>
      </c>
      <c r="O925" s="43">
        <v>1759725</v>
      </c>
      <c r="P925" s="43">
        <v>1623572</v>
      </c>
      <c r="Q925" s="49">
        <f t="shared" si="74"/>
        <v>8.3860155262593938</v>
      </c>
      <c r="R925" s="14"/>
    </row>
    <row r="926" spans="1:18" s="13" customFormat="1" ht="13.5" customHeight="1">
      <c r="A926" s="15" t="s">
        <v>1831</v>
      </c>
      <c r="B926" s="17" t="s">
        <v>1832</v>
      </c>
      <c r="C926" s="97">
        <v>65826247</v>
      </c>
      <c r="D926" s="97">
        <v>74401571</v>
      </c>
      <c r="E926" s="47">
        <f t="shared" si="70"/>
        <v>-11.525729745679703</v>
      </c>
      <c r="F926" s="97">
        <v>4160006</v>
      </c>
      <c r="G926" s="97">
        <v>7062692</v>
      </c>
      <c r="H926" s="47">
        <f t="shared" si="71"/>
        <v>-41.098861453961177</v>
      </c>
      <c r="I926" s="38">
        <v>5672570</v>
      </c>
      <c r="J926" s="38">
        <v>7914059</v>
      </c>
      <c r="K926" s="47">
        <f t="shared" si="72"/>
        <v>-28.322874519889229</v>
      </c>
      <c r="L926" s="38">
        <v>4538056</v>
      </c>
      <c r="M926" s="38">
        <v>6327426</v>
      </c>
      <c r="N926" s="47">
        <f t="shared" si="73"/>
        <v>-28.279587939866857</v>
      </c>
      <c r="O926" s="43">
        <v>4538056</v>
      </c>
      <c r="P926" s="43">
        <v>6327426</v>
      </c>
      <c r="Q926" s="49">
        <f t="shared" si="74"/>
        <v>-28.279587939866857</v>
      </c>
      <c r="R926" s="14"/>
    </row>
    <row r="927" spans="1:18" s="13" customFormat="1" ht="13.5" customHeight="1">
      <c r="A927" s="15" t="s">
        <v>1833</v>
      </c>
      <c r="B927" s="17" t="s">
        <v>1834</v>
      </c>
      <c r="C927" s="97">
        <v>6630522</v>
      </c>
      <c r="D927" s="97">
        <v>5621511</v>
      </c>
      <c r="E927" s="47">
        <f t="shared" si="70"/>
        <v>17.949106565832572</v>
      </c>
      <c r="F927" s="97">
        <v>-670572</v>
      </c>
      <c r="G927" s="97">
        <v>-371295</v>
      </c>
      <c r="H927" s="47" t="str">
        <f t="shared" si="71"/>
        <v>적확</v>
      </c>
      <c r="I927" s="38">
        <v>-417613</v>
      </c>
      <c r="J927" s="38">
        <v>-1040991</v>
      </c>
      <c r="K927" s="47" t="str">
        <f t="shared" si="72"/>
        <v>적축</v>
      </c>
      <c r="L927" s="38">
        <v>-417613</v>
      </c>
      <c r="M927" s="38">
        <v>-1040991</v>
      </c>
      <c r="N927" s="47" t="str">
        <f t="shared" si="73"/>
        <v>적축</v>
      </c>
      <c r="O927" s="43">
        <v>-417613</v>
      </c>
      <c r="P927" s="43">
        <v>-1040991</v>
      </c>
      <c r="Q927" s="49" t="str">
        <f t="shared" si="74"/>
        <v>적축</v>
      </c>
      <c r="R927" s="14"/>
    </row>
    <row r="928" spans="1:18" s="13" customFormat="1" ht="13.5" customHeight="1">
      <c r="A928" s="15" t="s">
        <v>1835</v>
      </c>
      <c r="B928" s="17" t="s">
        <v>1836</v>
      </c>
      <c r="C928" s="97">
        <v>32987350</v>
      </c>
      <c r="D928" s="97">
        <v>38423859</v>
      </c>
      <c r="E928" s="47">
        <f t="shared" si="70"/>
        <v>-14.148784483099419</v>
      </c>
      <c r="F928" s="97">
        <v>706443</v>
      </c>
      <c r="G928" s="97">
        <v>1682302</v>
      </c>
      <c r="H928" s="47">
        <f t="shared" si="71"/>
        <v>-58.007361341780481</v>
      </c>
      <c r="I928" s="38">
        <v>2157877</v>
      </c>
      <c r="J928" s="38">
        <v>1497545</v>
      </c>
      <c r="K928" s="47">
        <f t="shared" si="72"/>
        <v>44.094301005979794</v>
      </c>
      <c r="L928" s="38">
        <v>1690528</v>
      </c>
      <c r="M928" s="38">
        <v>1173585</v>
      </c>
      <c r="N928" s="47">
        <f t="shared" si="73"/>
        <v>44.048194208344512</v>
      </c>
      <c r="O928" s="43">
        <v>1690528</v>
      </c>
      <c r="P928" s="43">
        <v>1173585</v>
      </c>
      <c r="Q928" s="49">
        <f t="shared" si="74"/>
        <v>44.048194208344512</v>
      </c>
      <c r="R928" s="14"/>
    </row>
    <row r="929" spans="1:18" s="13" customFormat="1" ht="13.5" customHeight="1">
      <c r="A929" s="15" t="s">
        <v>1837</v>
      </c>
      <c r="B929" s="17" t="s">
        <v>1838</v>
      </c>
      <c r="C929" s="97">
        <v>9261669</v>
      </c>
      <c r="D929" s="97">
        <v>10098669</v>
      </c>
      <c r="E929" s="47">
        <f t="shared" si="70"/>
        <v>-8.2882209526819786</v>
      </c>
      <c r="F929" s="97">
        <v>251164</v>
      </c>
      <c r="G929" s="97">
        <v>1318955</v>
      </c>
      <c r="H929" s="47">
        <f t="shared" si="71"/>
        <v>-80.957348810232347</v>
      </c>
      <c r="I929" s="38">
        <v>598481</v>
      </c>
      <c r="J929" s="38">
        <v>1826077</v>
      </c>
      <c r="K929" s="47">
        <f t="shared" si="72"/>
        <v>-67.225861779103496</v>
      </c>
      <c r="L929" s="38">
        <v>571819</v>
      </c>
      <c r="M929" s="38">
        <v>1714043</v>
      </c>
      <c r="N929" s="47">
        <f t="shared" si="73"/>
        <v>-66.6391683289159</v>
      </c>
      <c r="O929" s="43">
        <v>571819</v>
      </c>
      <c r="P929" s="43">
        <v>1714043</v>
      </c>
      <c r="Q929" s="49">
        <f t="shared" si="74"/>
        <v>-66.6391683289159</v>
      </c>
      <c r="R929" s="14"/>
    </row>
    <row r="930" spans="1:18" s="13" customFormat="1" ht="13.5" customHeight="1">
      <c r="A930" s="15" t="s">
        <v>1839</v>
      </c>
      <c r="B930" s="17" t="s">
        <v>1840</v>
      </c>
      <c r="C930" s="97">
        <v>43408795</v>
      </c>
      <c r="D930" s="97">
        <v>17260031</v>
      </c>
      <c r="E930" s="47">
        <f t="shared" si="70"/>
        <v>151.49893994976026</v>
      </c>
      <c r="F930" s="97">
        <v>10055902</v>
      </c>
      <c r="G930" s="97">
        <v>-2106223</v>
      </c>
      <c r="H930" s="47" t="str">
        <f t="shared" si="71"/>
        <v>흑전</v>
      </c>
      <c r="I930" s="38">
        <v>10219153</v>
      </c>
      <c r="J930" s="38">
        <v>-1749235</v>
      </c>
      <c r="K930" s="47" t="str">
        <f t="shared" si="72"/>
        <v>흑전</v>
      </c>
      <c r="L930" s="38">
        <v>10219153</v>
      </c>
      <c r="M930" s="38">
        <v>-1749235</v>
      </c>
      <c r="N930" s="47" t="str">
        <f t="shared" si="73"/>
        <v>흑전</v>
      </c>
      <c r="O930" s="43">
        <v>10219153</v>
      </c>
      <c r="P930" s="43">
        <v>-1749235</v>
      </c>
      <c r="Q930" s="49" t="str">
        <f t="shared" si="74"/>
        <v>흑전</v>
      </c>
      <c r="R930" s="14"/>
    </row>
    <row r="931" spans="1:18" s="13" customFormat="1" ht="13.5" customHeight="1">
      <c r="A931" s="15" t="s">
        <v>1841</v>
      </c>
      <c r="B931" s="17" t="s">
        <v>1842</v>
      </c>
      <c r="C931" s="97">
        <v>4907496</v>
      </c>
      <c r="D931" s="97">
        <v>6491208</v>
      </c>
      <c r="E931" s="47">
        <f t="shared" si="70"/>
        <v>-24.397800840768003</v>
      </c>
      <c r="F931" s="97">
        <v>-671659</v>
      </c>
      <c r="G931" s="97">
        <v>25339</v>
      </c>
      <c r="H931" s="47" t="str">
        <f t="shared" si="71"/>
        <v>적전</v>
      </c>
      <c r="I931" s="38">
        <v>-720510</v>
      </c>
      <c r="J931" s="38">
        <v>-130126</v>
      </c>
      <c r="K931" s="47" t="str">
        <f t="shared" si="72"/>
        <v>적확</v>
      </c>
      <c r="L931" s="38">
        <v>-504824</v>
      </c>
      <c r="M931" s="38">
        <v>-130126</v>
      </c>
      <c r="N931" s="47" t="str">
        <f t="shared" si="73"/>
        <v>적확</v>
      </c>
      <c r="O931" s="43">
        <v>-494824</v>
      </c>
      <c r="P931" s="43">
        <v>-472307</v>
      </c>
      <c r="Q931" s="49" t="str">
        <f t="shared" si="74"/>
        <v>적확</v>
      </c>
      <c r="R931" s="14"/>
    </row>
    <row r="932" spans="1:18" s="13" customFormat="1" ht="13.5" customHeight="1">
      <c r="A932" s="15" t="s">
        <v>1843</v>
      </c>
      <c r="B932" s="17" t="s">
        <v>1844</v>
      </c>
      <c r="C932" s="97">
        <v>3561248</v>
      </c>
      <c r="D932" s="97">
        <v>3974276</v>
      </c>
      <c r="E932" s="47">
        <f t="shared" si="70"/>
        <v>-10.392534388653429</v>
      </c>
      <c r="F932" s="97">
        <v>1587412</v>
      </c>
      <c r="G932" s="97">
        <v>1542113</v>
      </c>
      <c r="H932" s="47">
        <f t="shared" si="71"/>
        <v>2.9374630782569078</v>
      </c>
      <c r="I932" s="38">
        <v>1753299</v>
      </c>
      <c r="J932" s="38">
        <v>1669934</v>
      </c>
      <c r="K932" s="47">
        <f t="shared" si="72"/>
        <v>4.9921134607715079</v>
      </c>
      <c r="L932" s="38">
        <v>1533243</v>
      </c>
      <c r="M932" s="38">
        <v>1335947</v>
      </c>
      <c r="N932" s="47">
        <f t="shared" si="73"/>
        <v>14.768250536885063</v>
      </c>
      <c r="O932" s="43">
        <v>1533243</v>
      </c>
      <c r="P932" s="43">
        <v>1335947</v>
      </c>
      <c r="Q932" s="49">
        <f t="shared" si="74"/>
        <v>14.768250536885063</v>
      </c>
      <c r="R932" s="14"/>
    </row>
    <row r="933" spans="1:18" s="13" customFormat="1" ht="13.5" customHeight="1">
      <c r="A933" s="15" t="s">
        <v>1845</v>
      </c>
      <c r="B933" s="17" t="s">
        <v>1846</v>
      </c>
      <c r="C933" s="97">
        <v>1676076</v>
      </c>
      <c r="D933" s="97">
        <v>1166534</v>
      </c>
      <c r="E933" s="47">
        <f t="shared" si="70"/>
        <v>43.679995610929481</v>
      </c>
      <c r="F933" s="97">
        <v>-659551</v>
      </c>
      <c r="G933" s="97">
        <v>-388780</v>
      </c>
      <c r="H933" s="47" t="str">
        <f t="shared" si="71"/>
        <v>적확</v>
      </c>
      <c r="I933" s="38">
        <v>-451093</v>
      </c>
      <c r="J933" s="38">
        <v>-584292</v>
      </c>
      <c r="K933" s="47" t="str">
        <f t="shared" si="72"/>
        <v>적축</v>
      </c>
      <c r="L933" s="38">
        <v>-458899</v>
      </c>
      <c r="M933" s="38">
        <v>-584292</v>
      </c>
      <c r="N933" s="47" t="str">
        <f t="shared" si="73"/>
        <v>적축</v>
      </c>
      <c r="O933" s="43">
        <v>-458899</v>
      </c>
      <c r="P933" s="43">
        <v>-584292</v>
      </c>
      <c r="Q933" s="49" t="str">
        <f t="shared" si="74"/>
        <v>적축</v>
      </c>
      <c r="R933" s="14"/>
    </row>
    <row r="934" spans="1:18" s="13" customFormat="1" ht="13.5" customHeight="1">
      <c r="A934" s="15" t="s">
        <v>1847</v>
      </c>
      <c r="B934" s="17" t="s">
        <v>1848</v>
      </c>
      <c r="C934" s="97">
        <v>21986539</v>
      </c>
      <c r="D934" s="97">
        <v>59021115</v>
      </c>
      <c r="E934" s="47">
        <f t="shared" si="70"/>
        <v>-62.748011453189243</v>
      </c>
      <c r="F934" s="97">
        <v>734701</v>
      </c>
      <c r="G934" s="97">
        <v>5801026</v>
      </c>
      <c r="H934" s="47">
        <f t="shared" si="71"/>
        <v>-87.334981777361449</v>
      </c>
      <c r="I934" s="38">
        <v>1059663</v>
      </c>
      <c r="J934" s="38">
        <v>5106012</v>
      </c>
      <c r="K934" s="47">
        <f t="shared" si="72"/>
        <v>-79.246758527006989</v>
      </c>
      <c r="L934" s="38">
        <v>1045376</v>
      </c>
      <c r="M934" s="38">
        <v>5017709</v>
      </c>
      <c r="N934" s="47">
        <f t="shared" si="73"/>
        <v>-79.166268908778889</v>
      </c>
      <c r="O934" s="43">
        <v>1045376</v>
      </c>
      <c r="P934" s="43">
        <v>5017709</v>
      </c>
      <c r="Q934" s="49">
        <f t="shared" si="74"/>
        <v>-79.166268908778889</v>
      </c>
      <c r="R934" s="14"/>
    </row>
    <row r="935" spans="1:18" s="13" customFormat="1" ht="13.5" customHeight="1">
      <c r="A935" s="15" t="s">
        <v>1849</v>
      </c>
      <c r="B935" s="17" t="s">
        <v>1850</v>
      </c>
      <c r="C935" s="97">
        <v>2676599</v>
      </c>
      <c r="D935" s="97">
        <v>3636665</v>
      </c>
      <c r="E935" s="47">
        <f t="shared" si="70"/>
        <v>-26.399627130901525</v>
      </c>
      <c r="F935" s="97">
        <v>-470386</v>
      </c>
      <c r="G935" s="97">
        <v>-334059</v>
      </c>
      <c r="H935" s="47" t="str">
        <f t="shared" si="71"/>
        <v>적확</v>
      </c>
      <c r="I935" s="38">
        <v>-619903</v>
      </c>
      <c r="J935" s="38">
        <v>-292880</v>
      </c>
      <c r="K935" s="47" t="str">
        <f t="shared" si="72"/>
        <v>적확</v>
      </c>
      <c r="L935" s="38">
        <v>-616812</v>
      </c>
      <c r="M935" s="38">
        <v>-292880</v>
      </c>
      <c r="N935" s="47" t="str">
        <f t="shared" si="73"/>
        <v>적확</v>
      </c>
      <c r="O935" s="43">
        <v>-616812</v>
      </c>
      <c r="P935" s="43">
        <v>-292880</v>
      </c>
      <c r="Q935" s="49" t="str">
        <f t="shared" si="74"/>
        <v>적확</v>
      </c>
      <c r="R935" s="14"/>
    </row>
    <row r="936" spans="1:18" s="13" customFormat="1" ht="13.5" customHeight="1">
      <c r="A936" s="15" t="s">
        <v>1851</v>
      </c>
      <c r="B936" s="17" t="s">
        <v>2414</v>
      </c>
      <c r="C936" s="97">
        <v>3271954</v>
      </c>
      <c r="D936" s="97">
        <v>3014338</v>
      </c>
      <c r="E936" s="47">
        <f t="shared" si="70"/>
        <v>8.5463541248526287</v>
      </c>
      <c r="F936" s="97">
        <v>493460</v>
      </c>
      <c r="G936" s="97">
        <v>-536917</v>
      </c>
      <c r="H936" s="47" t="str">
        <f t="shared" si="71"/>
        <v>흑전</v>
      </c>
      <c r="I936" s="38">
        <v>665478</v>
      </c>
      <c r="J936" s="38">
        <v>-520768</v>
      </c>
      <c r="K936" s="47" t="str">
        <f t="shared" si="72"/>
        <v>흑전</v>
      </c>
      <c r="L936" s="38">
        <v>586382</v>
      </c>
      <c r="M936" s="38">
        <v>-571708</v>
      </c>
      <c r="N936" s="47" t="str">
        <f t="shared" si="73"/>
        <v>흑전</v>
      </c>
      <c r="O936" s="43">
        <v>586382</v>
      </c>
      <c r="P936" s="43">
        <v>-571708</v>
      </c>
      <c r="Q936" s="49" t="str">
        <f t="shared" si="74"/>
        <v>흑전</v>
      </c>
      <c r="R936" s="14"/>
    </row>
    <row r="937" spans="1:18" s="13" customFormat="1" ht="13.5" customHeight="1">
      <c r="A937" s="15" t="s">
        <v>1852</v>
      </c>
      <c r="B937" s="17" t="s">
        <v>1853</v>
      </c>
      <c r="C937" s="97">
        <v>21064711</v>
      </c>
      <c r="D937" s="97">
        <v>36354200</v>
      </c>
      <c r="E937" s="47">
        <f t="shared" si="70"/>
        <v>-42.057008543717089</v>
      </c>
      <c r="F937" s="97">
        <v>1785895</v>
      </c>
      <c r="G937" s="97">
        <v>7553021</v>
      </c>
      <c r="H937" s="47">
        <f t="shared" si="71"/>
        <v>-76.355222632109715</v>
      </c>
      <c r="I937" s="38">
        <v>1555707</v>
      </c>
      <c r="J937" s="38">
        <v>7151323</v>
      </c>
      <c r="K937" s="47">
        <f t="shared" si="72"/>
        <v>-78.245885411692356</v>
      </c>
      <c r="L937" s="38">
        <v>1214998</v>
      </c>
      <c r="M937" s="38">
        <v>5570166</v>
      </c>
      <c r="N937" s="47">
        <f t="shared" si="73"/>
        <v>-78.187400519122761</v>
      </c>
      <c r="O937" s="43">
        <v>1214998</v>
      </c>
      <c r="P937" s="43">
        <v>5570166</v>
      </c>
      <c r="Q937" s="49">
        <f t="shared" si="74"/>
        <v>-78.187400519122761</v>
      </c>
      <c r="R937" s="14"/>
    </row>
    <row r="938" spans="1:18" s="13" customFormat="1" ht="13.5" customHeight="1">
      <c r="A938" s="15" t="s">
        <v>1854</v>
      </c>
      <c r="B938" s="17" t="s">
        <v>1855</v>
      </c>
      <c r="C938" s="97">
        <v>4864328</v>
      </c>
      <c r="D938" s="97">
        <v>4911188</v>
      </c>
      <c r="E938" s="47">
        <f t="shared" si="70"/>
        <v>-0.95414795768355987</v>
      </c>
      <c r="F938" s="97">
        <v>-1483118</v>
      </c>
      <c r="G938" s="97">
        <v>-1069495</v>
      </c>
      <c r="H938" s="47" t="str">
        <f t="shared" si="71"/>
        <v>적확</v>
      </c>
      <c r="I938" s="38">
        <v>-4915073</v>
      </c>
      <c r="J938" s="38">
        <v>-1861897</v>
      </c>
      <c r="K938" s="47" t="str">
        <f t="shared" si="72"/>
        <v>적확</v>
      </c>
      <c r="L938" s="38">
        <v>-4730442</v>
      </c>
      <c r="M938" s="38">
        <v>-1450378</v>
      </c>
      <c r="N938" s="47" t="str">
        <f t="shared" si="73"/>
        <v>적확</v>
      </c>
      <c r="O938" s="43">
        <v>-4730442</v>
      </c>
      <c r="P938" s="43">
        <v>-1450378</v>
      </c>
      <c r="Q938" s="49" t="str">
        <f t="shared" si="74"/>
        <v>적확</v>
      </c>
      <c r="R938" s="14"/>
    </row>
    <row r="939" spans="1:18" s="13" customFormat="1" ht="13.5" customHeight="1">
      <c r="A939" s="15" t="s">
        <v>1856</v>
      </c>
      <c r="B939" s="17" t="s">
        <v>1857</v>
      </c>
      <c r="C939" s="97">
        <v>54180557</v>
      </c>
      <c r="D939" s="97">
        <v>55925260</v>
      </c>
      <c r="E939" s="47">
        <f t="shared" si="70"/>
        <v>-3.1197047631070451</v>
      </c>
      <c r="F939" s="97">
        <v>849646</v>
      </c>
      <c r="G939" s="97">
        <v>1191435</v>
      </c>
      <c r="H939" s="47">
        <f t="shared" si="71"/>
        <v>-28.687171352192941</v>
      </c>
      <c r="I939" s="38">
        <v>-11850</v>
      </c>
      <c r="J939" s="38">
        <v>432222</v>
      </c>
      <c r="K939" s="47" t="str">
        <f t="shared" si="72"/>
        <v>적전</v>
      </c>
      <c r="L939" s="38">
        <v>-11850</v>
      </c>
      <c r="M939" s="38">
        <v>432222</v>
      </c>
      <c r="N939" s="47" t="str">
        <f t="shared" si="73"/>
        <v>적전</v>
      </c>
      <c r="O939" s="43">
        <v>-11850</v>
      </c>
      <c r="P939" s="43">
        <v>432222</v>
      </c>
      <c r="Q939" s="49" t="str">
        <f t="shared" si="74"/>
        <v>적전</v>
      </c>
      <c r="R939" s="14"/>
    </row>
    <row r="940" spans="1:18" s="13" customFormat="1" ht="13.5" customHeight="1">
      <c r="A940" s="15" t="s">
        <v>1858</v>
      </c>
      <c r="B940" s="17" t="s">
        <v>1859</v>
      </c>
      <c r="C940" s="97">
        <v>20255209</v>
      </c>
      <c r="D940" s="97">
        <v>18312035</v>
      </c>
      <c r="E940" s="47">
        <f t="shared" si="70"/>
        <v>10.611458529868468</v>
      </c>
      <c r="F940" s="97">
        <v>291365</v>
      </c>
      <c r="G940" s="97">
        <v>-146564</v>
      </c>
      <c r="H940" s="47" t="str">
        <f t="shared" si="71"/>
        <v>흑전</v>
      </c>
      <c r="I940" s="38">
        <v>230498</v>
      </c>
      <c r="J940" s="38">
        <v>-302148</v>
      </c>
      <c r="K940" s="47" t="str">
        <f t="shared" si="72"/>
        <v>흑전</v>
      </c>
      <c r="L940" s="38">
        <v>201788</v>
      </c>
      <c r="M940" s="38">
        <v>-302148</v>
      </c>
      <c r="N940" s="47" t="str">
        <f t="shared" si="73"/>
        <v>흑전</v>
      </c>
      <c r="O940" s="43">
        <v>201788</v>
      </c>
      <c r="P940" s="43">
        <v>-302148</v>
      </c>
      <c r="Q940" s="49" t="str">
        <f t="shared" si="74"/>
        <v>흑전</v>
      </c>
      <c r="R940" s="14"/>
    </row>
    <row r="941" spans="1:18" s="13" customFormat="1" ht="13.5" customHeight="1">
      <c r="A941" s="15" t="s">
        <v>1860</v>
      </c>
      <c r="B941" s="17" t="s">
        <v>1861</v>
      </c>
      <c r="C941" s="97">
        <v>6067024</v>
      </c>
      <c r="D941" s="97">
        <v>5605480</v>
      </c>
      <c r="E941" s="47">
        <f t="shared" si="70"/>
        <v>8.2337997816422472</v>
      </c>
      <c r="F941" s="97">
        <v>-445183</v>
      </c>
      <c r="G941" s="97">
        <v>56473</v>
      </c>
      <c r="H941" s="47" t="str">
        <f t="shared" si="71"/>
        <v>적전</v>
      </c>
      <c r="I941" s="38">
        <v>253815</v>
      </c>
      <c r="J941" s="38">
        <v>179039</v>
      </c>
      <c r="K941" s="47">
        <f t="shared" si="72"/>
        <v>41.765201995096035</v>
      </c>
      <c r="L941" s="38">
        <v>253815</v>
      </c>
      <c r="M941" s="38">
        <v>179039</v>
      </c>
      <c r="N941" s="47">
        <f t="shared" si="73"/>
        <v>41.765201995096035</v>
      </c>
      <c r="O941" s="43">
        <v>253815</v>
      </c>
      <c r="P941" s="43">
        <v>179039</v>
      </c>
      <c r="Q941" s="49">
        <f t="shared" si="74"/>
        <v>41.765201995096035</v>
      </c>
      <c r="R941" s="14"/>
    </row>
    <row r="942" spans="1:18" s="13" customFormat="1" ht="13.5" customHeight="1">
      <c r="A942" s="15" t="s">
        <v>1862</v>
      </c>
      <c r="B942" s="17" t="s">
        <v>1863</v>
      </c>
      <c r="C942" s="97">
        <v>18322517</v>
      </c>
      <c r="D942" s="97">
        <v>37047201</v>
      </c>
      <c r="E942" s="47">
        <f t="shared" si="70"/>
        <v>-50.542776497474129</v>
      </c>
      <c r="F942" s="97">
        <v>2372528</v>
      </c>
      <c r="G942" s="97">
        <v>7924855</v>
      </c>
      <c r="H942" s="47">
        <f t="shared" si="71"/>
        <v>-70.062190412316696</v>
      </c>
      <c r="I942" s="38">
        <v>3920066</v>
      </c>
      <c r="J942" s="38">
        <v>7907038</v>
      </c>
      <c r="K942" s="47">
        <f t="shared" si="72"/>
        <v>-50.42307878120733</v>
      </c>
      <c r="L942" s="38">
        <v>3110340</v>
      </c>
      <c r="M942" s="38">
        <v>6164062</v>
      </c>
      <c r="N942" s="47">
        <f t="shared" si="73"/>
        <v>-49.540741154128568</v>
      </c>
      <c r="O942" s="43">
        <v>3110340</v>
      </c>
      <c r="P942" s="43">
        <v>6164062</v>
      </c>
      <c r="Q942" s="49">
        <f t="shared" si="74"/>
        <v>-49.540741154128568</v>
      </c>
      <c r="R942" s="14"/>
    </row>
    <row r="943" spans="1:18" s="13" customFormat="1" ht="13.5" customHeight="1">
      <c r="A943" s="15" t="s">
        <v>1864</v>
      </c>
      <c r="B943" s="17" t="s">
        <v>1865</v>
      </c>
      <c r="C943" s="97">
        <v>13259995</v>
      </c>
      <c r="D943" s="97">
        <v>2506071</v>
      </c>
      <c r="E943" s="47">
        <f t="shared" si="70"/>
        <v>429.11489738319466</v>
      </c>
      <c r="F943" s="97">
        <v>101579</v>
      </c>
      <c r="G943" s="97">
        <v>-919133</v>
      </c>
      <c r="H943" s="47" t="str">
        <f t="shared" si="71"/>
        <v>흑전</v>
      </c>
      <c r="I943" s="38">
        <v>170636</v>
      </c>
      <c r="J943" s="38">
        <v>-884618</v>
      </c>
      <c r="K943" s="47" t="str">
        <f t="shared" si="72"/>
        <v>흑전</v>
      </c>
      <c r="L943" s="38">
        <v>170636</v>
      </c>
      <c r="M943" s="38">
        <v>-884618</v>
      </c>
      <c r="N943" s="47" t="str">
        <f t="shared" si="73"/>
        <v>흑전</v>
      </c>
      <c r="O943" s="43">
        <v>170636</v>
      </c>
      <c r="P943" s="43">
        <v>-884618</v>
      </c>
      <c r="Q943" s="49" t="str">
        <f t="shared" si="74"/>
        <v>흑전</v>
      </c>
      <c r="R943" s="14"/>
    </row>
    <row r="944" spans="1:18" s="13" customFormat="1" ht="13.5" customHeight="1">
      <c r="A944" s="15" t="s">
        <v>1866</v>
      </c>
      <c r="B944" s="17" t="s">
        <v>1867</v>
      </c>
      <c r="C944" s="97">
        <v>14518477</v>
      </c>
      <c r="D944" s="97">
        <v>13397340</v>
      </c>
      <c r="E944" s="47">
        <f t="shared" si="70"/>
        <v>8.3683552108104955</v>
      </c>
      <c r="F944" s="97">
        <v>507910</v>
      </c>
      <c r="G944" s="97">
        <v>851644</v>
      </c>
      <c r="H944" s="47">
        <f t="shared" si="71"/>
        <v>-40.361230748998409</v>
      </c>
      <c r="I944" s="38">
        <v>276811</v>
      </c>
      <c r="J944" s="38">
        <v>185697</v>
      </c>
      <c r="K944" s="47">
        <f t="shared" si="72"/>
        <v>49.065951523180232</v>
      </c>
      <c r="L944" s="38">
        <v>276811</v>
      </c>
      <c r="M944" s="38">
        <v>178496</v>
      </c>
      <c r="N944" s="47">
        <f t="shared" si="73"/>
        <v>55.079665650770892</v>
      </c>
      <c r="O944" s="43">
        <v>276811</v>
      </c>
      <c r="P944" s="43">
        <v>178496</v>
      </c>
      <c r="Q944" s="49">
        <f t="shared" si="74"/>
        <v>55.079665650770892</v>
      </c>
      <c r="R944" s="14"/>
    </row>
    <row r="945" spans="1:18" s="13" customFormat="1" ht="13.5" customHeight="1">
      <c r="A945" s="15" t="s">
        <v>1868</v>
      </c>
      <c r="B945" s="17" t="s">
        <v>1869</v>
      </c>
      <c r="C945" s="97">
        <v>9342195</v>
      </c>
      <c r="D945" s="97">
        <v>6352879</v>
      </c>
      <c r="E945" s="47">
        <f t="shared" si="70"/>
        <v>47.054508672367291</v>
      </c>
      <c r="F945" s="97">
        <v>358593</v>
      </c>
      <c r="G945" s="97">
        <v>-1781416</v>
      </c>
      <c r="H945" s="47" t="str">
        <f t="shared" si="71"/>
        <v>흑전</v>
      </c>
      <c r="I945" s="38">
        <v>715831</v>
      </c>
      <c r="J945" s="38">
        <v>-1778415</v>
      </c>
      <c r="K945" s="47" t="str">
        <f t="shared" si="72"/>
        <v>흑전</v>
      </c>
      <c r="L945" s="38">
        <v>715831</v>
      </c>
      <c r="M945" s="38">
        <v>-1778415</v>
      </c>
      <c r="N945" s="47" t="str">
        <f t="shared" si="73"/>
        <v>흑전</v>
      </c>
      <c r="O945" s="43">
        <v>715831</v>
      </c>
      <c r="P945" s="43">
        <v>-1778415</v>
      </c>
      <c r="Q945" s="49" t="str">
        <f t="shared" si="74"/>
        <v>흑전</v>
      </c>
      <c r="R945" s="14"/>
    </row>
    <row r="946" spans="1:18" s="13" customFormat="1" ht="13.5" customHeight="1">
      <c r="A946" s="15" t="s">
        <v>1870</v>
      </c>
      <c r="B946" s="17" t="s">
        <v>1871</v>
      </c>
      <c r="C946" s="97">
        <v>47547831</v>
      </c>
      <c r="D946" s="97">
        <v>40822992</v>
      </c>
      <c r="E946" s="47">
        <f t="shared" si="70"/>
        <v>16.473165416194881</v>
      </c>
      <c r="F946" s="97">
        <v>1769089</v>
      </c>
      <c r="G946" s="97">
        <v>743701</v>
      </c>
      <c r="H946" s="47">
        <f t="shared" si="71"/>
        <v>137.87637773782743</v>
      </c>
      <c r="I946" s="38">
        <v>1248204</v>
      </c>
      <c r="J946" s="38">
        <v>358998</v>
      </c>
      <c r="K946" s="47">
        <f t="shared" si="72"/>
        <v>247.6910734878746</v>
      </c>
      <c r="L946" s="38">
        <v>1005279</v>
      </c>
      <c r="M946" s="38">
        <v>282987</v>
      </c>
      <c r="N946" s="47">
        <f t="shared" si="73"/>
        <v>255.23857986409269</v>
      </c>
      <c r="O946" s="43">
        <v>1005279</v>
      </c>
      <c r="P946" s="43">
        <v>282987</v>
      </c>
      <c r="Q946" s="49">
        <f t="shared" si="74"/>
        <v>255.23857986409269</v>
      </c>
      <c r="R946" s="14"/>
    </row>
    <row r="947" spans="1:18" s="13" customFormat="1" ht="13.5" customHeight="1">
      <c r="A947" s="15" t="s">
        <v>1872</v>
      </c>
      <c r="B947" s="17" t="s">
        <v>1873</v>
      </c>
      <c r="C947" s="97">
        <v>22174314</v>
      </c>
      <c r="D947" s="97">
        <v>19064441</v>
      </c>
      <c r="E947" s="47">
        <f t="shared" si="70"/>
        <v>16.312426889411547</v>
      </c>
      <c r="F947" s="97">
        <v>-956828</v>
      </c>
      <c r="G947" s="97">
        <v>-1351870</v>
      </c>
      <c r="H947" s="47" t="str">
        <f t="shared" si="71"/>
        <v>적축</v>
      </c>
      <c r="I947" s="38">
        <v>-1113920</v>
      </c>
      <c r="J947" s="38">
        <v>-1535524</v>
      </c>
      <c r="K947" s="47" t="str">
        <f t="shared" si="72"/>
        <v>적축</v>
      </c>
      <c r="L947" s="38">
        <v>-1113920</v>
      </c>
      <c r="M947" s="38">
        <v>-1556045</v>
      </c>
      <c r="N947" s="47" t="str">
        <f t="shared" si="73"/>
        <v>적축</v>
      </c>
      <c r="O947" s="43">
        <v>-1113920</v>
      </c>
      <c r="P947" s="43">
        <v>-1556045</v>
      </c>
      <c r="Q947" s="49" t="str">
        <f t="shared" si="74"/>
        <v>적축</v>
      </c>
      <c r="R947" s="14"/>
    </row>
    <row r="948" spans="1:18" s="13" customFormat="1" ht="13.5" customHeight="1">
      <c r="A948" s="15" t="s">
        <v>1874</v>
      </c>
      <c r="B948" s="17" t="s">
        <v>1875</v>
      </c>
      <c r="C948" s="97">
        <v>4713366</v>
      </c>
      <c r="D948" s="97">
        <v>4548426</v>
      </c>
      <c r="E948" s="47">
        <f t="shared" si="70"/>
        <v>3.6263094090131398</v>
      </c>
      <c r="F948" s="97">
        <v>-2002090</v>
      </c>
      <c r="G948" s="97">
        <v>-2617990</v>
      </c>
      <c r="H948" s="47" t="str">
        <f t="shared" si="71"/>
        <v>적축</v>
      </c>
      <c r="I948" s="38">
        <v>-2819811</v>
      </c>
      <c r="J948" s="38">
        <v>-2618196</v>
      </c>
      <c r="K948" s="47" t="str">
        <f t="shared" si="72"/>
        <v>적확</v>
      </c>
      <c r="L948" s="38">
        <v>-2819811</v>
      </c>
      <c r="M948" s="38">
        <v>-2618196</v>
      </c>
      <c r="N948" s="47" t="str">
        <f t="shared" si="73"/>
        <v>적확</v>
      </c>
      <c r="O948" s="43">
        <v>-2819811</v>
      </c>
      <c r="P948" s="43">
        <v>-2618196</v>
      </c>
      <c r="Q948" s="49" t="str">
        <f t="shared" si="74"/>
        <v>적확</v>
      </c>
      <c r="R948" s="14"/>
    </row>
    <row r="949" spans="1:18" s="13" customFormat="1" ht="13.5" customHeight="1">
      <c r="A949" s="15" t="s">
        <v>1876</v>
      </c>
      <c r="B949" s="17" t="s">
        <v>1877</v>
      </c>
      <c r="C949" s="97">
        <v>24807793</v>
      </c>
      <c r="D949" s="97">
        <v>22815033</v>
      </c>
      <c r="E949" s="47">
        <f t="shared" si="70"/>
        <v>8.734416470052885</v>
      </c>
      <c r="F949" s="97">
        <v>1036104</v>
      </c>
      <c r="G949" s="97">
        <v>-1627521</v>
      </c>
      <c r="H949" s="47" t="str">
        <f t="shared" si="71"/>
        <v>흑전</v>
      </c>
      <c r="I949" s="38">
        <v>1861830</v>
      </c>
      <c r="J949" s="38">
        <v>-888601</v>
      </c>
      <c r="K949" s="47" t="str">
        <f t="shared" si="72"/>
        <v>흑전</v>
      </c>
      <c r="L949" s="38">
        <v>-1751585</v>
      </c>
      <c r="M949" s="38">
        <v>-591880</v>
      </c>
      <c r="N949" s="47" t="str">
        <f t="shared" si="73"/>
        <v>적확</v>
      </c>
      <c r="O949" s="43">
        <v>-1751585</v>
      </c>
      <c r="P949" s="43">
        <v>-591880</v>
      </c>
      <c r="Q949" s="49" t="str">
        <f t="shared" si="74"/>
        <v>적확</v>
      </c>
      <c r="R949" s="14"/>
    </row>
    <row r="950" spans="1:18" s="13" customFormat="1" ht="13.5" customHeight="1">
      <c r="A950" s="15" t="s">
        <v>1878</v>
      </c>
      <c r="B950" s="17" t="s">
        <v>1879</v>
      </c>
      <c r="C950" s="97">
        <v>14663272</v>
      </c>
      <c r="D950" s="97">
        <v>12944679</v>
      </c>
      <c r="E950" s="47">
        <f t="shared" si="70"/>
        <v>13.276443548735362</v>
      </c>
      <c r="F950" s="97">
        <v>5674878</v>
      </c>
      <c r="G950" s="97">
        <v>3453043</v>
      </c>
      <c r="H950" s="47">
        <f t="shared" si="71"/>
        <v>64.34426098950982</v>
      </c>
      <c r="I950" s="38">
        <v>6677120</v>
      </c>
      <c r="J950" s="38">
        <v>3976322</v>
      </c>
      <c r="K950" s="47">
        <f t="shared" si="72"/>
        <v>67.922014364027874</v>
      </c>
      <c r="L950" s="38">
        <v>5221900</v>
      </c>
      <c r="M950" s="38">
        <v>2378333</v>
      </c>
      <c r="N950" s="47">
        <f t="shared" si="73"/>
        <v>119.56134822163253</v>
      </c>
      <c r="O950" s="43">
        <v>5221900</v>
      </c>
      <c r="P950" s="43">
        <v>2378333</v>
      </c>
      <c r="Q950" s="49">
        <f t="shared" si="74"/>
        <v>119.56134822163253</v>
      </c>
      <c r="R950" s="14"/>
    </row>
    <row r="951" spans="1:18" s="13" customFormat="1" ht="13.5" customHeight="1">
      <c r="A951" s="15" t="s">
        <v>1880</v>
      </c>
      <c r="B951" s="17" t="s">
        <v>1881</v>
      </c>
      <c r="C951" s="97">
        <v>9479166</v>
      </c>
      <c r="D951" s="97">
        <v>26466976</v>
      </c>
      <c r="E951" s="47">
        <f t="shared" si="70"/>
        <v>-64.184929929282447</v>
      </c>
      <c r="F951" s="97">
        <v>-980709</v>
      </c>
      <c r="G951" s="97">
        <v>-2431968</v>
      </c>
      <c r="H951" s="47" t="str">
        <f t="shared" si="71"/>
        <v>적축</v>
      </c>
      <c r="I951" s="38">
        <v>-594074</v>
      </c>
      <c r="J951" s="38">
        <v>-2164896</v>
      </c>
      <c r="K951" s="47" t="str">
        <f t="shared" si="72"/>
        <v>적축</v>
      </c>
      <c r="L951" s="38">
        <v>-594074</v>
      </c>
      <c r="M951" s="38">
        <v>-2164896</v>
      </c>
      <c r="N951" s="47" t="str">
        <f t="shared" si="73"/>
        <v>적축</v>
      </c>
      <c r="O951" s="43">
        <v>-594074</v>
      </c>
      <c r="P951" s="43">
        <v>-2164896</v>
      </c>
      <c r="Q951" s="49" t="str">
        <f t="shared" si="74"/>
        <v>적축</v>
      </c>
      <c r="R951" s="14"/>
    </row>
    <row r="952" spans="1:18" s="13" customFormat="1" ht="13.5" customHeight="1">
      <c r="A952" s="15" t="s">
        <v>1882</v>
      </c>
      <c r="B952" s="17" t="s">
        <v>1883</v>
      </c>
      <c r="C952" s="97">
        <v>12335447</v>
      </c>
      <c r="D952" s="97">
        <v>11232466</v>
      </c>
      <c r="E952" s="47">
        <f t="shared" si="70"/>
        <v>9.8195801349409741</v>
      </c>
      <c r="F952" s="97">
        <v>-1182516</v>
      </c>
      <c r="G952" s="97">
        <v>-142920</v>
      </c>
      <c r="H952" s="47" t="str">
        <f t="shared" si="71"/>
        <v>적확</v>
      </c>
      <c r="I952" s="38">
        <v>-1091717</v>
      </c>
      <c r="J952" s="38">
        <v>38919</v>
      </c>
      <c r="K952" s="47" t="str">
        <f t="shared" si="72"/>
        <v>적전</v>
      </c>
      <c r="L952" s="38">
        <v>-837549</v>
      </c>
      <c r="M952" s="38">
        <v>-10786</v>
      </c>
      <c r="N952" s="47" t="str">
        <f t="shared" si="73"/>
        <v>적확</v>
      </c>
      <c r="O952" s="43">
        <v>-837549</v>
      </c>
      <c r="P952" s="43">
        <v>-10786</v>
      </c>
      <c r="Q952" s="49" t="str">
        <f t="shared" si="74"/>
        <v>적확</v>
      </c>
      <c r="R952" s="14"/>
    </row>
    <row r="953" spans="1:18" s="13" customFormat="1" ht="13.5" customHeight="1">
      <c r="A953" s="15" t="s">
        <v>1884</v>
      </c>
      <c r="B953" s="17" t="s">
        <v>1885</v>
      </c>
      <c r="C953" s="97">
        <v>14128894</v>
      </c>
      <c r="D953" s="97">
        <v>23028791</v>
      </c>
      <c r="E953" s="47">
        <f t="shared" si="70"/>
        <v>-38.646826922003854</v>
      </c>
      <c r="F953" s="97">
        <v>1401948</v>
      </c>
      <c r="G953" s="97">
        <v>4689751</v>
      </c>
      <c r="H953" s="47">
        <f t="shared" si="71"/>
        <v>-70.106131434270182</v>
      </c>
      <c r="I953" s="38">
        <v>2693073</v>
      </c>
      <c r="J953" s="38">
        <v>5203877</v>
      </c>
      <c r="K953" s="47">
        <f t="shared" si="72"/>
        <v>-48.248719176106583</v>
      </c>
      <c r="L953" s="38">
        <v>2396770</v>
      </c>
      <c r="M953" s="38">
        <v>4286910</v>
      </c>
      <c r="N953" s="47">
        <f t="shared" si="73"/>
        <v>-44.090965287351494</v>
      </c>
      <c r="O953" s="43">
        <v>2396770</v>
      </c>
      <c r="P953" s="43">
        <v>4286910</v>
      </c>
      <c r="Q953" s="49">
        <f t="shared" si="74"/>
        <v>-44.090965287351494</v>
      </c>
      <c r="R953" s="14"/>
    </row>
    <row r="954" spans="1:18" s="13" customFormat="1" ht="13.5" customHeight="1">
      <c r="A954" s="15" t="s">
        <v>1886</v>
      </c>
      <c r="B954" s="17" t="s">
        <v>1887</v>
      </c>
      <c r="C954" s="97">
        <v>43991231</v>
      </c>
      <c r="D954" s="97">
        <v>36074488</v>
      </c>
      <c r="E954" s="47">
        <f t="shared" si="70"/>
        <v>21.945545006764888</v>
      </c>
      <c r="F954" s="97">
        <v>10671871</v>
      </c>
      <c r="G954" s="97">
        <v>16305330</v>
      </c>
      <c r="H954" s="47">
        <f t="shared" si="71"/>
        <v>-34.549800586679325</v>
      </c>
      <c r="I954" s="38">
        <v>12706834</v>
      </c>
      <c r="J954" s="38">
        <v>21456032</v>
      </c>
      <c r="K954" s="47">
        <f t="shared" si="72"/>
        <v>-40.777334783989886</v>
      </c>
      <c r="L954" s="38">
        <v>9796973</v>
      </c>
      <c r="M954" s="38">
        <v>16920908</v>
      </c>
      <c r="N954" s="47">
        <f t="shared" si="73"/>
        <v>-42.101375410823103</v>
      </c>
      <c r="O954" s="43">
        <v>9796973</v>
      </c>
      <c r="P954" s="43">
        <v>16920908</v>
      </c>
      <c r="Q954" s="49">
        <f t="shared" si="74"/>
        <v>-42.101375410823103</v>
      </c>
      <c r="R954" s="14"/>
    </row>
    <row r="955" spans="1:18" s="13" customFormat="1" ht="13.5" customHeight="1">
      <c r="A955" s="15" t="s">
        <v>1888</v>
      </c>
      <c r="B955" s="17" t="s">
        <v>1889</v>
      </c>
      <c r="C955" s="97">
        <v>10070668</v>
      </c>
      <c r="D955" s="97">
        <v>6927992</v>
      </c>
      <c r="E955" s="47">
        <f t="shared" si="70"/>
        <v>45.362003882221579</v>
      </c>
      <c r="F955" s="97">
        <v>167714</v>
      </c>
      <c r="G955" s="97">
        <v>-1467932</v>
      </c>
      <c r="H955" s="47" t="str">
        <f t="shared" si="71"/>
        <v>흑전</v>
      </c>
      <c r="I955" s="38">
        <v>438953</v>
      </c>
      <c r="J955" s="38">
        <v>-1277878</v>
      </c>
      <c r="K955" s="47" t="str">
        <f t="shared" si="72"/>
        <v>흑전</v>
      </c>
      <c r="L955" s="38">
        <v>462220</v>
      </c>
      <c r="M955" s="38">
        <v>-892981</v>
      </c>
      <c r="N955" s="47" t="str">
        <f t="shared" si="73"/>
        <v>흑전</v>
      </c>
      <c r="O955" s="43">
        <v>462220</v>
      </c>
      <c r="P955" s="43">
        <v>-892981</v>
      </c>
      <c r="Q955" s="49" t="str">
        <f t="shared" si="74"/>
        <v>흑전</v>
      </c>
      <c r="R955" s="14"/>
    </row>
    <row r="956" spans="1:18" s="13" customFormat="1" ht="13.5" customHeight="1">
      <c r="A956" s="15" t="s">
        <v>1890</v>
      </c>
      <c r="B956" s="17" t="s">
        <v>1891</v>
      </c>
      <c r="C956" s="97">
        <v>6243154</v>
      </c>
      <c r="D956" s="97">
        <v>8185832</v>
      </c>
      <c r="E956" s="47">
        <f t="shared" si="70"/>
        <v>-23.732199732415715</v>
      </c>
      <c r="F956" s="97">
        <v>478095</v>
      </c>
      <c r="G956" s="97">
        <v>720886</v>
      </c>
      <c r="H956" s="47">
        <f t="shared" si="71"/>
        <v>-33.679527692311964</v>
      </c>
      <c r="I956" s="38">
        <v>742617</v>
      </c>
      <c r="J956" s="38">
        <v>944654</v>
      </c>
      <c r="K956" s="47">
        <f t="shared" si="72"/>
        <v>-21.387407452887508</v>
      </c>
      <c r="L956" s="38">
        <v>619038</v>
      </c>
      <c r="M956" s="38">
        <v>774605</v>
      </c>
      <c r="N956" s="47">
        <f t="shared" si="73"/>
        <v>-20.08339734445298</v>
      </c>
      <c r="O956" s="43">
        <v>619038</v>
      </c>
      <c r="P956" s="43">
        <v>774605</v>
      </c>
      <c r="Q956" s="49">
        <f t="shared" si="74"/>
        <v>-20.08339734445298</v>
      </c>
      <c r="R956" s="14"/>
    </row>
    <row r="957" spans="1:18" s="13" customFormat="1" ht="13.5" customHeight="1">
      <c r="A957" s="15" t="s">
        <v>2441</v>
      </c>
      <c r="B957" s="17" t="s">
        <v>2442</v>
      </c>
      <c r="C957" s="97">
        <v>8192765</v>
      </c>
      <c r="D957" s="97">
        <v>8969613</v>
      </c>
      <c r="E957" s="47">
        <f t="shared" si="70"/>
        <v>-8.6608864841771886</v>
      </c>
      <c r="F957" s="97">
        <v>-540183</v>
      </c>
      <c r="G957" s="97">
        <v>-611381</v>
      </c>
      <c r="H957" s="47" t="str">
        <f t="shared" si="71"/>
        <v>적축</v>
      </c>
      <c r="I957" s="38">
        <v>-606578</v>
      </c>
      <c r="J957" s="38">
        <v>-1738970</v>
      </c>
      <c r="K957" s="47" t="str">
        <f t="shared" si="72"/>
        <v>적축</v>
      </c>
      <c r="L957" s="38">
        <v>-606578</v>
      </c>
      <c r="M957" s="38">
        <v>-1356397</v>
      </c>
      <c r="N957" s="47" t="str">
        <f t="shared" si="73"/>
        <v>적축</v>
      </c>
      <c r="O957" s="43">
        <v>-606578</v>
      </c>
      <c r="P957" s="43">
        <v>-1356397</v>
      </c>
      <c r="Q957" s="49" t="str">
        <f t="shared" si="74"/>
        <v>적축</v>
      </c>
      <c r="R957" s="14"/>
    </row>
    <row r="958" spans="1:18" s="13" customFormat="1" ht="13.5" customHeight="1">
      <c r="A958" s="15" t="s">
        <v>1892</v>
      </c>
      <c r="B958" s="17" t="s">
        <v>1893</v>
      </c>
      <c r="C958" s="97">
        <v>5700121</v>
      </c>
      <c r="D958" s="97">
        <v>4072425</v>
      </c>
      <c r="E958" s="47">
        <f t="shared" si="70"/>
        <v>39.968716428172414</v>
      </c>
      <c r="F958" s="97">
        <v>1154900</v>
      </c>
      <c r="G958" s="97">
        <v>283425</v>
      </c>
      <c r="H958" s="47">
        <f t="shared" si="71"/>
        <v>307.47993296286495</v>
      </c>
      <c r="I958" s="38">
        <v>508252</v>
      </c>
      <c r="J958" s="38">
        <v>188766</v>
      </c>
      <c r="K958" s="47">
        <f t="shared" si="72"/>
        <v>169.24975896082981</v>
      </c>
      <c r="L958" s="38">
        <v>452345</v>
      </c>
      <c r="M958" s="38">
        <v>168002</v>
      </c>
      <c r="N958" s="47">
        <f t="shared" si="73"/>
        <v>169.24977083606149</v>
      </c>
      <c r="O958" s="43">
        <v>452345</v>
      </c>
      <c r="P958" s="43">
        <v>168002</v>
      </c>
      <c r="Q958" s="49">
        <f t="shared" si="74"/>
        <v>169.24977083606149</v>
      </c>
      <c r="R958" s="14"/>
    </row>
    <row r="959" spans="1:18" s="13" customFormat="1" ht="13.5" customHeight="1">
      <c r="A959" s="15" t="s">
        <v>1894</v>
      </c>
      <c r="B959" s="17" t="s">
        <v>1895</v>
      </c>
      <c r="C959" s="97">
        <v>1800567</v>
      </c>
      <c r="D959" s="97">
        <v>11577453</v>
      </c>
      <c r="E959" s="47">
        <f t="shared" si="70"/>
        <v>-84.447641463109363</v>
      </c>
      <c r="F959" s="97">
        <v>-4316255</v>
      </c>
      <c r="G959" s="97">
        <v>-2001754</v>
      </c>
      <c r="H959" s="47" t="str">
        <f t="shared" si="71"/>
        <v>적확</v>
      </c>
      <c r="I959" s="38">
        <v>-10968992</v>
      </c>
      <c r="J959" s="38">
        <v>-4163904</v>
      </c>
      <c r="K959" s="47" t="str">
        <f t="shared" si="72"/>
        <v>적확</v>
      </c>
      <c r="L959" s="38">
        <v>-10968992</v>
      </c>
      <c r="M959" s="38">
        <v>-4163904</v>
      </c>
      <c r="N959" s="47" t="str">
        <f t="shared" si="73"/>
        <v>적확</v>
      </c>
      <c r="O959" s="43">
        <v>-10968992</v>
      </c>
      <c r="P959" s="43">
        <v>-4163904</v>
      </c>
      <c r="Q959" s="49" t="str">
        <f t="shared" si="74"/>
        <v>적확</v>
      </c>
      <c r="R959" s="14"/>
    </row>
    <row r="960" spans="1:18" s="13" customFormat="1" ht="13.5" customHeight="1">
      <c r="A960" s="15" t="s">
        <v>1896</v>
      </c>
      <c r="B960" s="17" t="s">
        <v>1897</v>
      </c>
      <c r="C960" s="97">
        <v>21590074</v>
      </c>
      <c r="D960" s="97">
        <v>18854473</v>
      </c>
      <c r="E960" s="47">
        <f t="shared" si="70"/>
        <v>14.509029236722771</v>
      </c>
      <c r="F960" s="97">
        <v>4064548</v>
      </c>
      <c r="G960" s="97">
        <v>980496</v>
      </c>
      <c r="H960" s="47">
        <f t="shared" si="71"/>
        <v>314.53998792447902</v>
      </c>
      <c r="I960" s="38">
        <v>5384127</v>
      </c>
      <c r="J960" s="38">
        <v>1554322</v>
      </c>
      <c r="K960" s="47">
        <f t="shared" si="72"/>
        <v>246.39714293434696</v>
      </c>
      <c r="L960" s="38">
        <v>4275301</v>
      </c>
      <c r="M960" s="38">
        <v>1288893</v>
      </c>
      <c r="N960" s="47">
        <f t="shared" si="73"/>
        <v>231.70332991179254</v>
      </c>
      <c r="O960" s="43">
        <v>4275301</v>
      </c>
      <c r="P960" s="43">
        <v>1288893</v>
      </c>
      <c r="Q960" s="49">
        <f t="shared" si="74"/>
        <v>231.70332991179254</v>
      </c>
      <c r="R960" s="14"/>
    </row>
    <row r="961" spans="1:18" s="13" customFormat="1" ht="13.5" customHeight="1">
      <c r="A961" s="15" t="s">
        <v>1898</v>
      </c>
      <c r="B961" s="17" t="s">
        <v>1899</v>
      </c>
      <c r="C961" s="97">
        <v>3369733</v>
      </c>
      <c r="D961" s="97">
        <v>3529115</v>
      </c>
      <c r="E961" s="47">
        <f t="shared" si="70"/>
        <v>-4.5162030707415308</v>
      </c>
      <c r="F961" s="97">
        <v>602347</v>
      </c>
      <c r="G961" s="97">
        <v>252715</v>
      </c>
      <c r="H961" s="47">
        <f t="shared" si="71"/>
        <v>138.35031557287857</v>
      </c>
      <c r="I961" s="38">
        <v>1322395</v>
      </c>
      <c r="J961" s="38">
        <v>290462</v>
      </c>
      <c r="K961" s="47">
        <f t="shared" si="72"/>
        <v>355.27297890946147</v>
      </c>
      <c r="L961" s="38">
        <v>1322395</v>
      </c>
      <c r="M961" s="38">
        <v>290462</v>
      </c>
      <c r="N961" s="47">
        <f t="shared" si="73"/>
        <v>355.27297890946147</v>
      </c>
      <c r="O961" s="43">
        <v>1322395</v>
      </c>
      <c r="P961" s="43">
        <v>290462</v>
      </c>
      <c r="Q961" s="49">
        <f t="shared" si="74"/>
        <v>355.27297890946147</v>
      </c>
      <c r="R961" s="14"/>
    </row>
    <row r="962" spans="1:18" s="13" customFormat="1" ht="13.5" customHeight="1">
      <c r="A962" s="15" t="s">
        <v>1900</v>
      </c>
      <c r="B962" s="17" t="s">
        <v>1901</v>
      </c>
      <c r="C962" s="97">
        <v>1421639</v>
      </c>
      <c r="D962" s="97">
        <v>1470808</v>
      </c>
      <c r="E962" s="47">
        <f t="shared" si="70"/>
        <v>-3.3429924232122765</v>
      </c>
      <c r="F962" s="97">
        <v>-1604434</v>
      </c>
      <c r="G962" s="97">
        <v>-916016</v>
      </c>
      <c r="H962" s="47" t="str">
        <f t="shared" si="71"/>
        <v>적확</v>
      </c>
      <c r="I962" s="38">
        <v>-1826012</v>
      </c>
      <c r="J962" s="38">
        <v>-1142242</v>
      </c>
      <c r="K962" s="47" t="str">
        <f t="shared" si="72"/>
        <v>적확</v>
      </c>
      <c r="L962" s="38">
        <v>-1826012</v>
      </c>
      <c r="M962" s="38">
        <v>-1142242</v>
      </c>
      <c r="N962" s="47" t="str">
        <f t="shared" si="73"/>
        <v>적확</v>
      </c>
      <c r="O962" s="43">
        <v>-1826012</v>
      </c>
      <c r="P962" s="43">
        <v>-1142242</v>
      </c>
      <c r="Q962" s="49" t="str">
        <f t="shared" si="74"/>
        <v>적확</v>
      </c>
      <c r="R962" s="14"/>
    </row>
    <row r="963" spans="1:18" s="13" customFormat="1" ht="13.5" customHeight="1">
      <c r="A963" s="15" t="s">
        <v>1902</v>
      </c>
      <c r="B963" s="17" t="s">
        <v>1903</v>
      </c>
      <c r="C963" s="97">
        <v>4530416</v>
      </c>
      <c r="D963" s="97">
        <v>5168119</v>
      </c>
      <c r="E963" s="47">
        <f t="shared" si="70"/>
        <v>-12.339170208735517</v>
      </c>
      <c r="F963" s="97">
        <v>-846546</v>
      </c>
      <c r="G963" s="97">
        <v>-1009954</v>
      </c>
      <c r="H963" s="47" t="str">
        <f t="shared" si="71"/>
        <v>적축</v>
      </c>
      <c r="I963" s="38">
        <v>-852255</v>
      </c>
      <c r="J963" s="38">
        <v>-1158502</v>
      </c>
      <c r="K963" s="47" t="str">
        <f t="shared" si="72"/>
        <v>적축</v>
      </c>
      <c r="L963" s="38">
        <v>-852255</v>
      </c>
      <c r="M963" s="38">
        <v>-1158502</v>
      </c>
      <c r="N963" s="47" t="str">
        <f t="shared" si="73"/>
        <v>적축</v>
      </c>
      <c r="O963" s="43">
        <v>-852255</v>
      </c>
      <c r="P963" s="43">
        <v>-1158502</v>
      </c>
      <c r="Q963" s="49" t="str">
        <f t="shared" si="74"/>
        <v>적축</v>
      </c>
      <c r="R963" s="14"/>
    </row>
    <row r="964" spans="1:18" s="13" customFormat="1" ht="13.5" customHeight="1">
      <c r="A964" s="15" t="s">
        <v>1904</v>
      </c>
      <c r="B964" s="17" t="s">
        <v>1905</v>
      </c>
      <c r="C964" s="97">
        <v>30440942</v>
      </c>
      <c r="D964" s="97">
        <v>28498494</v>
      </c>
      <c r="E964" s="47">
        <f t="shared" si="70"/>
        <v>6.8159671875994476</v>
      </c>
      <c r="F964" s="97">
        <v>5655784</v>
      </c>
      <c r="G964" s="97">
        <v>4547187</v>
      </c>
      <c r="H964" s="47">
        <f t="shared" si="71"/>
        <v>24.379841867070784</v>
      </c>
      <c r="I964" s="38">
        <v>5519025</v>
      </c>
      <c r="J964" s="38">
        <v>4949739</v>
      </c>
      <c r="K964" s="47">
        <f t="shared" si="72"/>
        <v>11.501333706686356</v>
      </c>
      <c r="L964" s="38">
        <v>4332381</v>
      </c>
      <c r="M964" s="38">
        <v>3267988</v>
      </c>
      <c r="N964" s="47">
        <f t="shared" si="73"/>
        <v>32.570284835807243</v>
      </c>
      <c r="O964" s="43">
        <v>4332381</v>
      </c>
      <c r="P964" s="43">
        <v>3267988</v>
      </c>
      <c r="Q964" s="49">
        <f t="shared" si="74"/>
        <v>32.570284835807243</v>
      </c>
      <c r="R964" s="14"/>
    </row>
    <row r="965" spans="1:18" s="13" customFormat="1" ht="13.5" customHeight="1">
      <c r="A965" s="15" t="s">
        <v>1906</v>
      </c>
      <c r="B965" s="17" t="s">
        <v>1907</v>
      </c>
      <c r="C965" s="97">
        <v>7474225</v>
      </c>
      <c r="D965" s="97">
        <v>8995702</v>
      </c>
      <c r="E965" s="47">
        <f t="shared" ref="E965:E1028" si="75">IF(D965=0,"-",IF(D965&lt;0,IF(C965&lt;0,IF(D965&gt;C965,"적확","적축"),"흑전"),IF(C965&lt;0,"적전",(C965/D965-1)*100)))</f>
        <v>-16.913377077186421</v>
      </c>
      <c r="F965" s="97">
        <v>-3839907</v>
      </c>
      <c r="G965" s="97">
        <v>-1114475</v>
      </c>
      <c r="H965" s="47" t="str">
        <f t="shared" ref="H965:H1028" si="76">IF(G965=0,"-",IF(G965&lt;0,IF(F965&lt;0,IF(G965&gt;F965,"적확","적축"),"흑전"),IF(F965&lt;0,"적전",(F965/G965-1)*100)))</f>
        <v>적확</v>
      </c>
      <c r="I965" s="38">
        <v>-4117769</v>
      </c>
      <c r="J965" s="38">
        <v>-3971367</v>
      </c>
      <c r="K965" s="47" t="str">
        <f t="shared" ref="K965:K1028" si="77">IF(J965=0,"-",IF(J965&lt;0,IF(I965&lt;0,IF(J965&gt;I965,"적확","적축"),"흑전"),IF(I965&lt;0,"적전",(I965/J965-1)*100)))</f>
        <v>적확</v>
      </c>
      <c r="L965" s="38">
        <v>-4117769</v>
      </c>
      <c r="M965" s="38">
        <v>-3971367</v>
      </c>
      <c r="N965" s="47" t="str">
        <f t="shared" ref="N965:N1028" si="78">IF(M965=0,"-",IF(M965&lt;0,IF(L965&lt;0,IF(M965&gt;L965,"적확","적축"),"흑전"),IF(L965&lt;0,"적전",(L965/M965-1)*100)))</f>
        <v>적확</v>
      </c>
      <c r="O965" s="43">
        <v>-4117769</v>
      </c>
      <c r="P965" s="43">
        <v>-3971367</v>
      </c>
      <c r="Q965" s="49" t="str">
        <f t="shared" ref="Q965:Q1028" si="79">IF(P965=0,"-",IF(P965&lt;0,IF(O965&lt;0,IF(P965&gt;O965,"적확","적축"),"흑전"),IF(O965&lt;0,"적전",(O965/P965-1)*100)))</f>
        <v>적확</v>
      </c>
      <c r="R965" s="14"/>
    </row>
    <row r="966" spans="1:18" s="13" customFormat="1" ht="13.5" customHeight="1">
      <c r="A966" s="15" t="s">
        <v>1908</v>
      </c>
      <c r="B966" s="17" t="s">
        <v>1909</v>
      </c>
      <c r="C966" s="97">
        <v>1419005</v>
      </c>
      <c r="D966" s="97">
        <v>3753842</v>
      </c>
      <c r="E966" s="47">
        <f t="shared" si="75"/>
        <v>-62.198595465658912</v>
      </c>
      <c r="F966" s="97">
        <v>-1323109</v>
      </c>
      <c r="G966" s="97">
        <v>-1261553</v>
      </c>
      <c r="H966" s="47" t="str">
        <f t="shared" si="76"/>
        <v>적확</v>
      </c>
      <c r="I966" s="38">
        <v>-1222257</v>
      </c>
      <c r="J966" s="38">
        <v>-1212166</v>
      </c>
      <c r="K966" s="47" t="str">
        <f t="shared" si="77"/>
        <v>적확</v>
      </c>
      <c r="L966" s="38">
        <v>-1222257</v>
      </c>
      <c r="M966" s="38">
        <v>-1190587</v>
      </c>
      <c r="N966" s="47" t="str">
        <f t="shared" si="78"/>
        <v>적확</v>
      </c>
      <c r="O966" s="43">
        <v>-1222257</v>
      </c>
      <c r="P966" s="43">
        <v>-1190587</v>
      </c>
      <c r="Q966" s="49" t="str">
        <f t="shared" si="79"/>
        <v>적확</v>
      </c>
      <c r="R966" s="14"/>
    </row>
    <row r="967" spans="1:18" s="13" customFormat="1" ht="13.5" customHeight="1">
      <c r="A967" s="15" t="s">
        <v>1910</v>
      </c>
      <c r="B967" s="17" t="s">
        <v>1911</v>
      </c>
      <c r="C967" s="97">
        <v>32034872</v>
      </c>
      <c r="D967" s="97">
        <v>25167350</v>
      </c>
      <c r="E967" s="47">
        <f t="shared" si="75"/>
        <v>27.287425970553116</v>
      </c>
      <c r="F967" s="97">
        <v>1024667</v>
      </c>
      <c r="G967" s="97">
        <v>-2829282</v>
      </c>
      <c r="H967" s="47" t="str">
        <f t="shared" si="76"/>
        <v>흑전</v>
      </c>
      <c r="I967" s="38">
        <v>1765465</v>
      </c>
      <c r="J967" s="38">
        <v>-3372981</v>
      </c>
      <c r="K967" s="47" t="str">
        <f t="shared" si="77"/>
        <v>흑전</v>
      </c>
      <c r="L967" s="38">
        <v>1668956</v>
      </c>
      <c r="M967" s="38">
        <v>-3372981</v>
      </c>
      <c r="N967" s="47" t="str">
        <f t="shared" si="78"/>
        <v>흑전</v>
      </c>
      <c r="O967" s="43">
        <v>1668956</v>
      </c>
      <c r="P967" s="43">
        <v>-3372981</v>
      </c>
      <c r="Q967" s="49" t="str">
        <f t="shared" si="79"/>
        <v>흑전</v>
      </c>
      <c r="R967" s="14"/>
    </row>
    <row r="968" spans="1:18" s="13" customFormat="1" ht="13.5" customHeight="1">
      <c r="A968" s="15" t="s">
        <v>1912</v>
      </c>
      <c r="B968" s="17" t="s">
        <v>1913</v>
      </c>
      <c r="C968" s="97">
        <v>3452824</v>
      </c>
      <c r="D968" s="97">
        <v>3385511</v>
      </c>
      <c r="E968" s="47">
        <f t="shared" si="75"/>
        <v>1.9882670592415774</v>
      </c>
      <c r="F968" s="97">
        <v>-315103</v>
      </c>
      <c r="G968" s="97">
        <v>76317</v>
      </c>
      <c r="H968" s="47" t="str">
        <f t="shared" si="76"/>
        <v>적전</v>
      </c>
      <c r="I968" s="38">
        <v>-173860</v>
      </c>
      <c r="J968" s="38">
        <v>51029</v>
      </c>
      <c r="K968" s="47" t="str">
        <f t="shared" si="77"/>
        <v>적전</v>
      </c>
      <c r="L968" s="38">
        <v>-173860</v>
      </c>
      <c r="M968" s="38">
        <v>51029</v>
      </c>
      <c r="N968" s="47" t="str">
        <f t="shared" si="78"/>
        <v>적전</v>
      </c>
      <c r="O968" s="43">
        <v>-173860</v>
      </c>
      <c r="P968" s="43">
        <v>51029</v>
      </c>
      <c r="Q968" s="49" t="str">
        <f t="shared" si="79"/>
        <v>적전</v>
      </c>
      <c r="R968" s="14"/>
    </row>
    <row r="969" spans="1:18" s="13" customFormat="1" ht="13.5" customHeight="1">
      <c r="A969" s="15" t="s">
        <v>1914</v>
      </c>
      <c r="B969" s="17" t="s">
        <v>1915</v>
      </c>
      <c r="C969" s="97">
        <v>14108121</v>
      </c>
      <c r="D969" s="97">
        <v>8616491</v>
      </c>
      <c r="E969" s="47">
        <f t="shared" si="75"/>
        <v>63.733949237572475</v>
      </c>
      <c r="F969" s="97">
        <v>1419890</v>
      </c>
      <c r="G969" s="97">
        <v>-1086711</v>
      </c>
      <c r="H969" s="47" t="str">
        <f t="shared" si="76"/>
        <v>흑전</v>
      </c>
      <c r="I969" s="38">
        <v>-33367</v>
      </c>
      <c r="J969" s="38">
        <v>-1139341</v>
      </c>
      <c r="K969" s="47" t="str">
        <f t="shared" si="77"/>
        <v>적축</v>
      </c>
      <c r="L969" s="38">
        <v>-26026</v>
      </c>
      <c r="M969" s="38">
        <v>-888686</v>
      </c>
      <c r="N969" s="47" t="str">
        <f t="shared" si="78"/>
        <v>적축</v>
      </c>
      <c r="O969" s="43">
        <v>-26026</v>
      </c>
      <c r="P969" s="43">
        <v>-888686</v>
      </c>
      <c r="Q969" s="49" t="str">
        <f t="shared" si="79"/>
        <v>적축</v>
      </c>
      <c r="R969" s="14"/>
    </row>
    <row r="970" spans="1:18" s="13" customFormat="1" ht="13.5" customHeight="1">
      <c r="A970" s="15" t="s">
        <v>1916</v>
      </c>
      <c r="B970" s="17" t="s">
        <v>1917</v>
      </c>
      <c r="C970" s="97">
        <v>40630297</v>
      </c>
      <c r="D970" s="97">
        <v>43126698</v>
      </c>
      <c r="E970" s="47">
        <f t="shared" si="75"/>
        <v>-5.7885280250298816</v>
      </c>
      <c r="F970" s="97">
        <v>1680181</v>
      </c>
      <c r="G970" s="97">
        <v>5095660</v>
      </c>
      <c r="H970" s="47">
        <f t="shared" si="76"/>
        <v>-67.027215316563499</v>
      </c>
      <c r="I970" s="38">
        <v>2375281</v>
      </c>
      <c r="J970" s="38">
        <v>5522889</v>
      </c>
      <c r="K970" s="47">
        <f t="shared" si="77"/>
        <v>-56.992056150322767</v>
      </c>
      <c r="L970" s="38">
        <v>1869807</v>
      </c>
      <c r="M970" s="38">
        <v>4508964</v>
      </c>
      <c r="N970" s="47">
        <f t="shared" si="78"/>
        <v>-58.531338906232122</v>
      </c>
      <c r="O970" s="43">
        <v>1869807</v>
      </c>
      <c r="P970" s="43">
        <v>4508964</v>
      </c>
      <c r="Q970" s="49">
        <f t="shared" si="79"/>
        <v>-58.531338906232122</v>
      </c>
      <c r="R970" s="14"/>
    </row>
    <row r="971" spans="1:18" s="13" customFormat="1" ht="13.5" customHeight="1">
      <c r="A971" s="15" t="s">
        <v>1918</v>
      </c>
      <c r="B971" s="17" t="s">
        <v>1919</v>
      </c>
      <c r="C971" s="97">
        <v>7592570</v>
      </c>
      <c r="D971" s="97">
        <v>5412983</v>
      </c>
      <c r="E971" s="47">
        <f t="shared" si="75"/>
        <v>40.265912529191382</v>
      </c>
      <c r="F971" s="97">
        <v>238256</v>
      </c>
      <c r="G971" s="97">
        <v>-1989992</v>
      </c>
      <c r="H971" s="47" t="str">
        <f t="shared" si="76"/>
        <v>흑전</v>
      </c>
      <c r="I971" s="38">
        <v>171339</v>
      </c>
      <c r="J971" s="38">
        <v>-2399555</v>
      </c>
      <c r="K971" s="47" t="str">
        <f t="shared" si="77"/>
        <v>흑전</v>
      </c>
      <c r="L971" s="38">
        <v>117411</v>
      </c>
      <c r="M971" s="38">
        <v>-1872872</v>
      </c>
      <c r="N971" s="47" t="str">
        <f t="shared" si="78"/>
        <v>흑전</v>
      </c>
      <c r="O971" s="43">
        <v>117411</v>
      </c>
      <c r="P971" s="43">
        <v>-1872872</v>
      </c>
      <c r="Q971" s="49" t="str">
        <f t="shared" si="79"/>
        <v>흑전</v>
      </c>
      <c r="R971" s="14"/>
    </row>
    <row r="972" spans="1:18" s="13" customFormat="1" ht="13.5" customHeight="1">
      <c r="A972" s="15" t="s">
        <v>1920</v>
      </c>
      <c r="B972" s="17" t="s">
        <v>1921</v>
      </c>
      <c r="C972" s="97">
        <v>776255</v>
      </c>
      <c r="D972" s="97">
        <v>402350</v>
      </c>
      <c r="E972" s="47">
        <f t="shared" si="75"/>
        <v>92.930284578103638</v>
      </c>
      <c r="F972" s="97">
        <v>-507374</v>
      </c>
      <c r="G972" s="97">
        <v>-386718</v>
      </c>
      <c r="H972" s="47" t="str">
        <f t="shared" si="76"/>
        <v>적확</v>
      </c>
      <c r="I972" s="38">
        <v>-1149152</v>
      </c>
      <c r="J972" s="38">
        <v>-369298</v>
      </c>
      <c r="K972" s="47" t="str">
        <f t="shared" si="77"/>
        <v>적확</v>
      </c>
      <c r="L972" s="38">
        <v>-1149152</v>
      </c>
      <c r="M972" s="38">
        <v>-369298</v>
      </c>
      <c r="N972" s="47" t="str">
        <f t="shared" si="78"/>
        <v>적확</v>
      </c>
      <c r="O972" s="43">
        <v>-1149152</v>
      </c>
      <c r="P972" s="43">
        <v>-369298</v>
      </c>
      <c r="Q972" s="49" t="str">
        <f t="shared" si="79"/>
        <v>적확</v>
      </c>
      <c r="R972" s="14"/>
    </row>
    <row r="973" spans="1:18" s="13" customFormat="1" ht="13.5" customHeight="1">
      <c r="A973" s="15" t="s">
        <v>1922</v>
      </c>
      <c r="B973" s="17" t="s">
        <v>1923</v>
      </c>
      <c r="C973" s="97">
        <v>46049058</v>
      </c>
      <c r="D973" s="97">
        <v>32200281</v>
      </c>
      <c r="E973" s="47">
        <f t="shared" si="75"/>
        <v>43.008248903169502</v>
      </c>
      <c r="F973" s="97">
        <v>2603380</v>
      </c>
      <c r="G973" s="97">
        <v>-1736719</v>
      </c>
      <c r="H973" s="47" t="str">
        <f t="shared" si="76"/>
        <v>흑전</v>
      </c>
      <c r="I973" s="38">
        <v>2691979</v>
      </c>
      <c r="J973" s="38">
        <v>-1794159</v>
      </c>
      <c r="K973" s="47" t="str">
        <f t="shared" si="77"/>
        <v>흑전</v>
      </c>
      <c r="L973" s="38">
        <v>2255634</v>
      </c>
      <c r="M973" s="38">
        <v>-1797386</v>
      </c>
      <c r="N973" s="47" t="str">
        <f t="shared" si="78"/>
        <v>흑전</v>
      </c>
      <c r="O973" s="43">
        <v>2255634</v>
      </c>
      <c r="P973" s="43">
        <v>-1797386</v>
      </c>
      <c r="Q973" s="49" t="str">
        <f t="shared" si="79"/>
        <v>흑전</v>
      </c>
      <c r="R973" s="14"/>
    </row>
    <row r="974" spans="1:18" s="13" customFormat="1" ht="13.5" customHeight="1">
      <c r="A974" s="15" t="s">
        <v>2415</v>
      </c>
      <c r="B974" s="17" t="s">
        <v>2416</v>
      </c>
      <c r="C974" s="97">
        <v>5602963</v>
      </c>
      <c r="D974" s="97">
        <v>5661694</v>
      </c>
      <c r="E974" s="47">
        <f t="shared" si="75"/>
        <v>-1.0373397078683566</v>
      </c>
      <c r="F974" s="97">
        <v>-894386</v>
      </c>
      <c r="G974" s="97">
        <v>-1084268</v>
      </c>
      <c r="H974" s="47" t="str">
        <f t="shared" si="76"/>
        <v>적축</v>
      </c>
      <c r="I974" s="38">
        <v>-1116014</v>
      </c>
      <c r="J974" s="38">
        <v>-1100996</v>
      </c>
      <c r="K974" s="47" t="str">
        <f t="shared" si="77"/>
        <v>적확</v>
      </c>
      <c r="L974" s="38">
        <v>-1116014</v>
      </c>
      <c r="M974" s="38">
        <v>-1100996</v>
      </c>
      <c r="N974" s="47" t="str">
        <f t="shared" si="78"/>
        <v>적확</v>
      </c>
      <c r="O974" s="43">
        <v>-1116014</v>
      </c>
      <c r="P974" s="43">
        <v>-1100996</v>
      </c>
      <c r="Q974" s="49" t="str">
        <f t="shared" si="79"/>
        <v>적확</v>
      </c>
      <c r="R974" s="14"/>
    </row>
    <row r="975" spans="1:18" s="13" customFormat="1" ht="13.5" customHeight="1">
      <c r="A975" s="15" t="s">
        <v>1924</v>
      </c>
      <c r="B975" s="17" t="s">
        <v>1925</v>
      </c>
      <c r="C975" s="97">
        <v>7626256</v>
      </c>
      <c r="D975" s="97">
        <v>9606407</v>
      </c>
      <c r="E975" s="47">
        <f t="shared" si="75"/>
        <v>-20.612816009148894</v>
      </c>
      <c r="F975" s="97">
        <v>-760326</v>
      </c>
      <c r="G975" s="97">
        <v>-4917050</v>
      </c>
      <c r="H975" s="47" t="str">
        <f t="shared" si="76"/>
        <v>적축</v>
      </c>
      <c r="I975" s="38">
        <v>-256916</v>
      </c>
      <c r="J975" s="38">
        <v>-4633336</v>
      </c>
      <c r="K975" s="47" t="str">
        <f t="shared" si="77"/>
        <v>적축</v>
      </c>
      <c r="L975" s="38">
        <v>2075451</v>
      </c>
      <c r="M975" s="38">
        <v>-4555244</v>
      </c>
      <c r="N975" s="47" t="str">
        <f t="shared" si="78"/>
        <v>흑전</v>
      </c>
      <c r="O975" s="43">
        <v>2075451</v>
      </c>
      <c r="P975" s="43">
        <v>-4555244</v>
      </c>
      <c r="Q975" s="49" t="str">
        <f t="shared" si="79"/>
        <v>흑전</v>
      </c>
      <c r="R975" s="14"/>
    </row>
    <row r="976" spans="1:18" s="13" customFormat="1" ht="13.5" customHeight="1">
      <c r="A976" s="15" t="s">
        <v>1926</v>
      </c>
      <c r="B976" s="17" t="s">
        <v>1927</v>
      </c>
      <c r="C976" s="97">
        <v>38727024</v>
      </c>
      <c r="D976" s="97">
        <v>30496783</v>
      </c>
      <c r="E976" s="47">
        <f t="shared" si="75"/>
        <v>26.987243211849599</v>
      </c>
      <c r="F976" s="97">
        <v>1941944</v>
      </c>
      <c r="G976" s="97">
        <v>3031262</v>
      </c>
      <c r="H976" s="47">
        <f t="shared" si="76"/>
        <v>-35.936121654941076</v>
      </c>
      <c r="I976" s="38">
        <v>2091352</v>
      </c>
      <c r="J976" s="38">
        <v>2923435</v>
      </c>
      <c r="K976" s="47">
        <f t="shared" si="77"/>
        <v>-28.462510710858968</v>
      </c>
      <c r="L976" s="38">
        <v>1689233</v>
      </c>
      <c r="M976" s="38">
        <v>2531695</v>
      </c>
      <c r="N976" s="47">
        <f t="shared" si="78"/>
        <v>-33.276599274399167</v>
      </c>
      <c r="O976" s="43">
        <v>1689233</v>
      </c>
      <c r="P976" s="43">
        <v>2531695</v>
      </c>
      <c r="Q976" s="49">
        <f t="shared" si="79"/>
        <v>-33.276599274399167</v>
      </c>
      <c r="R976" s="14"/>
    </row>
    <row r="977" spans="1:18" s="13" customFormat="1" ht="13.5" customHeight="1">
      <c r="A977" s="15" t="s">
        <v>1928</v>
      </c>
      <c r="B977" s="17" t="s">
        <v>1929</v>
      </c>
      <c r="C977" s="97">
        <v>15202066</v>
      </c>
      <c r="D977" s="97">
        <v>46291692</v>
      </c>
      <c r="E977" s="47">
        <f t="shared" si="75"/>
        <v>-67.160271437043178</v>
      </c>
      <c r="F977" s="97">
        <v>459520</v>
      </c>
      <c r="G977" s="97">
        <v>7677717</v>
      </c>
      <c r="H977" s="47">
        <f t="shared" si="76"/>
        <v>-94.014887498458194</v>
      </c>
      <c r="I977" s="38">
        <v>928556</v>
      </c>
      <c r="J977" s="38">
        <v>7985835</v>
      </c>
      <c r="K977" s="47">
        <f t="shared" si="77"/>
        <v>-88.372461990511951</v>
      </c>
      <c r="L977" s="38">
        <v>846069</v>
      </c>
      <c r="M977" s="38">
        <v>6500203</v>
      </c>
      <c r="N977" s="47">
        <f t="shared" si="78"/>
        <v>-86.983960347084547</v>
      </c>
      <c r="O977" s="43">
        <v>846069</v>
      </c>
      <c r="P977" s="43">
        <v>6500203</v>
      </c>
      <c r="Q977" s="49">
        <f t="shared" si="79"/>
        <v>-86.983960347084547</v>
      </c>
      <c r="R977" s="14"/>
    </row>
    <row r="978" spans="1:18" s="13" customFormat="1" ht="13.5" customHeight="1">
      <c r="A978" s="15" t="s">
        <v>1930</v>
      </c>
      <c r="B978" s="17" t="s">
        <v>1931</v>
      </c>
      <c r="C978" s="97">
        <v>5239153</v>
      </c>
      <c r="D978" s="97">
        <v>3620647</v>
      </c>
      <c r="E978" s="47">
        <f t="shared" si="75"/>
        <v>44.702120919272168</v>
      </c>
      <c r="F978" s="97">
        <v>-39774</v>
      </c>
      <c r="G978" s="97">
        <v>311261</v>
      </c>
      <c r="H978" s="47" t="str">
        <f t="shared" si="76"/>
        <v>적전</v>
      </c>
      <c r="I978" s="38">
        <v>513670</v>
      </c>
      <c r="J978" s="38">
        <v>460668</v>
      </c>
      <c r="K978" s="47">
        <f t="shared" si="77"/>
        <v>11.505465975496442</v>
      </c>
      <c r="L978" s="38">
        <v>513670</v>
      </c>
      <c r="M978" s="38">
        <v>460668</v>
      </c>
      <c r="N978" s="47">
        <f t="shared" si="78"/>
        <v>11.505465975496442</v>
      </c>
      <c r="O978" s="43">
        <v>513670</v>
      </c>
      <c r="P978" s="43">
        <v>460668</v>
      </c>
      <c r="Q978" s="49">
        <f t="shared" si="79"/>
        <v>11.505465975496442</v>
      </c>
      <c r="R978" s="14"/>
    </row>
    <row r="979" spans="1:18" s="13" customFormat="1" ht="13.5" customHeight="1">
      <c r="A979" s="15" t="s">
        <v>1932</v>
      </c>
      <c r="B979" s="17" t="s">
        <v>1933</v>
      </c>
      <c r="C979" s="97">
        <v>49731551</v>
      </c>
      <c r="D979" s="97">
        <v>14361320</v>
      </c>
      <c r="E979" s="47">
        <f t="shared" si="75"/>
        <v>246.28816153389801</v>
      </c>
      <c r="F979" s="97">
        <v>-604357</v>
      </c>
      <c r="G979" s="97">
        <v>-4894533</v>
      </c>
      <c r="H979" s="47" t="str">
        <f t="shared" si="76"/>
        <v>적축</v>
      </c>
      <c r="I979" s="38">
        <v>-778415</v>
      </c>
      <c r="J979" s="38">
        <v>-5137944</v>
      </c>
      <c r="K979" s="47" t="str">
        <f t="shared" si="77"/>
        <v>적축</v>
      </c>
      <c r="L979" s="38">
        <v>-355300</v>
      </c>
      <c r="M979" s="38">
        <v>-5102605</v>
      </c>
      <c r="N979" s="47" t="str">
        <f t="shared" si="78"/>
        <v>적축</v>
      </c>
      <c r="O979" s="43">
        <v>-355300</v>
      </c>
      <c r="P979" s="43">
        <v>-5102605</v>
      </c>
      <c r="Q979" s="49" t="str">
        <f t="shared" si="79"/>
        <v>적축</v>
      </c>
      <c r="R979" s="14"/>
    </row>
    <row r="980" spans="1:18" s="13" customFormat="1" ht="13.5" customHeight="1">
      <c r="A980" s="15" t="s">
        <v>1934</v>
      </c>
      <c r="B980" s="17" t="s">
        <v>1935</v>
      </c>
      <c r="C980" s="97">
        <v>42903651</v>
      </c>
      <c r="D980" s="97">
        <v>35855222</v>
      </c>
      <c r="E980" s="47">
        <f t="shared" si="75"/>
        <v>19.658026381763861</v>
      </c>
      <c r="F980" s="97">
        <v>11417718</v>
      </c>
      <c r="G980" s="97">
        <v>10375174</v>
      </c>
      <c r="H980" s="47">
        <f t="shared" si="76"/>
        <v>10.04844834409524</v>
      </c>
      <c r="I980" s="38">
        <v>11136211</v>
      </c>
      <c r="J980" s="38">
        <v>10240202</v>
      </c>
      <c r="K980" s="47">
        <f t="shared" si="77"/>
        <v>8.7499152848742554</v>
      </c>
      <c r="L980" s="38">
        <v>9422268</v>
      </c>
      <c r="M980" s="38">
        <v>7738903</v>
      </c>
      <c r="N980" s="47">
        <f t="shared" si="78"/>
        <v>21.751984745124719</v>
      </c>
      <c r="O980" s="43">
        <v>9422268</v>
      </c>
      <c r="P980" s="43">
        <v>7738903</v>
      </c>
      <c r="Q980" s="49">
        <f t="shared" si="79"/>
        <v>21.751984745124719</v>
      </c>
      <c r="R980" s="14"/>
    </row>
    <row r="981" spans="1:18" s="13" customFormat="1" ht="13.5" customHeight="1">
      <c r="A981" s="15" t="s">
        <v>1936</v>
      </c>
      <c r="B981" s="17" t="s">
        <v>1937</v>
      </c>
      <c r="C981" s="97">
        <v>836758</v>
      </c>
      <c r="D981" s="97">
        <v>805137</v>
      </c>
      <c r="E981" s="47">
        <f t="shared" si="75"/>
        <v>3.9274061433023144</v>
      </c>
      <c r="F981" s="97">
        <v>-1191873</v>
      </c>
      <c r="G981" s="97">
        <v>-745267</v>
      </c>
      <c r="H981" s="47" t="str">
        <f t="shared" si="76"/>
        <v>적확</v>
      </c>
      <c r="I981" s="38">
        <v>-1013206</v>
      </c>
      <c r="J981" s="38">
        <v>-508674</v>
      </c>
      <c r="K981" s="47" t="str">
        <f t="shared" si="77"/>
        <v>적확</v>
      </c>
      <c r="L981" s="38">
        <v>-790301</v>
      </c>
      <c r="M981" s="38">
        <v>-513981</v>
      </c>
      <c r="N981" s="47" t="str">
        <f t="shared" si="78"/>
        <v>적확</v>
      </c>
      <c r="O981" s="43">
        <v>-790301</v>
      </c>
      <c r="P981" s="43">
        <v>-513981</v>
      </c>
      <c r="Q981" s="49" t="str">
        <f t="shared" si="79"/>
        <v>적확</v>
      </c>
      <c r="R981" s="14"/>
    </row>
    <row r="982" spans="1:18" s="13" customFormat="1" ht="13.5" customHeight="1">
      <c r="A982" s="15" t="s">
        <v>1938</v>
      </c>
      <c r="B982" s="17" t="s">
        <v>1939</v>
      </c>
      <c r="C982" s="97">
        <v>1773854</v>
      </c>
      <c r="D982" s="97">
        <v>1585867</v>
      </c>
      <c r="E982" s="47">
        <f t="shared" si="75"/>
        <v>11.853894431248024</v>
      </c>
      <c r="F982" s="97">
        <v>-1542207</v>
      </c>
      <c r="G982" s="97">
        <v>-1437931</v>
      </c>
      <c r="H982" s="47" t="str">
        <f t="shared" si="76"/>
        <v>적확</v>
      </c>
      <c r="I982" s="38">
        <v>-1802646</v>
      </c>
      <c r="J982" s="38">
        <v>-1982242</v>
      </c>
      <c r="K982" s="47" t="str">
        <f t="shared" si="77"/>
        <v>적축</v>
      </c>
      <c r="L982" s="38">
        <v>-1802646</v>
      </c>
      <c r="M982" s="38">
        <v>-1982242</v>
      </c>
      <c r="N982" s="47" t="str">
        <f t="shared" si="78"/>
        <v>적축</v>
      </c>
      <c r="O982" s="43">
        <v>-1802646</v>
      </c>
      <c r="P982" s="43">
        <v>-1982242</v>
      </c>
      <c r="Q982" s="49" t="str">
        <f t="shared" si="79"/>
        <v>적축</v>
      </c>
      <c r="R982" s="14"/>
    </row>
    <row r="983" spans="1:18" s="13" customFormat="1" ht="13.5" customHeight="1">
      <c r="A983" s="15" t="s">
        <v>1940</v>
      </c>
      <c r="B983" s="17" t="s">
        <v>1941</v>
      </c>
      <c r="C983" s="97">
        <v>36238823</v>
      </c>
      <c r="D983" s="97">
        <v>29765993</v>
      </c>
      <c r="E983" s="47">
        <f t="shared" si="75"/>
        <v>21.745721703287369</v>
      </c>
      <c r="F983" s="97">
        <v>1166285</v>
      </c>
      <c r="G983" s="97">
        <v>-104408</v>
      </c>
      <c r="H983" s="47" t="str">
        <f t="shared" si="76"/>
        <v>흑전</v>
      </c>
      <c r="I983" s="38">
        <v>1889594</v>
      </c>
      <c r="J983" s="38">
        <v>142965</v>
      </c>
      <c r="K983" s="47">
        <f t="shared" si="77"/>
        <v>1221.7179029832475</v>
      </c>
      <c r="L983" s="38">
        <v>1557659</v>
      </c>
      <c r="M983" s="38">
        <v>201450</v>
      </c>
      <c r="N983" s="47">
        <f t="shared" si="78"/>
        <v>673.22362869198309</v>
      </c>
      <c r="O983" s="43">
        <v>1557659</v>
      </c>
      <c r="P983" s="43">
        <v>201450</v>
      </c>
      <c r="Q983" s="49">
        <f t="shared" si="79"/>
        <v>673.22362869198309</v>
      </c>
      <c r="R983" s="14"/>
    </row>
    <row r="984" spans="1:18" s="13" customFormat="1" ht="13.5" customHeight="1">
      <c r="A984" s="15" t="s">
        <v>1942</v>
      </c>
      <c r="B984" s="17" t="s">
        <v>1943</v>
      </c>
      <c r="C984" s="97">
        <v>7364445</v>
      </c>
      <c r="D984" s="97">
        <v>4868271</v>
      </c>
      <c r="E984" s="47">
        <f t="shared" si="75"/>
        <v>51.274343601660632</v>
      </c>
      <c r="F984" s="97">
        <v>64612</v>
      </c>
      <c r="G984" s="97">
        <v>-449520</v>
      </c>
      <c r="H984" s="47" t="str">
        <f t="shared" si="76"/>
        <v>흑전</v>
      </c>
      <c r="I984" s="38">
        <v>15800</v>
      </c>
      <c r="J984" s="38">
        <v>-1115093</v>
      </c>
      <c r="K984" s="47" t="str">
        <f t="shared" si="77"/>
        <v>흑전</v>
      </c>
      <c r="L984" s="38">
        <v>15800</v>
      </c>
      <c r="M984" s="38">
        <v>-1128418</v>
      </c>
      <c r="N984" s="47" t="str">
        <f t="shared" si="78"/>
        <v>흑전</v>
      </c>
      <c r="O984" s="43">
        <v>15800</v>
      </c>
      <c r="P984" s="43">
        <v>-1128418</v>
      </c>
      <c r="Q984" s="49" t="str">
        <f t="shared" si="79"/>
        <v>흑전</v>
      </c>
      <c r="R984" s="14"/>
    </row>
    <row r="985" spans="1:18" s="13" customFormat="1" ht="13.5" customHeight="1">
      <c r="A985" s="15" t="s">
        <v>1944</v>
      </c>
      <c r="B985" s="17" t="s">
        <v>1945</v>
      </c>
      <c r="C985" s="97">
        <v>14849553</v>
      </c>
      <c r="D985" s="97">
        <v>13954732</v>
      </c>
      <c r="E985" s="47">
        <f t="shared" si="75"/>
        <v>6.4123123253101433</v>
      </c>
      <c r="F985" s="97">
        <v>777304</v>
      </c>
      <c r="G985" s="97">
        <v>192052</v>
      </c>
      <c r="H985" s="47">
        <f t="shared" si="76"/>
        <v>304.73621727448813</v>
      </c>
      <c r="I985" s="38">
        <v>686576</v>
      </c>
      <c r="J985" s="38">
        <v>-95680</v>
      </c>
      <c r="K985" s="47" t="str">
        <f t="shared" si="77"/>
        <v>흑전</v>
      </c>
      <c r="L985" s="38">
        <v>492426</v>
      </c>
      <c r="M985" s="38">
        <v>-95680</v>
      </c>
      <c r="N985" s="47" t="str">
        <f t="shared" si="78"/>
        <v>흑전</v>
      </c>
      <c r="O985" s="43">
        <v>492426</v>
      </c>
      <c r="P985" s="43">
        <v>-95680</v>
      </c>
      <c r="Q985" s="49" t="str">
        <f t="shared" si="79"/>
        <v>흑전</v>
      </c>
      <c r="R985" s="14"/>
    </row>
    <row r="986" spans="1:18" s="13" customFormat="1" ht="13.5" customHeight="1">
      <c r="A986" s="15" t="s">
        <v>1946</v>
      </c>
      <c r="B986" s="17" t="s">
        <v>1947</v>
      </c>
      <c r="C986" s="97">
        <v>9436509</v>
      </c>
      <c r="D986" s="97">
        <v>6756734</v>
      </c>
      <c r="E986" s="47">
        <f t="shared" si="75"/>
        <v>39.660803577586456</v>
      </c>
      <c r="F986" s="97">
        <v>1108241</v>
      </c>
      <c r="G986" s="97">
        <v>283712</v>
      </c>
      <c r="H986" s="47">
        <f t="shared" si="76"/>
        <v>290.62182776900517</v>
      </c>
      <c r="I986" s="38">
        <v>715001</v>
      </c>
      <c r="J986" s="38">
        <v>120439</v>
      </c>
      <c r="K986" s="47">
        <f t="shared" si="77"/>
        <v>493.66235189598058</v>
      </c>
      <c r="L986" s="38">
        <v>573687</v>
      </c>
      <c r="M986" s="38">
        <v>104640</v>
      </c>
      <c r="N986" s="47">
        <f t="shared" si="78"/>
        <v>448.24827981651379</v>
      </c>
      <c r="O986" s="43">
        <v>573687</v>
      </c>
      <c r="P986" s="43">
        <v>104640</v>
      </c>
      <c r="Q986" s="49">
        <f t="shared" si="79"/>
        <v>448.24827981651379</v>
      </c>
      <c r="R986" s="14"/>
    </row>
    <row r="987" spans="1:18" s="13" customFormat="1" ht="13.5" customHeight="1">
      <c r="A987" s="15" t="s">
        <v>1948</v>
      </c>
      <c r="B987" s="17" t="s">
        <v>1949</v>
      </c>
      <c r="C987" s="97">
        <v>19644795</v>
      </c>
      <c r="D987" s="97">
        <v>30391877</v>
      </c>
      <c r="E987" s="47">
        <f t="shared" si="75"/>
        <v>-35.361692204795382</v>
      </c>
      <c r="F987" s="97">
        <v>1949186</v>
      </c>
      <c r="G987" s="97">
        <v>406252</v>
      </c>
      <c r="H987" s="47">
        <f t="shared" si="76"/>
        <v>379.79726869036955</v>
      </c>
      <c r="I987" s="38">
        <v>2326725</v>
      </c>
      <c r="J987" s="38">
        <v>413315</v>
      </c>
      <c r="K987" s="47">
        <f t="shared" si="77"/>
        <v>462.94230792494824</v>
      </c>
      <c r="L987" s="38">
        <v>1848046</v>
      </c>
      <c r="M987" s="38">
        <v>384029</v>
      </c>
      <c r="N987" s="47">
        <f t="shared" si="78"/>
        <v>381.22563660556887</v>
      </c>
      <c r="O987" s="43">
        <v>1848046</v>
      </c>
      <c r="P987" s="43">
        <v>384029</v>
      </c>
      <c r="Q987" s="49">
        <f t="shared" si="79"/>
        <v>381.22563660556887</v>
      </c>
      <c r="R987" s="14"/>
    </row>
    <row r="988" spans="1:18" s="13" customFormat="1" ht="13.5" customHeight="1">
      <c r="A988" s="15" t="s">
        <v>1950</v>
      </c>
      <c r="B988" s="17" t="s">
        <v>1951</v>
      </c>
      <c r="C988" s="97">
        <v>32453439</v>
      </c>
      <c r="D988" s="97">
        <v>30382596</v>
      </c>
      <c r="E988" s="47">
        <f t="shared" si="75"/>
        <v>6.8158856471645768</v>
      </c>
      <c r="F988" s="97">
        <v>690841</v>
      </c>
      <c r="G988" s="97">
        <v>183432</v>
      </c>
      <c r="H988" s="47">
        <f t="shared" si="76"/>
        <v>276.61967377556806</v>
      </c>
      <c r="I988" s="38">
        <v>972618</v>
      </c>
      <c r="J988" s="38">
        <v>234757</v>
      </c>
      <c r="K988" s="47">
        <f t="shared" si="77"/>
        <v>314.30841252869988</v>
      </c>
      <c r="L988" s="38">
        <v>754669</v>
      </c>
      <c r="M988" s="38">
        <v>222965</v>
      </c>
      <c r="N988" s="47">
        <f t="shared" si="78"/>
        <v>238.46971497768709</v>
      </c>
      <c r="O988" s="43">
        <v>754669</v>
      </c>
      <c r="P988" s="43">
        <v>222965</v>
      </c>
      <c r="Q988" s="49">
        <f t="shared" si="79"/>
        <v>238.46971497768709</v>
      </c>
      <c r="R988" s="14"/>
    </row>
    <row r="989" spans="1:18" s="13" customFormat="1" ht="13.5" customHeight="1">
      <c r="A989" s="15" t="s">
        <v>1952</v>
      </c>
      <c r="B989" s="17" t="s">
        <v>1953</v>
      </c>
      <c r="C989" s="97">
        <v>17416563</v>
      </c>
      <c r="D989" s="97">
        <v>11635924</v>
      </c>
      <c r="E989" s="47">
        <f t="shared" si="75"/>
        <v>49.679243350162828</v>
      </c>
      <c r="F989" s="97">
        <v>184475</v>
      </c>
      <c r="G989" s="97">
        <v>-184800</v>
      </c>
      <c r="H989" s="47" t="str">
        <f t="shared" si="76"/>
        <v>흑전</v>
      </c>
      <c r="I989" s="38">
        <v>273556</v>
      </c>
      <c r="J989" s="38">
        <v>-119762</v>
      </c>
      <c r="K989" s="47" t="str">
        <f t="shared" si="77"/>
        <v>흑전</v>
      </c>
      <c r="L989" s="38">
        <v>215824</v>
      </c>
      <c r="M989" s="38">
        <v>-104396</v>
      </c>
      <c r="N989" s="47" t="str">
        <f t="shared" si="78"/>
        <v>흑전</v>
      </c>
      <c r="O989" s="43">
        <v>215824</v>
      </c>
      <c r="P989" s="43">
        <v>-104396</v>
      </c>
      <c r="Q989" s="49" t="str">
        <f t="shared" si="79"/>
        <v>흑전</v>
      </c>
      <c r="R989" s="14"/>
    </row>
    <row r="990" spans="1:18" s="13" customFormat="1" ht="13.5" customHeight="1">
      <c r="A990" s="15" t="s">
        <v>1954</v>
      </c>
      <c r="B990" s="17" t="s">
        <v>1955</v>
      </c>
      <c r="C990" s="97">
        <v>10248959</v>
      </c>
      <c r="D990" s="97">
        <v>12901676</v>
      </c>
      <c r="E990" s="47">
        <f t="shared" si="75"/>
        <v>-20.561026334873077</v>
      </c>
      <c r="F990" s="97">
        <v>-3158776</v>
      </c>
      <c r="G990" s="97">
        <v>-1096540</v>
      </c>
      <c r="H990" s="47" t="str">
        <f t="shared" si="76"/>
        <v>적확</v>
      </c>
      <c r="I990" s="38">
        <v>-2897517</v>
      </c>
      <c r="J990" s="38">
        <v>1063993</v>
      </c>
      <c r="K990" s="47" t="str">
        <f t="shared" si="77"/>
        <v>적전</v>
      </c>
      <c r="L990" s="38">
        <v>-3096142</v>
      </c>
      <c r="M990" s="38">
        <v>658938</v>
      </c>
      <c r="N990" s="47" t="str">
        <f t="shared" si="78"/>
        <v>적전</v>
      </c>
      <c r="O990" s="43">
        <v>-3096142</v>
      </c>
      <c r="P990" s="43">
        <v>658938</v>
      </c>
      <c r="Q990" s="49" t="str">
        <f t="shared" si="79"/>
        <v>적전</v>
      </c>
      <c r="R990" s="14"/>
    </row>
    <row r="991" spans="1:18" s="13" customFormat="1" ht="13.5" customHeight="1">
      <c r="A991" s="15" t="s">
        <v>1956</v>
      </c>
      <c r="B991" s="17" t="s">
        <v>1957</v>
      </c>
      <c r="C991" s="97">
        <v>7074996</v>
      </c>
      <c r="D991" s="97">
        <v>5018783</v>
      </c>
      <c r="E991" s="47">
        <f t="shared" si="75"/>
        <v>40.970350780258883</v>
      </c>
      <c r="F991" s="97">
        <v>59708</v>
      </c>
      <c r="G991" s="97">
        <v>-344913</v>
      </c>
      <c r="H991" s="47" t="str">
        <f t="shared" si="76"/>
        <v>흑전</v>
      </c>
      <c r="I991" s="38">
        <v>1481105</v>
      </c>
      <c r="J991" s="38">
        <v>-391413</v>
      </c>
      <c r="K991" s="47" t="str">
        <f t="shared" si="77"/>
        <v>흑전</v>
      </c>
      <c r="L991" s="38">
        <v>1208465</v>
      </c>
      <c r="M991" s="38">
        <v>-391413</v>
      </c>
      <c r="N991" s="47" t="str">
        <f t="shared" si="78"/>
        <v>흑전</v>
      </c>
      <c r="O991" s="43">
        <v>1208465</v>
      </c>
      <c r="P991" s="43">
        <v>-391413</v>
      </c>
      <c r="Q991" s="49" t="str">
        <f t="shared" si="79"/>
        <v>흑전</v>
      </c>
      <c r="R991" s="14"/>
    </row>
    <row r="992" spans="1:18" s="13" customFormat="1" ht="13.5" customHeight="1">
      <c r="A992" s="15" t="s">
        <v>1958</v>
      </c>
      <c r="B992" s="17" t="s">
        <v>1959</v>
      </c>
      <c r="C992" s="97">
        <v>11974495</v>
      </c>
      <c r="D992" s="97">
        <v>1142678</v>
      </c>
      <c r="E992" s="47">
        <f t="shared" si="75"/>
        <v>947.93257593127714</v>
      </c>
      <c r="F992" s="97">
        <v>6628348</v>
      </c>
      <c r="G992" s="97">
        <v>-60536</v>
      </c>
      <c r="H992" s="47" t="str">
        <f t="shared" si="76"/>
        <v>흑전</v>
      </c>
      <c r="I992" s="38">
        <v>6757392</v>
      </c>
      <c r="J992" s="38">
        <v>-14021</v>
      </c>
      <c r="K992" s="47" t="str">
        <f t="shared" si="77"/>
        <v>흑전</v>
      </c>
      <c r="L992" s="38">
        <v>5630192</v>
      </c>
      <c r="M992" s="38">
        <v>-14021</v>
      </c>
      <c r="N992" s="47" t="str">
        <f t="shared" si="78"/>
        <v>흑전</v>
      </c>
      <c r="O992" s="43">
        <v>5630192</v>
      </c>
      <c r="P992" s="43">
        <v>-14021</v>
      </c>
      <c r="Q992" s="49" t="str">
        <f t="shared" si="79"/>
        <v>흑전</v>
      </c>
      <c r="R992" s="14"/>
    </row>
    <row r="993" spans="1:18" s="13" customFormat="1" ht="13.5" customHeight="1">
      <c r="A993" s="15" t="s">
        <v>1960</v>
      </c>
      <c r="B993" s="17" t="s">
        <v>1961</v>
      </c>
      <c r="C993" s="97">
        <v>10972304</v>
      </c>
      <c r="D993" s="97">
        <v>36716967</v>
      </c>
      <c r="E993" s="47">
        <f t="shared" si="75"/>
        <v>-70.116529505282926</v>
      </c>
      <c r="F993" s="97">
        <v>-1889733</v>
      </c>
      <c r="G993" s="97">
        <v>2115800</v>
      </c>
      <c r="H993" s="47" t="str">
        <f t="shared" si="76"/>
        <v>적전</v>
      </c>
      <c r="I993" s="38">
        <v>-2216906</v>
      </c>
      <c r="J993" s="38">
        <v>2000890</v>
      </c>
      <c r="K993" s="47" t="str">
        <f t="shared" si="77"/>
        <v>적전</v>
      </c>
      <c r="L993" s="38">
        <v>-2216906</v>
      </c>
      <c r="M993" s="38">
        <v>2000890</v>
      </c>
      <c r="N993" s="47" t="str">
        <f t="shared" si="78"/>
        <v>적전</v>
      </c>
      <c r="O993" s="43">
        <v>-2216906</v>
      </c>
      <c r="P993" s="43">
        <v>2000890</v>
      </c>
      <c r="Q993" s="49" t="str">
        <f t="shared" si="79"/>
        <v>적전</v>
      </c>
      <c r="R993" s="14"/>
    </row>
    <row r="994" spans="1:18" s="13" customFormat="1" ht="13.5" customHeight="1">
      <c r="A994" s="15" t="s">
        <v>1962</v>
      </c>
      <c r="B994" s="17" t="s">
        <v>1963</v>
      </c>
      <c r="C994" s="97">
        <v>6128633</v>
      </c>
      <c r="D994" s="97">
        <v>7938991</v>
      </c>
      <c r="E994" s="47">
        <f t="shared" si="75"/>
        <v>-22.803376398839603</v>
      </c>
      <c r="F994" s="97">
        <v>-1012599</v>
      </c>
      <c r="G994" s="97">
        <v>235159</v>
      </c>
      <c r="H994" s="47" t="str">
        <f t="shared" si="76"/>
        <v>적전</v>
      </c>
      <c r="I994" s="38">
        <v>-2127121</v>
      </c>
      <c r="J994" s="38">
        <v>984864</v>
      </c>
      <c r="K994" s="47" t="str">
        <f t="shared" si="77"/>
        <v>적전</v>
      </c>
      <c r="L994" s="38">
        <v>-2127121</v>
      </c>
      <c r="M994" s="38">
        <v>984864</v>
      </c>
      <c r="N994" s="47" t="str">
        <f t="shared" si="78"/>
        <v>적전</v>
      </c>
      <c r="O994" s="43">
        <v>-2127121</v>
      </c>
      <c r="P994" s="43">
        <v>984864</v>
      </c>
      <c r="Q994" s="49" t="str">
        <f t="shared" si="79"/>
        <v>적전</v>
      </c>
      <c r="R994" s="14"/>
    </row>
    <row r="995" spans="1:18" s="13" customFormat="1" ht="13.5" customHeight="1">
      <c r="A995" s="15" t="s">
        <v>1964</v>
      </c>
      <c r="B995" s="17" t="s">
        <v>1965</v>
      </c>
      <c r="C995" s="97">
        <v>45168480</v>
      </c>
      <c r="D995" s="97">
        <v>46073293</v>
      </c>
      <c r="E995" s="47">
        <f t="shared" si="75"/>
        <v>-1.9638557200589046</v>
      </c>
      <c r="F995" s="97">
        <v>597751</v>
      </c>
      <c r="G995" s="97">
        <v>767205</v>
      </c>
      <c r="H995" s="47">
        <f t="shared" si="76"/>
        <v>-22.087186605926711</v>
      </c>
      <c r="I995" s="38">
        <v>838441</v>
      </c>
      <c r="J995" s="38">
        <v>500187</v>
      </c>
      <c r="K995" s="47">
        <f t="shared" si="77"/>
        <v>67.625508059985577</v>
      </c>
      <c r="L995" s="38">
        <v>836486</v>
      </c>
      <c r="M995" s="38">
        <v>500187</v>
      </c>
      <c r="N995" s="47">
        <f t="shared" si="78"/>
        <v>67.234654239314494</v>
      </c>
      <c r="O995" s="43">
        <v>836486</v>
      </c>
      <c r="P995" s="43">
        <v>500187</v>
      </c>
      <c r="Q995" s="49">
        <f t="shared" si="79"/>
        <v>67.234654239314494</v>
      </c>
      <c r="R995" s="14"/>
    </row>
    <row r="996" spans="1:18" s="13" customFormat="1" ht="13.5" customHeight="1">
      <c r="A996" s="15" t="s">
        <v>1966</v>
      </c>
      <c r="B996" s="17" t="s">
        <v>1967</v>
      </c>
      <c r="C996" s="97">
        <v>11023763</v>
      </c>
      <c r="D996" s="97">
        <v>22593214</v>
      </c>
      <c r="E996" s="47">
        <f t="shared" si="75"/>
        <v>-51.207636947979161</v>
      </c>
      <c r="F996" s="97">
        <v>-2163582</v>
      </c>
      <c r="G996" s="97">
        <v>1840930</v>
      </c>
      <c r="H996" s="47" t="str">
        <f t="shared" si="76"/>
        <v>적전</v>
      </c>
      <c r="I996" s="38">
        <v>-1868738</v>
      </c>
      <c r="J996" s="38">
        <v>1610622</v>
      </c>
      <c r="K996" s="47" t="str">
        <f t="shared" si="77"/>
        <v>적전</v>
      </c>
      <c r="L996" s="38">
        <v>-1868738</v>
      </c>
      <c r="M996" s="38">
        <v>1505610</v>
      </c>
      <c r="N996" s="47" t="str">
        <f t="shared" si="78"/>
        <v>적전</v>
      </c>
      <c r="O996" s="43">
        <v>-1868738</v>
      </c>
      <c r="P996" s="43">
        <v>1505610</v>
      </c>
      <c r="Q996" s="49" t="str">
        <f t="shared" si="79"/>
        <v>적전</v>
      </c>
      <c r="R996" s="14"/>
    </row>
    <row r="997" spans="1:18" s="13" customFormat="1" ht="13.5" customHeight="1">
      <c r="A997" s="15" t="s">
        <v>1968</v>
      </c>
      <c r="B997" s="17" t="s">
        <v>1969</v>
      </c>
      <c r="C997" s="97">
        <v>24975218</v>
      </c>
      <c r="D997" s="97">
        <v>26943263</v>
      </c>
      <c r="E997" s="47">
        <f t="shared" si="75"/>
        <v>-7.3044048154078389</v>
      </c>
      <c r="F997" s="97">
        <v>-1695540</v>
      </c>
      <c r="G997" s="97">
        <v>1154083</v>
      </c>
      <c r="H997" s="47" t="str">
        <f t="shared" si="76"/>
        <v>적전</v>
      </c>
      <c r="I997" s="38">
        <v>-2892722</v>
      </c>
      <c r="J997" s="38">
        <v>1226204</v>
      </c>
      <c r="K997" s="47" t="str">
        <f t="shared" si="77"/>
        <v>적전</v>
      </c>
      <c r="L997" s="38">
        <v>-2322988</v>
      </c>
      <c r="M997" s="38">
        <v>663437</v>
      </c>
      <c r="N997" s="47" t="str">
        <f t="shared" si="78"/>
        <v>적전</v>
      </c>
      <c r="O997" s="43">
        <v>-2322988</v>
      </c>
      <c r="P997" s="43">
        <v>663437</v>
      </c>
      <c r="Q997" s="49" t="str">
        <f t="shared" si="79"/>
        <v>적전</v>
      </c>
      <c r="R997" s="14"/>
    </row>
    <row r="998" spans="1:18" s="13" customFormat="1" ht="13.5" customHeight="1">
      <c r="A998" s="15" t="s">
        <v>1970</v>
      </c>
      <c r="B998" s="17" t="s">
        <v>1971</v>
      </c>
      <c r="C998" s="97">
        <v>15318135</v>
      </c>
      <c r="D998" s="97">
        <v>8997639</v>
      </c>
      <c r="E998" s="47">
        <f t="shared" si="75"/>
        <v>70.246161242966082</v>
      </c>
      <c r="F998" s="97">
        <v>-1218368</v>
      </c>
      <c r="G998" s="97">
        <v>-479154</v>
      </c>
      <c r="H998" s="47" t="str">
        <f t="shared" si="76"/>
        <v>적확</v>
      </c>
      <c r="I998" s="38">
        <v>2392841</v>
      </c>
      <c r="J998" s="38">
        <v>-691479</v>
      </c>
      <c r="K998" s="47" t="str">
        <f t="shared" si="77"/>
        <v>흑전</v>
      </c>
      <c r="L998" s="38">
        <v>2392299</v>
      </c>
      <c r="M998" s="38">
        <v>-691479</v>
      </c>
      <c r="N998" s="47" t="str">
        <f t="shared" si="78"/>
        <v>흑전</v>
      </c>
      <c r="O998" s="43">
        <v>2392299</v>
      </c>
      <c r="P998" s="43">
        <v>-691479</v>
      </c>
      <c r="Q998" s="49" t="str">
        <f t="shared" si="79"/>
        <v>흑전</v>
      </c>
      <c r="R998" s="14"/>
    </row>
    <row r="999" spans="1:18" s="13" customFormat="1" ht="13.5" customHeight="1">
      <c r="A999" s="15" t="s">
        <v>1972</v>
      </c>
      <c r="B999" s="17" t="s">
        <v>1973</v>
      </c>
      <c r="C999" s="97">
        <v>4087536</v>
      </c>
      <c r="D999" s="97">
        <v>2987566</v>
      </c>
      <c r="E999" s="47">
        <f t="shared" si="75"/>
        <v>36.81826610692449</v>
      </c>
      <c r="F999" s="97">
        <v>-846321</v>
      </c>
      <c r="G999" s="97">
        <v>-1094242</v>
      </c>
      <c r="H999" s="47" t="str">
        <f t="shared" si="76"/>
        <v>적축</v>
      </c>
      <c r="I999" s="38">
        <v>-816317</v>
      </c>
      <c r="J999" s="38">
        <v>-4152437</v>
      </c>
      <c r="K999" s="47" t="str">
        <f t="shared" si="77"/>
        <v>적축</v>
      </c>
      <c r="L999" s="38">
        <v>-810612</v>
      </c>
      <c r="M999" s="38">
        <v>-4151625</v>
      </c>
      <c r="N999" s="47" t="str">
        <f t="shared" si="78"/>
        <v>적축</v>
      </c>
      <c r="O999" s="43">
        <v>-810612</v>
      </c>
      <c r="P999" s="43">
        <v>-4151625</v>
      </c>
      <c r="Q999" s="49" t="str">
        <f t="shared" si="79"/>
        <v>적축</v>
      </c>
      <c r="R999" s="14"/>
    </row>
    <row r="1000" spans="1:18" s="13" customFormat="1" ht="13.5" customHeight="1">
      <c r="A1000" s="15" t="s">
        <v>1974</v>
      </c>
      <c r="B1000" s="17" t="s">
        <v>1975</v>
      </c>
      <c r="C1000" s="97">
        <v>40211596</v>
      </c>
      <c r="D1000" s="97">
        <v>67544047</v>
      </c>
      <c r="E1000" s="47">
        <f t="shared" si="75"/>
        <v>-40.466113912303769</v>
      </c>
      <c r="F1000" s="97">
        <v>3153423</v>
      </c>
      <c r="G1000" s="97">
        <v>16822835</v>
      </c>
      <c r="H1000" s="47">
        <f t="shared" si="76"/>
        <v>-81.255103554186917</v>
      </c>
      <c r="I1000" s="38">
        <v>2460326</v>
      </c>
      <c r="J1000" s="38">
        <v>13651647</v>
      </c>
      <c r="K1000" s="47">
        <f t="shared" si="77"/>
        <v>-81.977808245408042</v>
      </c>
      <c r="L1000" s="38">
        <v>2098237</v>
      </c>
      <c r="M1000" s="38">
        <v>10660721</v>
      </c>
      <c r="N1000" s="47">
        <f t="shared" si="78"/>
        <v>-80.3180572871197</v>
      </c>
      <c r="O1000" s="43">
        <v>2098237</v>
      </c>
      <c r="P1000" s="43">
        <v>10660721</v>
      </c>
      <c r="Q1000" s="49">
        <f t="shared" si="79"/>
        <v>-80.3180572871197</v>
      </c>
      <c r="R1000" s="14"/>
    </row>
    <row r="1001" spans="1:18" s="13" customFormat="1" ht="13.5" customHeight="1">
      <c r="A1001" s="15" t="s">
        <v>1976</v>
      </c>
      <c r="B1001" s="17" t="s">
        <v>1977</v>
      </c>
      <c r="C1001" s="97">
        <v>7454999</v>
      </c>
      <c r="D1001" s="97">
        <v>7173769</v>
      </c>
      <c r="E1001" s="47">
        <f t="shared" si="75"/>
        <v>3.920254471533724</v>
      </c>
      <c r="F1001" s="97">
        <v>1309231</v>
      </c>
      <c r="G1001" s="97">
        <v>1512143</v>
      </c>
      <c r="H1001" s="47">
        <f t="shared" si="76"/>
        <v>-13.418836710549197</v>
      </c>
      <c r="I1001" s="38">
        <v>1359846</v>
      </c>
      <c r="J1001" s="38">
        <v>1457687</v>
      </c>
      <c r="K1001" s="47">
        <f t="shared" si="77"/>
        <v>-6.7120719331379082</v>
      </c>
      <c r="L1001" s="38">
        <v>1226775</v>
      </c>
      <c r="M1001" s="38">
        <v>1410069</v>
      </c>
      <c r="N1001" s="47">
        <f t="shared" si="78"/>
        <v>-12.99893834982544</v>
      </c>
      <c r="O1001" s="43">
        <v>1226775</v>
      </c>
      <c r="P1001" s="43">
        <v>1410069</v>
      </c>
      <c r="Q1001" s="49">
        <f t="shared" si="79"/>
        <v>-12.99893834982544</v>
      </c>
      <c r="R1001" s="14"/>
    </row>
    <row r="1002" spans="1:18" s="13" customFormat="1" ht="13.5" customHeight="1">
      <c r="A1002" s="15" t="s">
        <v>1978</v>
      </c>
      <c r="B1002" s="17" t="s">
        <v>1979</v>
      </c>
      <c r="C1002" s="97">
        <v>18950978</v>
      </c>
      <c r="D1002" s="97">
        <v>11807003</v>
      </c>
      <c r="E1002" s="47">
        <f t="shared" si="75"/>
        <v>60.506252094625545</v>
      </c>
      <c r="F1002" s="97">
        <v>3689197</v>
      </c>
      <c r="G1002" s="97">
        <v>2747282</v>
      </c>
      <c r="H1002" s="47">
        <f t="shared" si="76"/>
        <v>34.285340929689781</v>
      </c>
      <c r="I1002" s="38">
        <v>3973396</v>
      </c>
      <c r="J1002" s="38">
        <v>2839066</v>
      </c>
      <c r="K1002" s="47">
        <f t="shared" si="77"/>
        <v>39.954337095368686</v>
      </c>
      <c r="L1002" s="38">
        <v>3009733</v>
      </c>
      <c r="M1002" s="38">
        <v>2482621</v>
      </c>
      <c r="N1002" s="47">
        <f t="shared" si="78"/>
        <v>21.232076905818499</v>
      </c>
      <c r="O1002" s="43">
        <v>3009733</v>
      </c>
      <c r="P1002" s="43">
        <v>2482621</v>
      </c>
      <c r="Q1002" s="49">
        <f t="shared" si="79"/>
        <v>21.232076905818499</v>
      </c>
      <c r="R1002" s="14"/>
    </row>
    <row r="1003" spans="1:18" s="13" customFormat="1" ht="13.5" customHeight="1">
      <c r="A1003" s="15" t="s">
        <v>2443</v>
      </c>
      <c r="B1003" s="17" t="s">
        <v>2444</v>
      </c>
      <c r="C1003" s="97">
        <v>3973101</v>
      </c>
      <c r="D1003" s="97">
        <v>1201021</v>
      </c>
      <c r="E1003" s="47">
        <f t="shared" si="75"/>
        <v>230.81028558201729</v>
      </c>
      <c r="F1003" s="97">
        <v>-844088</v>
      </c>
      <c r="G1003" s="97">
        <v>-1172199</v>
      </c>
      <c r="H1003" s="47" t="str">
        <f t="shared" si="76"/>
        <v>적축</v>
      </c>
      <c r="I1003" s="38">
        <v>-2376416</v>
      </c>
      <c r="J1003" s="38">
        <v>-1044588</v>
      </c>
      <c r="K1003" s="47" t="str">
        <f t="shared" si="77"/>
        <v>적확</v>
      </c>
      <c r="L1003" s="38">
        <v>-2278488</v>
      </c>
      <c r="M1003" s="38">
        <v>-1046465</v>
      </c>
      <c r="N1003" s="47" t="str">
        <f t="shared" si="78"/>
        <v>적확</v>
      </c>
      <c r="O1003" s="43">
        <v>-2278488</v>
      </c>
      <c r="P1003" s="43">
        <v>-1046465</v>
      </c>
      <c r="Q1003" s="49" t="str">
        <f t="shared" si="79"/>
        <v>적확</v>
      </c>
      <c r="R1003" s="14"/>
    </row>
    <row r="1004" spans="1:18" s="13" customFormat="1" ht="13.5" customHeight="1">
      <c r="A1004" s="15" t="s">
        <v>1980</v>
      </c>
      <c r="B1004" s="17" t="s">
        <v>1981</v>
      </c>
      <c r="C1004" s="97">
        <v>25710407</v>
      </c>
      <c r="D1004" s="97">
        <v>20843231</v>
      </c>
      <c r="E1004" s="47">
        <f t="shared" si="75"/>
        <v>23.351350853425746</v>
      </c>
      <c r="F1004" s="97">
        <v>1169887</v>
      </c>
      <c r="G1004" s="97">
        <v>2288765</v>
      </c>
      <c r="H1004" s="47">
        <f t="shared" si="76"/>
        <v>-48.88566541344349</v>
      </c>
      <c r="I1004" s="38">
        <v>1649957</v>
      </c>
      <c r="J1004" s="38">
        <v>2378483</v>
      </c>
      <c r="K1004" s="47">
        <f t="shared" si="77"/>
        <v>-30.629859452432495</v>
      </c>
      <c r="L1004" s="38">
        <v>1705753</v>
      </c>
      <c r="M1004" s="38">
        <v>2115368</v>
      </c>
      <c r="N1004" s="47">
        <f t="shared" si="78"/>
        <v>-19.363770275431978</v>
      </c>
      <c r="O1004" s="43">
        <v>1705753</v>
      </c>
      <c r="P1004" s="43">
        <v>2115368</v>
      </c>
      <c r="Q1004" s="49">
        <f t="shared" si="79"/>
        <v>-19.363770275431978</v>
      </c>
      <c r="R1004" s="14"/>
    </row>
    <row r="1005" spans="1:18" s="13" customFormat="1" ht="13.5" customHeight="1">
      <c r="A1005" s="15" t="s">
        <v>1982</v>
      </c>
      <c r="B1005" s="17" t="s">
        <v>1983</v>
      </c>
      <c r="C1005" s="97">
        <v>7841433</v>
      </c>
      <c r="D1005" s="97">
        <v>5041150</v>
      </c>
      <c r="E1005" s="47">
        <f t="shared" si="75"/>
        <v>55.548495878916526</v>
      </c>
      <c r="F1005" s="97">
        <v>182978</v>
      </c>
      <c r="G1005" s="97">
        <v>134440</v>
      </c>
      <c r="H1005" s="47">
        <f t="shared" si="76"/>
        <v>36.103838143409696</v>
      </c>
      <c r="I1005" s="38">
        <v>197557</v>
      </c>
      <c r="J1005" s="38">
        <v>163733</v>
      </c>
      <c r="K1005" s="47">
        <f t="shared" si="77"/>
        <v>20.658022512260811</v>
      </c>
      <c r="L1005" s="38">
        <v>154094</v>
      </c>
      <c r="M1005" s="38">
        <v>127711</v>
      </c>
      <c r="N1005" s="47">
        <f t="shared" si="78"/>
        <v>20.658361456726524</v>
      </c>
      <c r="O1005" s="43">
        <v>154094</v>
      </c>
      <c r="P1005" s="43">
        <v>127711</v>
      </c>
      <c r="Q1005" s="49">
        <f t="shared" si="79"/>
        <v>20.658361456726524</v>
      </c>
      <c r="R1005" s="14"/>
    </row>
    <row r="1006" spans="1:18" s="13" customFormat="1" ht="13.5" customHeight="1">
      <c r="A1006" s="15" t="s">
        <v>1984</v>
      </c>
      <c r="B1006" s="17" t="s">
        <v>1985</v>
      </c>
      <c r="C1006" s="97">
        <v>1444239</v>
      </c>
      <c r="D1006" s="97">
        <v>1453686</v>
      </c>
      <c r="E1006" s="47">
        <f t="shared" si="75"/>
        <v>-0.64986523912317073</v>
      </c>
      <c r="F1006" s="97">
        <v>-2671629</v>
      </c>
      <c r="G1006" s="97">
        <v>-1743945</v>
      </c>
      <c r="H1006" s="47" t="str">
        <f t="shared" si="76"/>
        <v>적확</v>
      </c>
      <c r="I1006" s="38">
        <v>-3539047</v>
      </c>
      <c r="J1006" s="38">
        <v>-2457527</v>
      </c>
      <c r="K1006" s="47" t="str">
        <f t="shared" si="77"/>
        <v>적확</v>
      </c>
      <c r="L1006" s="38">
        <v>-3539047</v>
      </c>
      <c r="M1006" s="38">
        <v>-2006688</v>
      </c>
      <c r="N1006" s="47" t="str">
        <f t="shared" si="78"/>
        <v>적확</v>
      </c>
      <c r="O1006" s="43">
        <v>-3539047</v>
      </c>
      <c r="P1006" s="43">
        <v>-2006688</v>
      </c>
      <c r="Q1006" s="49" t="str">
        <f t="shared" si="79"/>
        <v>적확</v>
      </c>
      <c r="R1006" s="14"/>
    </row>
    <row r="1007" spans="1:18" s="13" customFormat="1" ht="13.5" customHeight="1">
      <c r="A1007" s="15" t="s">
        <v>1986</v>
      </c>
      <c r="B1007" s="17" t="s">
        <v>1987</v>
      </c>
      <c r="C1007" s="97">
        <v>1426049</v>
      </c>
      <c r="D1007" s="97">
        <v>1759637</v>
      </c>
      <c r="E1007" s="47">
        <f t="shared" si="75"/>
        <v>-18.957773677184552</v>
      </c>
      <c r="F1007" s="97">
        <v>-1008629</v>
      </c>
      <c r="G1007" s="97">
        <v>-1030819</v>
      </c>
      <c r="H1007" s="47" t="str">
        <f t="shared" si="76"/>
        <v>적축</v>
      </c>
      <c r="I1007" s="38">
        <v>-954097</v>
      </c>
      <c r="J1007" s="38">
        <v>-1071487</v>
      </c>
      <c r="K1007" s="47" t="str">
        <f t="shared" si="77"/>
        <v>적축</v>
      </c>
      <c r="L1007" s="38">
        <v>-954097</v>
      </c>
      <c r="M1007" s="38">
        <v>-1071487</v>
      </c>
      <c r="N1007" s="47" t="str">
        <f t="shared" si="78"/>
        <v>적축</v>
      </c>
      <c r="O1007" s="43">
        <v>-954097</v>
      </c>
      <c r="P1007" s="43">
        <v>-1071487</v>
      </c>
      <c r="Q1007" s="49" t="str">
        <f t="shared" si="79"/>
        <v>적축</v>
      </c>
      <c r="R1007" s="14"/>
    </row>
    <row r="1008" spans="1:18" s="13" customFormat="1" ht="13.5" customHeight="1">
      <c r="A1008" s="15" t="s">
        <v>1988</v>
      </c>
      <c r="B1008" s="17" t="s">
        <v>1989</v>
      </c>
      <c r="C1008" s="97">
        <v>24708091</v>
      </c>
      <c r="D1008" s="97">
        <v>22092806</v>
      </c>
      <c r="E1008" s="47">
        <f t="shared" si="75"/>
        <v>11.837722197895539</v>
      </c>
      <c r="F1008" s="97">
        <v>4142614</v>
      </c>
      <c r="G1008" s="97">
        <v>5296413</v>
      </c>
      <c r="H1008" s="47">
        <f t="shared" si="76"/>
        <v>-21.784536062425641</v>
      </c>
      <c r="I1008" s="38">
        <v>7322080</v>
      </c>
      <c r="J1008" s="38">
        <v>7854476</v>
      </c>
      <c r="K1008" s="47">
        <f t="shared" si="77"/>
        <v>-6.7782497521158618</v>
      </c>
      <c r="L1008" s="38">
        <v>6459454</v>
      </c>
      <c r="M1008" s="38">
        <v>6394611</v>
      </c>
      <c r="N1008" s="47">
        <f t="shared" si="78"/>
        <v>1.0140257163414601</v>
      </c>
      <c r="O1008" s="43">
        <v>6459454</v>
      </c>
      <c r="P1008" s="43">
        <v>6394611</v>
      </c>
      <c r="Q1008" s="49">
        <f t="shared" si="79"/>
        <v>1.0140257163414601</v>
      </c>
      <c r="R1008" s="14"/>
    </row>
    <row r="1009" spans="1:18" s="13" customFormat="1" ht="13.5" customHeight="1">
      <c r="A1009" s="15" t="s">
        <v>2445</v>
      </c>
      <c r="B1009" s="17" t="s">
        <v>2446</v>
      </c>
      <c r="C1009" s="97">
        <v>8100691</v>
      </c>
      <c r="D1009" s="97">
        <v>7984722</v>
      </c>
      <c r="E1009" s="47">
        <f t="shared" si="75"/>
        <v>1.4523861945350047</v>
      </c>
      <c r="F1009" s="97">
        <v>-3598655</v>
      </c>
      <c r="G1009" s="97">
        <v>-6376310</v>
      </c>
      <c r="H1009" s="47" t="str">
        <f t="shared" si="76"/>
        <v>적축</v>
      </c>
      <c r="I1009" s="38">
        <v>-3481345</v>
      </c>
      <c r="J1009" s="38">
        <v>-6344068</v>
      </c>
      <c r="K1009" s="47" t="str">
        <f t="shared" si="77"/>
        <v>적축</v>
      </c>
      <c r="L1009" s="38">
        <v>-3558822</v>
      </c>
      <c r="M1009" s="38">
        <v>-6344068</v>
      </c>
      <c r="N1009" s="47" t="str">
        <f t="shared" si="78"/>
        <v>적축</v>
      </c>
      <c r="O1009" s="43">
        <v>-3558822</v>
      </c>
      <c r="P1009" s="43">
        <v>-6344068</v>
      </c>
      <c r="Q1009" s="49" t="str">
        <f t="shared" si="79"/>
        <v>적축</v>
      </c>
      <c r="R1009" s="14"/>
    </row>
    <row r="1010" spans="1:18" s="13" customFormat="1" ht="13.5" customHeight="1">
      <c r="A1010" s="15" t="s">
        <v>1990</v>
      </c>
      <c r="B1010" s="17" t="s">
        <v>1991</v>
      </c>
      <c r="C1010" s="97">
        <v>3069780</v>
      </c>
      <c r="D1010" s="97">
        <v>2955831</v>
      </c>
      <c r="E1010" s="47">
        <f t="shared" si="75"/>
        <v>3.8550580192169281</v>
      </c>
      <c r="F1010" s="97">
        <v>-444538</v>
      </c>
      <c r="G1010" s="97">
        <v>-587229</v>
      </c>
      <c r="H1010" s="47" t="str">
        <f t="shared" si="76"/>
        <v>적축</v>
      </c>
      <c r="I1010" s="38">
        <v>-1107111</v>
      </c>
      <c r="J1010" s="38">
        <v>-547729</v>
      </c>
      <c r="K1010" s="47" t="str">
        <f t="shared" si="77"/>
        <v>적확</v>
      </c>
      <c r="L1010" s="38">
        <v>-1107111</v>
      </c>
      <c r="M1010" s="38">
        <v>-547729</v>
      </c>
      <c r="N1010" s="47" t="str">
        <f t="shared" si="78"/>
        <v>적확</v>
      </c>
      <c r="O1010" s="43">
        <v>-1107111</v>
      </c>
      <c r="P1010" s="43">
        <v>-547729</v>
      </c>
      <c r="Q1010" s="49" t="str">
        <f t="shared" si="79"/>
        <v>적확</v>
      </c>
      <c r="R1010" s="14"/>
    </row>
    <row r="1011" spans="1:18" s="13" customFormat="1" ht="13.5" customHeight="1">
      <c r="A1011" s="15" t="s">
        <v>1992</v>
      </c>
      <c r="B1011" s="17" t="s">
        <v>1993</v>
      </c>
      <c r="C1011" s="97">
        <v>896465</v>
      </c>
      <c r="D1011" s="97">
        <v>9653</v>
      </c>
      <c r="E1011" s="47">
        <f t="shared" si="75"/>
        <v>9186.9056251942402</v>
      </c>
      <c r="F1011" s="97">
        <v>-1973733</v>
      </c>
      <c r="G1011" s="97">
        <v>-2745645</v>
      </c>
      <c r="H1011" s="47" t="str">
        <f t="shared" si="76"/>
        <v>적축</v>
      </c>
      <c r="I1011" s="38">
        <v>-2305603</v>
      </c>
      <c r="J1011" s="38">
        <v>-2783638</v>
      </c>
      <c r="K1011" s="47" t="str">
        <f t="shared" si="77"/>
        <v>적축</v>
      </c>
      <c r="L1011" s="38">
        <v>-2305603</v>
      </c>
      <c r="M1011" s="38">
        <v>-2783638</v>
      </c>
      <c r="N1011" s="47" t="str">
        <f t="shared" si="78"/>
        <v>적축</v>
      </c>
      <c r="O1011" s="43">
        <v>-2305603</v>
      </c>
      <c r="P1011" s="43">
        <v>-2783638</v>
      </c>
      <c r="Q1011" s="49" t="str">
        <f t="shared" si="79"/>
        <v>적축</v>
      </c>
      <c r="R1011" s="14"/>
    </row>
    <row r="1012" spans="1:18" s="13" customFormat="1" ht="13.5" customHeight="1">
      <c r="A1012" s="15" t="s">
        <v>1994</v>
      </c>
      <c r="B1012" s="17" t="s">
        <v>1995</v>
      </c>
      <c r="C1012" s="97">
        <v>10027436</v>
      </c>
      <c r="D1012" s="97">
        <v>10791134</v>
      </c>
      <c r="E1012" s="47">
        <f t="shared" si="75"/>
        <v>-7.0770875424214008</v>
      </c>
      <c r="F1012" s="97">
        <v>1424582</v>
      </c>
      <c r="G1012" s="97">
        <v>1584751</v>
      </c>
      <c r="H1012" s="47">
        <f t="shared" si="76"/>
        <v>-10.106887454243596</v>
      </c>
      <c r="I1012" s="38">
        <v>881499</v>
      </c>
      <c r="J1012" s="38">
        <v>926031</v>
      </c>
      <c r="K1012" s="47">
        <f t="shared" si="77"/>
        <v>-4.8089102848608789</v>
      </c>
      <c r="L1012" s="38">
        <v>881499</v>
      </c>
      <c r="M1012" s="38">
        <v>906000</v>
      </c>
      <c r="N1012" s="47">
        <f t="shared" si="78"/>
        <v>-2.7043046357615896</v>
      </c>
      <c r="O1012" s="43">
        <v>881499</v>
      </c>
      <c r="P1012" s="43">
        <v>906000</v>
      </c>
      <c r="Q1012" s="49">
        <f t="shared" si="79"/>
        <v>-2.7043046357615896</v>
      </c>
      <c r="R1012" s="14"/>
    </row>
    <row r="1013" spans="1:18" s="13" customFormat="1" ht="13.5" customHeight="1">
      <c r="A1013" s="15" t="s">
        <v>1996</v>
      </c>
      <c r="B1013" s="17" t="s">
        <v>1997</v>
      </c>
      <c r="C1013" s="97">
        <v>8516424</v>
      </c>
      <c r="D1013" s="97">
        <v>11035712</v>
      </c>
      <c r="E1013" s="47">
        <f t="shared" si="75"/>
        <v>-22.82850440460933</v>
      </c>
      <c r="F1013" s="97">
        <v>-62407</v>
      </c>
      <c r="G1013" s="97">
        <v>1522641</v>
      </c>
      <c r="H1013" s="47" t="str">
        <f t="shared" si="76"/>
        <v>적전</v>
      </c>
      <c r="I1013" s="38">
        <v>235046</v>
      </c>
      <c r="J1013" s="38">
        <v>1145111</v>
      </c>
      <c r="K1013" s="47">
        <f t="shared" si="77"/>
        <v>-79.473954926640303</v>
      </c>
      <c r="L1013" s="38">
        <v>140801</v>
      </c>
      <c r="M1013" s="38">
        <v>987517</v>
      </c>
      <c r="N1013" s="47">
        <f t="shared" si="78"/>
        <v>-85.741916341693354</v>
      </c>
      <c r="O1013" s="43">
        <v>140801</v>
      </c>
      <c r="P1013" s="43">
        <v>987517</v>
      </c>
      <c r="Q1013" s="49">
        <f t="shared" si="79"/>
        <v>-85.741916341693354</v>
      </c>
      <c r="R1013" s="14"/>
    </row>
    <row r="1014" spans="1:18" s="13" customFormat="1" ht="13.5" customHeight="1">
      <c r="A1014" s="15" t="s">
        <v>1998</v>
      </c>
      <c r="B1014" s="17" t="s">
        <v>1999</v>
      </c>
      <c r="C1014" s="97">
        <v>3407603</v>
      </c>
      <c r="D1014" s="97">
        <v>1603333</v>
      </c>
      <c r="E1014" s="47">
        <f t="shared" si="75"/>
        <v>112.53245582795341</v>
      </c>
      <c r="F1014" s="97">
        <v>-93745</v>
      </c>
      <c r="G1014" s="97">
        <v>-56274</v>
      </c>
      <c r="H1014" s="47" t="str">
        <f t="shared" si="76"/>
        <v>적확</v>
      </c>
      <c r="I1014" s="38">
        <v>43909</v>
      </c>
      <c r="J1014" s="38">
        <v>878640</v>
      </c>
      <c r="K1014" s="47">
        <f t="shared" si="77"/>
        <v>-95.002617681871982</v>
      </c>
      <c r="L1014" s="38">
        <v>42634</v>
      </c>
      <c r="M1014" s="38">
        <v>878640</v>
      </c>
      <c r="N1014" s="47">
        <f t="shared" si="78"/>
        <v>-95.147728307384142</v>
      </c>
      <c r="O1014" s="43">
        <v>42634</v>
      </c>
      <c r="P1014" s="43">
        <v>878640</v>
      </c>
      <c r="Q1014" s="49">
        <f t="shared" si="79"/>
        <v>-95.147728307384142</v>
      </c>
      <c r="R1014" s="14"/>
    </row>
    <row r="1015" spans="1:18" s="13" customFormat="1" ht="13.5" customHeight="1">
      <c r="A1015" s="15" t="s">
        <v>2000</v>
      </c>
      <c r="B1015" s="17" t="s">
        <v>2001</v>
      </c>
      <c r="C1015" s="97">
        <v>6723185</v>
      </c>
      <c r="D1015" s="97">
        <v>6048025</v>
      </c>
      <c r="E1015" s="47">
        <f t="shared" si="75"/>
        <v>11.163313643710126</v>
      </c>
      <c r="F1015" s="97">
        <v>76171</v>
      </c>
      <c r="G1015" s="97">
        <v>382180</v>
      </c>
      <c r="H1015" s="47">
        <f t="shared" si="76"/>
        <v>-80.069339054895593</v>
      </c>
      <c r="I1015" s="38">
        <v>-144978</v>
      </c>
      <c r="J1015" s="38">
        <v>421969</v>
      </c>
      <c r="K1015" s="47" t="str">
        <f t="shared" si="77"/>
        <v>적전</v>
      </c>
      <c r="L1015" s="38">
        <v>-144978</v>
      </c>
      <c r="M1015" s="38">
        <v>421969</v>
      </c>
      <c r="N1015" s="47" t="str">
        <f t="shared" si="78"/>
        <v>적전</v>
      </c>
      <c r="O1015" s="43">
        <v>-144978</v>
      </c>
      <c r="P1015" s="43">
        <v>421969</v>
      </c>
      <c r="Q1015" s="49" t="str">
        <f t="shared" si="79"/>
        <v>적전</v>
      </c>
      <c r="R1015" s="14"/>
    </row>
    <row r="1016" spans="1:18" s="13" customFormat="1" ht="13.5" customHeight="1">
      <c r="A1016" s="15" t="s">
        <v>2002</v>
      </c>
      <c r="B1016" s="17" t="s">
        <v>2003</v>
      </c>
      <c r="C1016" s="97">
        <v>10868235</v>
      </c>
      <c r="D1016" s="97">
        <v>16652038</v>
      </c>
      <c r="E1016" s="47">
        <f t="shared" si="75"/>
        <v>-34.733304115688426</v>
      </c>
      <c r="F1016" s="97">
        <v>-1648645</v>
      </c>
      <c r="G1016" s="97">
        <v>821425</v>
      </c>
      <c r="H1016" s="47" t="str">
        <f t="shared" si="76"/>
        <v>적전</v>
      </c>
      <c r="I1016" s="38">
        <v>-1071357</v>
      </c>
      <c r="J1016" s="38">
        <v>1016297</v>
      </c>
      <c r="K1016" s="47" t="str">
        <f t="shared" si="77"/>
        <v>적전</v>
      </c>
      <c r="L1016" s="38">
        <v>-1071357</v>
      </c>
      <c r="M1016" s="38">
        <v>846290</v>
      </c>
      <c r="N1016" s="47" t="str">
        <f t="shared" si="78"/>
        <v>적전</v>
      </c>
      <c r="O1016" s="43">
        <v>-1071357</v>
      </c>
      <c r="P1016" s="43">
        <v>846290</v>
      </c>
      <c r="Q1016" s="49" t="str">
        <f t="shared" si="79"/>
        <v>적전</v>
      </c>
      <c r="R1016" s="14"/>
    </row>
    <row r="1017" spans="1:18" s="13" customFormat="1" ht="13.5" customHeight="1">
      <c r="A1017" s="15" t="s">
        <v>2004</v>
      </c>
      <c r="B1017" s="17" t="s">
        <v>2005</v>
      </c>
      <c r="C1017" s="97">
        <v>24521367</v>
      </c>
      <c r="D1017" s="97">
        <v>23242565</v>
      </c>
      <c r="E1017" s="47">
        <f t="shared" si="75"/>
        <v>5.5019831072861347</v>
      </c>
      <c r="F1017" s="97">
        <v>521486</v>
      </c>
      <c r="G1017" s="97">
        <v>3172060</v>
      </c>
      <c r="H1017" s="47">
        <f t="shared" si="76"/>
        <v>-83.560020932769248</v>
      </c>
      <c r="I1017" s="38">
        <v>3473653</v>
      </c>
      <c r="J1017" s="38">
        <v>1760333</v>
      </c>
      <c r="K1017" s="47">
        <f t="shared" si="77"/>
        <v>97.329312124467364</v>
      </c>
      <c r="L1017" s="38">
        <v>3472311</v>
      </c>
      <c r="M1017" s="38">
        <v>1759932</v>
      </c>
      <c r="N1017" s="47">
        <f t="shared" si="78"/>
        <v>97.298020605341563</v>
      </c>
      <c r="O1017" s="43">
        <v>3472311</v>
      </c>
      <c r="P1017" s="43">
        <v>1759932</v>
      </c>
      <c r="Q1017" s="49">
        <f t="shared" si="79"/>
        <v>97.298020605341563</v>
      </c>
      <c r="R1017" s="14"/>
    </row>
    <row r="1018" spans="1:18" s="13" customFormat="1" ht="13.5" customHeight="1">
      <c r="A1018" s="15" t="s">
        <v>2006</v>
      </c>
      <c r="B1018" s="17" t="s">
        <v>2007</v>
      </c>
      <c r="C1018" s="97">
        <v>11098136</v>
      </c>
      <c r="D1018" s="97">
        <v>10381880</v>
      </c>
      <c r="E1018" s="47">
        <f t="shared" si="75"/>
        <v>6.8990972733262268</v>
      </c>
      <c r="F1018" s="97">
        <v>-837913</v>
      </c>
      <c r="G1018" s="97">
        <v>311164</v>
      </c>
      <c r="H1018" s="47" t="str">
        <f t="shared" si="76"/>
        <v>적전</v>
      </c>
      <c r="I1018" s="38">
        <v>-834531</v>
      </c>
      <c r="J1018" s="38">
        <v>312804</v>
      </c>
      <c r="K1018" s="47" t="str">
        <f t="shared" si="77"/>
        <v>적전</v>
      </c>
      <c r="L1018" s="38">
        <v>-526623</v>
      </c>
      <c r="M1018" s="38">
        <v>258674</v>
      </c>
      <c r="N1018" s="47" t="str">
        <f t="shared" si="78"/>
        <v>적전</v>
      </c>
      <c r="O1018" s="43">
        <v>-526623</v>
      </c>
      <c r="P1018" s="43">
        <v>258674</v>
      </c>
      <c r="Q1018" s="49" t="str">
        <f t="shared" si="79"/>
        <v>적전</v>
      </c>
      <c r="R1018" s="14"/>
    </row>
    <row r="1019" spans="1:18" s="13" customFormat="1" ht="13.5" customHeight="1">
      <c r="A1019" s="15" t="s">
        <v>2008</v>
      </c>
      <c r="B1019" s="17" t="s">
        <v>2009</v>
      </c>
      <c r="C1019" s="97">
        <v>9470222</v>
      </c>
      <c r="D1019" s="97">
        <v>7742659</v>
      </c>
      <c r="E1019" s="47">
        <f t="shared" si="75"/>
        <v>22.312270242044761</v>
      </c>
      <c r="F1019" s="97">
        <v>344997</v>
      </c>
      <c r="G1019" s="97">
        <v>132572</v>
      </c>
      <c r="H1019" s="47">
        <f t="shared" si="76"/>
        <v>160.23368433756752</v>
      </c>
      <c r="I1019" s="38">
        <v>1207383</v>
      </c>
      <c r="J1019" s="38">
        <v>221306</v>
      </c>
      <c r="K1019" s="47">
        <f t="shared" si="77"/>
        <v>445.57174229347601</v>
      </c>
      <c r="L1019" s="38">
        <v>931136</v>
      </c>
      <c r="M1019" s="38">
        <v>184946</v>
      </c>
      <c r="N1019" s="47">
        <f t="shared" si="78"/>
        <v>403.46371373265708</v>
      </c>
      <c r="O1019" s="43">
        <v>931136</v>
      </c>
      <c r="P1019" s="43">
        <v>184946</v>
      </c>
      <c r="Q1019" s="49">
        <f t="shared" si="79"/>
        <v>403.46371373265708</v>
      </c>
      <c r="R1019" s="14"/>
    </row>
    <row r="1020" spans="1:18" s="13" customFormat="1" ht="13.5" customHeight="1">
      <c r="A1020" s="15" t="s">
        <v>2010</v>
      </c>
      <c r="B1020" s="17" t="s">
        <v>2011</v>
      </c>
      <c r="C1020" s="97">
        <v>38730122</v>
      </c>
      <c r="D1020" s="97">
        <v>49921923</v>
      </c>
      <c r="E1020" s="47">
        <f t="shared" si="75"/>
        <v>-22.418609555565393</v>
      </c>
      <c r="F1020" s="97">
        <v>-370094</v>
      </c>
      <c r="G1020" s="97">
        <v>-475537</v>
      </c>
      <c r="H1020" s="47" t="str">
        <f t="shared" si="76"/>
        <v>적축</v>
      </c>
      <c r="I1020" s="38">
        <v>357542</v>
      </c>
      <c r="J1020" s="38">
        <v>1832158</v>
      </c>
      <c r="K1020" s="47">
        <f t="shared" si="77"/>
        <v>-80.485198328965083</v>
      </c>
      <c r="L1020" s="38">
        <v>357542</v>
      </c>
      <c r="M1020" s="38">
        <v>1832158</v>
      </c>
      <c r="N1020" s="47">
        <f t="shared" si="78"/>
        <v>-80.485198328965083</v>
      </c>
      <c r="O1020" s="43">
        <v>357542</v>
      </c>
      <c r="P1020" s="43">
        <v>1832158</v>
      </c>
      <c r="Q1020" s="49">
        <f t="shared" si="79"/>
        <v>-80.485198328965083</v>
      </c>
      <c r="R1020" s="14"/>
    </row>
    <row r="1021" spans="1:18" s="13" customFormat="1" ht="13.5" customHeight="1">
      <c r="A1021" s="15" t="s">
        <v>2012</v>
      </c>
      <c r="B1021" s="17" t="s">
        <v>2013</v>
      </c>
      <c r="C1021" s="97">
        <v>6219717</v>
      </c>
      <c r="D1021" s="97">
        <v>21143993</v>
      </c>
      <c r="E1021" s="47">
        <f t="shared" si="75"/>
        <v>-70.583999909572427</v>
      </c>
      <c r="F1021" s="97">
        <v>-566365</v>
      </c>
      <c r="G1021" s="97">
        <v>-872546</v>
      </c>
      <c r="H1021" s="47" t="str">
        <f t="shared" si="76"/>
        <v>적축</v>
      </c>
      <c r="I1021" s="38">
        <v>-130283</v>
      </c>
      <c r="J1021" s="38">
        <v>-1234523</v>
      </c>
      <c r="K1021" s="47" t="str">
        <f t="shared" si="77"/>
        <v>적축</v>
      </c>
      <c r="L1021" s="38">
        <v>24020</v>
      </c>
      <c r="M1021" s="38">
        <v>-614500</v>
      </c>
      <c r="N1021" s="47" t="str">
        <f t="shared" si="78"/>
        <v>흑전</v>
      </c>
      <c r="O1021" s="43">
        <v>24020</v>
      </c>
      <c r="P1021" s="43">
        <v>-614500</v>
      </c>
      <c r="Q1021" s="49" t="str">
        <f t="shared" si="79"/>
        <v>흑전</v>
      </c>
      <c r="R1021" s="14"/>
    </row>
    <row r="1022" spans="1:18" s="13" customFormat="1" ht="13.5" customHeight="1">
      <c r="A1022" s="15" t="s">
        <v>2014</v>
      </c>
      <c r="B1022" s="17" t="s">
        <v>2015</v>
      </c>
      <c r="C1022" s="97">
        <v>1160624</v>
      </c>
      <c r="D1022" s="97">
        <v>1633081</v>
      </c>
      <c r="E1022" s="47">
        <f t="shared" si="75"/>
        <v>-28.930408228373238</v>
      </c>
      <c r="F1022" s="97">
        <v>-198932</v>
      </c>
      <c r="G1022" s="97">
        <v>88364</v>
      </c>
      <c r="H1022" s="47" t="str">
        <f t="shared" si="76"/>
        <v>적전</v>
      </c>
      <c r="I1022" s="38">
        <v>-111925</v>
      </c>
      <c r="J1022" s="38">
        <v>766959</v>
      </c>
      <c r="K1022" s="47" t="str">
        <f t="shared" si="77"/>
        <v>적전</v>
      </c>
      <c r="L1022" s="38">
        <v>-132151</v>
      </c>
      <c r="M1022" s="38">
        <v>482207</v>
      </c>
      <c r="N1022" s="47" t="str">
        <f t="shared" si="78"/>
        <v>적전</v>
      </c>
      <c r="O1022" s="43">
        <v>-132151</v>
      </c>
      <c r="P1022" s="43">
        <v>482207</v>
      </c>
      <c r="Q1022" s="49" t="str">
        <f t="shared" si="79"/>
        <v>적전</v>
      </c>
      <c r="R1022" s="14"/>
    </row>
    <row r="1023" spans="1:18" s="13" customFormat="1" ht="13.5" customHeight="1">
      <c r="A1023" s="15" t="s">
        <v>2016</v>
      </c>
      <c r="B1023" s="17" t="s">
        <v>2017</v>
      </c>
      <c r="C1023" s="97">
        <v>4635175</v>
      </c>
      <c r="D1023" s="97">
        <v>5951510</v>
      </c>
      <c r="E1023" s="47">
        <f t="shared" si="75"/>
        <v>-22.117664256634029</v>
      </c>
      <c r="F1023" s="97">
        <v>1018984</v>
      </c>
      <c r="G1023" s="97">
        <v>914216</v>
      </c>
      <c r="H1023" s="47">
        <f t="shared" si="76"/>
        <v>11.45987381537843</v>
      </c>
      <c r="I1023" s="38">
        <v>335734</v>
      </c>
      <c r="J1023" s="38">
        <v>995792</v>
      </c>
      <c r="K1023" s="47">
        <f t="shared" si="77"/>
        <v>-66.284726127544701</v>
      </c>
      <c r="L1023" s="38">
        <v>313577</v>
      </c>
      <c r="M1023" s="38">
        <v>1156941</v>
      </c>
      <c r="N1023" s="47">
        <f t="shared" si="78"/>
        <v>-72.896024948549666</v>
      </c>
      <c r="O1023" s="43">
        <v>313577</v>
      </c>
      <c r="P1023" s="43">
        <v>1156941</v>
      </c>
      <c r="Q1023" s="49">
        <f t="shared" si="79"/>
        <v>-72.896024948549666</v>
      </c>
      <c r="R1023" s="14"/>
    </row>
    <row r="1024" spans="1:18" s="13" customFormat="1" ht="13.5" customHeight="1">
      <c r="A1024" s="15" t="s">
        <v>2018</v>
      </c>
      <c r="B1024" s="17" t="s">
        <v>2019</v>
      </c>
      <c r="C1024" s="97">
        <v>21937573</v>
      </c>
      <c r="D1024" s="97">
        <v>20456354</v>
      </c>
      <c r="E1024" s="47">
        <f t="shared" si="75"/>
        <v>7.2408748890442576</v>
      </c>
      <c r="F1024" s="97">
        <v>1677103</v>
      </c>
      <c r="G1024" s="97">
        <v>1335398</v>
      </c>
      <c r="H1024" s="47">
        <f t="shared" si="76"/>
        <v>25.588251592409161</v>
      </c>
      <c r="I1024" s="38">
        <v>1795890</v>
      </c>
      <c r="J1024" s="38">
        <v>1232065</v>
      </c>
      <c r="K1024" s="47">
        <f t="shared" si="77"/>
        <v>45.762601810781092</v>
      </c>
      <c r="L1024" s="38">
        <v>1436691</v>
      </c>
      <c r="M1024" s="38">
        <v>989749</v>
      </c>
      <c r="N1024" s="47">
        <f t="shared" si="78"/>
        <v>45.157105488361182</v>
      </c>
      <c r="O1024" s="43">
        <v>1436691</v>
      </c>
      <c r="P1024" s="43">
        <v>989749</v>
      </c>
      <c r="Q1024" s="49">
        <f t="shared" si="79"/>
        <v>45.157105488361182</v>
      </c>
      <c r="R1024" s="14"/>
    </row>
    <row r="1025" spans="1:18" s="13" customFormat="1" ht="13.5" customHeight="1">
      <c r="A1025" s="15" t="s">
        <v>2020</v>
      </c>
      <c r="B1025" s="17" t="s">
        <v>2021</v>
      </c>
      <c r="C1025" s="97">
        <v>4543939</v>
      </c>
      <c r="D1025" s="97">
        <v>4440341</v>
      </c>
      <c r="E1025" s="47">
        <f t="shared" si="75"/>
        <v>2.3331091013055083</v>
      </c>
      <c r="F1025" s="97">
        <v>114519</v>
      </c>
      <c r="G1025" s="97">
        <v>-1555180</v>
      </c>
      <c r="H1025" s="47" t="str">
        <f t="shared" si="76"/>
        <v>흑전</v>
      </c>
      <c r="I1025" s="38">
        <v>270985</v>
      </c>
      <c r="J1025" s="38">
        <v>-1523221</v>
      </c>
      <c r="K1025" s="47" t="str">
        <f t="shared" si="77"/>
        <v>흑전</v>
      </c>
      <c r="L1025" s="38">
        <v>270985</v>
      </c>
      <c r="M1025" s="38">
        <v>-1523221</v>
      </c>
      <c r="N1025" s="47" t="str">
        <f t="shared" si="78"/>
        <v>흑전</v>
      </c>
      <c r="O1025" s="43">
        <v>270985</v>
      </c>
      <c r="P1025" s="43">
        <v>-1523221</v>
      </c>
      <c r="Q1025" s="49" t="str">
        <f t="shared" si="79"/>
        <v>흑전</v>
      </c>
      <c r="R1025" s="14"/>
    </row>
    <row r="1026" spans="1:18" s="13" customFormat="1" ht="13.5" customHeight="1">
      <c r="A1026" s="15" t="s">
        <v>2022</v>
      </c>
      <c r="B1026" s="17" t="s">
        <v>2023</v>
      </c>
      <c r="C1026" s="97">
        <v>50451088</v>
      </c>
      <c r="D1026" s="97">
        <v>44306498</v>
      </c>
      <c r="E1026" s="47">
        <f t="shared" si="75"/>
        <v>13.868372083932258</v>
      </c>
      <c r="F1026" s="97">
        <v>10455654</v>
      </c>
      <c r="G1026" s="97">
        <v>10091900</v>
      </c>
      <c r="H1026" s="47">
        <f t="shared" si="76"/>
        <v>3.604415422269347</v>
      </c>
      <c r="I1026" s="38">
        <v>12572064</v>
      </c>
      <c r="J1026" s="38">
        <v>11047179</v>
      </c>
      <c r="K1026" s="47">
        <f t="shared" si="77"/>
        <v>13.803388177198904</v>
      </c>
      <c r="L1026" s="38">
        <v>8629055</v>
      </c>
      <c r="M1026" s="38">
        <v>8352436</v>
      </c>
      <c r="N1026" s="47">
        <f t="shared" si="78"/>
        <v>3.3118362116153932</v>
      </c>
      <c r="O1026" s="43">
        <v>8629055</v>
      </c>
      <c r="P1026" s="43">
        <v>8352436</v>
      </c>
      <c r="Q1026" s="49">
        <f t="shared" si="79"/>
        <v>3.3118362116153932</v>
      </c>
      <c r="R1026" s="14"/>
    </row>
    <row r="1027" spans="1:18" s="13" customFormat="1" ht="13.5" customHeight="1">
      <c r="A1027" s="15" t="s">
        <v>2024</v>
      </c>
      <c r="B1027" s="17" t="s">
        <v>2025</v>
      </c>
      <c r="C1027" s="97">
        <v>1788961</v>
      </c>
      <c r="D1027" s="97">
        <v>1414753</v>
      </c>
      <c r="E1027" s="47">
        <f t="shared" si="75"/>
        <v>26.450412192092898</v>
      </c>
      <c r="F1027" s="97">
        <v>-1028983</v>
      </c>
      <c r="G1027" s="97">
        <v>-630989</v>
      </c>
      <c r="H1027" s="47" t="str">
        <f t="shared" si="76"/>
        <v>적확</v>
      </c>
      <c r="I1027" s="38">
        <v>-691791</v>
      </c>
      <c r="J1027" s="38">
        <v>-420457</v>
      </c>
      <c r="K1027" s="47" t="str">
        <f t="shared" si="77"/>
        <v>적확</v>
      </c>
      <c r="L1027" s="38">
        <v>-691791</v>
      </c>
      <c r="M1027" s="38">
        <v>-420457</v>
      </c>
      <c r="N1027" s="47" t="str">
        <f t="shared" si="78"/>
        <v>적확</v>
      </c>
      <c r="O1027" s="43">
        <v>-691791</v>
      </c>
      <c r="P1027" s="43">
        <v>-420457</v>
      </c>
      <c r="Q1027" s="49" t="str">
        <f t="shared" si="79"/>
        <v>적확</v>
      </c>
      <c r="R1027" s="14"/>
    </row>
    <row r="1028" spans="1:18" s="13" customFormat="1" ht="13.5" customHeight="1">
      <c r="A1028" s="15" t="s">
        <v>2026</v>
      </c>
      <c r="B1028" s="17" t="s">
        <v>2027</v>
      </c>
      <c r="C1028" s="97">
        <v>9113552</v>
      </c>
      <c r="D1028" s="97">
        <v>6383786</v>
      </c>
      <c r="E1028" s="47">
        <f t="shared" si="75"/>
        <v>42.760925883167133</v>
      </c>
      <c r="F1028" s="97">
        <v>-366686</v>
      </c>
      <c r="G1028" s="97">
        <v>-1388380</v>
      </c>
      <c r="H1028" s="47" t="str">
        <f t="shared" si="76"/>
        <v>적축</v>
      </c>
      <c r="I1028" s="38">
        <v>-4207685</v>
      </c>
      <c r="J1028" s="38">
        <v>-680235</v>
      </c>
      <c r="K1028" s="47" t="str">
        <f t="shared" si="77"/>
        <v>적확</v>
      </c>
      <c r="L1028" s="38">
        <v>-4207685</v>
      </c>
      <c r="M1028" s="38">
        <v>-680235</v>
      </c>
      <c r="N1028" s="47" t="str">
        <f t="shared" si="78"/>
        <v>적확</v>
      </c>
      <c r="O1028" s="43">
        <v>-4207685</v>
      </c>
      <c r="P1028" s="43">
        <v>-680235</v>
      </c>
      <c r="Q1028" s="49" t="str">
        <f t="shared" si="79"/>
        <v>적확</v>
      </c>
      <c r="R1028" s="14"/>
    </row>
    <row r="1029" spans="1:18" s="13" customFormat="1" ht="13.5" customHeight="1">
      <c r="A1029" s="15" t="s">
        <v>2028</v>
      </c>
      <c r="B1029" s="17" t="s">
        <v>2029</v>
      </c>
      <c r="C1029" s="97">
        <v>3387654</v>
      </c>
      <c r="D1029" s="97">
        <v>3548522</v>
      </c>
      <c r="E1029" s="47">
        <f t="shared" ref="E1029:E1092" si="80">IF(D1029=0,"-",IF(D1029&lt;0,IF(C1029&lt;0,IF(D1029&gt;C1029,"적확","적축"),"흑전"),IF(C1029&lt;0,"적전",(C1029/D1029-1)*100)))</f>
        <v>-4.5333803763933256</v>
      </c>
      <c r="F1029" s="97">
        <v>-168421</v>
      </c>
      <c r="G1029" s="97">
        <v>-1573237</v>
      </c>
      <c r="H1029" s="47" t="str">
        <f t="shared" ref="H1029:H1092" si="81">IF(G1029=0,"-",IF(G1029&lt;0,IF(F1029&lt;0,IF(G1029&gt;F1029,"적확","적축"),"흑전"),IF(F1029&lt;0,"적전",(F1029/G1029-1)*100)))</f>
        <v>적축</v>
      </c>
      <c r="I1029" s="38">
        <v>6020070</v>
      </c>
      <c r="J1029" s="38">
        <v>864794</v>
      </c>
      <c r="K1029" s="47">
        <f t="shared" ref="K1029:K1092" si="82">IF(J1029=0,"-",IF(J1029&lt;0,IF(I1029&lt;0,IF(J1029&gt;I1029,"적확","적축"),"흑전"),IF(I1029&lt;0,"적전",(I1029/J1029-1)*100)))</f>
        <v>596.12763270790504</v>
      </c>
      <c r="L1029" s="38">
        <v>6020070</v>
      </c>
      <c r="M1029" s="38">
        <v>864794</v>
      </c>
      <c r="N1029" s="47">
        <f t="shared" ref="N1029:N1092" si="83">IF(M1029=0,"-",IF(M1029&lt;0,IF(L1029&lt;0,IF(M1029&gt;L1029,"적확","적축"),"흑전"),IF(L1029&lt;0,"적전",(L1029/M1029-1)*100)))</f>
        <v>596.12763270790504</v>
      </c>
      <c r="O1029" s="43">
        <v>6020070</v>
      </c>
      <c r="P1029" s="43">
        <v>864794</v>
      </c>
      <c r="Q1029" s="49">
        <f t="shared" ref="Q1029:Q1092" si="84">IF(P1029=0,"-",IF(P1029&lt;0,IF(O1029&lt;0,IF(P1029&gt;O1029,"적확","적축"),"흑전"),IF(O1029&lt;0,"적전",(O1029/P1029-1)*100)))</f>
        <v>596.12763270790504</v>
      </c>
      <c r="R1029" s="14"/>
    </row>
    <row r="1030" spans="1:18" s="13" customFormat="1" ht="13.5" customHeight="1">
      <c r="A1030" s="15" t="s">
        <v>2030</v>
      </c>
      <c r="B1030" s="17" t="s">
        <v>2031</v>
      </c>
      <c r="C1030" s="97">
        <v>30678460</v>
      </c>
      <c r="D1030" s="97">
        <v>22883833</v>
      </c>
      <c r="E1030" s="47">
        <f t="shared" si="80"/>
        <v>34.06171946806289</v>
      </c>
      <c r="F1030" s="97">
        <v>2912046</v>
      </c>
      <c r="G1030" s="97">
        <v>2835234</v>
      </c>
      <c r="H1030" s="47">
        <f t="shared" si="81"/>
        <v>2.7091943733744683</v>
      </c>
      <c r="I1030" s="38">
        <v>3559829</v>
      </c>
      <c r="J1030" s="38">
        <v>2890444</v>
      </c>
      <c r="K1030" s="47">
        <f t="shared" si="82"/>
        <v>23.158552803652309</v>
      </c>
      <c r="L1030" s="38">
        <v>2911233</v>
      </c>
      <c r="M1030" s="38">
        <v>2421583</v>
      </c>
      <c r="N1030" s="47">
        <f t="shared" si="83"/>
        <v>20.220244360816864</v>
      </c>
      <c r="O1030" s="43">
        <v>2911233</v>
      </c>
      <c r="P1030" s="43">
        <v>2421583</v>
      </c>
      <c r="Q1030" s="49">
        <f t="shared" si="84"/>
        <v>20.220244360816864</v>
      </c>
      <c r="R1030" s="14"/>
    </row>
    <row r="1031" spans="1:18" s="13" customFormat="1" ht="13.5" customHeight="1">
      <c r="A1031" s="15" t="s">
        <v>2032</v>
      </c>
      <c r="B1031" s="17" t="s">
        <v>2033</v>
      </c>
      <c r="C1031" s="97">
        <v>2862419</v>
      </c>
      <c r="D1031" s="97">
        <v>6341190</v>
      </c>
      <c r="E1031" s="47">
        <f t="shared" si="80"/>
        <v>-54.859907998341008</v>
      </c>
      <c r="F1031" s="97">
        <v>-1328421</v>
      </c>
      <c r="G1031" s="97">
        <v>1159630</v>
      </c>
      <c r="H1031" s="47" t="str">
        <f t="shared" si="81"/>
        <v>적전</v>
      </c>
      <c r="I1031" s="38">
        <v>-1385476</v>
      </c>
      <c r="J1031" s="38">
        <v>1112980</v>
      </c>
      <c r="K1031" s="47" t="str">
        <f t="shared" si="82"/>
        <v>적전</v>
      </c>
      <c r="L1031" s="38">
        <v>-1385476</v>
      </c>
      <c r="M1031" s="38">
        <v>1113130</v>
      </c>
      <c r="N1031" s="47" t="str">
        <f t="shared" si="83"/>
        <v>적전</v>
      </c>
      <c r="O1031" s="43">
        <v>-1385476</v>
      </c>
      <c r="P1031" s="43">
        <v>1113130</v>
      </c>
      <c r="Q1031" s="49" t="str">
        <f t="shared" si="84"/>
        <v>적전</v>
      </c>
      <c r="R1031" s="14"/>
    </row>
    <row r="1032" spans="1:18" s="13" customFormat="1" ht="13.5" customHeight="1">
      <c r="A1032" s="15" t="s">
        <v>2034</v>
      </c>
      <c r="B1032" s="17" t="s">
        <v>2035</v>
      </c>
      <c r="C1032" s="97">
        <v>2286143</v>
      </c>
      <c r="D1032" s="97">
        <v>6574790</v>
      </c>
      <c r="E1032" s="47">
        <f t="shared" si="80"/>
        <v>-65.228653690840318</v>
      </c>
      <c r="F1032" s="97">
        <v>-1522026</v>
      </c>
      <c r="G1032" s="97">
        <v>-1367735</v>
      </c>
      <c r="H1032" s="47" t="str">
        <f t="shared" si="81"/>
        <v>적확</v>
      </c>
      <c r="I1032" s="38">
        <v>-1431739</v>
      </c>
      <c r="J1032" s="38">
        <v>-522690</v>
      </c>
      <c r="K1032" s="47" t="str">
        <f t="shared" si="82"/>
        <v>적확</v>
      </c>
      <c r="L1032" s="38">
        <v>-1431739</v>
      </c>
      <c r="M1032" s="38">
        <v>-590986</v>
      </c>
      <c r="N1032" s="47" t="str">
        <f t="shared" si="83"/>
        <v>적확</v>
      </c>
      <c r="O1032" s="43">
        <v>-1431739</v>
      </c>
      <c r="P1032" s="43">
        <v>-590986</v>
      </c>
      <c r="Q1032" s="49" t="str">
        <f t="shared" si="84"/>
        <v>적확</v>
      </c>
      <c r="R1032" s="14"/>
    </row>
    <row r="1033" spans="1:18" s="13" customFormat="1" ht="13.5" customHeight="1">
      <c r="A1033" s="15" t="s">
        <v>2036</v>
      </c>
      <c r="B1033" s="17" t="s">
        <v>2037</v>
      </c>
      <c r="C1033" s="97">
        <v>177313</v>
      </c>
      <c r="D1033" s="97">
        <v>1177828</v>
      </c>
      <c r="E1033" s="47">
        <f t="shared" si="80"/>
        <v>-84.945764576831252</v>
      </c>
      <c r="F1033" s="97">
        <v>-2946589</v>
      </c>
      <c r="G1033" s="97">
        <v>-1332212</v>
      </c>
      <c r="H1033" s="47" t="str">
        <f t="shared" si="81"/>
        <v>적확</v>
      </c>
      <c r="I1033" s="38">
        <v>-2593352</v>
      </c>
      <c r="J1033" s="38">
        <v>-1121873</v>
      </c>
      <c r="K1033" s="47" t="str">
        <f t="shared" si="82"/>
        <v>적확</v>
      </c>
      <c r="L1033" s="38">
        <v>-2593352</v>
      </c>
      <c r="M1033" s="38">
        <v>-1121873</v>
      </c>
      <c r="N1033" s="47" t="str">
        <f t="shared" si="83"/>
        <v>적확</v>
      </c>
      <c r="O1033" s="43">
        <v>-2593352</v>
      </c>
      <c r="P1033" s="43">
        <v>-1121873</v>
      </c>
      <c r="Q1033" s="49" t="str">
        <f t="shared" si="84"/>
        <v>적확</v>
      </c>
      <c r="R1033" s="14"/>
    </row>
    <row r="1034" spans="1:18" s="13" customFormat="1" ht="13.5" customHeight="1">
      <c r="A1034" s="15" t="s">
        <v>2038</v>
      </c>
      <c r="B1034" s="17" t="s">
        <v>2039</v>
      </c>
      <c r="C1034" s="97">
        <v>1506872</v>
      </c>
      <c r="D1034" s="97">
        <v>999550</v>
      </c>
      <c r="E1034" s="47">
        <f t="shared" si="80"/>
        <v>50.755039767895546</v>
      </c>
      <c r="F1034" s="97">
        <v>-1355282</v>
      </c>
      <c r="G1034" s="97">
        <v>-379882</v>
      </c>
      <c r="H1034" s="47" t="str">
        <f t="shared" si="81"/>
        <v>적확</v>
      </c>
      <c r="I1034" s="38">
        <v>-1554548</v>
      </c>
      <c r="J1034" s="38">
        <v>-284814</v>
      </c>
      <c r="K1034" s="47" t="str">
        <f t="shared" si="82"/>
        <v>적확</v>
      </c>
      <c r="L1034" s="38">
        <v>-1554548</v>
      </c>
      <c r="M1034" s="38">
        <v>-284814</v>
      </c>
      <c r="N1034" s="47" t="str">
        <f t="shared" si="83"/>
        <v>적확</v>
      </c>
      <c r="O1034" s="43">
        <v>-1554548</v>
      </c>
      <c r="P1034" s="43">
        <v>-284814</v>
      </c>
      <c r="Q1034" s="49" t="str">
        <f t="shared" si="84"/>
        <v>적확</v>
      </c>
      <c r="R1034" s="14"/>
    </row>
    <row r="1035" spans="1:18" s="13" customFormat="1" ht="13.5" customHeight="1">
      <c r="A1035" s="15" t="s">
        <v>2040</v>
      </c>
      <c r="B1035" s="17" t="s">
        <v>2417</v>
      </c>
      <c r="C1035" s="97">
        <v>1179461</v>
      </c>
      <c r="D1035" s="97">
        <v>2792180</v>
      </c>
      <c r="E1035" s="47">
        <f t="shared" si="80"/>
        <v>-57.758418153557436</v>
      </c>
      <c r="F1035" s="97">
        <v>-1585111</v>
      </c>
      <c r="G1035" s="97">
        <v>-230216</v>
      </c>
      <c r="H1035" s="47" t="str">
        <f t="shared" si="81"/>
        <v>적확</v>
      </c>
      <c r="I1035" s="38">
        <v>-3517482</v>
      </c>
      <c r="J1035" s="38">
        <v>1666924</v>
      </c>
      <c r="K1035" s="47" t="str">
        <f t="shared" si="82"/>
        <v>적전</v>
      </c>
      <c r="L1035" s="38">
        <v>-3517482</v>
      </c>
      <c r="M1035" s="38">
        <v>1666924</v>
      </c>
      <c r="N1035" s="47" t="str">
        <f t="shared" si="83"/>
        <v>적전</v>
      </c>
      <c r="O1035" s="43">
        <v>-3517482</v>
      </c>
      <c r="P1035" s="43">
        <v>1666924</v>
      </c>
      <c r="Q1035" s="49" t="str">
        <f t="shared" si="84"/>
        <v>적전</v>
      </c>
      <c r="R1035" s="14"/>
    </row>
    <row r="1036" spans="1:18" s="13" customFormat="1" ht="13.5" customHeight="1">
      <c r="A1036" s="15" t="s">
        <v>2041</v>
      </c>
      <c r="B1036" s="17" t="s">
        <v>2042</v>
      </c>
      <c r="C1036" s="97">
        <v>16844706</v>
      </c>
      <c r="D1036" s="97">
        <v>31047929</v>
      </c>
      <c r="E1036" s="47">
        <f t="shared" si="80"/>
        <v>-45.746120457825057</v>
      </c>
      <c r="F1036" s="97">
        <v>-2544698</v>
      </c>
      <c r="G1036" s="97">
        <v>2381821</v>
      </c>
      <c r="H1036" s="47" t="str">
        <f t="shared" si="81"/>
        <v>적전</v>
      </c>
      <c r="I1036" s="38">
        <v>-3976642</v>
      </c>
      <c r="J1036" s="38">
        <v>2299969</v>
      </c>
      <c r="K1036" s="47" t="str">
        <f t="shared" si="82"/>
        <v>적전</v>
      </c>
      <c r="L1036" s="38">
        <v>-3089707</v>
      </c>
      <c r="M1036" s="38">
        <v>1982616</v>
      </c>
      <c r="N1036" s="47" t="str">
        <f t="shared" si="83"/>
        <v>적전</v>
      </c>
      <c r="O1036" s="43">
        <v>-3089707</v>
      </c>
      <c r="P1036" s="43">
        <v>1982616</v>
      </c>
      <c r="Q1036" s="49" t="str">
        <f t="shared" si="84"/>
        <v>적전</v>
      </c>
      <c r="R1036" s="14"/>
    </row>
    <row r="1037" spans="1:18" s="13" customFormat="1" ht="13.5" customHeight="1">
      <c r="A1037" s="15" t="s">
        <v>2043</v>
      </c>
      <c r="B1037" s="17" t="s">
        <v>2044</v>
      </c>
      <c r="C1037" s="97">
        <v>5338154</v>
      </c>
      <c r="D1037" s="97">
        <v>5596861</v>
      </c>
      <c r="E1037" s="47">
        <f t="shared" si="80"/>
        <v>-4.6223588543649718</v>
      </c>
      <c r="F1037" s="97">
        <v>216744</v>
      </c>
      <c r="G1037" s="97">
        <v>204310</v>
      </c>
      <c r="H1037" s="47">
        <f t="shared" si="81"/>
        <v>6.0858499339239369</v>
      </c>
      <c r="I1037" s="38">
        <v>-106404</v>
      </c>
      <c r="J1037" s="38">
        <v>-220925</v>
      </c>
      <c r="K1037" s="47" t="str">
        <f t="shared" si="82"/>
        <v>적축</v>
      </c>
      <c r="L1037" s="38">
        <v>-107286</v>
      </c>
      <c r="M1037" s="38">
        <v>-225209</v>
      </c>
      <c r="N1037" s="47" t="str">
        <f t="shared" si="83"/>
        <v>적축</v>
      </c>
      <c r="O1037" s="43">
        <v>-107286</v>
      </c>
      <c r="P1037" s="43">
        <v>-225209</v>
      </c>
      <c r="Q1037" s="49" t="str">
        <f t="shared" si="84"/>
        <v>적축</v>
      </c>
      <c r="R1037" s="14"/>
    </row>
    <row r="1038" spans="1:18" s="13" customFormat="1" ht="13.5" customHeight="1">
      <c r="A1038" s="15" t="s">
        <v>2045</v>
      </c>
      <c r="B1038" s="17" t="s">
        <v>2046</v>
      </c>
      <c r="C1038" s="97">
        <v>4588272</v>
      </c>
      <c r="D1038" s="97">
        <v>3618667</v>
      </c>
      <c r="E1038" s="47">
        <f t="shared" si="80"/>
        <v>26.794535114725939</v>
      </c>
      <c r="F1038" s="97">
        <v>-669892</v>
      </c>
      <c r="G1038" s="97">
        <v>154282</v>
      </c>
      <c r="H1038" s="47" t="str">
        <f t="shared" si="81"/>
        <v>적전</v>
      </c>
      <c r="I1038" s="38">
        <v>-574708</v>
      </c>
      <c r="J1038" s="38">
        <v>85764</v>
      </c>
      <c r="K1038" s="47" t="str">
        <f t="shared" si="82"/>
        <v>적전</v>
      </c>
      <c r="L1038" s="38">
        <v>-576232</v>
      </c>
      <c r="M1038" s="38">
        <v>85764</v>
      </c>
      <c r="N1038" s="47" t="str">
        <f t="shared" si="83"/>
        <v>적전</v>
      </c>
      <c r="O1038" s="43">
        <v>-576232</v>
      </c>
      <c r="P1038" s="43">
        <v>85764</v>
      </c>
      <c r="Q1038" s="49" t="str">
        <f t="shared" si="84"/>
        <v>적전</v>
      </c>
      <c r="R1038" s="14"/>
    </row>
    <row r="1039" spans="1:18" s="13" customFormat="1" ht="13.5" customHeight="1">
      <c r="A1039" s="15" t="s">
        <v>2047</v>
      </c>
      <c r="B1039" s="17" t="s">
        <v>2048</v>
      </c>
      <c r="C1039" s="97">
        <v>8057795</v>
      </c>
      <c r="D1039" s="97">
        <v>8539646</v>
      </c>
      <c r="E1039" s="47">
        <f t="shared" si="80"/>
        <v>-5.642517265938185</v>
      </c>
      <c r="F1039" s="97">
        <v>34329</v>
      </c>
      <c r="G1039" s="97">
        <v>836025</v>
      </c>
      <c r="H1039" s="47">
        <f t="shared" si="81"/>
        <v>-95.893783080649499</v>
      </c>
      <c r="I1039" s="38">
        <v>-2478355</v>
      </c>
      <c r="J1039" s="38">
        <v>703597</v>
      </c>
      <c r="K1039" s="47" t="str">
        <f t="shared" si="82"/>
        <v>적전</v>
      </c>
      <c r="L1039" s="38">
        <v>-2478355</v>
      </c>
      <c r="M1039" s="38">
        <v>703597</v>
      </c>
      <c r="N1039" s="47" t="str">
        <f t="shared" si="83"/>
        <v>적전</v>
      </c>
      <c r="O1039" s="43">
        <v>-2478355</v>
      </c>
      <c r="P1039" s="43">
        <v>703597</v>
      </c>
      <c r="Q1039" s="49" t="str">
        <f t="shared" si="84"/>
        <v>적전</v>
      </c>
      <c r="R1039" s="14"/>
    </row>
    <row r="1040" spans="1:18" s="13" customFormat="1" ht="13.5" customHeight="1">
      <c r="A1040" s="15" t="s">
        <v>2049</v>
      </c>
      <c r="B1040" s="17" t="s">
        <v>2050</v>
      </c>
      <c r="C1040" s="97">
        <v>20177436</v>
      </c>
      <c r="D1040" s="97">
        <v>16169288</v>
      </c>
      <c r="E1040" s="47">
        <f t="shared" si="80"/>
        <v>24.788648702404203</v>
      </c>
      <c r="F1040" s="97">
        <v>-1417452</v>
      </c>
      <c r="G1040" s="97">
        <v>-2039927</v>
      </c>
      <c r="H1040" s="47" t="str">
        <f t="shared" si="81"/>
        <v>적축</v>
      </c>
      <c r="I1040" s="38">
        <v>-1200194</v>
      </c>
      <c r="J1040" s="38">
        <v>-1737837</v>
      </c>
      <c r="K1040" s="47" t="str">
        <f t="shared" si="82"/>
        <v>적축</v>
      </c>
      <c r="L1040" s="38">
        <v>-1200236</v>
      </c>
      <c r="M1040" s="38">
        <v>-1739499</v>
      </c>
      <c r="N1040" s="47" t="str">
        <f t="shared" si="83"/>
        <v>적축</v>
      </c>
      <c r="O1040" s="43">
        <v>-1200236</v>
      </c>
      <c r="P1040" s="43">
        <v>-1739499</v>
      </c>
      <c r="Q1040" s="49" t="str">
        <f t="shared" si="84"/>
        <v>적축</v>
      </c>
      <c r="R1040" s="14"/>
    </row>
    <row r="1041" spans="1:18" s="13" customFormat="1" ht="13.5" customHeight="1">
      <c r="A1041" s="15" t="s">
        <v>2051</v>
      </c>
      <c r="B1041" s="17" t="s">
        <v>2052</v>
      </c>
      <c r="C1041" s="97">
        <v>92872034</v>
      </c>
      <c r="D1041" s="97">
        <v>83909530</v>
      </c>
      <c r="E1041" s="47">
        <f t="shared" si="80"/>
        <v>10.681151473497707</v>
      </c>
      <c r="F1041" s="97">
        <v>13963631</v>
      </c>
      <c r="G1041" s="97">
        <v>12840149</v>
      </c>
      <c r="H1041" s="47">
        <f t="shared" si="81"/>
        <v>8.7497582777271496</v>
      </c>
      <c r="I1041" s="38">
        <v>14972445</v>
      </c>
      <c r="J1041" s="38">
        <v>13089088</v>
      </c>
      <c r="K1041" s="47">
        <f t="shared" si="82"/>
        <v>14.388756497014921</v>
      </c>
      <c r="L1041" s="38">
        <v>11950143</v>
      </c>
      <c r="M1041" s="38">
        <v>10247987</v>
      </c>
      <c r="N1041" s="47">
        <f t="shared" si="83"/>
        <v>16.609661975566524</v>
      </c>
      <c r="O1041" s="43">
        <v>11950143</v>
      </c>
      <c r="P1041" s="43">
        <v>10247987</v>
      </c>
      <c r="Q1041" s="49">
        <f t="shared" si="84"/>
        <v>16.609661975566524</v>
      </c>
      <c r="R1041" s="14"/>
    </row>
    <row r="1042" spans="1:18" s="13" customFormat="1" ht="13.5" customHeight="1">
      <c r="A1042" s="15" t="s">
        <v>2053</v>
      </c>
      <c r="B1042" s="17" t="s">
        <v>2054</v>
      </c>
      <c r="C1042" s="97">
        <v>15124710</v>
      </c>
      <c r="D1042" s="97">
        <v>12477373</v>
      </c>
      <c r="E1042" s="47">
        <f t="shared" si="80"/>
        <v>21.217102349989858</v>
      </c>
      <c r="F1042" s="97">
        <v>1721756</v>
      </c>
      <c r="G1042" s="97">
        <v>-1637706</v>
      </c>
      <c r="H1042" s="47" t="str">
        <f t="shared" si="81"/>
        <v>흑전</v>
      </c>
      <c r="I1042" s="38">
        <v>1840413</v>
      </c>
      <c r="J1042" s="38">
        <v>-3001174</v>
      </c>
      <c r="K1042" s="47" t="str">
        <f t="shared" si="82"/>
        <v>흑전</v>
      </c>
      <c r="L1042" s="38">
        <v>1840413</v>
      </c>
      <c r="M1042" s="38">
        <v>-3001174</v>
      </c>
      <c r="N1042" s="47" t="str">
        <f t="shared" si="83"/>
        <v>흑전</v>
      </c>
      <c r="O1042" s="43">
        <v>1840413</v>
      </c>
      <c r="P1042" s="43">
        <v>-3001174</v>
      </c>
      <c r="Q1042" s="49" t="str">
        <f t="shared" si="84"/>
        <v>흑전</v>
      </c>
      <c r="R1042" s="14"/>
    </row>
    <row r="1043" spans="1:18" s="13" customFormat="1" ht="13.5" customHeight="1">
      <c r="A1043" s="15" t="s">
        <v>2055</v>
      </c>
      <c r="B1043" s="17" t="s">
        <v>2056</v>
      </c>
      <c r="C1043" s="97">
        <v>11426753</v>
      </c>
      <c r="D1043" s="97">
        <v>7126739</v>
      </c>
      <c r="E1043" s="47">
        <f t="shared" si="80"/>
        <v>60.336347381319833</v>
      </c>
      <c r="F1043" s="97">
        <v>2598007</v>
      </c>
      <c r="G1043" s="97">
        <v>1334446</v>
      </c>
      <c r="H1043" s="47">
        <f t="shared" si="81"/>
        <v>94.688057815752757</v>
      </c>
      <c r="I1043" s="38">
        <v>2290584</v>
      </c>
      <c r="J1043" s="38">
        <v>1691808</v>
      </c>
      <c r="K1043" s="47">
        <f t="shared" si="82"/>
        <v>35.392668671622317</v>
      </c>
      <c r="L1043" s="38">
        <v>1917219</v>
      </c>
      <c r="M1043" s="38">
        <v>1416044</v>
      </c>
      <c r="N1043" s="47">
        <f t="shared" si="83"/>
        <v>35.392614918745458</v>
      </c>
      <c r="O1043" s="43">
        <v>1917219</v>
      </c>
      <c r="P1043" s="43">
        <v>1416044</v>
      </c>
      <c r="Q1043" s="49">
        <f t="shared" si="84"/>
        <v>35.392614918745458</v>
      </c>
      <c r="R1043" s="14"/>
    </row>
    <row r="1044" spans="1:18" s="13" customFormat="1" ht="13.5" customHeight="1">
      <c r="A1044" s="15" t="s">
        <v>2057</v>
      </c>
      <c r="B1044" s="17" t="s">
        <v>2058</v>
      </c>
      <c r="C1044" s="97">
        <v>14188357</v>
      </c>
      <c r="D1044" s="97">
        <v>12519198</v>
      </c>
      <c r="E1044" s="47">
        <f t="shared" si="80"/>
        <v>13.332794960188355</v>
      </c>
      <c r="F1044" s="97">
        <v>1336154</v>
      </c>
      <c r="G1044" s="97">
        <v>1296195</v>
      </c>
      <c r="H1044" s="47">
        <f t="shared" si="81"/>
        <v>3.0827923267718216</v>
      </c>
      <c r="I1044" s="38">
        <v>1973726</v>
      </c>
      <c r="J1044" s="38">
        <v>1580884</v>
      </c>
      <c r="K1044" s="47">
        <f t="shared" si="82"/>
        <v>24.849514575389463</v>
      </c>
      <c r="L1044" s="38">
        <v>1824859</v>
      </c>
      <c r="M1044" s="38">
        <v>1488408</v>
      </c>
      <c r="N1044" s="47">
        <f t="shared" si="83"/>
        <v>22.60475622275613</v>
      </c>
      <c r="O1044" s="43">
        <v>1824859</v>
      </c>
      <c r="P1044" s="43">
        <v>1488408</v>
      </c>
      <c r="Q1044" s="49">
        <f t="shared" si="84"/>
        <v>22.60475622275613</v>
      </c>
      <c r="R1044" s="14"/>
    </row>
    <row r="1045" spans="1:18" s="13" customFormat="1" ht="13.5" customHeight="1">
      <c r="A1045" s="15" t="s">
        <v>2059</v>
      </c>
      <c r="B1045" s="17" t="s">
        <v>2060</v>
      </c>
      <c r="C1045" s="97">
        <v>30342371</v>
      </c>
      <c r="D1045" s="97">
        <v>16312308</v>
      </c>
      <c r="E1045" s="47">
        <f t="shared" si="80"/>
        <v>86.009061378684109</v>
      </c>
      <c r="F1045" s="97">
        <v>1155386</v>
      </c>
      <c r="G1045" s="97">
        <v>576220</v>
      </c>
      <c r="H1045" s="47">
        <f t="shared" si="81"/>
        <v>100.51126305924822</v>
      </c>
      <c r="I1045" s="38">
        <v>2419008</v>
      </c>
      <c r="J1045" s="38">
        <v>879986</v>
      </c>
      <c r="K1045" s="47">
        <f t="shared" si="82"/>
        <v>174.89164600345916</v>
      </c>
      <c r="L1045" s="38">
        <v>2361499</v>
      </c>
      <c r="M1045" s="38">
        <v>872969</v>
      </c>
      <c r="N1045" s="47">
        <f t="shared" si="83"/>
        <v>170.51350047939846</v>
      </c>
      <c r="O1045" s="43">
        <v>2361499</v>
      </c>
      <c r="P1045" s="43">
        <v>872969</v>
      </c>
      <c r="Q1045" s="49">
        <f t="shared" si="84"/>
        <v>170.51350047939846</v>
      </c>
      <c r="R1045" s="14"/>
    </row>
    <row r="1046" spans="1:18" s="13" customFormat="1" ht="13.5" customHeight="1">
      <c r="A1046" s="15" t="s">
        <v>2061</v>
      </c>
      <c r="B1046" s="17" t="s">
        <v>2062</v>
      </c>
      <c r="C1046" s="97">
        <v>11899011</v>
      </c>
      <c r="D1046" s="97">
        <v>12867544</v>
      </c>
      <c r="E1046" s="47">
        <f t="shared" si="80"/>
        <v>-7.5269453129517156</v>
      </c>
      <c r="F1046" s="97">
        <v>1945289</v>
      </c>
      <c r="G1046" s="97">
        <v>2216318</v>
      </c>
      <c r="H1046" s="47">
        <f t="shared" si="81"/>
        <v>-12.228795687261485</v>
      </c>
      <c r="I1046" s="38">
        <v>1893753</v>
      </c>
      <c r="J1046" s="38">
        <v>1732372</v>
      </c>
      <c r="K1046" s="47">
        <f t="shared" si="82"/>
        <v>9.3156088876984899</v>
      </c>
      <c r="L1046" s="38">
        <v>1922539</v>
      </c>
      <c r="M1046" s="38">
        <v>1890760</v>
      </c>
      <c r="N1046" s="47">
        <f t="shared" si="83"/>
        <v>1.6807527131946998</v>
      </c>
      <c r="O1046" s="43">
        <v>1922539</v>
      </c>
      <c r="P1046" s="43">
        <v>1890760</v>
      </c>
      <c r="Q1046" s="49">
        <f t="shared" si="84"/>
        <v>1.6807527131946998</v>
      </c>
      <c r="R1046" s="14"/>
    </row>
    <row r="1047" spans="1:18" s="13" customFormat="1" ht="13.5" customHeight="1">
      <c r="A1047" s="15" t="s">
        <v>2063</v>
      </c>
      <c r="B1047" s="17" t="s">
        <v>2064</v>
      </c>
      <c r="C1047" s="97">
        <v>3830819</v>
      </c>
      <c r="D1047" s="97">
        <v>3670134</v>
      </c>
      <c r="E1047" s="47">
        <f t="shared" si="80"/>
        <v>4.3781780174783735</v>
      </c>
      <c r="F1047" s="97">
        <v>204719</v>
      </c>
      <c r="G1047" s="97">
        <v>-73584</v>
      </c>
      <c r="H1047" s="47" t="str">
        <f t="shared" si="81"/>
        <v>흑전</v>
      </c>
      <c r="I1047" s="38">
        <v>-835614</v>
      </c>
      <c r="J1047" s="38">
        <v>-1022709</v>
      </c>
      <c r="K1047" s="47" t="str">
        <f t="shared" si="82"/>
        <v>적축</v>
      </c>
      <c r="L1047" s="38">
        <v>-640835</v>
      </c>
      <c r="M1047" s="38">
        <v>-735579</v>
      </c>
      <c r="N1047" s="47" t="str">
        <f t="shared" si="83"/>
        <v>적축</v>
      </c>
      <c r="O1047" s="43">
        <v>-640835</v>
      </c>
      <c r="P1047" s="43">
        <v>-735579</v>
      </c>
      <c r="Q1047" s="49" t="str">
        <f t="shared" si="84"/>
        <v>적축</v>
      </c>
      <c r="R1047" s="14"/>
    </row>
    <row r="1048" spans="1:18" s="13" customFormat="1" ht="13.5" customHeight="1">
      <c r="A1048" s="15" t="s">
        <v>2065</v>
      </c>
      <c r="B1048" s="17" t="s">
        <v>2066</v>
      </c>
      <c r="C1048" s="97">
        <v>9529078</v>
      </c>
      <c r="D1048" s="97">
        <v>8696563</v>
      </c>
      <c r="E1048" s="47">
        <f t="shared" si="80"/>
        <v>9.5729197845171754</v>
      </c>
      <c r="F1048" s="97">
        <v>1023229</v>
      </c>
      <c r="G1048" s="97">
        <v>-5523</v>
      </c>
      <c r="H1048" s="47" t="str">
        <f t="shared" si="81"/>
        <v>흑전</v>
      </c>
      <c r="I1048" s="38">
        <v>1363538</v>
      </c>
      <c r="J1048" s="38">
        <v>119972</v>
      </c>
      <c r="K1048" s="47">
        <f t="shared" si="82"/>
        <v>1036.5468609342181</v>
      </c>
      <c r="L1048" s="38">
        <v>1229280</v>
      </c>
      <c r="M1048" s="38">
        <v>269079</v>
      </c>
      <c r="N1048" s="47">
        <f t="shared" si="83"/>
        <v>356.84724560445079</v>
      </c>
      <c r="O1048" s="43">
        <v>1229280</v>
      </c>
      <c r="P1048" s="43">
        <v>269079</v>
      </c>
      <c r="Q1048" s="49">
        <f t="shared" si="84"/>
        <v>356.84724560445079</v>
      </c>
      <c r="R1048" s="14"/>
    </row>
    <row r="1049" spans="1:18" s="13" customFormat="1" ht="13.5" customHeight="1">
      <c r="A1049" s="15" t="s">
        <v>2067</v>
      </c>
      <c r="B1049" s="17" t="s">
        <v>2068</v>
      </c>
      <c r="C1049" s="97">
        <v>3935896</v>
      </c>
      <c r="D1049" s="97">
        <v>4424484</v>
      </c>
      <c r="E1049" s="47">
        <f t="shared" si="80"/>
        <v>-11.042824428792153</v>
      </c>
      <c r="F1049" s="97">
        <v>-963928</v>
      </c>
      <c r="G1049" s="97">
        <v>-295348</v>
      </c>
      <c r="H1049" s="47" t="str">
        <f t="shared" si="81"/>
        <v>적확</v>
      </c>
      <c r="I1049" s="38">
        <v>-913100</v>
      </c>
      <c r="J1049" s="38">
        <v>-262000</v>
      </c>
      <c r="K1049" s="47" t="str">
        <f t="shared" si="82"/>
        <v>적확</v>
      </c>
      <c r="L1049" s="38">
        <v>-913100</v>
      </c>
      <c r="M1049" s="38">
        <v>-262000</v>
      </c>
      <c r="N1049" s="47" t="str">
        <f t="shared" si="83"/>
        <v>적확</v>
      </c>
      <c r="O1049" s="43">
        <v>-913100</v>
      </c>
      <c r="P1049" s="43">
        <v>-262000</v>
      </c>
      <c r="Q1049" s="49" t="str">
        <f t="shared" si="84"/>
        <v>적확</v>
      </c>
      <c r="R1049" s="14"/>
    </row>
    <row r="1050" spans="1:18" s="13" customFormat="1" ht="13.5" customHeight="1">
      <c r="A1050" s="15" t="s">
        <v>2069</v>
      </c>
      <c r="B1050" s="17" t="s">
        <v>2070</v>
      </c>
      <c r="C1050" s="97">
        <v>1498335</v>
      </c>
      <c r="D1050" s="97">
        <v>1283095</v>
      </c>
      <c r="E1050" s="47">
        <f t="shared" si="80"/>
        <v>16.775063420869074</v>
      </c>
      <c r="F1050" s="97">
        <v>-724568</v>
      </c>
      <c r="G1050" s="97">
        <v>-1182546</v>
      </c>
      <c r="H1050" s="47" t="str">
        <f t="shared" si="81"/>
        <v>적축</v>
      </c>
      <c r="I1050" s="38">
        <v>-485740</v>
      </c>
      <c r="J1050" s="38">
        <v>-1134699</v>
      </c>
      <c r="K1050" s="47" t="str">
        <f t="shared" si="82"/>
        <v>적축</v>
      </c>
      <c r="L1050" s="38">
        <v>-485740</v>
      </c>
      <c r="M1050" s="38">
        <v>-159307</v>
      </c>
      <c r="N1050" s="47" t="str">
        <f t="shared" si="83"/>
        <v>적확</v>
      </c>
      <c r="O1050" s="43">
        <v>-485740</v>
      </c>
      <c r="P1050" s="43">
        <v>-159307</v>
      </c>
      <c r="Q1050" s="49" t="str">
        <f t="shared" si="84"/>
        <v>적확</v>
      </c>
      <c r="R1050" s="14"/>
    </row>
    <row r="1051" spans="1:18" s="13" customFormat="1" ht="13.5" customHeight="1">
      <c r="A1051" s="15" t="s">
        <v>2071</v>
      </c>
      <c r="B1051" s="17" t="s">
        <v>2072</v>
      </c>
      <c r="C1051" s="97">
        <v>27416062</v>
      </c>
      <c r="D1051" s="97">
        <v>23486642</v>
      </c>
      <c r="E1051" s="47">
        <f t="shared" si="80"/>
        <v>16.730446182983492</v>
      </c>
      <c r="F1051" s="97">
        <v>1659069</v>
      </c>
      <c r="G1051" s="97">
        <v>1584562</v>
      </c>
      <c r="H1051" s="47">
        <f t="shared" si="81"/>
        <v>4.7020564673392329</v>
      </c>
      <c r="I1051" s="38">
        <v>1772666</v>
      </c>
      <c r="J1051" s="38">
        <v>1577314</v>
      </c>
      <c r="K1051" s="47">
        <f t="shared" si="82"/>
        <v>12.385105311941702</v>
      </c>
      <c r="L1051" s="38">
        <v>1381147</v>
      </c>
      <c r="M1051" s="38">
        <v>1235805</v>
      </c>
      <c r="N1051" s="47">
        <f t="shared" si="83"/>
        <v>11.760916973147051</v>
      </c>
      <c r="O1051" s="43">
        <v>1381147</v>
      </c>
      <c r="P1051" s="43">
        <v>1235805</v>
      </c>
      <c r="Q1051" s="49">
        <f t="shared" si="84"/>
        <v>11.760916973147051</v>
      </c>
      <c r="R1051" s="14"/>
    </row>
    <row r="1052" spans="1:18" s="13" customFormat="1" ht="13.5" customHeight="1">
      <c r="A1052" s="15" t="s">
        <v>2073</v>
      </c>
      <c r="B1052" s="17" t="s">
        <v>2074</v>
      </c>
      <c r="C1052" s="97">
        <v>10169259</v>
      </c>
      <c r="D1052" s="97">
        <v>7116287</v>
      </c>
      <c r="E1052" s="47">
        <f t="shared" si="80"/>
        <v>42.90119271468393</v>
      </c>
      <c r="F1052" s="97">
        <v>1009226</v>
      </c>
      <c r="G1052" s="97">
        <v>6965</v>
      </c>
      <c r="H1052" s="47">
        <f t="shared" si="81"/>
        <v>14389.964106245514</v>
      </c>
      <c r="I1052" s="38">
        <v>-10274808</v>
      </c>
      <c r="J1052" s="38">
        <v>369707</v>
      </c>
      <c r="K1052" s="47" t="str">
        <f t="shared" si="82"/>
        <v>적전</v>
      </c>
      <c r="L1052" s="38">
        <v>-8014350</v>
      </c>
      <c r="M1052" s="38">
        <v>288372</v>
      </c>
      <c r="N1052" s="47" t="str">
        <f t="shared" si="83"/>
        <v>적전</v>
      </c>
      <c r="O1052" s="43">
        <v>-8014350</v>
      </c>
      <c r="P1052" s="43">
        <v>288372</v>
      </c>
      <c r="Q1052" s="49" t="str">
        <f t="shared" si="84"/>
        <v>적전</v>
      </c>
      <c r="R1052" s="14"/>
    </row>
    <row r="1053" spans="1:18" s="13" customFormat="1" ht="13.5" customHeight="1">
      <c r="A1053" s="15" t="s">
        <v>2075</v>
      </c>
      <c r="B1053" s="17" t="s">
        <v>2076</v>
      </c>
      <c r="C1053" s="97">
        <v>4795468</v>
      </c>
      <c r="D1053" s="97">
        <v>4522179</v>
      </c>
      <c r="E1053" s="47">
        <f t="shared" si="80"/>
        <v>6.0433034605662517</v>
      </c>
      <c r="F1053" s="97">
        <v>-166982</v>
      </c>
      <c r="G1053" s="97">
        <v>-241226</v>
      </c>
      <c r="H1053" s="47" t="str">
        <f t="shared" si="81"/>
        <v>적축</v>
      </c>
      <c r="I1053" s="38">
        <v>11582</v>
      </c>
      <c r="J1053" s="38">
        <v>-132798</v>
      </c>
      <c r="K1053" s="47" t="str">
        <f t="shared" si="82"/>
        <v>흑전</v>
      </c>
      <c r="L1053" s="38">
        <v>4034</v>
      </c>
      <c r="M1053" s="38">
        <v>-146185</v>
      </c>
      <c r="N1053" s="47" t="str">
        <f t="shared" si="83"/>
        <v>흑전</v>
      </c>
      <c r="O1053" s="43">
        <v>4034</v>
      </c>
      <c r="P1053" s="43">
        <v>-146185</v>
      </c>
      <c r="Q1053" s="49" t="str">
        <f t="shared" si="84"/>
        <v>흑전</v>
      </c>
      <c r="R1053" s="14"/>
    </row>
    <row r="1054" spans="1:18" s="13" customFormat="1" ht="13.5" customHeight="1">
      <c r="A1054" s="15" t="s">
        <v>2077</v>
      </c>
      <c r="B1054" s="17" t="s">
        <v>2078</v>
      </c>
      <c r="C1054" s="97">
        <v>2230737</v>
      </c>
      <c r="D1054" s="97">
        <v>567218</v>
      </c>
      <c r="E1054" s="47">
        <f t="shared" si="80"/>
        <v>293.27683536136016</v>
      </c>
      <c r="F1054" s="97">
        <v>752837</v>
      </c>
      <c r="G1054" s="97">
        <v>-940080</v>
      </c>
      <c r="H1054" s="47" t="str">
        <f t="shared" si="81"/>
        <v>흑전</v>
      </c>
      <c r="I1054" s="38">
        <v>695880</v>
      </c>
      <c r="J1054" s="38">
        <v>-1011985</v>
      </c>
      <c r="K1054" s="47" t="str">
        <f t="shared" si="82"/>
        <v>흑전</v>
      </c>
      <c r="L1054" s="38">
        <v>695880</v>
      </c>
      <c r="M1054" s="38">
        <v>-1011985</v>
      </c>
      <c r="N1054" s="47" t="str">
        <f t="shared" si="83"/>
        <v>흑전</v>
      </c>
      <c r="O1054" s="43">
        <v>695880</v>
      </c>
      <c r="P1054" s="43">
        <v>-1011985</v>
      </c>
      <c r="Q1054" s="49" t="str">
        <f t="shared" si="84"/>
        <v>흑전</v>
      </c>
      <c r="R1054" s="14"/>
    </row>
    <row r="1055" spans="1:18" s="13" customFormat="1" ht="13.5" customHeight="1">
      <c r="A1055" s="15" t="s">
        <v>2079</v>
      </c>
      <c r="B1055" s="17" t="s">
        <v>2080</v>
      </c>
      <c r="C1055" s="97">
        <v>868190</v>
      </c>
      <c r="D1055" s="97">
        <v>2206905</v>
      </c>
      <c r="E1055" s="47">
        <f t="shared" si="80"/>
        <v>-60.660291222322662</v>
      </c>
      <c r="F1055" s="97">
        <v>-1535509</v>
      </c>
      <c r="G1055" s="97">
        <v>-194854</v>
      </c>
      <c r="H1055" s="47" t="str">
        <f t="shared" si="81"/>
        <v>적확</v>
      </c>
      <c r="I1055" s="38">
        <v>-1545835</v>
      </c>
      <c r="J1055" s="38">
        <v>-165919</v>
      </c>
      <c r="K1055" s="47" t="str">
        <f t="shared" si="82"/>
        <v>적확</v>
      </c>
      <c r="L1055" s="38">
        <v>-1545835</v>
      </c>
      <c r="M1055" s="38">
        <v>-165919</v>
      </c>
      <c r="N1055" s="47" t="str">
        <f t="shared" si="83"/>
        <v>적확</v>
      </c>
      <c r="O1055" s="43">
        <v>-1545835</v>
      </c>
      <c r="P1055" s="43">
        <v>-165919</v>
      </c>
      <c r="Q1055" s="49" t="str">
        <f t="shared" si="84"/>
        <v>적확</v>
      </c>
      <c r="R1055" s="14"/>
    </row>
    <row r="1056" spans="1:18" s="13" customFormat="1" ht="13.5" customHeight="1">
      <c r="A1056" s="15" t="s">
        <v>2081</v>
      </c>
      <c r="B1056" s="17" t="s">
        <v>2082</v>
      </c>
      <c r="C1056" s="97">
        <v>3736773</v>
      </c>
      <c r="D1056" s="97">
        <v>3429601</v>
      </c>
      <c r="E1056" s="47">
        <f t="shared" si="80"/>
        <v>8.9564937728907843</v>
      </c>
      <c r="F1056" s="97">
        <v>-617112</v>
      </c>
      <c r="G1056" s="97">
        <v>-1015415</v>
      </c>
      <c r="H1056" s="47" t="str">
        <f t="shared" si="81"/>
        <v>적축</v>
      </c>
      <c r="I1056" s="38">
        <v>-230043</v>
      </c>
      <c r="J1056" s="38">
        <v>-835043</v>
      </c>
      <c r="K1056" s="47" t="str">
        <f t="shared" si="82"/>
        <v>적축</v>
      </c>
      <c r="L1056" s="38">
        <v>-230043</v>
      </c>
      <c r="M1056" s="38">
        <v>-835043</v>
      </c>
      <c r="N1056" s="47" t="str">
        <f t="shared" si="83"/>
        <v>적축</v>
      </c>
      <c r="O1056" s="43">
        <v>-230043</v>
      </c>
      <c r="P1056" s="43">
        <v>-835043</v>
      </c>
      <c r="Q1056" s="49" t="str">
        <f t="shared" si="84"/>
        <v>적축</v>
      </c>
      <c r="R1056" s="14"/>
    </row>
    <row r="1057" spans="1:18" s="13" customFormat="1" ht="13.5" customHeight="1">
      <c r="A1057" s="15" t="s">
        <v>2083</v>
      </c>
      <c r="B1057" s="17" t="s">
        <v>2084</v>
      </c>
      <c r="C1057" s="97">
        <v>1484098</v>
      </c>
      <c r="D1057" s="97">
        <v>2081128</v>
      </c>
      <c r="E1057" s="47">
        <f t="shared" si="80"/>
        <v>-28.687807765788552</v>
      </c>
      <c r="F1057" s="97">
        <v>-224337</v>
      </c>
      <c r="G1057" s="97">
        <v>-566510</v>
      </c>
      <c r="H1057" s="47" t="str">
        <f t="shared" si="81"/>
        <v>적축</v>
      </c>
      <c r="I1057" s="38">
        <v>-263772</v>
      </c>
      <c r="J1057" s="38">
        <v>-578586</v>
      </c>
      <c r="K1057" s="47" t="str">
        <f t="shared" si="82"/>
        <v>적축</v>
      </c>
      <c r="L1057" s="38">
        <v>-263772</v>
      </c>
      <c r="M1057" s="38">
        <v>-578586</v>
      </c>
      <c r="N1057" s="47" t="str">
        <f t="shared" si="83"/>
        <v>적축</v>
      </c>
      <c r="O1057" s="43">
        <v>-263772</v>
      </c>
      <c r="P1057" s="43">
        <v>-578586</v>
      </c>
      <c r="Q1057" s="49" t="str">
        <f t="shared" si="84"/>
        <v>적축</v>
      </c>
      <c r="R1057" s="14"/>
    </row>
    <row r="1058" spans="1:18" s="13" customFormat="1" ht="13.5" customHeight="1">
      <c r="A1058" s="15" t="s">
        <v>2085</v>
      </c>
      <c r="B1058" s="17" t="s">
        <v>2086</v>
      </c>
      <c r="C1058" s="97">
        <v>1566910</v>
      </c>
      <c r="D1058" s="97">
        <v>1224903</v>
      </c>
      <c r="E1058" s="47">
        <f t="shared" si="80"/>
        <v>27.921149674708936</v>
      </c>
      <c r="F1058" s="97">
        <v>-3338108</v>
      </c>
      <c r="G1058" s="97">
        <v>-1672576</v>
      </c>
      <c r="H1058" s="47" t="str">
        <f t="shared" si="81"/>
        <v>적확</v>
      </c>
      <c r="I1058" s="38">
        <v>-3297374</v>
      </c>
      <c r="J1058" s="38">
        <v>-1564842</v>
      </c>
      <c r="K1058" s="47" t="str">
        <f t="shared" si="82"/>
        <v>적확</v>
      </c>
      <c r="L1058" s="38">
        <v>-3297374</v>
      </c>
      <c r="M1058" s="38">
        <v>-1564842</v>
      </c>
      <c r="N1058" s="47" t="str">
        <f t="shared" si="83"/>
        <v>적확</v>
      </c>
      <c r="O1058" s="43">
        <v>-3297374</v>
      </c>
      <c r="P1058" s="43">
        <v>-1564842</v>
      </c>
      <c r="Q1058" s="49" t="str">
        <f t="shared" si="84"/>
        <v>적확</v>
      </c>
      <c r="R1058" s="14"/>
    </row>
    <row r="1059" spans="1:18" s="13" customFormat="1" ht="13.5" customHeight="1">
      <c r="A1059" s="15" t="s">
        <v>2087</v>
      </c>
      <c r="B1059" s="17" t="s">
        <v>2088</v>
      </c>
      <c r="C1059" s="97">
        <v>6030844</v>
      </c>
      <c r="D1059" s="97">
        <v>5506822</v>
      </c>
      <c r="E1059" s="47">
        <f t="shared" si="80"/>
        <v>9.5158695886665701</v>
      </c>
      <c r="F1059" s="97">
        <v>1030170</v>
      </c>
      <c r="G1059" s="97">
        <v>-4675332</v>
      </c>
      <c r="H1059" s="47" t="str">
        <f t="shared" si="81"/>
        <v>흑전</v>
      </c>
      <c r="I1059" s="38">
        <v>371990</v>
      </c>
      <c r="J1059" s="38">
        <v>-4851557</v>
      </c>
      <c r="K1059" s="47" t="str">
        <f t="shared" si="82"/>
        <v>흑전</v>
      </c>
      <c r="L1059" s="38">
        <v>371990</v>
      </c>
      <c r="M1059" s="38">
        <v>-4851841</v>
      </c>
      <c r="N1059" s="47" t="str">
        <f t="shared" si="83"/>
        <v>흑전</v>
      </c>
      <c r="O1059" s="43">
        <v>371990</v>
      </c>
      <c r="P1059" s="43">
        <v>-4851841</v>
      </c>
      <c r="Q1059" s="49" t="str">
        <f t="shared" si="84"/>
        <v>흑전</v>
      </c>
      <c r="R1059" s="14"/>
    </row>
    <row r="1060" spans="1:18" s="13" customFormat="1" ht="13.5" customHeight="1">
      <c r="A1060" s="15" t="s">
        <v>2089</v>
      </c>
      <c r="B1060" s="17" t="s">
        <v>2090</v>
      </c>
      <c r="C1060" s="97">
        <v>9005389</v>
      </c>
      <c r="D1060" s="97">
        <v>4649433</v>
      </c>
      <c r="E1060" s="47">
        <f t="shared" si="80"/>
        <v>93.6878969973328</v>
      </c>
      <c r="F1060" s="97">
        <v>1800380</v>
      </c>
      <c r="G1060" s="97">
        <v>-4924893</v>
      </c>
      <c r="H1060" s="47" t="str">
        <f t="shared" si="81"/>
        <v>흑전</v>
      </c>
      <c r="I1060" s="38">
        <v>2053002</v>
      </c>
      <c r="J1060" s="38">
        <v>-12931835</v>
      </c>
      <c r="K1060" s="47" t="str">
        <f t="shared" si="82"/>
        <v>흑전</v>
      </c>
      <c r="L1060" s="38">
        <v>1574457</v>
      </c>
      <c r="M1060" s="38">
        <v>-13849752</v>
      </c>
      <c r="N1060" s="47" t="str">
        <f t="shared" si="83"/>
        <v>흑전</v>
      </c>
      <c r="O1060" s="43">
        <v>1574457</v>
      </c>
      <c r="P1060" s="43">
        <v>-13849752</v>
      </c>
      <c r="Q1060" s="49" t="str">
        <f t="shared" si="84"/>
        <v>흑전</v>
      </c>
      <c r="R1060" s="14"/>
    </row>
    <row r="1061" spans="1:18" s="13" customFormat="1" ht="13.5" customHeight="1">
      <c r="A1061" s="15" t="s">
        <v>2091</v>
      </c>
      <c r="B1061" s="17" t="s">
        <v>2092</v>
      </c>
      <c r="C1061" s="97">
        <v>15572664</v>
      </c>
      <c r="D1061" s="97">
        <v>11351229</v>
      </c>
      <c r="E1061" s="47">
        <f t="shared" si="80"/>
        <v>37.189232989661306</v>
      </c>
      <c r="F1061" s="97">
        <v>3919942</v>
      </c>
      <c r="G1061" s="97">
        <v>1332729</v>
      </c>
      <c r="H1061" s="47">
        <f t="shared" si="81"/>
        <v>194.12896395291165</v>
      </c>
      <c r="I1061" s="38">
        <v>3847188</v>
      </c>
      <c r="J1061" s="38">
        <v>1140273</v>
      </c>
      <c r="K1061" s="47">
        <f t="shared" si="82"/>
        <v>237.39183511317026</v>
      </c>
      <c r="L1061" s="38">
        <v>3334100</v>
      </c>
      <c r="M1061" s="38">
        <v>1021544</v>
      </c>
      <c r="N1061" s="47">
        <f t="shared" si="83"/>
        <v>226.37850156234092</v>
      </c>
      <c r="O1061" s="43">
        <v>3334100</v>
      </c>
      <c r="P1061" s="43">
        <v>1021544</v>
      </c>
      <c r="Q1061" s="49">
        <f t="shared" si="84"/>
        <v>226.37850156234092</v>
      </c>
      <c r="R1061" s="14"/>
    </row>
    <row r="1062" spans="1:18" s="13" customFormat="1" ht="13.5" customHeight="1">
      <c r="A1062" s="15" t="s">
        <v>2093</v>
      </c>
      <c r="B1062" s="17" t="s">
        <v>2094</v>
      </c>
      <c r="C1062" s="97">
        <v>9862429</v>
      </c>
      <c r="D1062" s="97">
        <v>6022589</v>
      </c>
      <c r="E1062" s="47">
        <f t="shared" si="80"/>
        <v>63.757297733582675</v>
      </c>
      <c r="F1062" s="97">
        <v>4776203</v>
      </c>
      <c r="G1062" s="97">
        <v>2043854</v>
      </c>
      <c r="H1062" s="47">
        <f t="shared" si="81"/>
        <v>133.68611456591321</v>
      </c>
      <c r="I1062" s="38">
        <v>33942</v>
      </c>
      <c r="J1062" s="38">
        <v>2036466</v>
      </c>
      <c r="K1062" s="47">
        <f t="shared" si="82"/>
        <v>-98.333289139126308</v>
      </c>
      <c r="L1062" s="38">
        <v>33942</v>
      </c>
      <c r="M1062" s="38">
        <v>2036466</v>
      </c>
      <c r="N1062" s="47">
        <f t="shared" si="83"/>
        <v>-98.333289139126308</v>
      </c>
      <c r="O1062" s="43">
        <v>33942</v>
      </c>
      <c r="P1062" s="43">
        <v>2036466</v>
      </c>
      <c r="Q1062" s="49">
        <f t="shared" si="84"/>
        <v>-98.333289139126308</v>
      </c>
      <c r="R1062" s="14"/>
    </row>
    <row r="1063" spans="1:18" s="13" customFormat="1" ht="13.5" customHeight="1">
      <c r="A1063" s="15" t="s">
        <v>2095</v>
      </c>
      <c r="B1063" s="17" t="s">
        <v>2096</v>
      </c>
      <c r="C1063" s="97">
        <v>6320531</v>
      </c>
      <c r="D1063" s="97">
        <v>6203061</v>
      </c>
      <c r="E1063" s="47">
        <f t="shared" si="80"/>
        <v>1.8937424603756137</v>
      </c>
      <c r="F1063" s="97">
        <v>927242</v>
      </c>
      <c r="G1063" s="97">
        <v>329840</v>
      </c>
      <c r="H1063" s="47">
        <f t="shared" si="81"/>
        <v>181.11872422992965</v>
      </c>
      <c r="I1063" s="38">
        <v>1078426</v>
      </c>
      <c r="J1063" s="38">
        <v>344741</v>
      </c>
      <c r="K1063" s="47">
        <f t="shared" si="82"/>
        <v>212.82208962670529</v>
      </c>
      <c r="L1063" s="38">
        <v>909020</v>
      </c>
      <c r="M1063" s="38">
        <v>294085</v>
      </c>
      <c r="N1063" s="47">
        <f t="shared" si="83"/>
        <v>209.1011102232348</v>
      </c>
      <c r="O1063" s="43">
        <v>909020</v>
      </c>
      <c r="P1063" s="43">
        <v>294085</v>
      </c>
      <c r="Q1063" s="49">
        <f t="shared" si="84"/>
        <v>209.1011102232348</v>
      </c>
      <c r="R1063" s="14"/>
    </row>
    <row r="1064" spans="1:18" s="13" customFormat="1" ht="13.5" customHeight="1">
      <c r="A1064" s="15" t="s">
        <v>2097</v>
      </c>
      <c r="B1064" s="17" t="s">
        <v>2098</v>
      </c>
      <c r="C1064" s="97">
        <v>22812052</v>
      </c>
      <c r="D1064" s="97">
        <v>19909941</v>
      </c>
      <c r="E1064" s="47">
        <f t="shared" si="80"/>
        <v>14.576190858626848</v>
      </c>
      <c r="F1064" s="97">
        <v>1574355</v>
      </c>
      <c r="G1064" s="97">
        <v>3858599</v>
      </c>
      <c r="H1064" s="47">
        <f t="shared" si="81"/>
        <v>-59.198792100448891</v>
      </c>
      <c r="I1064" s="38">
        <v>1050067</v>
      </c>
      <c r="J1064" s="38">
        <v>4087971</v>
      </c>
      <c r="K1064" s="47">
        <f t="shared" si="82"/>
        <v>-74.313247329787814</v>
      </c>
      <c r="L1064" s="38">
        <v>819052</v>
      </c>
      <c r="M1064" s="38">
        <v>3188618</v>
      </c>
      <c r="N1064" s="47">
        <f t="shared" si="83"/>
        <v>-74.313260478363972</v>
      </c>
      <c r="O1064" s="43">
        <v>819052</v>
      </c>
      <c r="P1064" s="43">
        <v>3188618</v>
      </c>
      <c r="Q1064" s="49">
        <f t="shared" si="84"/>
        <v>-74.313260478363972</v>
      </c>
      <c r="R1064" s="14"/>
    </row>
    <row r="1065" spans="1:18" s="13" customFormat="1" ht="13.5" customHeight="1">
      <c r="A1065" s="15" t="s">
        <v>2099</v>
      </c>
      <c r="B1065" s="17" t="s">
        <v>2100</v>
      </c>
      <c r="C1065" s="97"/>
      <c r="D1065" s="97"/>
      <c r="E1065" s="47" t="str">
        <f t="shared" si="80"/>
        <v>-</v>
      </c>
      <c r="F1065" s="97">
        <v>-2292667</v>
      </c>
      <c r="G1065" s="97">
        <v>-1874085</v>
      </c>
      <c r="H1065" s="47" t="str">
        <f t="shared" si="81"/>
        <v>적확</v>
      </c>
      <c r="I1065" s="38">
        <v>-1932385</v>
      </c>
      <c r="J1065" s="38">
        <v>-1878968</v>
      </c>
      <c r="K1065" s="47" t="str">
        <f t="shared" si="82"/>
        <v>적확</v>
      </c>
      <c r="L1065" s="38">
        <v>-1932385</v>
      </c>
      <c r="M1065" s="38">
        <v>-1878968</v>
      </c>
      <c r="N1065" s="47" t="str">
        <f t="shared" si="83"/>
        <v>적확</v>
      </c>
      <c r="O1065" s="43">
        <v>-1932385</v>
      </c>
      <c r="P1065" s="43">
        <v>-1878968</v>
      </c>
      <c r="Q1065" s="49" t="str">
        <f t="shared" si="84"/>
        <v>적확</v>
      </c>
      <c r="R1065" s="14"/>
    </row>
    <row r="1066" spans="1:18" s="13" customFormat="1" ht="13.5" customHeight="1">
      <c r="A1066" s="15" t="s">
        <v>2101</v>
      </c>
      <c r="B1066" s="17" t="s">
        <v>2102</v>
      </c>
      <c r="C1066" s="97">
        <v>5159806</v>
      </c>
      <c r="D1066" s="97">
        <v>4018840</v>
      </c>
      <c r="E1066" s="47">
        <f t="shared" si="80"/>
        <v>28.390431069661904</v>
      </c>
      <c r="F1066" s="97">
        <v>469579</v>
      </c>
      <c r="G1066" s="97">
        <v>112667</v>
      </c>
      <c r="H1066" s="47">
        <f t="shared" si="81"/>
        <v>316.78486158324972</v>
      </c>
      <c r="I1066" s="38">
        <v>468499</v>
      </c>
      <c r="J1066" s="38">
        <v>-105992</v>
      </c>
      <c r="K1066" s="47" t="str">
        <f t="shared" si="82"/>
        <v>흑전</v>
      </c>
      <c r="L1066" s="38">
        <v>363719</v>
      </c>
      <c r="M1066" s="38">
        <v>-106826</v>
      </c>
      <c r="N1066" s="47" t="str">
        <f t="shared" si="83"/>
        <v>흑전</v>
      </c>
      <c r="O1066" s="43">
        <v>363719</v>
      </c>
      <c r="P1066" s="43">
        <v>-106826</v>
      </c>
      <c r="Q1066" s="49" t="str">
        <f t="shared" si="84"/>
        <v>흑전</v>
      </c>
      <c r="R1066" s="14"/>
    </row>
    <row r="1067" spans="1:18" s="13" customFormat="1" ht="13.5" customHeight="1">
      <c r="A1067" s="15" t="s">
        <v>2103</v>
      </c>
      <c r="B1067" s="17" t="s">
        <v>2104</v>
      </c>
      <c r="C1067" s="97">
        <v>3795925</v>
      </c>
      <c r="D1067" s="97">
        <v>4937681</v>
      </c>
      <c r="E1067" s="47">
        <f t="shared" si="80"/>
        <v>-23.123324491800911</v>
      </c>
      <c r="F1067" s="97">
        <v>-1333677</v>
      </c>
      <c r="G1067" s="97">
        <v>-2894167</v>
      </c>
      <c r="H1067" s="47" t="str">
        <f t="shared" si="81"/>
        <v>적축</v>
      </c>
      <c r="I1067" s="38">
        <v>-1457313</v>
      </c>
      <c r="J1067" s="38">
        <v>-2864398</v>
      </c>
      <c r="K1067" s="47" t="str">
        <f t="shared" si="82"/>
        <v>적축</v>
      </c>
      <c r="L1067" s="38">
        <v>-1457313</v>
      </c>
      <c r="M1067" s="38">
        <v>-2864398</v>
      </c>
      <c r="N1067" s="47" t="str">
        <f t="shared" si="83"/>
        <v>적축</v>
      </c>
      <c r="O1067" s="43">
        <v>-1457313</v>
      </c>
      <c r="P1067" s="43">
        <v>-2864398</v>
      </c>
      <c r="Q1067" s="49" t="str">
        <f t="shared" si="84"/>
        <v>적축</v>
      </c>
      <c r="R1067" s="14"/>
    </row>
    <row r="1068" spans="1:18" s="13" customFormat="1" ht="13.5" customHeight="1">
      <c r="A1068" s="15" t="s">
        <v>2105</v>
      </c>
      <c r="B1068" s="17" t="s">
        <v>2106</v>
      </c>
      <c r="C1068" s="97">
        <v>1480097</v>
      </c>
      <c r="D1068" s="97">
        <v>424788</v>
      </c>
      <c r="E1068" s="47">
        <f t="shared" si="80"/>
        <v>248.43192368899309</v>
      </c>
      <c r="F1068" s="97">
        <v>-1956780</v>
      </c>
      <c r="G1068" s="97">
        <v>-5499436</v>
      </c>
      <c r="H1068" s="47" t="str">
        <f t="shared" si="81"/>
        <v>적축</v>
      </c>
      <c r="I1068" s="38">
        <v>-1815254</v>
      </c>
      <c r="J1068" s="38">
        <v>-5439207</v>
      </c>
      <c r="K1068" s="47" t="str">
        <f t="shared" si="82"/>
        <v>적축</v>
      </c>
      <c r="L1068" s="38">
        <v>-1815254</v>
      </c>
      <c r="M1068" s="38">
        <v>-5404151</v>
      </c>
      <c r="N1068" s="47" t="str">
        <f t="shared" si="83"/>
        <v>적축</v>
      </c>
      <c r="O1068" s="43">
        <v>-1815254</v>
      </c>
      <c r="P1068" s="43">
        <v>-5404151</v>
      </c>
      <c r="Q1068" s="49" t="str">
        <f t="shared" si="84"/>
        <v>적축</v>
      </c>
      <c r="R1068" s="14"/>
    </row>
    <row r="1069" spans="1:18" s="13" customFormat="1" ht="13.5" customHeight="1">
      <c r="A1069" s="15" t="s">
        <v>2107</v>
      </c>
      <c r="B1069" s="17" t="s">
        <v>2108</v>
      </c>
      <c r="C1069" s="97">
        <v>20532739</v>
      </c>
      <c r="D1069" s="97">
        <v>18200265</v>
      </c>
      <c r="E1069" s="47">
        <f t="shared" si="80"/>
        <v>12.815604607954878</v>
      </c>
      <c r="F1069" s="97">
        <v>425083</v>
      </c>
      <c r="G1069" s="97">
        <v>41289</v>
      </c>
      <c r="H1069" s="47">
        <f t="shared" si="81"/>
        <v>929.53086778560885</v>
      </c>
      <c r="I1069" s="38">
        <v>871524</v>
      </c>
      <c r="J1069" s="38">
        <v>-227498</v>
      </c>
      <c r="K1069" s="47" t="str">
        <f t="shared" si="82"/>
        <v>흑전</v>
      </c>
      <c r="L1069" s="38">
        <v>741710</v>
      </c>
      <c r="M1069" s="38">
        <v>-349789</v>
      </c>
      <c r="N1069" s="47" t="str">
        <f t="shared" si="83"/>
        <v>흑전</v>
      </c>
      <c r="O1069" s="43">
        <v>741710</v>
      </c>
      <c r="P1069" s="43">
        <v>-349789</v>
      </c>
      <c r="Q1069" s="49" t="str">
        <f t="shared" si="84"/>
        <v>흑전</v>
      </c>
      <c r="R1069" s="14"/>
    </row>
    <row r="1070" spans="1:18" s="13" customFormat="1" ht="13.5" customHeight="1">
      <c r="A1070" s="15" t="s">
        <v>2109</v>
      </c>
      <c r="B1070" s="17" t="s">
        <v>2110</v>
      </c>
      <c r="C1070" s="97">
        <v>1006685</v>
      </c>
      <c r="D1070" s="97">
        <v>432550</v>
      </c>
      <c r="E1070" s="47">
        <f t="shared" si="80"/>
        <v>132.73263206565713</v>
      </c>
      <c r="F1070" s="97">
        <v>-1316644</v>
      </c>
      <c r="G1070" s="97">
        <v>-578396</v>
      </c>
      <c r="H1070" s="47" t="str">
        <f t="shared" si="81"/>
        <v>적확</v>
      </c>
      <c r="I1070" s="38">
        <v>-1701937</v>
      </c>
      <c r="J1070" s="38">
        <v>-666268</v>
      </c>
      <c r="K1070" s="47" t="str">
        <f t="shared" si="82"/>
        <v>적확</v>
      </c>
      <c r="L1070" s="38">
        <v>-1575927</v>
      </c>
      <c r="M1070" s="38">
        <v>-666268</v>
      </c>
      <c r="N1070" s="47" t="str">
        <f t="shared" si="83"/>
        <v>적확</v>
      </c>
      <c r="O1070" s="43">
        <v>-1575927</v>
      </c>
      <c r="P1070" s="43">
        <v>-666268</v>
      </c>
      <c r="Q1070" s="49" t="str">
        <f t="shared" si="84"/>
        <v>적확</v>
      </c>
      <c r="R1070" s="14"/>
    </row>
    <row r="1071" spans="1:18" s="13" customFormat="1" ht="13.5" customHeight="1">
      <c r="A1071" s="15" t="s">
        <v>2111</v>
      </c>
      <c r="B1071" s="17" t="s">
        <v>2112</v>
      </c>
      <c r="C1071" s="97">
        <v>11148342</v>
      </c>
      <c r="D1071" s="97">
        <v>6071140</v>
      </c>
      <c r="E1071" s="47">
        <f t="shared" si="80"/>
        <v>83.628478341794121</v>
      </c>
      <c r="F1071" s="97">
        <v>220979</v>
      </c>
      <c r="G1071" s="97">
        <v>-1193039</v>
      </c>
      <c r="H1071" s="47" t="str">
        <f t="shared" si="81"/>
        <v>흑전</v>
      </c>
      <c r="I1071" s="38">
        <v>727221</v>
      </c>
      <c r="J1071" s="38">
        <v>-1266828</v>
      </c>
      <c r="K1071" s="47" t="str">
        <f t="shared" si="82"/>
        <v>흑전</v>
      </c>
      <c r="L1071" s="38">
        <v>589233</v>
      </c>
      <c r="M1071" s="38">
        <v>-1266828</v>
      </c>
      <c r="N1071" s="47" t="str">
        <f t="shared" si="83"/>
        <v>흑전</v>
      </c>
      <c r="O1071" s="43">
        <v>589233</v>
      </c>
      <c r="P1071" s="43">
        <v>-1266828</v>
      </c>
      <c r="Q1071" s="49" t="str">
        <f t="shared" si="84"/>
        <v>흑전</v>
      </c>
      <c r="R1071" s="14"/>
    </row>
    <row r="1072" spans="1:18" s="13" customFormat="1" ht="13.5" customHeight="1">
      <c r="A1072" s="15" t="s">
        <v>2113</v>
      </c>
      <c r="B1072" s="17" t="s">
        <v>2114</v>
      </c>
      <c r="C1072" s="97">
        <v>28757483</v>
      </c>
      <c r="D1072" s="97">
        <v>23863288</v>
      </c>
      <c r="E1072" s="47">
        <f t="shared" si="80"/>
        <v>20.509307015864707</v>
      </c>
      <c r="F1072" s="97">
        <v>464609</v>
      </c>
      <c r="G1072" s="97">
        <v>715808</v>
      </c>
      <c r="H1072" s="47">
        <f t="shared" si="81"/>
        <v>-35.093069649962004</v>
      </c>
      <c r="I1072" s="38">
        <v>973524</v>
      </c>
      <c r="J1072" s="38">
        <v>980026</v>
      </c>
      <c r="K1072" s="47">
        <f t="shared" si="82"/>
        <v>-0.66345178597302379</v>
      </c>
      <c r="L1072" s="38">
        <v>783349</v>
      </c>
      <c r="M1072" s="38">
        <v>793821</v>
      </c>
      <c r="N1072" s="47">
        <f t="shared" si="83"/>
        <v>-1.319189086708461</v>
      </c>
      <c r="O1072" s="43">
        <v>783349</v>
      </c>
      <c r="P1072" s="43">
        <v>793821</v>
      </c>
      <c r="Q1072" s="49">
        <f t="shared" si="84"/>
        <v>-1.319189086708461</v>
      </c>
      <c r="R1072" s="14"/>
    </row>
    <row r="1073" spans="1:18" s="13" customFormat="1" ht="13.5" customHeight="1">
      <c r="A1073" s="15" t="s">
        <v>2115</v>
      </c>
      <c r="B1073" s="17" t="s">
        <v>2116</v>
      </c>
      <c r="C1073" s="97">
        <v>6829825</v>
      </c>
      <c r="D1073" s="97">
        <v>6621634</v>
      </c>
      <c r="E1073" s="47">
        <f t="shared" si="80"/>
        <v>3.1441031020440047</v>
      </c>
      <c r="F1073" s="97">
        <v>1531375</v>
      </c>
      <c r="G1073" s="97">
        <v>1755981</v>
      </c>
      <c r="H1073" s="47">
        <f t="shared" si="81"/>
        <v>-12.790912885731675</v>
      </c>
      <c r="I1073" s="38">
        <v>1616933</v>
      </c>
      <c r="J1073" s="38">
        <v>1791357</v>
      </c>
      <c r="K1073" s="47">
        <f t="shared" si="82"/>
        <v>-9.7369759350034677</v>
      </c>
      <c r="L1073" s="38">
        <v>1281956</v>
      </c>
      <c r="M1073" s="38">
        <v>1404967</v>
      </c>
      <c r="N1073" s="47">
        <f t="shared" si="83"/>
        <v>-8.7554369604410649</v>
      </c>
      <c r="O1073" s="43">
        <v>1281956</v>
      </c>
      <c r="P1073" s="43">
        <v>1404967</v>
      </c>
      <c r="Q1073" s="49">
        <f t="shared" si="84"/>
        <v>-8.7554369604410649</v>
      </c>
      <c r="R1073" s="14"/>
    </row>
    <row r="1074" spans="1:18" s="13" customFormat="1" ht="13.5" customHeight="1">
      <c r="A1074" s="15" t="s">
        <v>2117</v>
      </c>
      <c r="B1074" s="17" t="s">
        <v>2118</v>
      </c>
      <c r="C1074" s="97">
        <v>19336656</v>
      </c>
      <c r="D1074" s="97">
        <v>22719599</v>
      </c>
      <c r="E1074" s="47">
        <f t="shared" si="80"/>
        <v>-14.889976711296704</v>
      </c>
      <c r="F1074" s="97">
        <v>2147496</v>
      </c>
      <c r="G1074" s="97">
        <v>3646940</v>
      </c>
      <c r="H1074" s="47">
        <f t="shared" si="81"/>
        <v>-41.115126654126477</v>
      </c>
      <c r="I1074" s="38">
        <v>2263162</v>
      </c>
      <c r="J1074" s="38">
        <v>3504405</v>
      </c>
      <c r="K1074" s="47">
        <f t="shared" si="82"/>
        <v>-35.41950773383784</v>
      </c>
      <c r="L1074" s="38">
        <v>2014451</v>
      </c>
      <c r="M1074" s="38">
        <v>3202525</v>
      </c>
      <c r="N1074" s="47">
        <f t="shared" si="83"/>
        <v>-37.098039827948256</v>
      </c>
      <c r="O1074" s="43">
        <v>2014451</v>
      </c>
      <c r="P1074" s="43">
        <v>3202525</v>
      </c>
      <c r="Q1074" s="49">
        <f t="shared" si="84"/>
        <v>-37.098039827948256</v>
      </c>
      <c r="R1074" s="14"/>
    </row>
    <row r="1075" spans="1:18" s="13" customFormat="1" ht="13.5" customHeight="1">
      <c r="A1075" s="15" t="s">
        <v>2119</v>
      </c>
      <c r="B1075" s="17" t="s">
        <v>2120</v>
      </c>
      <c r="C1075" s="97">
        <v>15813099</v>
      </c>
      <c r="D1075" s="97">
        <v>9837555</v>
      </c>
      <c r="E1075" s="47">
        <f t="shared" si="80"/>
        <v>60.742166117495657</v>
      </c>
      <c r="F1075" s="97">
        <v>7309952</v>
      </c>
      <c r="G1075" s="97">
        <v>2699890</v>
      </c>
      <c r="H1075" s="47">
        <f t="shared" si="81"/>
        <v>170.74999351825446</v>
      </c>
      <c r="I1075" s="38">
        <v>7422642</v>
      </c>
      <c r="J1075" s="38">
        <v>2631672</v>
      </c>
      <c r="K1075" s="47">
        <f t="shared" si="82"/>
        <v>182.05042269705345</v>
      </c>
      <c r="L1075" s="38">
        <v>5795161</v>
      </c>
      <c r="M1075" s="38">
        <v>2058204</v>
      </c>
      <c r="N1075" s="47">
        <f t="shared" si="83"/>
        <v>181.56397519390691</v>
      </c>
      <c r="O1075" s="43">
        <v>5795161</v>
      </c>
      <c r="P1075" s="43">
        <v>2058204</v>
      </c>
      <c r="Q1075" s="49">
        <f t="shared" si="84"/>
        <v>181.56397519390691</v>
      </c>
      <c r="R1075" s="14"/>
    </row>
    <row r="1076" spans="1:18" s="13" customFormat="1" ht="13.5" customHeight="1">
      <c r="A1076" s="15" t="s">
        <v>2121</v>
      </c>
      <c r="B1076" s="17" t="s">
        <v>2122</v>
      </c>
      <c r="C1076" s="97">
        <v>13820946</v>
      </c>
      <c r="D1076" s="97">
        <v>11795652</v>
      </c>
      <c r="E1076" s="47">
        <f t="shared" si="80"/>
        <v>17.169835122297616</v>
      </c>
      <c r="F1076" s="97">
        <v>5322986</v>
      </c>
      <c r="G1076" s="97">
        <v>4438026</v>
      </c>
      <c r="H1076" s="47">
        <f t="shared" si="81"/>
        <v>19.940396924218117</v>
      </c>
      <c r="I1076" s="38">
        <v>5383168</v>
      </c>
      <c r="J1076" s="38">
        <v>4457992</v>
      </c>
      <c r="K1076" s="47">
        <f t="shared" si="82"/>
        <v>20.753200095468994</v>
      </c>
      <c r="L1076" s="38">
        <v>4306535</v>
      </c>
      <c r="M1076" s="38">
        <v>3566394</v>
      </c>
      <c r="N1076" s="47">
        <f t="shared" si="83"/>
        <v>20.753203375734696</v>
      </c>
      <c r="O1076" s="43">
        <v>4306535</v>
      </c>
      <c r="P1076" s="43">
        <v>3566394</v>
      </c>
      <c r="Q1076" s="49">
        <f t="shared" si="84"/>
        <v>20.753203375734696</v>
      </c>
      <c r="R1076" s="14"/>
    </row>
    <row r="1077" spans="1:18" s="13" customFormat="1" ht="13.5" customHeight="1">
      <c r="A1077" s="15" t="s">
        <v>2123</v>
      </c>
      <c r="B1077" s="17" t="s">
        <v>2124</v>
      </c>
      <c r="C1077" s="97">
        <v>9566845</v>
      </c>
      <c r="D1077" s="97">
        <v>8948661</v>
      </c>
      <c r="E1077" s="47">
        <f t="shared" si="80"/>
        <v>6.9081173149815323</v>
      </c>
      <c r="F1077" s="97">
        <v>1078798</v>
      </c>
      <c r="G1077" s="97">
        <v>648593</v>
      </c>
      <c r="H1077" s="47">
        <f t="shared" si="81"/>
        <v>66.328961305471992</v>
      </c>
      <c r="I1077" s="38">
        <v>-801618</v>
      </c>
      <c r="J1077" s="38">
        <v>275415</v>
      </c>
      <c r="K1077" s="47" t="str">
        <f t="shared" si="82"/>
        <v>적전</v>
      </c>
      <c r="L1077" s="38">
        <v>-69643</v>
      </c>
      <c r="M1077" s="38">
        <v>46183</v>
      </c>
      <c r="N1077" s="47" t="str">
        <f t="shared" si="83"/>
        <v>적전</v>
      </c>
      <c r="O1077" s="43">
        <v>-69643</v>
      </c>
      <c r="P1077" s="43">
        <v>46183</v>
      </c>
      <c r="Q1077" s="49" t="str">
        <f t="shared" si="84"/>
        <v>적전</v>
      </c>
      <c r="R1077" s="14"/>
    </row>
    <row r="1078" spans="1:18" s="13" customFormat="1" ht="13.5" customHeight="1">
      <c r="A1078" s="15" t="s">
        <v>2125</v>
      </c>
      <c r="B1078" s="17" t="s">
        <v>2126</v>
      </c>
      <c r="C1078" s="97">
        <v>5563155</v>
      </c>
      <c r="D1078" s="97">
        <v>10954830</v>
      </c>
      <c r="E1078" s="47">
        <f t="shared" si="80"/>
        <v>-49.217331533214114</v>
      </c>
      <c r="F1078" s="97">
        <v>-1028696</v>
      </c>
      <c r="G1078" s="97">
        <v>-637362</v>
      </c>
      <c r="H1078" s="47" t="str">
        <f t="shared" si="81"/>
        <v>적확</v>
      </c>
      <c r="I1078" s="38">
        <v>-525331</v>
      </c>
      <c r="J1078" s="38">
        <v>-2201898</v>
      </c>
      <c r="K1078" s="47" t="str">
        <f t="shared" si="82"/>
        <v>적축</v>
      </c>
      <c r="L1078" s="38">
        <v>-525331</v>
      </c>
      <c r="M1078" s="38">
        <v>-2201898</v>
      </c>
      <c r="N1078" s="47" t="str">
        <f t="shared" si="83"/>
        <v>적축</v>
      </c>
      <c r="O1078" s="43">
        <v>-525331</v>
      </c>
      <c r="P1078" s="43">
        <v>-2201898</v>
      </c>
      <c r="Q1078" s="49" t="str">
        <f t="shared" si="84"/>
        <v>적축</v>
      </c>
      <c r="R1078" s="14"/>
    </row>
    <row r="1079" spans="1:18" s="13" customFormat="1" ht="13.5" customHeight="1">
      <c r="A1079" s="15" t="s">
        <v>2127</v>
      </c>
      <c r="B1079" s="17" t="s">
        <v>2128</v>
      </c>
      <c r="C1079" s="97">
        <v>14002254</v>
      </c>
      <c r="D1079" s="97">
        <v>13671500</v>
      </c>
      <c r="E1079" s="47">
        <f t="shared" si="80"/>
        <v>2.4192956149654332</v>
      </c>
      <c r="F1079" s="97">
        <v>5066210</v>
      </c>
      <c r="G1079" s="97">
        <v>7514877</v>
      </c>
      <c r="H1079" s="47">
        <f t="shared" si="81"/>
        <v>-32.584259196790576</v>
      </c>
      <c r="I1079" s="38">
        <v>6985771</v>
      </c>
      <c r="J1079" s="38">
        <v>7593527</v>
      </c>
      <c r="K1079" s="47">
        <f t="shared" si="82"/>
        <v>-8.0036062293582404</v>
      </c>
      <c r="L1079" s="38">
        <v>5297510</v>
      </c>
      <c r="M1079" s="38">
        <v>5776009</v>
      </c>
      <c r="N1079" s="47">
        <f t="shared" si="83"/>
        <v>-8.2842495570903729</v>
      </c>
      <c r="O1079" s="43">
        <v>5297510</v>
      </c>
      <c r="P1079" s="43">
        <v>5776009</v>
      </c>
      <c r="Q1079" s="49">
        <f t="shared" si="84"/>
        <v>-8.2842495570903729</v>
      </c>
      <c r="R1079" s="14"/>
    </row>
    <row r="1080" spans="1:18" s="13" customFormat="1" ht="13.5" customHeight="1">
      <c r="A1080" s="15" t="s">
        <v>2129</v>
      </c>
      <c r="B1080" s="17" t="s">
        <v>2130</v>
      </c>
      <c r="C1080" s="97">
        <v>13242905</v>
      </c>
      <c r="D1080" s="97">
        <v>16818183</v>
      </c>
      <c r="E1080" s="47">
        <f t="shared" si="80"/>
        <v>-21.258408235895644</v>
      </c>
      <c r="F1080" s="97">
        <v>1354468</v>
      </c>
      <c r="G1080" s="97">
        <v>2200855</v>
      </c>
      <c r="H1080" s="47">
        <f t="shared" si="81"/>
        <v>-38.457190500964401</v>
      </c>
      <c r="I1080" s="38">
        <v>1555238</v>
      </c>
      <c r="J1080" s="38">
        <v>2269834</v>
      </c>
      <c r="K1080" s="47">
        <f t="shared" si="82"/>
        <v>-31.482302230030925</v>
      </c>
      <c r="L1080" s="38">
        <v>1475657</v>
      </c>
      <c r="M1080" s="38">
        <v>2170072</v>
      </c>
      <c r="N1080" s="47">
        <f t="shared" si="83"/>
        <v>-31.999629505380469</v>
      </c>
      <c r="O1080" s="43">
        <v>1475657</v>
      </c>
      <c r="P1080" s="43">
        <v>2170072</v>
      </c>
      <c r="Q1080" s="49">
        <f t="shared" si="84"/>
        <v>-31.999629505380469</v>
      </c>
      <c r="R1080" s="14"/>
    </row>
    <row r="1081" spans="1:18" s="13" customFormat="1" ht="13.5" customHeight="1">
      <c r="A1081" s="15" t="s">
        <v>2131</v>
      </c>
      <c r="B1081" s="17" t="s">
        <v>2132</v>
      </c>
      <c r="C1081" s="97">
        <v>19974251</v>
      </c>
      <c r="D1081" s="97">
        <v>14198544</v>
      </c>
      <c r="E1081" s="47">
        <f t="shared" si="80"/>
        <v>40.678163901876133</v>
      </c>
      <c r="F1081" s="97">
        <v>6774592</v>
      </c>
      <c r="G1081" s="97">
        <v>4615619</v>
      </c>
      <c r="H1081" s="47">
        <f t="shared" si="81"/>
        <v>46.775372923978352</v>
      </c>
      <c r="I1081" s="38">
        <v>6536808</v>
      </c>
      <c r="J1081" s="38">
        <v>5293855</v>
      </c>
      <c r="K1081" s="47">
        <f t="shared" si="82"/>
        <v>23.479165938621293</v>
      </c>
      <c r="L1081" s="38">
        <v>5134684</v>
      </c>
      <c r="M1081" s="38">
        <v>4232588</v>
      </c>
      <c r="N1081" s="47">
        <f t="shared" si="83"/>
        <v>21.313106780059865</v>
      </c>
      <c r="O1081" s="43">
        <v>5134684</v>
      </c>
      <c r="P1081" s="43">
        <v>4232588</v>
      </c>
      <c r="Q1081" s="49">
        <f t="shared" si="84"/>
        <v>21.313106780059865</v>
      </c>
      <c r="R1081" s="14"/>
    </row>
    <row r="1082" spans="1:18" s="13" customFormat="1" ht="13.5" customHeight="1">
      <c r="A1082" s="15" t="s">
        <v>2133</v>
      </c>
      <c r="B1082" s="17" t="s">
        <v>2134</v>
      </c>
      <c r="C1082" s="97">
        <v>9915968</v>
      </c>
      <c r="D1082" s="97">
        <v>8238171</v>
      </c>
      <c r="E1082" s="47">
        <f t="shared" si="80"/>
        <v>20.366134667512981</v>
      </c>
      <c r="F1082" s="97">
        <v>502010</v>
      </c>
      <c r="G1082" s="97">
        <v>152042</v>
      </c>
      <c r="H1082" s="47">
        <f t="shared" si="81"/>
        <v>230.1785033082964</v>
      </c>
      <c r="I1082" s="38">
        <v>664592</v>
      </c>
      <c r="J1082" s="38">
        <v>120269</v>
      </c>
      <c r="K1082" s="47">
        <f t="shared" si="82"/>
        <v>452.5879486817052</v>
      </c>
      <c r="L1082" s="38">
        <v>827402</v>
      </c>
      <c r="M1082" s="38">
        <v>194525</v>
      </c>
      <c r="N1082" s="47">
        <f t="shared" si="83"/>
        <v>325.34481429122224</v>
      </c>
      <c r="O1082" s="43">
        <v>827402</v>
      </c>
      <c r="P1082" s="43">
        <v>194525</v>
      </c>
      <c r="Q1082" s="49">
        <f t="shared" si="84"/>
        <v>325.34481429122224</v>
      </c>
      <c r="R1082" s="14"/>
    </row>
    <row r="1083" spans="1:18" s="13" customFormat="1" ht="13.5" customHeight="1">
      <c r="A1083" s="15" t="s">
        <v>2135</v>
      </c>
      <c r="B1083" s="17" t="s">
        <v>2418</v>
      </c>
      <c r="C1083" s="97">
        <v>21148105</v>
      </c>
      <c r="D1083" s="97">
        <v>4141736</v>
      </c>
      <c r="E1083" s="47">
        <f t="shared" si="80"/>
        <v>410.60968154416412</v>
      </c>
      <c r="F1083" s="97">
        <v>1141421</v>
      </c>
      <c r="G1083" s="97">
        <v>-1323306</v>
      </c>
      <c r="H1083" s="47" t="str">
        <f t="shared" si="81"/>
        <v>흑전</v>
      </c>
      <c r="I1083" s="38">
        <v>981841</v>
      </c>
      <c r="J1083" s="38">
        <v>-1748731</v>
      </c>
      <c r="K1083" s="47" t="str">
        <f t="shared" si="82"/>
        <v>흑전</v>
      </c>
      <c r="L1083" s="38">
        <v>1074726</v>
      </c>
      <c r="M1083" s="38">
        <v>-1495780</v>
      </c>
      <c r="N1083" s="47" t="str">
        <f t="shared" si="83"/>
        <v>흑전</v>
      </c>
      <c r="O1083" s="43">
        <v>1074726</v>
      </c>
      <c r="P1083" s="43">
        <v>-1495780</v>
      </c>
      <c r="Q1083" s="49" t="str">
        <f t="shared" si="84"/>
        <v>흑전</v>
      </c>
      <c r="R1083" s="14"/>
    </row>
    <row r="1084" spans="1:18" s="13" customFormat="1" ht="13.5" customHeight="1">
      <c r="A1084" s="15" t="s">
        <v>2136</v>
      </c>
      <c r="B1084" s="17" t="s">
        <v>2137</v>
      </c>
      <c r="C1084" s="97">
        <v>58466160</v>
      </c>
      <c r="D1084" s="97">
        <v>41157905</v>
      </c>
      <c r="E1084" s="47">
        <f t="shared" si="80"/>
        <v>42.05329450077695</v>
      </c>
      <c r="F1084" s="97">
        <v>15970146</v>
      </c>
      <c r="G1084" s="97">
        <v>10774616</v>
      </c>
      <c r="H1084" s="47">
        <f t="shared" si="81"/>
        <v>48.220094340253048</v>
      </c>
      <c r="I1084" s="38">
        <v>15907928</v>
      </c>
      <c r="J1084" s="38">
        <v>10725175</v>
      </c>
      <c r="K1084" s="47">
        <f t="shared" si="82"/>
        <v>48.323248804798055</v>
      </c>
      <c r="L1084" s="38">
        <v>12322702</v>
      </c>
      <c r="M1084" s="38">
        <v>8415027</v>
      </c>
      <c r="N1084" s="47">
        <f t="shared" si="83"/>
        <v>46.436868235835725</v>
      </c>
      <c r="O1084" s="43">
        <v>12322702</v>
      </c>
      <c r="P1084" s="43">
        <v>8415027</v>
      </c>
      <c r="Q1084" s="49">
        <f t="shared" si="84"/>
        <v>46.436868235835725</v>
      </c>
      <c r="R1084" s="14"/>
    </row>
    <row r="1085" spans="1:18" s="13" customFormat="1" ht="13.5" customHeight="1">
      <c r="A1085" s="15" t="s">
        <v>2138</v>
      </c>
      <c r="B1085" s="17" t="s">
        <v>2139</v>
      </c>
      <c r="C1085" s="97">
        <v>3471854</v>
      </c>
      <c r="D1085" s="97">
        <v>5305188</v>
      </c>
      <c r="E1085" s="47">
        <f t="shared" si="80"/>
        <v>-34.55738043590538</v>
      </c>
      <c r="F1085" s="97">
        <v>-424227</v>
      </c>
      <c r="G1085" s="97">
        <v>262451</v>
      </c>
      <c r="H1085" s="47" t="str">
        <f t="shared" si="81"/>
        <v>적전</v>
      </c>
      <c r="I1085" s="38">
        <v>-484447</v>
      </c>
      <c r="J1085" s="38">
        <v>-1772090</v>
      </c>
      <c r="K1085" s="47" t="str">
        <f t="shared" si="82"/>
        <v>적축</v>
      </c>
      <c r="L1085" s="38">
        <v>-321566</v>
      </c>
      <c r="M1085" s="38">
        <v>-1960744</v>
      </c>
      <c r="N1085" s="47" t="str">
        <f t="shared" si="83"/>
        <v>적축</v>
      </c>
      <c r="O1085" s="43">
        <v>-321566</v>
      </c>
      <c r="P1085" s="43">
        <v>-1960744</v>
      </c>
      <c r="Q1085" s="49" t="str">
        <f t="shared" si="84"/>
        <v>적축</v>
      </c>
      <c r="R1085" s="14"/>
    </row>
    <row r="1086" spans="1:18" s="13" customFormat="1" ht="13.5" customHeight="1">
      <c r="A1086" s="15" t="s">
        <v>2140</v>
      </c>
      <c r="B1086" s="17" t="s">
        <v>2141</v>
      </c>
      <c r="C1086" s="97">
        <v>1830742</v>
      </c>
      <c r="D1086" s="97">
        <v>2398826</v>
      </c>
      <c r="E1086" s="47">
        <f t="shared" si="80"/>
        <v>-23.681750989859207</v>
      </c>
      <c r="F1086" s="97">
        <v>-202453</v>
      </c>
      <c r="G1086" s="97">
        <v>50615</v>
      </c>
      <c r="H1086" s="47" t="str">
        <f t="shared" si="81"/>
        <v>적전</v>
      </c>
      <c r="I1086" s="38">
        <v>323316</v>
      </c>
      <c r="J1086" s="38">
        <v>-203125</v>
      </c>
      <c r="K1086" s="47" t="str">
        <f t="shared" si="82"/>
        <v>흑전</v>
      </c>
      <c r="L1086" s="38">
        <v>304683</v>
      </c>
      <c r="M1086" s="38">
        <v>-158438</v>
      </c>
      <c r="N1086" s="47" t="str">
        <f t="shared" si="83"/>
        <v>흑전</v>
      </c>
      <c r="O1086" s="43">
        <v>304683</v>
      </c>
      <c r="P1086" s="43">
        <v>-158438</v>
      </c>
      <c r="Q1086" s="49" t="str">
        <f t="shared" si="84"/>
        <v>흑전</v>
      </c>
      <c r="R1086" s="14"/>
    </row>
    <row r="1087" spans="1:18" s="13" customFormat="1" ht="13.5" customHeight="1">
      <c r="A1087" s="15" t="s">
        <v>2142</v>
      </c>
      <c r="B1087" s="17" t="s">
        <v>2143</v>
      </c>
      <c r="C1087" s="97">
        <v>95998812</v>
      </c>
      <c r="D1087" s="97">
        <v>71101128</v>
      </c>
      <c r="E1087" s="47">
        <f t="shared" si="80"/>
        <v>35.01728411397356</v>
      </c>
      <c r="F1087" s="97">
        <v>9733816</v>
      </c>
      <c r="G1087" s="97">
        <v>6992098</v>
      </c>
      <c r="H1087" s="47">
        <f t="shared" si="81"/>
        <v>39.211664367404467</v>
      </c>
      <c r="I1087" s="38">
        <v>10318614</v>
      </c>
      <c r="J1087" s="38">
        <v>9602066</v>
      </c>
      <c r="K1087" s="47">
        <f t="shared" si="82"/>
        <v>7.4624356883195686</v>
      </c>
      <c r="L1087" s="38">
        <v>8133802</v>
      </c>
      <c r="M1087" s="38">
        <v>7427310</v>
      </c>
      <c r="N1087" s="47">
        <f t="shared" si="83"/>
        <v>9.5120844558797213</v>
      </c>
      <c r="O1087" s="43">
        <v>8133802</v>
      </c>
      <c r="P1087" s="43">
        <v>7427310</v>
      </c>
      <c r="Q1087" s="49">
        <f t="shared" si="84"/>
        <v>9.5120844558797213</v>
      </c>
      <c r="R1087" s="14"/>
    </row>
    <row r="1088" spans="1:18" s="13" customFormat="1" ht="13.5" customHeight="1">
      <c r="A1088" s="15" t="s">
        <v>2144</v>
      </c>
      <c r="B1088" s="17" t="s">
        <v>2145</v>
      </c>
      <c r="C1088" s="97">
        <v>73550160</v>
      </c>
      <c r="D1088" s="97">
        <v>67049079</v>
      </c>
      <c r="E1088" s="47">
        <f t="shared" si="80"/>
        <v>9.6960034305616727</v>
      </c>
      <c r="F1088" s="97">
        <v>2590234</v>
      </c>
      <c r="G1088" s="97">
        <v>2522714</v>
      </c>
      <c r="H1088" s="47">
        <f t="shared" si="81"/>
        <v>2.6764825501424339</v>
      </c>
      <c r="I1088" s="38">
        <v>2991812</v>
      </c>
      <c r="J1088" s="38">
        <v>2811406</v>
      </c>
      <c r="K1088" s="47">
        <f t="shared" si="82"/>
        <v>6.4169315993492182</v>
      </c>
      <c r="L1088" s="38">
        <v>1909806</v>
      </c>
      <c r="M1088" s="38">
        <v>2124078</v>
      </c>
      <c r="N1088" s="47">
        <f t="shared" si="83"/>
        <v>-10.087765138568361</v>
      </c>
      <c r="O1088" s="43">
        <v>1909806</v>
      </c>
      <c r="P1088" s="43">
        <v>2124078</v>
      </c>
      <c r="Q1088" s="49">
        <f t="shared" si="84"/>
        <v>-10.087765138568361</v>
      </c>
      <c r="R1088" s="14"/>
    </row>
    <row r="1089" spans="1:18" s="13" customFormat="1" ht="13.5" customHeight="1">
      <c r="A1089" s="15" t="s">
        <v>2146</v>
      </c>
      <c r="B1089" s="17" t="s">
        <v>2147</v>
      </c>
      <c r="C1089" s="97">
        <v>8015527</v>
      </c>
      <c r="D1089" s="97">
        <v>5266485</v>
      </c>
      <c r="E1089" s="47">
        <f t="shared" si="80"/>
        <v>52.198800528246061</v>
      </c>
      <c r="F1089" s="97">
        <v>671778</v>
      </c>
      <c r="G1089" s="97">
        <v>-298774</v>
      </c>
      <c r="H1089" s="47" t="str">
        <f t="shared" si="81"/>
        <v>흑전</v>
      </c>
      <c r="I1089" s="38">
        <v>670405</v>
      </c>
      <c r="J1089" s="38">
        <v>-1496303</v>
      </c>
      <c r="K1089" s="47" t="str">
        <f t="shared" si="82"/>
        <v>흑전</v>
      </c>
      <c r="L1089" s="38">
        <v>670405</v>
      </c>
      <c r="M1089" s="38">
        <v>-1496303</v>
      </c>
      <c r="N1089" s="47" t="str">
        <f t="shared" si="83"/>
        <v>흑전</v>
      </c>
      <c r="O1089" s="43">
        <v>670405</v>
      </c>
      <c r="P1089" s="43">
        <v>-1496303</v>
      </c>
      <c r="Q1089" s="49" t="str">
        <f t="shared" si="84"/>
        <v>흑전</v>
      </c>
      <c r="R1089" s="14"/>
    </row>
    <row r="1090" spans="1:18" s="13" customFormat="1" ht="13.5" customHeight="1">
      <c r="A1090" s="15" t="s">
        <v>2148</v>
      </c>
      <c r="B1090" s="17" t="s">
        <v>2149</v>
      </c>
      <c r="C1090" s="97">
        <v>5564286</v>
      </c>
      <c r="D1090" s="97">
        <v>5186258</v>
      </c>
      <c r="E1090" s="47">
        <f t="shared" si="80"/>
        <v>7.2890318993000358</v>
      </c>
      <c r="F1090" s="97">
        <v>-431996</v>
      </c>
      <c r="G1090" s="97">
        <v>-725801</v>
      </c>
      <c r="H1090" s="47" t="str">
        <f t="shared" si="81"/>
        <v>적축</v>
      </c>
      <c r="I1090" s="38">
        <v>-575278</v>
      </c>
      <c r="J1090" s="38">
        <v>-883909</v>
      </c>
      <c r="K1090" s="47" t="str">
        <f t="shared" si="82"/>
        <v>적축</v>
      </c>
      <c r="L1090" s="38">
        <v>-565517</v>
      </c>
      <c r="M1090" s="38">
        <v>-865709</v>
      </c>
      <c r="N1090" s="47" t="str">
        <f t="shared" si="83"/>
        <v>적축</v>
      </c>
      <c r="O1090" s="43">
        <v>-565517</v>
      </c>
      <c r="P1090" s="43">
        <v>-865709</v>
      </c>
      <c r="Q1090" s="49" t="str">
        <f t="shared" si="84"/>
        <v>적축</v>
      </c>
      <c r="R1090" s="14"/>
    </row>
    <row r="1091" spans="1:18" s="13" customFormat="1" ht="13.5" customHeight="1">
      <c r="A1091" s="15" t="s">
        <v>2150</v>
      </c>
      <c r="B1091" s="17" t="s">
        <v>2151</v>
      </c>
      <c r="C1091" s="97">
        <v>3044226</v>
      </c>
      <c r="D1091" s="97">
        <v>4678588</v>
      </c>
      <c r="E1091" s="47">
        <f t="shared" si="80"/>
        <v>-34.932804512814556</v>
      </c>
      <c r="F1091" s="97">
        <v>-10485073</v>
      </c>
      <c r="G1091" s="97">
        <v>-7558646</v>
      </c>
      <c r="H1091" s="47" t="str">
        <f t="shared" si="81"/>
        <v>적확</v>
      </c>
      <c r="I1091" s="38">
        <v>-9808060</v>
      </c>
      <c r="J1091" s="38">
        <v>-6817757</v>
      </c>
      <c r="K1091" s="47" t="str">
        <f t="shared" si="82"/>
        <v>적확</v>
      </c>
      <c r="L1091" s="38">
        <v>-9808060</v>
      </c>
      <c r="M1091" s="38">
        <v>-6817757</v>
      </c>
      <c r="N1091" s="47" t="str">
        <f t="shared" si="83"/>
        <v>적확</v>
      </c>
      <c r="O1091" s="43">
        <v>-9808060</v>
      </c>
      <c r="P1091" s="43">
        <v>-6817757</v>
      </c>
      <c r="Q1091" s="49" t="str">
        <f t="shared" si="84"/>
        <v>적확</v>
      </c>
      <c r="R1091" s="14"/>
    </row>
    <row r="1092" spans="1:18" s="13" customFormat="1" ht="13.5" customHeight="1">
      <c r="A1092" s="15" t="s">
        <v>2152</v>
      </c>
      <c r="B1092" s="17" t="s">
        <v>2153</v>
      </c>
      <c r="C1092" s="97">
        <v>4654593</v>
      </c>
      <c r="D1092" s="97">
        <v>5311978</v>
      </c>
      <c r="E1092" s="47">
        <f t="shared" si="80"/>
        <v>-12.375521886574081</v>
      </c>
      <c r="F1092" s="97">
        <v>-497629</v>
      </c>
      <c r="G1092" s="97">
        <v>-488671</v>
      </c>
      <c r="H1092" s="47" t="str">
        <f t="shared" si="81"/>
        <v>적확</v>
      </c>
      <c r="I1092" s="38">
        <v>-2084081</v>
      </c>
      <c r="J1092" s="38">
        <v>285081</v>
      </c>
      <c r="K1092" s="47" t="str">
        <f t="shared" si="82"/>
        <v>적전</v>
      </c>
      <c r="L1092" s="38">
        <v>-2084081</v>
      </c>
      <c r="M1092" s="38">
        <v>264413</v>
      </c>
      <c r="N1092" s="47" t="str">
        <f t="shared" si="83"/>
        <v>적전</v>
      </c>
      <c r="O1092" s="43">
        <v>-2084081</v>
      </c>
      <c r="P1092" s="43">
        <v>264413</v>
      </c>
      <c r="Q1092" s="49" t="str">
        <f t="shared" si="84"/>
        <v>적전</v>
      </c>
      <c r="R1092" s="14"/>
    </row>
    <row r="1093" spans="1:18" s="13" customFormat="1" ht="13.5" customHeight="1">
      <c r="A1093" s="15" t="s">
        <v>2154</v>
      </c>
      <c r="B1093" s="17" t="s">
        <v>2155</v>
      </c>
      <c r="C1093" s="97">
        <v>5948954</v>
      </c>
      <c r="D1093" s="97">
        <v>7448227</v>
      </c>
      <c r="E1093" s="47">
        <f t="shared" ref="E1093:E1156" si="85">IF(D1093=0,"-",IF(D1093&lt;0,IF(C1093&lt;0,IF(D1093&gt;C1093,"적확","적축"),"흑전"),IF(C1093&lt;0,"적전",(C1093/D1093-1)*100)))</f>
        <v>-20.129260292415896</v>
      </c>
      <c r="F1093" s="97">
        <v>1196282</v>
      </c>
      <c r="G1093" s="97">
        <v>2395903</v>
      </c>
      <c r="H1093" s="47">
        <f t="shared" ref="H1093:H1156" si="86">IF(G1093=0,"-",IF(G1093&lt;0,IF(F1093&lt;0,IF(G1093&gt;F1093,"적확","적축"),"흑전"),IF(F1093&lt;0,"적전",(F1093/G1093-1)*100)))</f>
        <v>-50.069681452045423</v>
      </c>
      <c r="I1093" s="38">
        <v>1321313</v>
      </c>
      <c r="J1093" s="38">
        <v>2510937</v>
      </c>
      <c r="K1093" s="47">
        <f t="shared" ref="K1093:K1156" si="87">IF(J1093=0,"-",IF(J1093&lt;0,IF(I1093&lt;0,IF(J1093&gt;I1093,"적확","적축"),"흑전"),IF(I1093&lt;0,"적전",(I1093/J1093-1)*100)))</f>
        <v>-47.377692072720265</v>
      </c>
      <c r="L1093" s="38">
        <v>1030624</v>
      </c>
      <c r="M1093" s="38">
        <v>1960818</v>
      </c>
      <c r="N1093" s="47">
        <f t="shared" ref="N1093:N1156" si="88">IF(M1093=0,"-",IF(M1093&lt;0,IF(L1093&lt;0,IF(M1093&gt;L1093,"적확","적축"),"흑전"),IF(L1093&lt;0,"적전",(L1093/M1093-1)*100)))</f>
        <v>-47.43907899662284</v>
      </c>
      <c r="O1093" s="43">
        <v>1030624</v>
      </c>
      <c r="P1093" s="43">
        <v>1960818</v>
      </c>
      <c r="Q1093" s="49">
        <f t="shared" ref="Q1093:Q1156" si="89">IF(P1093=0,"-",IF(P1093&lt;0,IF(O1093&lt;0,IF(P1093&gt;O1093,"적확","적축"),"흑전"),IF(O1093&lt;0,"적전",(O1093/P1093-1)*100)))</f>
        <v>-47.43907899662284</v>
      </c>
      <c r="R1093" s="14"/>
    </row>
    <row r="1094" spans="1:18" s="13" customFormat="1" ht="13.5" customHeight="1">
      <c r="A1094" s="15" t="s">
        <v>2156</v>
      </c>
      <c r="B1094" s="17" t="s">
        <v>2157</v>
      </c>
      <c r="C1094" s="97">
        <v>6705353</v>
      </c>
      <c r="D1094" s="97">
        <v>2557954</v>
      </c>
      <c r="E1094" s="47">
        <f t="shared" si="85"/>
        <v>162.13735665301252</v>
      </c>
      <c r="F1094" s="97">
        <v>574683</v>
      </c>
      <c r="G1094" s="97">
        <v>-2323382</v>
      </c>
      <c r="H1094" s="47" t="str">
        <f t="shared" si="86"/>
        <v>흑전</v>
      </c>
      <c r="I1094" s="38">
        <v>683886</v>
      </c>
      <c r="J1094" s="38">
        <v>-2409033</v>
      </c>
      <c r="K1094" s="47" t="str">
        <f t="shared" si="87"/>
        <v>흑전</v>
      </c>
      <c r="L1094" s="38">
        <v>683886</v>
      </c>
      <c r="M1094" s="38">
        <v>-2409033</v>
      </c>
      <c r="N1094" s="47" t="str">
        <f t="shared" si="88"/>
        <v>흑전</v>
      </c>
      <c r="O1094" s="43">
        <v>683886</v>
      </c>
      <c r="P1094" s="43">
        <v>-2409033</v>
      </c>
      <c r="Q1094" s="49" t="str">
        <f t="shared" si="89"/>
        <v>흑전</v>
      </c>
      <c r="R1094" s="14"/>
    </row>
    <row r="1095" spans="1:18" s="13" customFormat="1" ht="13.5" customHeight="1">
      <c r="A1095" s="15" t="s">
        <v>2158</v>
      </c>
      <c r="B1095" s="17" t="s">
        <v>2159</v>
      </c>
      <c r="C1095" s="97">
        <v>1593546</v>
      </c>
      <c r="D1095" s="97">
        <v>2000953</v>
      </c>
      <c r="E1095" s="47">
        <f t="shared" si="85"/>
        <v>-20.360648151155971</v>
      </c>
      <c r="F1095" s="97">
        <v>432370</v>
      </c>
      <c r="G1095" s="97">
        <v>-881111</v>
      </c>
      <c r="H1095" s="47" t="str">
        <f t="shared" si="86"/>
        <v>흑전</v>
      </c>
      <c r="I1095" s="38">
        <v>525707</v>
      </c>
      <c r="J1095" s="38">
        <v>-851846</v>
      </c>
      <c r="K1095" s="47" t="str">
        <f t="shared" si="87"/>
        <v>흑전</v>
      </c>
      <c r="L1095" s="38">
        <v>613253</v>
      </c>
      <c r="M1095" s="38">
        <v>-796303</v>
      </c>
      <c r="N1095" s="47" t="str">
        <f t="shared" si="88"/>
        <v>흑전</v>
      </c>
      <c r="O1095" s="43">
        <v>613253</v>
      </c>
      <c r="P1095" s="43">
        <v>-796303</v>
      </c>
      <c r="Q1095" s="49" t="str">
        <f t="shared" si="89"/>
        <v>흑전</v>
      </c>
      <c r="R1095" s="14"/>
    </row>
    <row r="1096" spans="1:18" s="13" customFormat="1" ht="13.5" customHeight="1">
      <c r="A1096" s="15" t="s">
        <v>2160</v>
      </c>
      <c r="B1096" s="17" t="s">
        <v>2161</v>
      </c>
      <c r="C1096" s="97">
        <v>211095</v>
      </c>
      <c r="D1096" s="97">
        <v>111787</v>
      </c>
      <c r="E1096" s="47">
        <f t="shared" si="85"/>
        <v>88.83680571086083</v>
      </c>
      <c r="F1096" s="97">
        <v>-967460</v>
      </c>
      <c r="G1096" s="97">
        <v>-902665</v>
      </c>
      <c r="H1096" s="47" t="str">
        <f t="shared" si="86"/>
        <v>적확</v>
      </c>
      <c r="I1096" s="38">
        <v>-858269</v>
      </c>
      <c r="J1096" s="38">
        <v>-711526</v>
      </c>
      <c r="K1096" s="47" t="str">
        <f t="shared" si="87"/>
        <v>적확</v>
      </c>
      <c r="L1096" s="38">
        <v>-858269</v>
      </c>
      <c r="M1096" s="38">
        <v>-711526</v>
      </c>
      <c r="N1096" s="47" t="str">
        <f t="shared" si="88"/>
        <v>적확</v>
      </c>
      <c r="O1096" s="43">
        <v>-858269</v>
      </c>
      <c r="P1096" s="43">
        <v>-711526</v>
      </c>
      <c r="Q1096" s="49" t="str">
        <f t="shared" si="89"/>
        <v>적확</v>
      </c>
      <c r="R1096" s="14"/>
    </row>
    <row r="1097" spans="1:18" s="13" customFormat="1" ht="13.5" customHeight="1">
      <c r="A1097" s="15" t="s">
        <v>2162</v>
      </c>
      <c r="B1097" s="17" t="s">
        <v>2163</v>
      </c>
      <c r="C1097" s="97">
        <v>30199930</v>
      </c>
      <c r="D1097" s="97">
        <v>31666456</v>
      </c>
      <c r="E1097" s="47">
        <f t="shared" si="85"/>
        <v>-4.6311655462802692</v>
      </c>
      <c r="F1097" s="97">
        <v>2155193</v>
      </c>
      <c r="G1097" s="97">
        <v>4664557</v>
      </c>
      <c r="H1097" s="47">
        <f t="shared" si="86"/>
        <v>-53.796405532186654</v>
      </c>
      <c r="I1097" s="38">
        <v>1904692</v>
      </c>
      <c r="J1097" s="38">
        <v>5444974</v>
      </c>
      <c r="K1097" s="47">
        <f t="shared" si="87"/>
        <v>-65.019263636520577</v>
      </c>
      <c r="L1097" s="38">
        <v>1485660</v>
      </c>
      <c r="M1097" s="38">
        <v>4247080</v>
      </c>
      <c r="N1097" s="47">
        <f t="shared" si="88"/>
        <v>-65.019260291776931</v>
      </c>
      <c r="O1097" s="43">
        <v>1485660</v>
      </c>
      <c r="P1097" s="43">
        <v>4247080</v>
      </c>
      <c r="Q1097" s="49">
        <f t="shared" si="89"/>
        <v>-65.019260291776931</v>
      </c>
      <c r="R1097" s="14"/>
    </row>
    <row r="1098" spans="1:18" s="13" customFormat="1" ht="13.5" customHeight="1">
      <c r="A1098" s="15" t="s">
        <v>2164</v>
      </c>
      <c r="B1098" s="17" t="s">
        <v>2165</v>
      </c>
      <c r="C1098" s="97">
        <v>4873095</v>
      </c>
      <c r="D1098" s="97">
        <v>6464612</v>
      </c>
      <c r="E1098" s="47">
        <f t="shared" si="85"/>
        <v>-24.618909843313098</v>
      </c>
      <c r="F1098" s="97">
        <v>758860</v>
      </c>
      <c r="G1098" s="97">
        <v>855376</v>
      </c>
      <c r="H1098" s="47">
        <f t="shared" si="86"/>
        <v>-11.283458970090344</v>
      </c>
      <c r="I1098" s="38">
        <v>837952</v>
      </c>
      <c r="J1098" s="38">
        <v>731378</v>
      </c>
      <c r="K1098" s="47">
        <f t="shared" si="87"/>
        <v>14.571671556978739</v>
      </c>
      <c r="L1098" s="38">
        <v>755787</v>
      </c>
      <c r="M1098" s="38">
        <v>457610</v>
      </c>
      <c r="N1098" s="47">
        <f t="shared" si="88"/>
        <v>65.159633749262483</v>
      </c>
      <c r="O1098" s="43">
        <v>755787</v>
      </c>
      <c r="P1098" s="43">
        <v>457610</v>
      </c>
      <c r="Q1098" s="49">
        <f t="shared" si="89"/>
        <v>65.159633749262483</v>
      </c>
      <c r="R1098" s="14"/>
    </row>
    <row r="1099" spans="1:18" s="13" customFormat="1" ht="13.5" customHeight="1">
      <c r="A1099" s="15" t="s">
        <v>2166</v>
      </c>
      <c r="B1099" s="17" t="s">
        <v>2167</v>
      </c>
      <c r="C1099" s="97">
        <v>4985556</v>
      </c>
      <c r="D1099" s="97">
        <v>5565701</v>
      </c>
      <c r="E1099" s="47">
        <f t="shared" si="85"/>
        <v>-10.42357467639745</v>
      </c>
      <c r="F1099" s="97">
        <v>315950</v>
      </c>
      <c r="G1099" s="97">
        <v>1237276</v>
      </c>
      <c r="H1099" s="47">
        <f t="shared" si="86"/>
        <v>-74.464064606441895</v>
      </c>
      <c r="I1099" s="38">
        <v>369973</v>
      </c>
      <c r="J1099" s="38">
        <v>1257248</v>
      </c>
      <c r="K1099" s="47">
        <f t="shared" si="87"/>
        <v>-70.572790730229841</v>
      </c>
      <c r="L1099" s="38">
        <v>516134</v>
      </c>
      <c r="M1099" s="38">
        <v>980653</v>
      </c>
      <c r="N1099" s="47">
        <f t="shared" si="88"/>
        <v>-47.368335180741816</v>
      </c>
      <c r="O1099" s="43">
        <v>516134</v>
      </c>
      <c r="P1099" s="43">
        <v>980653</v>
      </c>
      <c r="Q1099" s="49">
        <f t="shared" si="89"/>
        <v>-47.368335180741816</v>
      </c>
      <c r="R1099" s="14"/>
    </row>
    <row r="1100" spans="1:18" s="13" customFormat="1" ht="13.5" customHeight="1">
      <c r="A1100" s="15" t="s">
        <v>2168</v>
      </c>
      <c r="B1100" s="17" t="s">
        <v>2169</v>
      </c>
      <c r="C1100" s="97">
        <v>29463683</v>
      </c>
      <c r="D1100" s="97">
        <v>17890416</v>
      </c>
      <c r="E1100" s="47">
        <f t="shared" si="85"/>
        <v>64.689759030757017</v>
      </c>
      <c r="F1100" s="97">
        <v>1931114</v>
      </c>
      <c r="G1100" s="97">
        <v>-511186</v>
      </c>
      <c r="H1100" s="47" t="str">
        <f t="shared" si="86"/>
        <v>흑전</v>
      </c>
      <c r="I1100" s="38">
        <v>1231523</v>
      </c>
      <c r="J1100" s="38">
        <v>-616865</v>
      </c>
      <c r="K1100" s="47" t="str">
        <f t="shared" si="87"/>
        <v>흑전</v>
      </c>
      <c r="L1100" s="38">
        <v>1012928</v>
      </c>
      <c r="M1100" s="38">
        <v>-515175</v>
      </c>
      <c r="N1100" s="47" t="str">
        <f t="shared" si="88"/>
        <v>흑전</v>
      </c>
      <c r="O1100" s="43">
        <v>1012928</v>
      </c>
      <c r="P1100" s="43">
        <v>-515175</v>
      </c>
      <c r="Q1100" s="49" t="str">
        <f t="shared" si="89"/>
        <v>흑전</v>
      </c>
      <c r="R1100" s="14"/>
    </row>
    <row r="1101" spans="1:18" s="13" customFormat="1" ht="13.5" customHeight="1">
      <c r="A1101" s="15" t="s">
        <v>2170</v>
      </c>
      <c r="B1101" s="17" t="s">
        <v>2171</v>
      </c>
      <c r="C1101" s="97">
        <v>41841</v>
      </c>
      <c r="D1101" s="97">
        <v>211418</v>
      </c>
      <c r="E1101" s="47">
        <f t="shared" si="85"/>
        <v>-80.209348305253101</v>
      </c>
      <c r="F1101" s="97">
        <v>-4141297</v>
      </c>
      <c r="G1101" s="97">
        <v>-2419413</v>
      </c>
      <c r="H1101" s="47" t="str">
        <f t="shared" si="86"/>
        <v>적확</v>
      </c>
      <c r="I1101" s="38">
        <v>-3580540</v>
      </c>
      <c r="J1101" s="38">
        <v>-2618994</v>
      </c>
      <c r="K1101" s="47" t="str">
        <f t="shared" si="87"/>
        <v>적확</v>
      </c>
      <c r="L1101" s="38">
        <v>-3580540</v>
      </c>
      <c r="M1101" s="38">
        <v>-2633285</v>
      </c>
      <c r="N1101" s="47" t="str">
        <f t="shared" si="88"/>
        <v>적확</v>
      </c>
      <c r="O1101" s="43">
        <v>-3580540</v>
      </c>
      <c r="P1101" s="43">
        <v>-2733659</v>
      </c>
      <c r="Q1101" s="49" t="str">
        <f t="shared" si="89"/>
        <v>적확</v>
      </c>
      <c r="R1101" s="14"/>
    </row>
    <row r="1102" spans="1:18" s="13" customFormat="1" ht="13.5" customHeight="1">
      <c r="A1102" s="15" t="s">
        <v>2172</v>
      </c>
      <c r="B1102" s="17" t="s">
        <v>2173</v>
      </c>
      <c r="C1102" s="97">
        <v>7576567</v>
      </c>
      <c r="D1102" s="97">
        <v>9472369</v>
      </c>
      <c r="E1102" s="47">
        <f t="shared" si="85"/>
        <v>-20.014021835509155</v>
      </c>
      <c r="F1102" s="97">
        <v>301540</v>
      </c>
      <c r="G1102" s="97">
        <v>425132</v>
      </c>
      <c r="H1102" s="47">
        <f t="shared" si="86"/>
        <v>-29.071441340571869</v>
      </c>
      <c r="I1102" s="38">
        <v>415544</v>
      </c>
      <c r="J1102" s="38">
        <v>358584</v>
      </c>
      <c r="K1102" s="47">
        <f t="shared" si="87"/>
        <v>15.884702050286691</v>
      </c>
      <c r="L1102" s="38">
        <v>298078</v>
      </c>
      <c r="M1102" s="38">
        <v>273782</v>
      </c>
      <c r="N1102" s="47">
        <f t="shared" si="88"/>
        <v>8.8742137905340801</v>
      </c>
      <c r="O1102" s="43">
        <v>298078</v>
      </c>
      <c r="P1102" s="43">
        <v>273782</v>
      </c>
      <c r="Q1102" s="49">
        <f t="shared" si="89"/>
        <v>8.8742137905340801</v>
      </c>
      <c r="R1102" s="14"/>
    </row>
    <row r="1103" spans="1:18" s="13" customFormat="1" ht="13.5" customHeight="1">
      <c r="A1103" s="15" t="s">
        <v>2447</v>
      </c>
      <c r="B1103" s="17" t="s">
        <v>2448</v>
      </c>
      <c r="C1103" s="97">
        <v>5443802</v>
      </c>
      <c r="D1103" s="97">
        <v>5208022</v>
      </c>
      <c r="E1103" s="47">
        <f t="shared" si="85"/>
        <v>4.5272466206939921</v>
      </c>
      <c r="F1103" s="97">
        <v>300564</v>
      </c>
      <c r="G1103" s="97">
        <v>455262</v>
      </c>
      <c r="H1103" s="47">
        <f t="shared" si="86"/>
        <v>-33.979993937556841</v>
      </c>
      <c r="I1103" s="38">
        <v>342412</v>
      </c>
      <c r="J1103" s="38">
        <v>516654</v>
      </c>
      <c r="K1103" s="47">
        <f t="shared" si="87"/>
        <v>-33.725084873048502</v>
      </c>
      <c r="L1103" s="38">
        <v>323497</v>
      </c>
      <c r="M1103" s="38">
        <v>402990</v>
      </c>
      <c r="N1103" s="47">
        <f t="shared" si="88"/>
        <v>-19.725799647633934</v>
      </c>
      <c r="O1103" s="43">
        <v>323497</v>
      </c>
      <c r="P1103" s="43">
        <v>402990</v>
      </c>
      <c r="Q1103" s="49">
        <f t="shared" si="89"/>
        <v>-19.725799647633934</v>
      </c>
      <c r="R1103" s="14"/>
    </row>
    <row r="1104" spans="1:18" s="13" customFormat="1" ht="13.5" customHeight="1">
      <c r="A1104" s="15" t="s">
        <v>2174</v>
      </c>
      <c r="B1104" s="17" t="s">
        <v>2175</v>
      </c>
      <c r="C1104" s="97">
        <v>32494623</v>
      </c>
      <c r="D1104" s="97">
        <v>20181071</v>
      </c>
      <c r="E1104" s="47">
        <f t="shared" si="85"/>
        <v>61.015354437829394</v>
      </c>
      <c r="F1104" s="97">
        <v>7825441</v>
      </c>
      <c r="G1104" s="97">
        <v>4208546</v>
      </c>
      <c r="H1104" s="47">
        <f t="shared" si="86"/>
        <v>85.941676769126431</v>
      </c>
      <c r="I1104" s="38">
        <v>8172459</v>
      </c>
      <c r="J1104" s="38">
        <v>5271887</v>
      </c>
      <c r="K1104" s="47">
        <f t="shared" si="87"/>
        <v>55.019616315751833</v>
      </c>
      <c r="L1104" s="38">
        <v>7488809</v>
      </c>
      <c r="M1104" s="38">
        <v>4691564</v>
      </c>
      <c r="N1104" s="47">
        <f t="shared" si="88"/>
        <v>59.622867768616182</v>
      </c>
      <c r="O1104" s="43">
        <v>7488809</v>
      </c>
      <c r="P1104" s="43">
        <v>4691564</v>
      </c>
      <c r="Q1104" s="49">
        <f t="shared" si="89"/>
        <v>59.622867768616182</v>
      </c>
      <c r="R1104" s="14"/>
    </row>
    <row r="1105" spans="1:18" s="13" customFormat="1" ht="13.5" customHeight="1">
      <c r="A1105" s="15" t="s">
        <v>2176</v>
      </c>
      <c r="B1105" s="17" t="s">
        <v>2177</v>
      </c>
      <c r="C1105" s="97">
        <v>7756875</v>
      </c>
      <c r="D1105" s="97">
        <v>8658968</v>
      </c>
      <c r="E1105" s="47">
        <f t="shared" si="85"/>
        <v>-10.418019791735</v>
      </c>
      <c r="F1105" s="97">
        <v>-103443</v>
      </c>
      <c r="G1105" s="97">
        <v>1222125</v>
      </c>
      <c r="H1105" s="47" t="str">
        <f t="shared" si="86"/>
        <v>적전</v>
      </c>
      <c r="I1105" s="38">
        <v>13780</v>
      </c>
      <c r="J1105" s="38">
        <v>1260468</v>
      </c>
      <c r="K1105" s="47">
        <f t="shared" si="87"/>
        <v>-98.906755268677983</v>
      </c>
      <c r="L1105" s="38">
        <v>9593</v>
      </c>
      <c r="M1105" s="38">
        <v>989816</v>
      </c>
      <c r="N1105" s="47">
        <f t="shared" si="88"/>
        <v>-99.030829972439321</v>
      </c>
      <c r="O1105" s="43">
        <v>9593</v>
      </c>
      <c r="P1105" s="43">
        <v>989816</v>
      </c>
      <c r="Q1105" s="49">
        <f t="shared" si="89"/>
        <v>-99.030829972439321</v>
      </c>
      <c r="R1105" s="14"/>
    </row>
    <row r="1106" spans="1:18" s="13" customFormat="1" ht="13.5" customHeight="1">
      <c r="A1106" s="15" t="s">
        <v>2449</v>
      </c>
      <c r="B1106" s="17" t="s">
        <v>2450</v>
      </c>
      <c r="C1106" s="97">
        <v>1783293</v>
      </c>
      <c r="D1106" s="97">
        <v>1952483</v>
      </c>
      <c r="E1106" s="47">
        <f t="shared" si="85"/>
        <v>-8.6653763438657379</v>
      </c>
      <c r="F1106" s="97">
        <v>-155376</v>
      </c>
      <c r="G1106" s="97">
        <v>-85485</v>
      </c>
      <c r="H1106" s="47" t="str">
        <f t="shared" si="86"/>
        <v>적확</v>
      </c>
      <c r="I1106" s="38">
        <v>314038</v>
      </c>
      <c r="J1106" s="38">
        <v>1030</v>
      </c>
      <c r="K1106" s="47">
        <f t="shared" si="87"/>
        <v>30389.126213592233</v>
      </c>
      <c r="L1106" s="38">
        <v>314038</v>
      </c>
      <c r="M1106" s="38">
        <v>1030</v>
      </c>
      <c r="N1106" s="47">
        <f t="shared" si="88"/>
        <v>30389.126213592233</v>
      </c>
      <c r="O1106" s="43">
        <v>314038</v>
      </c>
      <c r="P1106" s="43">
        <v>1030</v>
      </c>
      <c r="Q1106" s="49">
        <f t="shared" si="89"/>
        <v>30389.126213592233</v>
      </c>
      <c r="R1106" s="14"/>
    </row>
    <row r="1107" spans="1:18" s="13" customFormat="1" ht="13.5" customHeight="1">
      <c r="A1107" s="15" t="s">
        <v>2178</v>
      </c>
      <c r="B1107" s="17" t="s">
        <v>2179</v>
      </c>
      <c r="C1107" s="97">
        <v>12892913</v>
      </c>
      <c r="D1107" s="97">
        <v>17538181</v>
      </c>
      <c r="E1107" s="47">
        <f t="shared" si="85"/>
        <v>-26.486600862426958</v>
      </c>
      <c r="F1107" s="97">
        <v>343555</v>
      </c>
      <c r="G1107" s="97">
        <v>3624161</v>
      </c>
      <c r="H1107" s="47">
        <f t="shared" si="86"/>
        <v>-90.520426658749429</v>
      </c>
      <c r="I1107" s="38">
        <v>339641</v>
      </c>
      <c r="J1107" s="38">
        <v>3728920</v>
      </c>
      <c r="K1107" s="47">
        <f t="shared" si="87"/>
        <v>-90.89170590948585</v>
      </c>
      <c r="L1107" s="38">
        <v>264920</v>
      </c>
      <c r="M1107" s="38">
        <v>2908558</v>
      </c>
      <c r="N1107" s="47">
        <f t="shared" si="88"/>
        <v>-90.89170647447979</v>
      </c>
      <c r="O1107" s="43">
        <v>264920</v>
      </c>
      <c r="P1107" s="43">
        <v>2908558</v>
      </c>
      <c r="Q1107" s="49">
        <f t="shared" si="89"/>
        <v>-90.89170647447979</v>
      </c>
      <c r="R1107" s="14"/>
    </row>
    <row r="1108" spans="1:18" s="13" customFormat="1" ht="13.5" customHeight="1">
      <c r="A1108" s="15" t="s">
        <v>2180</v>
      </c>
      <c r="B1108" s="17" t="s">
        <v>2181</v>
      </c>
      <c r="C1108" s="97">
        <v>8564870</v>
      </c>
      <c r="D1108" s="97">
        <v>2259684</v>
      </c>
      <c r="E1108" s="47">
        <f t="shared" si="85"/>
        <v>279.02954572409237</v>
      </c>
      <c r="F1108" s="97">
        <v>849043</v>
      </c>
      <c r="G1108" s="97">
        <v>-754007</v>
      </c>
      <c r="H1108" s="47" t="str">
        <f t="shared" si="86"/>
        <v>흑전</v>
      </c>
      <c r="I1108" s="38">
        <v>895306</v>
      </c>
      <c r="J1108" s="38">
        <v>-787343</v>
      </c>
      <c r="K1108" s="47" t="str">
        <f t="shared" si="87"/>
        <v>흑전</v>
      </c>
      <c r="L1108" s="38">
        <v>860313</v>
      </c>
      <c r="M1108" s="38">
        <v>-404379</v>
      </c>
      <c r="N1108" s="47" t="str">
        <f t="shared" si="88"/>
        <v>흑전</v>
      </c>
      <c r="O1108" s="43">
        <v>860313</v>
      </c>
      <c r="P1108" s="43">
        <v>-404379</v>
      </c>
      <c r="Q1108" s="49" t="str">
        <f t="shared" si="89"/>
        <v>흑전</v>
      </c>
      <c r="R1108" s="14"/>
    </row>
    <row r="1109" spans="1:18" s="13" customFormat="1" ht="13.5" customHeight="1">
      <c r="A1109" s="15" t="s">
        <v>2182</v>
      </c>
      <c r="B1109" s="17" t="s">
        <v>2183</v>
      </c>
      <c r="C1109" s="97">
        <v>693229</v>
      </c>
      <c r="D1109" s="97">
        <v>622581</v>
      </c>
      <c r="E1109" s="47">
        <f t="shared" si="85"/>
        <v>11.347599750072689</v>
      </c>
      <c r="F1109" s="97">
        <v>-1131912</v>
      </c>
      <c r="G1109" s="97">
        <v>-1080574</v>
      </c>
      <c r="H1109" s="47" t="str">
        <f t="shared" si="86"/>
        <v>적확</v>
      </c>
      <c r="I1109" s="38">
        <v>-861336</v>
      </c>
      <c r="J1109" s="38">
        <v>-837090</v>
      </c>
      <c r="K1109" s="47" t="str">
        <f t="shared" si="87"/>
        <v>적확</v>
      </c>
      <c r="L1109" s="38">
        <v>-861336</v>
      </c>
      <c r="M1109" s="38">
        <v>-837090</v>
      </c>
      <c r="N1109" s="47" t="str">
        <f t="shared" si="88"/>
        <v>적확</v>
      </c>
      <c r="O1109" s="43">
        <v>-861336</v>
      </c>
      <c r="P1109" s="43">
        <v>-837090</v>
      </c>
      <c r="Q1109" s="49" t="str">
        <f t="shared" si="89"/>
        <v>적확</v>
      </c>
      <c r="R1109" s="14"/>
    </row>
    <row r="1110" spans="1:18" s="13" customFormat="1" ht="13.5" customHeight="1">
      <c r="A1110" s="15" t="s">
        <v>2184</v>
      </c>
      <c r="B1110" s="17" t="s">
        <v>2185</v>
      </c>
      <c r="C1110" s="97">
        <v>8881319</v>
      </c>
      <c r="D1110" s="97">
        <v>7452787</v>
      </c>
      <c r="E1110" s="47">
        <f t="shared" si="85"/>
        <v>19.167755632892771</v>
      </c>
      <c r="F1110" s="97">
        <v>-601306</v>
      </c>
      <c r="G1110" s="97">
        <v>-619178</v>
      </c>
      <c r="H1110" s="47" t="str">
        <f t="shared" si="86"/>
        <v>적축</v>
      </c>
      <c r="I1110" s="38">
        <v>-2305827</v>
      </c>
      <c r="J1110" s="38">
        <v>-574589</v>
      </c>
      <c r="K1110" s="47" t="str">
        <f t="shared" si="87"/>
        <v>적확</v>
      </c>
      <c r="L1110" s="38">
        <v>-2305827</v>
      </c>
      <c r="M1110" s="38">
        <v>-574589</v>
      </c>
      <c r="N1110" s="47" t="str">
        <f t="shared" si="88"/>
        <v>적확</v>
      </c>
      <c r="O1110" s="43">
        <v>-2305827</v>
      </c>
      <c r="P1110" s="43">
        <v>-574589</v>
      </c>
      <c r="Q1110" s="49" t="str">
        <f t="shared" si="89"/>
        <v>적확</v>
      </c>
      <c r="R1110" s="14"/>
    </row>
    <row r="1111" spans="1:18" s="13" customFormat="1" ht="13.5" customHeight="1">
      <c r="A1111" s="15" t="s">
        <v>2186</v>
      </c>
      <c r="B1111" s="17" t="s">
        <v>2187</v>
      </c>
      <c r="C1111" s="97">
        <v>9647948</v>
      </c>
      <c r="D1111" s="97">
        <v>11122738</v>
      </c>
      <c r="E1111" s="47">
        <f t="shared" si="85"/>
        <v>-13.259235271027691</v>
      </c>
      <c r="F1111" s="97">
        <v>98618</v>
      </c>
      <c r="G1111" s="97">
        <v>1277914</v>
      </c>
      <c r="H1111" s="47">
        <f t="shared" si="86"/>
        <v>-92.282892276006052</v>
      </c>
      <c r="I1111" s="38">
        <v>-506721</v>
      </c>
      <c r="J1111" s="38">
        <v>1240682</v>
      </c>
      <c r="K1111" s="47" t="str">
        <f t="shared" si="87"/>
        <v>적전</v>
      </c>
      <c r="L1111" s="38">
        <v>-506721</v>
      </c>
      <c r="M1111" s="38">
        <v>1100471</v>
      </c>
      <c r="N1111" s="47" t="str">
        <f t="shared" si="88"/>
        <v>적전</v>
      </c>
      <c r="O1111" s="43">
        <v>-506721</v>
      </c>
      <c r="P1111" s="43">
        <v>1100471</v>
      </c>
      <c r="Q1111" s="49" t="str">
        <f t="shared" si="89"/>
        <v>적전</v>
      </c>
      <c r="R1111" s="14"/>
    </row>
    <row r="1112" spans="1:18" s="13" customFormat="1" ht="13.5" customHeight="1">
      <c r="A1112" s="15" t="s">
        <v>2188</v>
      </c>
      <c r="B1112" s="17" t="s">
        <v>2189</v>
      </c>
      <c r="C1112" s="97">
        <v>65443737</v>
      </c>
      <c r="D1112" s="97">
        <v>58241778</v>
      </c>
      <c r="E1112" s="47">
        <f t="shared" si="85"/>
        <v>12.365623522001679</v>
      </c>
      <c r="F1112" s="97">
        <v>5161854</v>
      </c>
      <c r="G1112" s="97">
        <v>5213219</v>
      </c>
      <c r="H1112" s="47">
        <f t="shared" si="86"/>
        <v>-0.98528375654274303</v>
      </c>
      <c r="I1112" s="38">
        <v>4836692</v>
      </c>
      <c r="J1112" s="38">
        <v>6289178</v>
      </c>
      <c r="K1112" s="47">
        <f t="shared" si="87"/>
        <v>-23.095005420422186</v>
      </c>
      <c r="L1112" s="38">
        <v>3539235</v>
      </c>
      <c r="M1112" s="38">
        <v>4829199</v>
      </c>
      <c r="N1112" s="47">
        <f t="shared" si="88"/>
        <v>-26.711759030845485</v>
      </c>
      <c r="O1112" s="43">
        <v>3539235</v>
      </c>
      <c r="P1112" s="43">
        <v>4829199</v>
      </c>
      <c r="Q1112" s="49">
        <f t="shared" si="89"/>
        <v>-26.711759030845485</v>
      </c>
      <c r="R1112" s="14"/>
    </row>
    <row r="1113" spans="1:18" s="13" customFormat="1" ht="13.5" customHeight="1">
      <c r="A1113" s="15" t="s">
        <v>2190</v>
      </c>
      <c r="B1113" s="17" t="s">
        <v>2191</v>
      </c>
      <c r="C1113" s="97">
        <v>7852399</v>
      </c>
      <c r="D1113" s="97">
        <v>4698365</v>
      </c>
      <c r="E1113" s="47">
        <f t="shared" si="85"/>
        <v>67.130459212938959</v>
      </c>
      <c r="F1113" s="97">
        <v>392485</v>
      </c>
      <c r="G1113" s="97">
        <v>-1306647</v>
      </c>
      <c r="H1113" s="47" t="str">
        <f t="shared" si="86"/>
        <v>흑전</v>
      </c>
      <c r="I1113" s="38">
        <v>741957</v>
      </c>
      <c r="J1113" s="38">
        <v>515923</v>
      </c>
      <c r="K1113" s="47">
        <f t="shared" si="87"/>
        <v>43.811576533707552</v>
      </c>
      <c r="L1113" s="38">
        <v>741957</v>
      </c>
      <c r="M1113" s="38">
        <v>431187</v>
      </c>
      <c r="N1113" s="47">
        <f t="shared" si="88"/>
        <v>72.073137640977109</v>
      </c>
      <c r="O1113" s="43">
        <v>741957</v>
      </c>
      <c r="P1113" s="43">
        <v>431187</v>
      </c>
      <c r="Q1113" s="49">
        <f t="shared" si="89"/>
        <v>72.073137640977109</v>
      </c>
      <c r="R1113" s="14"/>
    </row>
    <row r="1114" spans="1:18" s="13" customFormat="1" ht="13.5" customHeight="1">
      <c r="A1114" s="15" t="s">
        <v>2192</v>
      </c>
      <c r="B1114" s="17" t="s">
        <v>2193</v>
      </c>
      <c r="C1114" s="97">
        <v>12661692</v>
      </c>
      <c r="D1114" s="97">
        <v>11034686</v>
      </c>
      <c r="E1114" s="47">
        <f t="shared" si="85"/>
        <v>14.744470300287649</v>
      </c>
      <c r="F1114" s="97">
        <v>536995</v>
      </c>
      <c r="G1114" s="97">
        <v>241703</v>
      </c>
      <c r="H1114" s="47">
        <f t="shared" si="86"/>
        <v>122.17142526158136</v>
      </c>
      <c r="I1114" s="38">
        <v>625714</v>
      </c>
      <c r="J1114" s="38">
        <v>311714</v>
      </c>
      <c r="K1114" s="47">
        <f t="shared" si="87"/>
        <v>100.73336455853763</v>
      </c>
      <c r="L1114" s="38">
        <v>2045314</v>
      </c>
      <c r="M1114" s="38">
        <v>269371</v>
      </c>
      <c r="N1114" s="47">
        <f t="shared" si="88"/>
        <v>659.29257418207601</v>
      </c>
      <c r="O1114" s="43">
        <v>2045314</v>
      </c>
      <c r="P1114" s="43">
        <v>269371</v>
      </c>
      <c r="Q1114" s="49">
        <f t="shared" si="89"/>
        <v>659.29257418207601</v>
      </c>
      <c r="R1114" s="14"/>
    </row>
    <row r="1115" spans="1:18" s="13" customFormat="1" ht="13.5" customHeight="1">
      <c r="A1115" s="15" t="s">
        <v>2194</v>
      </c>
      <c r="B1115" s="17" t="s">
        <v>2195</v>
      </c>
      <c r="C1115" s="97">
        <v>12007887</v>
      </c>
      <c r="D1115" s="97">
        <v>12907380</v>
      </c>
      <c r="E1115" s="47">
        <f t="shared" si="85"/>
        <v>-6.9688271361035277</v>
      </c>
      <c r="F1115" s="97">
        <v>1611269</v>
      </c>
      <c r="G1115" s="97">
        <v>1772305</v>
      </c>
      <c r="H1115" s="47">
        <f t="shared" si="86"/>
        <v>-9.0862464417806201</v>
      </c>
      <c r="I1115" s="38">
        <v>1896863</v>
      </c>
      <c r="J1115" s="38">
        <v>2045577</v>
      </c>
      <c r="K1115" s="47">
        <f t="shared" si="87"/>
        <v>-7.27002698993976</v>
      </c>
      <c r="L1115" s="38">
        <v>1552489</v>
      </c>
      <c r="M1115" s="38">
        <v>1661159</v>
      </c>
      <c r="N1115" s="47">
        <f t="shared" si="88"/>
        <v>-6.5418180920670421</v>
      </c>
      <c r="O1115" s="43">
        <v>1552489</v>
      </c>
      <c r="P1115" s="43">
        <v>1661159</v>
      </c>
      <c r="Q1115" s="49">
        <f t="shared" si="89"/>
        <v>-6.5418180920670421</v>
      </c>
      <c r="R1115" s="14"/>
    </row>
    <row r="1116" spans="1:18" s="13" customFormat="1" ht="13.5" customHeight="1">
      <c r="A1116" s="15" t="s">
        <v>2196</v>
      </c>
      <c r="B1116" s="17" t="s">
        <v>2419</v>
      </c>
      <c r="C1116" s="97">
        <v>38838349</v>
      </c>
      <c r="D1116" s="97">
        <v>32624439</v>
      </c>
      <c r="E1116" s="47">
        <f t="shared" si="85"/>
        <v>19.046794950251854</v>
      </c>
      <c r="F1116" s="97">
        <v>6605567</v>
      </c>
      <c r="G1116" s="97">
        <v>5798453</v>
      </c>
      <c r="H1116" s="47">
        <f t="shared" si="86"/>
        <v>13.919471279667173</v>
      </c>
      <c r="I1116" s="38">
        <v>7529480</v>
      </c>
      <c r="J1116" s="38">
        <v>5251441</v>
      </c>
      <c r="K1116" s="47">
        <f t="shared" si="87"/>
        <v>43.379312459189777</v>
      </c>
      <c r="L1116" s="38">
        <v>6243339</v>
      </c>
      <c r="M1116" s="38">
        <v>4390782</v>
      </c>
      <c r="N1116" s="47">
        <f t="shared" si="88"/>
        <v>42.19196033872781</v>
      </c>
      <c r="O1116" s="43">
        <v>6243339</v>
      </c>
      <c r="P1116" s="43">
        <v>4390782</v>
      </c>
      <c r="Q1116" s="49">
        <f t="shared" si="89"/>
        <v>42.19196033872781</v>
      </c>
      <c r="R1116" s="14"/>
    </row>
    <row r="1117" spans="1:18" s="13" customFormat="1" ht="13.5" customHeight="1">
      <c r="A1117" s="15" t="s">
        <v>2197</v>
      </c>
      <c r="B1117" s="17" t="s">
        <v>2198</v>
      </c>
      <c r="C1117" s="97">
        <v>563875</v>
      </c>
      <c r="D1117" s="97">
        <v>19268100</v>
      </c>
      <c r="E1117" s="47">
        <f t="shared" si="85"/>
        <v>-97.073530861890902</v>
      </c>
      <c r="F1117" s="97">
        <v>-1574626</v>
      </c>
      <c r="G1117" s="97">
        <v>12885</v>
      </c>
      <c r="H1117" s="47" t="str">
        <f t="shared" si="86"/>
        <v>적전</v>
      </c>
      <c r="I1117" s="38">
        <v>-1760135</v>
      </c>
      <c r="J1117" s="38">
        <v>412449</v>
      </c>
      <c r="K1117" s="47" t="str">
        <f t="shared" si="87"/>
        <v>적전</v>
      </c>
      <c r="L1117" s="38">
        <v>-1247745</v>
      </c>
      <c r="M1117" s="38">
        <v>86803</v>
      </c>
      <c r="N1117" s="47" t="str">
        <f t="shared" si="88"/>
        <v>적전</v>
      </c>
      <c r="O1117" s="43">
        <v>-1247745</v>
      </c>
      <c r="P1117" s="43">
        <v>86803</v>
      </c>
      <c r="Q1117" s="49" t="str">
        <f t="shared" si="89"/>
        <v>적전</v>
      </c>
      <c r="R1117" s="14"/>
    </row>
    <row r="1118" spans="1:18" s="13" customFormat="1" ht="13.5" customHeight="1">
      <c r="A1118" s="15" t="s">
        <v>2199</v>
      </c>
      <c r="B1118" s="17" t="s">
        <v>2200</v>
      </c>
      <c r="C1118" s="97">
        <v>427349</v>
      </c>
      <c r="D1118" s="97">
        <v>450274</v>
      </c>
      <c r="E1118" s="47">
        <f t="shared" si="85"/>
        <v>-5.0913443814210924</v>
      </c>
      <c r="F1118" s="97">
        <v>-1672328</v>
      </c>
      <c r="G1118" s="97">
        <v>-1433221</v>
      </c>
      <c r="H1118" s="47" t="str">
        <f t="shared" si="86"/>
        <v>적확</v>
      </c>
      <c r="I1118" s="38">
        <v>-1657954</v>
      </c>
      <c r="J1118" s="38">
        <v>-1403495</v>
      </c>
      <c r="K1118" s="47" t="str">
        <f t="shared" si="87"/>
        <v>적확</v>
      </c>
      <c r="L1118" s="38">
        <v>-1657954</v>
      </c>
      <c r="M1118" s="38">
        <v>-1403495</v>
      </c>
      <c r="N1118" s="47" t="str">
        <f t="shared" si="88"/>
        <v>적확</v>
      </c>
      <c r="O1118" s="43">
        <v>-1657954</v>
      </c>
      <c r="P1118" s="43">
        <v>-1403495</v>
      </c>
      <c r="Q1118" s="49" t="str">
        <f t="shared" si="89"/>
        <v>적확</v>
      </c>
      <c r="R1118" s="14"/>
    </row>
    <row r="1119" spans="1:18" s="13" customFormat="1" ht="13.5" customHeight="1">
      <c r="A1119" s="15" t="s">
        <v>2201</v>
      </c>
      <c r="B1119" s="17" t="s">
        <v>2202</v>
      </c>
      <c r="C1119" s="97">
        <v>7715926</v>
      </c>
      <c r="D1119" s="97">
        <v>9423725</v>
      </c>
      <c r="E1119" s="47">
        <f t="shared" si="85"/>
        <v>-18.122334851664277</v>
      </c>
      <c r="F1119" s="97">
        <v>917729</v>
      </c>
      <c r="G1119" s="97">
        <v>69611</v>
      </c>
      <c r="H1119" s="47">
        <f t="shared" si="86"/>
        <v>1218.3677867003778</v>
      </c>
      <c r="I1119" s="38">
        <v>891790</v>
      </c>
      <c r="J1119" s="38">
        <v>30227</v>
      </c>
      <c r="K1119" s="47">
        <f t="shared" si="87"/>
        <v>2850.3093260991827</v>
      </c>
      <c r="L1119" s="38">
        <v>572530</v>
      </c>
      <c r="M1119" s="38">
        <v>30227</v>
      </c>
      <c r="N1119" s="47">
        <f t="shared" si="88"/>
        <v>1794.1013001621066</v>
      </c>
      <c r="O1119" s="43">
        <v>572530</v>
      </c>
      <c r="P1119" s="43">
        <v>30227</v>
      </c>
      <c r="Q1119" s="49">
        <f t="shared" si="89"/>
        <v>1794.1013001621066</v>
      </c>
      <c r="R1119" s="14"/>
    </row>
    <row r="1120" spans="1:18" s="13" customFormat="1" ht="13.5" customHeight="1">
      <c r="A1120" s="15" t="s">
        <v>2203</v>
      </c>
      <c r="B1120" s="17" t="s">
        <v>2204</v>
      </c>
      <c r="C1120" s="97">
        <v>176273743</v>
      </c>
      <c r="D1120" s="97">
        <v>195646364</v>
      </c>
      <c r="E1120" s="47">
        <f t="shared" si="85"/>
        <v>-9.9018558811550417</v>
      </c>
      <c r="F1120" s="97">
        <v>-5925153</v>
      </c>
      <c r="G1120" s="97">
        <v>5381408</v>
      </c>
      <c r="H1120" s="47" t="str">
        <f t="shared" si="86"/>
        <v>적전</v>
      </c>
      <c r="I1120" s="38">
        <v>-17855475</v>
      </c>
      <c r="J1120" s="38">
        <v>3253658</v>
      </c>
      <c r="K1120" s="47" t="str">
        <f t="shared" si="87"/>
        <v>적전</v>
      </c>
      <c r="L1120" s="38">
        <v>-15382418</v>
      </c>
      <c r="M1120" s="38">
        <v>2680249</v>
      </c>
      <c r="N1120" s="47" t="str">
        <f t="shared" si="88"/>
        <v>적전</v>
      </c>
      <c r="O1120" s="43">
        <v>-15382418</v>
      </c>
      <c r="P1120" s="43">
        <v>2680249</v>
      </c>
      <c r="Q1120" s="49" t="str">
        <f t="shared" si="89"/>
        <v>적전</v>
      </c>
      <c r="R1120" s="14"/>
    </row>
    <row r="1121" spans="1:18" s="13" customFormat="1" ht="13.5" customHeight="1">
      <c r="A1121" s="15" t="s">
        <v>2451</v>
      </c>
      <c r="B1121" s="17" t="s">
        <v>2452</v>
      </c>
      <c r="C1121" s="97">
        <v>2148218</v>
      </c>
      <c r="D1121" s="97">
        <v>2800846</v>
      </c>
      <c r="E1121" s="47">
        <f t="shared" si="85"/>
        <v>-23.301102595430091</v>
      </c>
      <c r="F1121" s="97">
        <v>-2842726</v>
      </c>
      <c r="G1121" s="97">
        <v>-1048077</v>
      </c>
      <c r="H1121" s="47" t="str">
        <f t="shared" si="86"/>
        <v>적확</v>
      </c>
      <c r="I1121" s="38">
        <v>-3434243</v>
      </c>
      <c r="J1121" s="38">
        <v>-1029611</v>
      </c>
      <c r="K1121" s="47" t="str">
        <f t="shared" si="87"/>
        <v>적확</v>
      </c>
      <c r="L1121" s="38">
        <v>-3434243</v>
      </c>
      <c r="M1121" s="38">
        <v>-1029964</v>
      </c>
      <c r="N1121" s="47" t="str">
        <f t="shared" si="88"/>
        <v>적확</v>
      </c>
      <c r="O1121" s="43">
        <v>-3434243</v>
      </c>
      <c r="P1121" s="43">
        <v>-1029964</v>
      </c>
      <c r="Q1121" s="49" t="str">
        <f t="shared" si="89"/>
        <v>적확</v>
      </c>
      <c r="R1121" s="14"/>
    </row>
    <row r="1122" spans="1:18" s="13" customFormat="1" ht="13.5" customHeight="1">
      <c r="A1122" s="15" t="s">
        <v>2205</v>
      </c>
      <c r="B1122" s="17" t="s">
        <v>2206</v>
      </c>
      <c r="C1122" s="97">
        <v>8627169</v>
      </c>
      <c r="D1122" s="97">
        <v>8355828</v>
      </c>
      <c r="E1122" s="47">
        <f t="shared" si="85"/>
        <v>3.2473262972861683</v>
      </c>
      <c r="F1122" s="97">
        <v>383689</v>
      </c>
      <c r="G1122" s="97">
        <v>354287</v>
      </c>
      <c r="H1122" s="47">
        <f t="shared" si="86"/>
        <v>8.2989214958494095</v>
      </c>
      <c r="I1122" s="38">
        <v>320985</v>
      </c>
      <c r="J1122" s="38">
        <v>368749</v>
      </c>
      <c r="K1122" s="47">
        <f t="shared" si="87"/>
        <v>-12.9529842792794</v>
      </c>
      <c r="L1122" s="38">
        <v>312808</v>
      </c>
      <c r="M1122" s="38">
        <v>305120</v>
      </c>
      <c r="N1122" s="47">
        <f t="shared" si="88"/>
        <v>2.5196643943366626</v>
      </c>
      <c r="O1122" s="43">
        <v>312808</v>
      </c>
      <c r="P1122" s="43">
        <v>305120</v>
      </c>
      <c r="Q1122" s="49">
        <f t="shared" si="89"/>
        <v>2.5196643943366626</v>
      </c>
      <c r="R1122" s="14"/>
    </row>
    <row r="1123" spans="1:18" s="13" customFormat="1" ht="13.5" customHeight="1">
      <c r="A1123" s="15" t="s">
        <v>2207</v>
      </c>
      <c r="B1123" s="17" t="s">
        <v>2208</v>
      </c>
      <c r="C1123" s="97">
        <v>2903771</v>
      </c>
      <c r="D1123" s="97">
        <v>2728575</v>
      </c>
      <c r="E1123" s="47">
        <f t="shared" si="85"/>
        <v>6.4207874073463289</v>
      </c>
      <c r="F1123" s="97">
        <v>-368776</v>
      </c>
      <c r="G1123" s="97">
        <v>-1787677</v>
      </c>
      <c r="H1123" s="47" t="str">
        <f t="shared" si="86"/>
        <v>적축</v>
      </c>
      <c r="I1123" s="38">
        <v>-1378568</v>
      </c>
      <c r="J1123" s="38">
        <v>-1282659</v>
      </c>
      <c r="K1123" s="47" t="str">
        <f t="shared" si="87"/>
        <v>적확</v>
      </c>
      <c r="L1123" s="38">
        <v>-1378568</v>
      </c>
      <c r="M1123" s="38">
        <v>-1282659</v>
      </c>
      <c r="N1123" s="47" t="str">
        <f t="shared" si="88"/>
        <v>적확</v>
      </c>
      <c r="O1123" s="43">
        <v>-1378568</v>
      </c>
      <c r="P1123" s="43">
        <v>-1282659</v>
      </c>
      <c r="Q1123" s="49" t="str">
        <f t="shared" si="89"/>
        <v>적확</v>
      </c>
      <c r="R1123" s="14"/>
    </row>
    <row r="1124" spans="1:18" s="13" customFormat="1" ht="13.5" customHeight="1">
      <c r="A1124" s="15" t="s">
        <v>2209</v>
      </c>
      <c r="B1124" s="17" t="s">
        <v>2210</v>
      </c>
      <c r="C1124" s="97">
        <v>1855889</v>
      </c>
      <c r="D1124" s="97">
        <v>7093947</v>
      </c>
      <c r="E1124" s="47">
        <f t="shared" si="85"/>
        <v>-73.838414637154742</v>
      </c>
      <c r="F1124" s="97">
        <v>-1000948</v>
      </c>
      <c r="G1124" s="97">
        <v>-954198</v>
      </c>
      <c r="H1124" s="47" t="str">
        <f t="shared" si="86"/>
        <v>적확</v>
      </c>
      <c r="I1124" s="38">
        <v>1098508</v>
      </c>
      <c r="J1124" s="38">
        <v>-934887</v>
      </c>
      <c r="K1124" s="47" t="str">
        <f t="shared" si="87"/>
        <v>흑전</v>
      </c>
      <c r="L1124" s="38">
        <v>1098508</v>
      </c>
      <c r="M1124" s="38">
        <v>-934887</v>
      </c>
      <c r="N1124" s="47" t="str">
        <f t="shared" si="88"/>
        <v>흑전</v>
      </c>
      <c r="O1124" s="43">
        <v>1098508</v>
      </c>
      <c r="P1124" s="43">
        <v>-934887</v>
      </c>
      <c r="Q1124" s="49" t="str">
        <f t="shared" si="89"/>
        <v>흑전</v>
      </c>
      <c r="R1124" s="14"/>
    </row>
    <row r="1125" spans="1:18" s="13" customFormat="1" ht="13.5" customHeight="1">
      <c r="A1125" s="15" t="s">
        <v>2453</v>
      </c>
      <c r="B1125" s="17" t="s">
        <v>2454</v>
      </c>
      <c r="C1125" s="97">
        <v>2628001</v>
      </c>
      <c r="D1125" s="97">
        <v>3887679</v>
      </c>
      <c r="E1125" s="47">
        <f t="shared" si="85"/>
        <v>-32.401800663069146</v>
      </c>
      <c r="F1125" s="97">
        <v>-250529</v>
      </c>
      <c r="G1125" s="97">
        <v>133524</v>
      </c>
      <c r="H1125" s="47" t="str">
        <f t="shared" si="86"/>
        <v>적전</v>
      </c>
      <c r="I1125" s="38">
        <v>-254000</v>
      </c>
      <c r="J1125" s="38">
        <v>114964</v>
      </c>
      <c r="K1125" s="47" t="str">
        <f t="shared" si="87"/>
        <v>적전</v>
      </c>
      <c r="L1125" s="38">
        <v>-235478</v>
      </c>
      <c r="M1125" s="38">
        <v>91971</v>
      </c>
      <c r="N1125" s="47" t="str">
        <f t="shared" si="88"/>
        <v>적전</v>
      </c>
      <c r="O1125" s="43">
        <v>-235478</v>
      </c>
      <c r="P1125" s="43">
        <v>91971</v>
      </c>
      <c r="Q1125" s="49" t="str">
        <f t="shared" si="89"/>
        <v>적전</v>
      </c>
      <c r="R1125" s="14"/>
    </row>
    <row r="1126" spans="1:18" s="13" customFormat="1" ht="13.5" customHeight="1">
      <c r="A1126" s="15" t="s">
        <v>2211</v>
      </c>
      <c r="B1126" s="17" t="s">
        <v>2212</v>
      </c>
      <c r="C1126" s="97">
        <v>12273553</v>
      </c>
      <c r="D1126" s="97">
        <v>11764363</v>
      </c>
      <c r="E1126" s="47">
        <f t="shared" si="85"/>
        <v>4.3282411465882076</v>
      </c>
      <c r="F1126" s="97">
        <v>2304895</v>
      </c>
      <c r="G1126" s="97">
        <v>2686742</v>
      </c>
      <c r="H1126" s="47">
        <f t="shared" si="86"/>
        <v>-14.212268986006105</v>
      </c>
      <c r="I1126" s="38">
        <v>2551799</v>
      </c>
      <c r="J1126" s="38">
        <v>4336570</v>
      </c>
      <c r="K1126" s="47">
        <f t="shared" si="87"/>
        <v>-41.156282499763641</v>
      </c>
      <c r="L1126" s="38">
        <v>2112890</v>
      </c>
      <c r="M1126" s="38">
        <v>3590405</v>
      </c>
      <c r="N1126" s="47">
        <f t="shared" si="88"/>
        <v>-41.151764216014627</v>
      </c>
      <c r="O1126" s="43">
        <v>2112890</v>
      </c>
      <c r="P1126" s="43">
        <v>3590405</v>
      </c>
      <c r="Q1126" s="49">
        <f t="shared" si="89"/>
        <v>-41.151764216014627</v>
      </c>
      <c r="R1126" s="14"/>
    </row>
    <row r="1127" spans="1:18" s="13" customFormat="1" ht="13.5" customHeight="1">
      <c r="A1127" s="15" t="s">
        <v>2213</v>
      </c>
      <c r="B1127" s="17" t="s">
        <v>2214</v>
      </c>
      <c r="C1127" s="97">
        <v>20990265</v>
      </c>
      <c r="D1127" s="97">
        <v>19079267</v>
      </c>
      <c r="E1127" s="47">
        <f t="shared" si="85"/>
        <v>10.016097578591454</v>
      </c>
      <c r="F1127" s="97">
        <v>2901872</v>
      </c>
      <c r="G1127" s="97">
        <v>4252297</v>
      </c>
      <c r="H1127" s="47">
        <f t="shared" si="86"/>
        <v>-31.757541865020244</v>
      </c>
      <c r="I1127" s="38">
        <v>2812650</v>
      </c>
      <c r="J1127" s="38">
        <v>4237300</v>
      </c>
      <c r="K1127" s="47">
        <f t="shared" si="87"/>
        <v>-33.621645859391592</v>
      </c>
      <c r="L1127" s="38">
        <v>2194005</v>
      </c>
      <c r="M1127" s="38">
        <v>3325094</v>
      </c>
      <c r="N1127" s="47">
        <f t="shared" si="88"/>
        <v>-34.016752609099179</v>
      </c>
      <c r="O1127" s="43">
        <v>2194005</v>
      </c>
      <c r="P1127" s="43">
        <v>3325094</v>
      </c>
      <c r="Q1127" s="49">
        <f t="shared" si="89"/>
        <v>-34.016752609099179</v>
      </c>
      <c r="R1127" s="14"/>
    </row>
    <row r="1128" spans="1:18" s="13" customFormat="1" ht="13.5" customHeight="1">
      <c r="A1128" s="15" t="s">
        <v>2215</v>
      </c>
      <c r="B1128" s="17" t="s">
        <v>2216</v>
      </c>
      <c r="C1128" s="97">
        <v>4811790</v>
      </c>
      <c r="D1128" s="97">
        <v>4637062</v>
      </c>
      <c r="E1128" s="47">
        <f t="shared" si="85"/>
        <v>3.7680755616379402</v>
      </c>
      <c r="F1128" s="97">
        <v>152096</v>
      </c>
      <c r="G1128" s="97">
        <v>636502</v>
      </c>
      <c r="H1128" s="47">
        <f t="shared" si="86"/>
        <v>-76.104395587130909</v>
      </c>
      <c r="I1128" s="38">
        <v>160795</v>
      </c>
      <c r="J1128" s="38">
        <v>476808</v>
      </c>
      <c r="K1128" s="47">
        <f t="shared" si="87"/>
        <v>-66.276782268753891</v>
      </c>
      <c r="L1128" s="38">
        <v>125420</v>
      </c>
      <c r="M1128" s="38">
        <v>371910</v>
      </c>
      <c r="N1128" s="47">
        <f t="shared" si="88"/>
        <v>-66.276787394799825</v>
      </c>
      <c r="O1128" s="43">
        <v>125420</v>
      </c>
      <c r="P1128" s="43">
        <v>371910</v>
      </c>
      <c r="Q1128" s="49">
        <f t="shared" si="89"/>
        <v>-66.276787394799825</v>
      </c>
      <c r="R1128" s="14"/>
    </row>
    <row r="1129" spans="1:18" s="13" customFormat="1" ht="13.5" customHeight="1">
      <c r="A1129" s="15" t="s">
        <v>2217</v>
      </c>
      <c r="B1129" s="17" t="s">
        <v>2218</v>
      </c>
      <c r="C1129" s="97">
        <v>9504881</v>
      </c>
      <c r="D1129" s="97">
        <v>6541653</v>
      </c>
      <c r="E1129" s="47">
        <f t="shared" si="85"/>
        <v>45.29784750123553</v>
      </c>
      <c r="F1129" s="97">
        <v>1146665</v>
      </c>
      <c r="G1129" s="97">
        <v>29581</v>
      </c>
      <c r="H1129" s="47">
        <f t="shared" si="86"/>
        <v>3776.3564450153817</v>
      </c>
      <c r="I1129" s="38">
        <v>1306149</v>
      </c>
      <c r="J1129" s="38">
        <v>-98670</v>
      </c>
      <c r="K1129" s="47" t="str">
        <f t="shared" si="87"/>
        <v>흑전</v>
      </c>
      <c r="L1129" s="38">
        <v>1101852</v>
      </c>
      <c r="M1129" s="38">
        <v>-76962</v>
      </c>
      <c r="N1129" s="47" t="str">
        <f t="shared" si="88"/>
        <v>흑전</v>
      </c>
      <c r="O1129" s="43">
        <v>1101852</v>
      </c>
      <c r="P1129" s="43">
        <v>-76962</v>
      </c>
      <c r="Q1129" s="49" t="str">
        <f t="shared" si="89"/>
        <v>흑전</v>
      </c>
      <c r="R1129" s="14"/>
    </row>
    <row r="1130" spans="1:18" s="13" customFormat="1" ht="13.5" customHeight="1">
      <c r="A1130" s="15" t="s">
        <v>2219</v>
      </c>
      <c r="B1130" s="17" t="s">
        <v>2220</v>
      </c>
      <c r="C1130" s="97">
        <v>2477103</v>
      </c>
      <c r="D1130" s="97">
        <v>8590205</v>
      </c>
      <c r="E1130" s="47">
        <f t="shared" si="85"/>
        <v>-71.163633463927809</v>
      </c>
      <c r="F1130" s="97">
        <v>-7077354</v>
      </c>
      <c r="G1130" s="97">
        <v>298729</v>
      </c>
      <c r="H1130" s="47" t="str">
        <f t="shared" si="86"/>
        <v>적전</v>
      </c>
      <c r="I1130" s="38">
        <v>-6994330</v>
      </c>
      <c r="J1130" s="38">
        <v>421005</v>
      </c>
      <c r="K1130" s="47" t="str">
        <f t="shared" si="87"/>
        <v>적전</v>
      </c>
      <c r="L1130" s="38">
        <v>-7179997</v>
      </c>
      <c r="M1130" s="38">
        <v>421005</v>
      </c>
      <c r="N1130" s="47" t="str">
        <f t="shared" si="88"/>
        <v>적전</v>
      </c>
      <c r="O1130" s="43">
        <v>-7179997</v>
      </c>
      <c r="P1130" s="43">
        <v>421005</v>
      </c>
      <c r="Q1130" s="49" t="str">
        <f t="shared" si="89"/>
        <v>적전</v>
      </c>
      <c r="R1130" s="14"/>
    </row>
    <row r="1131" spans="1:18" s="13" customFormat="1" ht="13.5" customHeight="1">
      <c r="A1131" s="15" t="s">
        <v>2221</v>
      </c>
      <c r="B1131" s="17" t="s">
        <v>2222</v>
      </c>
      <c r="C1131" s="97">
        <v>17817650</v>
      </c>
      <c r="D1131" s="97">
        <v>19348752</v>
      </c>
      <c r="E1131" s="47">
        <f t="shared" si="85"/>
        <v>-7.9131822042062483</v>
      </c>
      <c r="F1131" s="97">
        <v>-22273</v>
      </c>
      <c r="G1131" s="97">
        <v>513310</v>
      </c>
      <c r="H1131" s="47" t="str">
        <f t="shared" si="86"/>
        <v>적전</v>
      </c>
      <c r="I1131" s="38">
        <v>42198</v>
      </c>
      <c r="J1131" s="38">
        <v>-1697000</v>
      </c>
      <c r="K1131" s="47" t="str">
        <f t="shared" si="87"/>
        <v>흑전</v>
      </c>
      <c r="L1131" s="38">
        <v>33881</v>
      </c>
      <c r="M1131" s="38">
        <v>-1821045</v>
      </c>
      <c r="N1131" s="47" t="str">
        <f t="shared" si="88"/>
        <v>흑전</v>
      </c>
      <c r="O1131" s="43">
        <v>33881</v>
      </c>
      <c r="P1131" s="43">
        <v>-1821045</v>
      </c>
      <c r="Q1131" s="49" t="str">
        <f t="shared" si="89"/>
        <v>흑전</v>
      </c>
      <c r="R1131" s="14"/>
    </row>
    <row r="1132" spans="1:18" s="13" customFormat="1" ht="13.5" customHeight="1">
      <c r="A1132" s="15" t="s">
        <v>2223</v>
      </c>
      <c r="B1132" s="17" t="s">
        <v>2224</v>
      </c>
      <c r="C1132" s="97">
        <v>57911716</v>
      </c>
      <c r="D1132" s="97">
        <v>61877436</v>
      </c>
      <c r="E1132" s="47">
        <f t="shared" si="85"/>
        <v>-6.4089921243666303</v>
      </c>
      <c r="F1132" s="97">
        <v>64865</v>
      </c>
      <c r="G1132" s="97">
        <v>1324465</v>
      </c>
      <c r="H1132" s="47">
        <f t="shared" si="86"/>
        <v>-95.10255084128309</v>
      </c>
      <c r="I1132" s="38">
        <v>210494</v>
      </c>
      <c r="J1132" s="38">
        <v>1734368</v>
      </c>
      <c r="K1132" s="47">
        <f t="shared" si="87"/>
        <v>-87.863360025092717</v>
      </c>
      <c r="L1132" s="38">
        <v>164185</v>
      </c>
      <c r="M1132" s="38">
        <v>1388040</v>
      </c>
      <c r="N1132" s="47">
        <f t="shared" si="88"/>
        <v>-88.171450390478654</v>
      </c>
      <c r="O1132" s="43">
        <v>164185</v>
      </c>
      <c r="P1132" s="43">
        <v>1388040</v>
      </c>
      <c r="Q1132" s="49">
        <f t="shared" si="89"/>
        <v>-88.171450390478654</v>
      </c>
      <c r="R1132" s="14"/>
    </row>
    <row r="1133" spans="1:18" s="13" customFormat="1" ht="13.5" customHeight="1">
      <c r="A1133" s="15" t="s">
        <v>2455</v>
      </c>
      <c r="B1133" s="17" t="s">
        <v>2456</v>
      </c>
      <c r="C1133" s="97">
        <v>7240469</v>
      </c>
      <c r="D1133" s="97">
        <v>3708753</v>
      </c>
      <c r="E1133" s="47">
        <f t="shared" si="85"/>
        <v>95.22650874835827</v>
      </c>
      <c r="F1133" s="97">
        <v>1354643</v>
      </c>
      <c r="G1133" s="97">
        <v>198558</v>
      </c>
      <c r="H1133" s="47">
        <f t="shared" si="86"/>
        <v>582.24045367096767</v>
      </c>
      <c r="I1133" s="38">
        <v>1601429</v>
      </c>
      <c r="J1133" s="38">
        <v>84748</v>
      </c>
      <c r="K1133" s="47">
        <f t="shared" si="87"/>
        <v>1789.636333600793</v>
      </c>
      <c r="L1133" s="38">
        <v>1254529</v>
      </c>
      <c r="M1133" s="38">
        <v>68749</v>
      </c>
      <c r="N1133" s="47">
        <f t="shared" si="88"/>
        <v>1724.7959970326842</v>
      </c>
      <c r="O1133" s="43">
        <v>1254529</v>
      </c>
      <c r="P1133" s="43">
        <v>68749</v>
      </c>
      <c r="Q1133" s="49">
        <f t="shared" si="89"/>
        <v>1724.7959970326842</v>
      </c>
      <c r="R1133" s="14"/>
    </row>
    <row r="1134" spans="1:18" s="13" customFormat="1" ht="13.5" customHeight="1">
      <c r="A1134" s="15" t="s">
        <v>2225</v>
      </c>
      <c r="B1134" s="17" t="s">
        <v>2226</v>
      </c>
      <c r="C1134" s="97">
        <v>3258246</v>
      </c>
      <c r="D1134" s="97">
        <v>3626967</v>
      </c>
      <c r="E1134" s="47">
        <f t="shared" si="85"/>
        <v>-10.166097458289524</v>
      </c>
      <c r="F1134" s="97">
        <v>81734</v>
      </c>
      <c r="G1134" s="97">
        <v>-230762</v>
      </c>
      <c r="H1134" s="47" t="str">
        <f t="shared" si="86"/>
        <v>흑전</v>
      </c>
      <c r="I1134" s="38">
        <v>-514472</v>
      </c>
      <c r="J1134" s="38">
        <v>-432295</v>
      </c>
      <c r="K1134" s="47" t="str">
        <f t="shared" si="87"/>
        <v>적확</v>
      </c>
      <c r="L1134" s="38">
        <v>-514641</v>
      </c>
      <c r="M1134" s="38">
        <v>-797244</v>
      </c>
      <c r="N1134" s="47" t="str">
        <f t="shared" si="88"/>
        <v>적축</v>
      </c>
      <c r="O1134" s="43">
        <v>-758607</v>
      </c>
      <c r="P1134" s="43">
        <v>-1832220</v>
      </c>
      <c r="Q1134" s="49" t="str">
        <f t="shared" si="89"/>
        <v>적축</v>
      </c>
      <c r="R1134" s="14"/>
    </row>
    <row r="1135" spans="1:18" s="13" customFormat="1" ht="13.5" customHeight="1">
      <c r="A1135" s="15" t="s">
        <v>2227</v>
      </c>
      <c r="B1135" s="17" t="s">
        <v>2228</v>
      </c>
      <c r="C1135" s="97">
        <v>5876396</v>
      </c>
      <c r="D1135" s="97">
        <v>7480580</v>
      </c>
      <c r="E1135" s="47">
        <f t="shared" si="85"/>
        <v>-21.4446473401795</v>
      </c>
      <c r="F1135" s="97">
        <v>-248705</v>
      </c>
      <c r="G1135" s="97">
        <v>537539</v>
      </c>
      <c r="H1135" s="47" t="str">
        <f t="shared" si="86"/>
        <v>적전</v>
      </c>
      <c r="I1135" s="38">
        <v>49415</v>
      </c>
      <c r="J1135" s="38">
        <v>638453</v>
      </c>
      <c r="K1135" s="47">
        <f t="shared" si="87"/>
        <v>-92.260197696619798</v>
      </c>
      <c r="L1135" s="38">
        <v>49415</v>
      </c>
      <c r="M1135" s="38">
        <v>551682</v>
      </c>
      <c r="N1135" s="47">
        <f t="shared" si="88"/>
        <v>-91.042847147450885</v>
      </c>
      <c r="O1135" s="43">
        <v>49415</v>
      </c>
      <c r="P1135" s="43">
        <v>551682</v>
      </c>
      <c r="Q1135" s="49">
        <f t="shared" si="89"/>
        <v>-91.042847147450885</v>
      </c>
      <c r="R1135" s="14"/>
    </row>
    <row r="1136" spans="1:18" s="13" customFormat="1" ht="13.5" customHeight="1">
      <c r="A1136" s="15" t="s">
        <v>2229</v>
      </c>
      <c r="B1136" s="17" t="s">
        <v>2230</v>
      </c>
      <c r="C1136" s="97">
        <v>1742823</v>
      </c>
      <c r="D1136" s="97">
        <v>1293887</v>
      </c>
      <c r="E1136" s="47">
        <f t="shared" si="85"/>
        <v>34.696692987872964</v>
      </c>
      <c r="F1136" s="97">
        <v>-902096</v>
      </c>
      <c r="G1136" s="97">
        <v>-1150286</v>
      </c>
      <c r="H1136" s="47" t="str">
        <f t="shared" si="86"/>
        <v>적축</v>
      </c>
      <c r="I1136" s="38">
        <v>-898880</v>
      </c>
      <c r="J1136" s="38">
        <v>-5307082</v>
      </c>
      <c r="K1136" s="47" t="str">
        <f t="shared" si="87"/>
        <v>적축</v>
      </c>
      <c r="L1136" s="38">
        <v>-874109</v>
      </c>
      <c r="M1136" s="38">
        <v>-4139524</v>
      </c>
      <c r="N1136" s="47" t="str">
        <f t="shared" si="88"/>
        <v>적축</v>
      </c>
      <c r="O1136" s="43">
        <v>-874109</v>
      </c>
      <c r="P1136" s="43">
        <v>-4139524</v>
      </c>
      <c r="Q1136" s="49" t="str">
        <f t="shared" si="89"/>
        <v>적축</v>
      </c>
      <c r="R1136" s="14"/>
    </row>
    <row r="1137" spans="1:18" s="13" customFormat="1" ht="13.5" customHeight="1">
      <c r="A1137" s="15" t="s">
        <v>2231</v>
      </c>
      <c r="B1137" s="17" t="s">
        <v>2232</v>
      </c>
      <c r="C1137" s="97">
        <v>2936570</v>
      </c>
      <c r="D1137" s="97">
        <v>23127131</v>
      </c>
      <c r="E1137" s="47">
        <f t="shared" si="85"/>
        <v>-87.302489011715295</v>
      </c>
      <c r="F1137" s="97">
        <v>85046</v>
      </c>
      <c r="G1137" s="97">
        <v>3076046</v>
      </c>
      <c r="H1137" s="47">
        <f t="shared" si="86"/>
        <v>-97.235216898576937</v>
      </c>
      <c r="I1137" s="38">
        <v>278138</v>
      </c>
      <c r="J1137" s="38">
        <v>3159094</v>
      </c>
      <c r="K1137" s="47">
        <f t="shared" si="87"/>
        <v>-91.195640269013836</v>
      </c>
      <c r="L1137" s="38">
        <v>243955</v>
      </c>
      <c r="M1137" s="38">
        <v>2643972</v>
      </c>
      <c r="N1137" s="47">
        <f t="shared" si="88"/>
        <v>-90.773162499451587</v>
      </c>
      <c r="O1137" s="43">
        <v>243955</v>
      </c>
      <c r="P1137" s="43">
        <v>2643972</v>
      </c>
      <c r="Q1137" s="49">
        <f t="shared" si="89"/>
        <v>-90.773162499451587</v>
      </c>
      <c r="R1137" s="14"/>
    </row>
    <row r="1138" spans="1:18" s="13" customFormat="1" ht="13.5" customHeight="1">
      <c r="A1138" s="15" t="s">
        <v>2457</v>
      </c>
      <c r="B1138" s="17" t="s">
        <v>2458</v>
      </c>
      <c r="C1138" s="97">
        <v>116421</v>
      </c>
      <c r="D1138" s="97"/>
      <c r="E1138" s="47" t="str">
        <f t="shared" si="85"/>
        <v>-</v>
      </c>
      <c r="F1138" s="97">
        <v>-2233266</v>
      </c>
      <c r="G1138" s="97">
        <v>-2005962</v>
      </c>
      <c r="H1138" s="47" t="str">
        <f t="shared" si="86"/>
        <v>적확</v>
      </c>
      <c r="I1138" s="38">
        <v>-2020561</v>
      </c>
      <c r="J1138" s="38">
        <v>-1942489</v>
      </c>
      <c r="K1138" s="47" t="str">
        <f t="shared" si="87"/>
        <v>적확</v>
      </c>
      <c r="L1138" s="38">
        <v>-2020561</v>
      </c>
      <c r="M1138" s="38">
        <v>-1942489</v>
      </c>
      <c r="N1138" s="47" t="str">
        <f t="shared" si="88"/>
        <v>적확</v>
      </c>
      <c r="O1138" s="43">
        <v>-2020561</v>
      </c>
      <c r="P1138" s="43">
        <v>-1942489</v>
      </c>
      <c r="Q1138" s="49" t="str">
        <f t="shared" si="89"/>
        <v>적확</v>
      </c>
      <c r="R1138" s="14"/>
    </row>
    <row r="1139" spans="1:18" s="13" customFormat="1" ht="13.5" customHeight="1">
      <c r="A1139" s="15" t="s">
        <v>2233</v>
      </c>
      <c r="B1139" s="17" t="s">
        <v>2234</v>
      </c>
      <c r="C1139" s="97">
        <v>4825067</v>
      </c>
      <c r="D1139" s="97">
        <v>5854411</v>
      </c>
      <c r="E1139" s="47">
        <f t="shared" si="85"/>
        <v>-17.582366526709514</v>
      </c>
      <c r="F1139" s="97">
        <v>-767571</v>
      </c>
      <c r="G1139" s="97">
        <v>161968</v>
      </c>
      <c r="H1139" s="47" t="str">
        <f t="shared" si="86"/>
        <v>적전</v>
      </c>
      <c r="I1139" s="38">
        <v>-695185</v>
      </c>
      <c r="J1139" s="38">
        <v>-44061</v>
      </c>
      <c r="K1139" s="47" t="str">
        <f t="shared" si="87"/>
        <v>적확</v>
      </c>
      <c r="L1139" s="38">
        <v>-578537</v>
      </c>
      <c r="M1139" s="38">
        <v>-40424</v>
      </c>
      <c r="N1139" s="47" t="str">
        <f t="shared" si="88"/>
        <v>적확</v>
      </c>
      <c r="O1139" s="43">
        <v>-578537</v>
      </c>
      <c r="P1139" s="43">
        <v>-40424</v>
      </c>
      <c r="Q1139" s="49" t="str">
        <f t="shared" si="89"/>
        <v>적확</v>
      </c>
      <c r="R1139" s="14"/>
    </row>
    <row r="1140" spans="1:18" s="13" customFormat="1" ht="13.5" customHeight="1">
      <c r="A1140" s="15" t="s">
        <v>2235</v>
      </c>
      <c r="B1140" s="17" t="s">
        <v>2236</v>
      </c>
      <c r="C1140" s="97">
        <v>11606786</v>
      </c>
      <c r="D1140" s="97">
        <v>23579429</v>
      </c>
      <c r="E1140" s="47">
        <f t="shared" si="85"/>
        <v>-50.775796988128931</v>
      </c>
      <c r="F1140" s="97">
        <v>-91539</v>
      </c>
      <c r="G1140" s="97">
        <v>2801636</v>
      </c>
      <c r="H1140" s="47" t="str">
        <f t="shared" si="86"/>
        <v>적전</v>
      </c>
      <c r="I1140" s="38">
        <v>-52971</v>
      </c>
      <c r="J1140" s="38">
        <v>2850498</v>
      </c>
      <c r="K1140" s="47" t="str">
        <f t="shared" si="87"/>
        <v>적전</v>
      </c>
      <c r="L1140" s="38">
        <v>142102</v>
      </c>
      <c r="M1140" s="38">
        <v>2893695</v>
      </c>
      <c r="N1140" s="47">
        <f t="shared" si="88"/>
        <v>-95.089254396195869</v>
      </c>
      <c r="O1140" s="43">
        <v>142102</v>
      </c>
      <c r="P1140" s="43">
        <v>2893695</v>
      </c>
      <c r="Q1140" s="49">
        <f t="shared" si="89"/>
        <v>-95.089254396195869</v>
      </c>
      <c r="R1140" s="14"/>
    </row>
    <row r="1141" spans="1:18" s="13" customFormat="1" ht="13.5" customHeight="1">
      <c r="A1141" s="15" t="s">
        <v>2459</v>
      </c>
      <c r="B1141" s="17" t="s">
        <v>2460</v>
      </c>
      <c r="C1141" s="97">
        <v>3095998</v>
      </c>
      <c r="D1141" s="97">
        <v>7470502</v>
      </c>
      <c r="E1141" s="47">
        <f t="shared" si="85"/>
        <v>-58.557028697669857</v>
      </c>
      <c r="F1141" s="97">
        <v>-540800</v>
      </c>
      <c r="G1141" s="97">
        <v>544753</v>
      </c>
      <c r="H1141" s="47" t="str">
        <f t="shared" si="86"/>
        <v>적전</v>
      </c>
      <c r="I1141" s="38">
        <v>-551913</v>
      </c>
      <c r="J1141" s="38">
        <v>423450</v>
      </c>
      <c r="K1141" s="47" t="str">
        <f t="shared" si="87"/>
        <v>적전</v>
      </c>
      <c r="L1141" s="38">
        <v>-476867</v>
      </c>
      <c r="M1141" s="38">
        <v>352437</v>
      </c>
      <c r="N1141" s="47" t="str">
        <f t="shared" si="88"/>
        <v>적전</v>
      </c>
      <c r="O1141" s="43">
        <v>-476867</v>
      </c>
      <c r="P1141" s="43">
        <v>352437</v>
      </c>
      <c r="Q1141" s="49" t="str">
        <f t="shared" si="89"/>
        <v>적전</v>
      </c>
      <c r="R1141" s="14"/>
    </row>
    <row r="1142" spans="1:18" s="13" customFormat="1" ht="13.5" customHeight="1">
      <c r="A1142" s="15" t="s">
        <v>2237</v>
      </c>
      <c r="B1142" s="17" t="s">
        <v>2238</v>
      </c>
      <c r="C1142" s="97">
        <v>10492380</v>
      </c>
      <c r="D1142" s="97">
        <v>21393931</v>
      </c>
      <c r="E1142" s="47">
        <f t="shared" si="85"/>
        <v>-50.956278208058173</v>
      </c>
      <c r="F1142" s="97">
        <v>-1993639</v>
      </c>
      <c r="G1142" s="97">
        <v>306082</v>
      </c>
      <c r="H1142" s="47" t="str">
        <f t="shared" si="86"/>
        <v>적전</v>
      </c>
      <c r="I1142" s="38">
        <v>-1976036</v>
      </c>
      <c r="J1142" s="38">
        <v>460097</v>
      </c>
      <c r="K1142" s="47" t="str">
        <f t="shared" si="87"/>
        <v>적전</v>
      </c>
      <c r="L1142" s="38">
        <v>-1548309</v>
      </c>
      <c r="M1142" s="38">
        <v>353343</v>
      </c>
      <c r="N1142" s="47" t="str">
        <f t="shared" si="88"/>
        <v>적전</v>
      </c>
      <c r="O1142" s="43">
        <v>-1548309</v>
      </c>
      <c r="P1142" s="43">
        <v>353343</v>
      </c>
      <c r="Q1142" s="49" t="str">
        <f t="shared" si="89"/>
        <v>적전</v>
      </c>
      <c r="R1142" s="14"/>
    </row>
    <row r="1143" spans="1:18" s="13" customFormat="1" ht="13.5" customHeight="1">
      <c r="A1143" s="15" t="s">
        <v>2239</v>
      </c>
      <c r="B1143" s="17" t="s">
        <v>2240</v>
      </c>
      <c r="C1143" s="97">
        <v>75728</v>
      </c>
      <c r="D1143" s="97">
        <v>103675</v>
      </c>
      <c r="E1143" s="47">
        <f t="shared" si="85"/>
        <v>-26.956353990836746</v>
      </c>
      <c r="F1143" s="97">
        <v>-1057240</v>
      </c>
      <c r="G1143" s="97">
        <v>-548808</v>
      </c>
      <c r="H1143" s="47" t="str">
        <f t="shared" si="86"/>
        <v>적확</v>
      </c>
      <c r="I1143" s="38">
        <v>-5347999</v>
      </c>
      <c r="J1143" s="38">
        <v>-529356</v>
      </c>
      <c r="K1143" s="47" t="str">
        <f t="shared" si="87"/>
        <v>적확</v>
      </c>
      <c r="L1143" s="38">
        <v>-5347999</v>
      </c>
      <c r="M1143" s="38">
        <v>-529356</v>
      </c>
      <c r="N1143" s="47" t="str">
        <f t="shared" si="88"/>
        <v>적확</v>
      </c>
      <c r="O1143" s="43">
        <v>-5347999</v>
      </c>
      <c r="P1143" s="43">
        <v>-529356</v>
      </c>
      <c r="Q1143" s="49" t="str">
        <f t="shared" si="89"/>
        <v>적확</v>
      </c>
      <c r="R1143" s="14"/>
    </row>
    <row r="1144" spans="1:18" s="13" customFormat="1" ht="13.5" customHeight="1">
      <c r="A1144" s="15" t="s">
        <v>2241</v>
      </c>
      <c r="B1144" s="17" t="s">
        <v>2242</v>
      </c>
      <c r="C1144" s="97">
        <v>23805972</v>
      </c>
      <c r="D1144" s="97">
        <v>25321994</v>
      </c>
      <c r="E1144" s="47">
        <f t="shared" si="85"/>
        <v>-5.9869771709131552</v>
      </c>
      <c r="F1144" s="97">
        <v>6319147</v>
      </c>
      <c r="G1144" s="97">
        <v>5476945</v>
      </c>
      <c r="H1144" s="47">
        <f t="shared" si="86"/>
        <v>15.3772221557821</v>
      </c>
      <c r="I1144" s="38">
        <v>7502745</v>
      </c>
      <c r="J1144" s="38">
        <v>5732819</v>
      </c>
      <c r="K1144" s="47">
        <f t="shared" si="87"/>
        <v>30.873571972183321</v>
      </c>
      <c r="L1144" s="38">
        <v>6077762</v>
      </c>
      <c r="M1144" s="38">
        <v>4861302</v>
      </c>
      <c r="N1144" s="47">
        <f t="shared" si="88"/>
        <v>25.023337369289123</v>
      </c>
      <c r="O1144" s="43">
        <v>6077762</v>
      </c>
      <c r="P1144" s="43">
        <v>4861302</v>
      </c>
      <c r="Q1144" s="49">
        <f t="shared" si="89"/>
        <v>25.023337369289123</v>
      </c>
      <c r="R1144" s="14"/>
    </row>
    <row r="1145" spans="1:18" s="13" customFormat="1" ht="13.5" customHeight="1">
      <c r="A1145" s="15" t="s">
        <v>2243</v>
      </c>
      <c r="B1145" s="17" t="s">
        <v>2244</v>
      </c>
      <c r="C1145" s="97">
        <v>10515922</v>
      </c>
      <c r="D1145" s="97">
        <v>9731136</v>
      </c>
      <c r="E1145" s="47">
        <f t="shared" si="85"/>
        <v>8.0646904945116393</v>
      </c>
      <c r="F1145" s="97">
        <v>-4016556</v>
      </c>
      <c r="G1145" s="97">
        <v>-3399064</v>
      </c>
      <c r="H1145" s="47" t="str">
        <f t="shared" si="86"/>
        <v>적확</v>
      </c>
      <c r="I1145" s="38">
        <v>-3783106</v>
      </c>
      <c r="J1145" s="38">
        <v>-3147795</v>
      </c>
      <c r="K1145" s="47" t="str">
        <f t="shared" si="87"/>
        <v>적확</v>
      </c>
      <c r="L1145" s="38">
        <v>-3441279</v>
      </c>
      <c r="M1145" s="38">
        <v>-3150840</v>
      </c>
      <c r="N1145" s="47" t="str">
        <f t="shared" si="88"/>
        <v>적확</v>
      </c>
      <c r="O1145" s="43">
        <v>-3441279</v>
      </c>
      <c r="P1145" s="43">
        <v>-3150840</v>
      </c>
      <c r="Q1145" s="49" t="str">
        <f t="shared" si="89"/>
        <v>적확</v>
      </c>
      <c r="R1145" s="14"/>
    </row>
    <row r="1146" spans="1:18" s="13" customFormat="1" ht="13.5" customHeight="1">
      <c r="A1146" s="15" t="s">
        <v>2245</v>
      </c>
      <c r="B1146" s="17" t="s">
        <v>2246</v>
      </c>
      <c r="C1146" s="97">
        <v>10203276</v>
      </c>
      <c r="D1146" s="97">
        <v>5106544</v>
      </c>
      <c r="E1146" s="47">
        <f t="shared" si="85"/>
        <v>99.807854392324828</v>
      </c>
      <c r="F1146" s="97">
        <v>6458270</v>
      </c>
      <c r="G1146" s="97">
        <v>1992124</v>
      </c>
      <c r="H1146" s="47">
        <f t="shared" si="86"/>
        <v>224.19016085344086</v>
      </c>
      <c r="I1146" s="38">
        <v>7431822</v>
      </c>
      <c r="J1146" s="38">
        <v>2470735</v>
      </c>
      <c r="K1146" s="47">
        <f t="shared" si="87"/>
        <v>200.79397426271939</v>
      </c>
      <c r="L1146" s="38">
        <v>5855936</v>
      </c>
      <c r="M1146" s="38">
        <v>1973121</v>
      </c>
      <c r="N1146" s="47">
        <f t="shared" si="88"/>
        <v>196.78544802878281</v>
      </c>
      <c r="O1146" s="43">
        <v>5855936</v>
      </c>
      <c r="P1146" s="43">
        <v>1973121</v>
      </c>
      <c r="Q1146" s="49">
        <f t="shared" si="89"/>
        <v>196.78544802878281</v>
      </c>
      <c r="R1146" s="14"/>
    </row>
    <row r="1147" spans="1:18" s="13" customFormat="1" ht="13.5" customHeight="1">
      <c r="A1147" s="15" t="s">
        <v>2461</v>
      </c>
      <c r="B1147" s="17" t="s">
        <v>2462</v>
      </c>
      <c r="C1147" s="97">
        <v>1549960</v>
      </c>
      <c r="D1147" s="97">
        <v>1342542</v>
      </c>
      <c r="E1147" s="47">
        <f t="shared" si="85"/>
        <v>15.449647012905366</v>
      </c>
      <c r="F1147" s="97">
        <v>204083</v>
      </c>
      <c r="G1147" s="97">
        <v>-203750</v>
      </c>
      <c r="H1147" s="47" t="str">
        <f t="shared" si="86"/>
        <v>흑전</v>
      </c>
      <c r="I1147" s="38">
        <v>-3716246</v>
      </c>
      <c r="J1147" s="38">
        <v>-302608</v>
      </c>
      <c r="K1147" s="47" t="str">
        <f t="shared" si="87"/>
        <v>적확</v>
      </c>
      <c r="L1147" s="38">
        <v>-2895482</v>
      </c>
      <c r="M1147" s="38">
        <v>-231491</v>
      </c>
      <c r="N1147" s="47" t="str">
        <f t="shared" si="88"/>
        <v>적확</v>
      </c>
      <c r="O1147" s="43">
        <v>-2895482</v>
      </c>
      <c r="P1147" s="43">
        <v>-231491</v>
      </c>
      <c r="Q1147" s="49" t="str">
        <f t="shared" si="89"/>
        <v>적확</v>
      </c>
      <c r="R1147" s="14"/>
    </row>
    <row r="1148" spans="1:18" s="13" customFormat="1" ht="13.5" customHeight="1">
      <c r="A1148" s="15" t="s">
        <v>2247</v>
      </c>
      <c r="B1148" s="17" t="s">
        <v>2248</v>
      </c>
      <c r="C1148" s="97">
        <v>8672942</v>
      </c>
      <c r="D1148" s="97">
        <v>62437349</v>
      </c>
      <c r="E1148" s="47">
        <f t="shared" si="85"/>
        <v>-86.109368608843411</v>
      </c>
      <c r="F1148" s="97">
        <v>-2311710</v>
      </c>
      <c r="G1148" s="97">
        <v>8895295</v>
      </c>
      <c r="H1148" s="47" t="str">
        <f t="shared" si="86"/>
        <v>적전</v>
      </c>
      <c r="I1148" s="38">
        <v>-2351767</v>
      </c>
      <c r="J1148" s="38">
        <v>9260812</v>
      </c>
      <c r="K1148" s="47" t="str">
        <f t="shared" si="87"/>
        <v>적전</v>
      </c>
      <c r="L1148" s="38">
        <v>-2351767</v>
      </c>
      <c r="M1148" s="38">
        <v>9260812</v>
      </c>
      <c r="N1148" s="47" t="str">
        <f t="shared" si="88"/>
        <v>적전</v>
      </c>
      <c r="O1148" s="43">
        <v>-2351767</v>
      </c>
      <c r="P1148" s="43">
        <v>9260812</v>
      </c>
      <c r="Q1148" s="49" t="str">
        <f t="shared" si="89"/>
        <v>적전</v>
      </c>
      <c r="R1148" s="14"/>
    </row>
    <row r="1149" spans="1:18" s="13" customFormat="1" ht="13.5" customHeight="1">
      <c r="A1149" s="15" t="s">
        <v>2463</v>
      </c>
      <c r="B1149" s="17" t="s">
        <v>2464</v>
      </c>
      <c r="C1149" s="97">
        <v>13383271</v>
      </c>
      <c r="D1149" s="97">
        <v>11295406</v>
      </c>
      <c r="E1149" s="47">
        <f t="shared" si="85"/>
        <v>18.484196141333918</v>
      </c>
      <c r="F1149" s="97">
        <v>498465</v>
      </c>
      <c r="G1149" s="97">
        <v>-1379102</v>
      </c>
      <c r="H1149" s="47" t="str">
        <f t="shared" si="86"/>
        <v>흑전</v>
      </c>
      <c r="I1149" s="38">
        <v>470067</v>
      </c>
      <c r="J1149" s="38">
        <v>-1537260</v>
      </c>
      <c r="K1149" s="47" t="str">
        <f t="shared" si="87"/>
        <v>흑전</v>
      </c>
      <c r="L1149" s="38">
        <v>336726</v>
      </c>
      <c r="M1149" s="38">
        <v>-1518942</v>
      </c>
      <c r="N1149" s="47" t="str">
        <f t="shared" si="88"/>
        <v>흑전</v>
      </c>
      <c r="O1149" s="43">
        <v>336726</v>
      </c>
      <c r="P1149" s="43">
        <v>-1518942</v>
      </c>
      <c r="Q1149" s="49" t="str">
        <f t="shared" si="89"/>
        <v>흑전</v>
      </c>
      <c r="R1149" s="14"/>
    </row>
    <row r="1150" spans="1:18" s="13" customFormat="1" ht="13.5" customHeight="1">
      <c r="A1150" s="15" t="s">
        <v>2249</v>
      </c>
      <c r="B1150" s="17" t="s">
        <v>2250</v>
      </c>
      <c r="C1150" s="97">
        <v>5359706</v>
      </c>
      <c r="D1150" s="97">
        <v>7747572</v>
      </c>
      <c r="E1150" s="47">
        <f t="shared" si="85"/>
        <v>-30.820830061340509</v>
      </c>
      <c r="F1150" s="97">
        <v>-2724204</v>
      </c>
      <c r="G1150" s="97">
        <v>-1619934</v>
      </c>
      <c r="H1150" s="47" t="str">
        <f t="shared" si="86"/>
        <v>적확</v>
      </c>
      <c r="I1150" s="38">
        <v>-3202594</v>
      </c>
      <c r="J1150" s="38">
        <v>-1599592</v>
      </c>
      <c r="K1150" s="47" t="str">
        <f t="shared" si="87"/>
        <v>적확</v>
      </c>
      <c r="L1150" s="38">
        <v>-2559884</v>
      </c>
      <c r="M1150" s="38">
        <v>-1503645</v>
      </c>
      <c r="N1150" s="47" t="str">
        <f t="shared" si="88"/>
        <v>적확</v>
      </c>
      <c r="O1150" s="43">
        <v>-2559884</v>
      </c>
      <c r="P1150" s="43">
        <v>-1503645</v>
      </c>
      <c r="Q1150" s="49" t="str">
        <f t="shared" si="89"/>
        <v>적확</v>
      </c>
      <c r="R1150" s="14"/>
    </row>
    <row r="1151" spans="1:18" s="13" customFormat="1" ht="13.5" customHeight="1">
      <c r="A1151" s="15" t="s">
        <v>2465</v>
      </c>
      <c r="B1151" s="17" t="s">
        <v>2466</v>
      </c>
      <c r="C1151" s="97">
        <v>10337917</v>
      </c>
      <c r="D1151" s="97">
        <v>22419330</v>
      </c>
      <c r="E1151" s="47">
        <f t="shared" si="85"/>
        <v>-53.888376682086388</v>
      </c>
      <c r="F1151" s="97">
        <v>-6636823</v>
      </c>
      <c r="G1151" s="97">
        <v>963868</v>
      </c>
      <c r="H1151" s="47" t="str">
        <f t="shared" si="86"/>
        <v>적전</v>
      </c>
      <c r="I1151" s="38">
        <v>-6840198</v>
      </c>
      <c r="J1151" s="38">
        <v>1021156</v>
      </c>
      <c r="K1151" s="47" t="str">
        <f t="shared" si="87"/>
        <v>적전</v>
      </c>
      <c r="L1151" s="38">
        <v>-6840198</v>
      </c>
      <c r="M1151" s="38">
        <v>1156116</v>
      </c>
      <c r="N1151" s="47" t="str">
        <f t="shared" si="88"/>
        <v>적전</v>
      </c>
      <c r="O1151" s="43">
        <v>-6840198</v>
      </c>
      <c r="P1151" s="43">
        <v>1156116</v>
      </c>
      <c r="Q1151" s="49" t="str">
        <f t="shared" si="89"/>
        <v>적전</v>
      </c>
      <c r="R1151" s="14"/>
    </row>
    <row r="1152" spans="1:18" s="13" customFormat="1" ht="13.5" customHeight="1">
      <c r="A1152" s="15" t="s">
        <v>2251</v>
      </c>
      <c r="B1152" s="17" t="s">
        <v>2252</v>
      </c>
      <c r="C1152" s="97">
        <v>12496324</v>
      </c>
      <c r="D1152" s="97">
        <v>11039206</v>
      </c>
      <c r="E1152" s="47">
        <f t="shared" si="85"/>
        <v>13.199481919261213</v>
      </c>
      <c r="F1152" s="97">
        <v>2993887</v>
      </c>
      <c r="G1152" s="97">
        <v>2439245</v>
      </c>
      <c r="H1152" s="47">
        <f t="shared" si="86"/>
        <v>22.738265323901462</v>
      </c>
      <c r="I1152" s="38">
        <v>4510846</v>
      </c>
      <c r="J1152" s="38">
        <v>2578802</v>
      </c>
      <c r="K1152" s="47">
        <f t="shared" si="87"/>
        <v>74.920214890480153</v>
      </c>
      <c r="L1152" s="38">
        <v>4229709</v>
      </c>
      <c r="M1152" s="38">
        <v>1618776</v>
      </c>
      <c r="N1152" s="47">
        <f t="shared" si="88"/>
        <v>161.29056768817921</v>
      </c>
      <c r="O1152" s="43">
        <v>4229709</v>
      </c>
      <c r="P1152" s="43">
        <v>1618776</v>
      </c>
      <c r="Q1152" s="49">
        <f t="shared" si="89"/>
        <v>161.29056768817921</v>
      </c>
      <c r="R1152" s="14"/>
    </row>
    <row r="1153" spans="1:18" s="13" customFormat="1" ht="13.5" customHeight="1">
      <c r="A1153" s="15" t="s">
        <v>2253</v>
      </c>
      <c r="B1153" s="17" t="s">
        <v>2254</v>
      </c>
      <c r="C1153" s="97">
        <v>15628847</v>
      </c>
      <c r="D1153" s="97">
        <v>28275276</v>
      </c>
      <c r="E1153" s="47">
        <f t="shared" si="85"/>
        <v>-44.726102762003109</v>
      </c>
      <c r="F1153" s="97">
        <v>-7444076</v>
      </c>
      <c r="G1153" s="97">
        <v>311299</v>
      </c>
      <c r="H1153" s="47" t="str">
        <f t="shared" si="86"/>
        <v>적전</v>
      </c>
      <c r="I1153" s="38">
        <v>-6627352</v>
      </c>
      <c r="J1153" s="38">
        <v>864093</v>
      </c>
      <c r="K1153" s="47" t="str">
        <f t="shared" si="87"/>
        <v>적전</v>
      </c>
      <c r="L1153" s="38">
        <v>-5126270</v>
      </c>
      <c r="M1153" s="38">
        <v>939091</v>
      </c>
      <c r="N1153" s="47" t="str">
        <f t="shared" si="88"/>
        <v>적전</v>
      </c>
      <c r="O1153" s="43">
        <v>-5126270</v>
      </c>
      <c r="P1153" s="43">
        <v>939091</v>
      </c>
      <c r="Q1153" s="49" t="str">
        <f t="shared" si="89"/>
        <v>적전</v>
      </c>
      <c r="R1153" s="14"/>
    </row>
    <row r="1154" spans="1:18" s="13" customFormat="1" ht="13.5" customHeight="1">
      <c r="A1154" s="15" t="s">
        <v>2255</v>
      </c>
      <c r="B1154" s="17" t="s">
        <v>2256</v>
      </c>
      <c r="C1154" s="97">
        <v>3691841</v>
      </c>
      <c r="D1154" s="97">
        <v>5849073</v>
      </c>
      <c r="E1154" s="47">
        <f t="shared" si="85"/>
        <v>-36.881604999629857</v>
      </c>
      <c r="F1154" s="97">
        <v>293238</v>
      </c>
      <c r="G1154" s="97">
        <v>1022891</v>
      </c>
      <c r="H1154" s="47">
        <f t="shared" si="86"/>
        <v>-71.332429359530963</v>
      </c>
      <c r="I1154" s="38">
        <v>613035</v>
      </c>
      <c r="J1154" s="38">
        <v>1293955</v>
      </c>
      <c r="K1154" s="47">
        <f t="shared" si="87"/>
        <v>-52.623159228875814</v>
      </c>
      <c r="L1154" s="38">
        <v>482837</v>
      </c>
      <c r="M1154" s="38">
        <v>1110214</v>
      </c>
      <c r="N1154" s="47">
        <f t="shared" si="88"/>
        <v>-56.509555815365317</v>
      </c>
      <c r="O1154" s="43">
        <v>482837</v>
      </c>
      <c r="P1154" s="43">
        <v>1110214</v>
      </c>
      <c r="Q1154" s="49">
        <f t="shared" si="89"/>
        <v>-56.509555815365317</v>
      </c>
      <c r="R1154" s="14"/>
    </row>
    <row r="1155" spans="1:18" s="13" customFormat="1" ht="13.5" customHeight="1">
      <c r="A1155" s="15" t="s">
        <v>2257</v>
      </c>
      <c r="B1155" s="17" t="s">
        <v>2258</v>
      </c>
      <c r="C1155" s="97">
        <v>56637256</v>
      </c>
      <c r="D1155" s="97">
        <v>45734169</v>
      </c>
      <c r="E1155" s="47">
        <f t="shared" si="85"/>
        <v>23.840133620882021</v>
      </c>
      <c r="F1155" s="97">
        <v>5042576</v>
      </c>
      <c r="G1155" s="97">
        <v>2118659</v>
      </c>
      <c r="H1155" s="47">
        <f t="shared" si="86"/>
        <v>138.00790972025229</v>
      </c>
      <c r="I1155" s="38">
        <v>3847524</v>
      </c>
      <c r="J1155" s="38">
        <v>3687837</v>
      </c>
      <c r="K1155" s="47">
        <f t="shared" si="87"/>
        <v>4.3300991882233353</v>
      </c>
      <c r="L1155" s="38">
        <v>2903759</v>
      </c>
      <c r="M1155" s="38">
        <v>3082976</v>
      </c>
      <c r="N1155" s="47">
        <f t="shared" si="88"/>
        <v>-5.8131169363627837</v>
      </c>
      <c r="O1155" s="43">
        <v>2903759</v>
      </c>
      <c r="P1155" s="43">
        <v>3082976</v>
      </c>
      <c r="Q1155" s="49">
        <f t="shared" si="89"/>
        <v>-5.8131169363627837</v>
      </c>
      <c r="R1155" s="14"/>
    </row>
    <row r="1156" spans="1:18" s="13" customFormat="1" ht="13.5" customHeight="1">
      <c r="A1156" s="15" t="s">
        <v>2467</v>
      </c>
      <c r="B1156" s="17" t="s">
        <v>2468</v>
      </c>
      <c r="C1156" s="97">
        <v>10400730</v>
      </c>
      <c r="D1156" s="97">
        <v>9906124</v>
      </c>
      <c r="E1156" s="47">
        <f t="shared" si="85"/>
        <v>4.9929316451116534</v>
      </c>
      <c r="F1156" s="97">
        <v>1891047</v>
      </c>
      <c r="G1156" s="97">
        <v>1167322</v>
      </c>
      <c r="H1156" s="47">
        <f t="shared" si="86"/>
        <v>61.9987458473326</v>
      </c>
      <c r="I1156" s="38">
        <v>1878626</v>
      </c>
      <c r="J1156" s="38">
        <v>1285342</v>
      </c>
      <c r="K1156" s="47">
        <f t="shared" si="87"/>
        <v>46.157676322721898</v>
      </c>
      <c r="L1156" s="38">
        <v>1578049</v>
      </c>
      <c r="M1156" s="38">
        <v>1169631</v>
      </c>
      <c r="N1156" s="47">
        <f t="shared" si="88"/>
        <v>34.918534135979627</v>
      </c>
      <c r="O1156" s="43">
        <v>1578049</v>
      </c>
      <c r="P1156" s="43">
        <v>1169631</v>
      </c>
      <c r="Q1156" s="49">
        <f t="shared" si="89"/>
        <v>34.918534135979627</v>
      </c>
      <c r="R1156" s="14"/>
    </row>
    <row r="1157" spans="1:18" s="13" customFormat="1" ht="13.5" customHeight="1">
      <c r="A1157" s="15" t="s">
        <v>2259</v>
      </c>
      <c r="B1157" s="17" t="s">
        <v>2260</v>
      </c>
      <c r="C1157" s="97">
        <v>1651604</v>
      </c>
      <c r="D1157" s="97">
        <v>1029958</v>
      </c>
      <c r="E1157" s="47">
        <f t="shared" ref="E1157:E1220" si="90">IF(D1157=0,"-",IF(D1157&lt;0,IF(C1157&lt;0,IF(D1157&gt;C1157,"적확","적축"),"흑전"),IF(C1157&lt;0,"적전",(C1157/D1157-1)*100)))</f>
        <v>60.356441718982708</v>
      </c>
      <c r="F1157" s="97">
        <v>-142010</v>
      </c>
      <c r="G1157" s="97">
        <v>-869184</v>
      </c>
      <c r="H1157" s="47" t="str">
        <f t="shared" ref="H1157:H1220" si="91">IF(G1157=0,"-",IF(G1157&lt;0,IF(F1157&lt;0,IF(G1157&gt;F1157,"적확","적축"),"흑전"),IF(F1157&lt;0,"적전",(F1157/G1157-1)*100)))</f>
        <v>적축</v>
      </c>
      <c r="I1157" s="38">
        <v>-40219</v>
      </c>
      <c r="J1157" s="38">
        <v>-745204</v>
      </c>
      <c r="K1157" s="47" t="str">
        <f t="shared" ref="K1157:K1220" si="92">IF(J1157=0,"-",IF(J1157&lt;0,IF(I1157&lt;0,IF(J1157&gt;I1157,"적확","적축"),"흑전"),IF(I1157&lt;0,"적전",(I1157/J1157-1)*100)))</f>
        <v>적축</v>
      </c>
      <c r="L1157" s="38">
        <v>-40219</v>
      </c>
      <c r="M1157" s="38">
        <v>-745204</v>
      </c>
      <c r="N1157" s="47" t="str">
        <f t="shared" ref="N1157:N1220" si="93">IF(M1157=0,"-",IF(M1157&lt;0,IF(L1157&lt;0,IF(M1157&gt;L1157,"적확","적축"),"흑전"),IF(L1157&lt;0,"적전",(L1157/M1157-1)*100)))</f>
        <v>적축</v>
      </c>
      <c r="O1157" s="43">
        <v>-40219</v>
      </c>
      <c r="P1157" s="43">
        <v>-745204</v>
      </c>
      <c r="Q1157" s="49" t="str">
        <f t="shared" ref="Q1157:Q1220" si="94">IF(P1157=0,"-",IF(P1157&lt;0,IF(O1157&lt;0,IF(P1157&gt;O1157,"적확","적축"),"흑전"),IF(O1157&lt;0,"적전",(O1157/P1157-1)*100)))</f>
        <v>적축</v>
      </c>
      <c r="R1157" s="14"/>
    </row>
    <row r="1158" spans="1:18" s="13" customFormat="1" ht="13.5" customHeight="1">
      <c r="A1158" s="15" t="s">
        <v>2261</v>
      </c>
      <c r="B1158" s="17" t="s">
        <v>2262</v>
      </c>
      <c r="C1158" s="97">
        <v>2805147</v>
      </c>
      <c r="D1158" s="97">
        <v>3966730</v>
      </c>
      <c r="E1158" s="47">
        <f t="shared" si="90"/>
        <v>-29.283137496124013</v>
      </c>
      <c r="F1158" s="97">
        <v>271331</v>
      </c>
      <c r="G1158" s="97">
        <v>777841</v>
      </c>
      <c r="H1158" s="47">
        <f t="shared" si="91"/>
        <v>-65.117421169622077</v>
      </c>
      <c r="I1158" s="38">
        <v>490546</v>
      </c>
      <c r="J1158" s="38">
        <v>104707</v>
      </c>
      <c r="K1158" s="47">
        <f t="shared" si="92"/>
        <v>368.49398798552153</v>
      </c>
      <c r="L1158" s="38">
        <v>404626</v>
      </c>
      <c r="M1158" s="38">
        <v>87514</v>
      </c>
      <c r="N1158" s="47">
        <f t="shared" si="93"/>
        <v>362.35573736773546</v>
      </c>
      <c r="O1158" s="43">
        <v>404626</v>
      </c>
      <c r="P1158" s="43">
        <v>87514</v>
      </c>
      <c r="Q1158" s="49">
        <f t="shared" si="94"/>
        <v>362.35573736773546</v>
      </c>
      <c r="R1158" s="14"/>
    </row>
    <row r="1159" spans="1:18" s="13" customFormat="1" ht="13.5" customHeight="1">
      <c r="A1159" s="15" t="s">
        <v>2263</v>
      </c>
      <c r="B1159" s="17" t="s">
        <v>2264</v>
      </c>
      <c r="C1159" s="97">
        <v>28350348</v>
      </c>
      <c r="D1159" s="97">
        <v>10494618</v>
      </c>
      <c r="E1159" s="47">
        <f t="shared" si="90"/>
        <v>170.14178124444359</v>
      </c>
      <c r="F1159" s="97">
        <v>10541408</v>
      </c>
      <c r="G1159" s="97">
        <v>290561</v>
      </c>
      <c r="H1159" s="47">
        <f t="shared" si="91"/>
        <v>3527.9500690044429</v>
      </c>
      <c r="I1159" s="38">
        <v>10749738</v>
      </c>
      <c r="J1159" s="38">
        <v>175161</v>
      </c>
      <c r="K1159" s="47">
        <f t="shared" si="92"/>
        <v>6037.0613321458541</v>
      </c>
      <c r="L1159" s="38">
        <v>9851335</v>
      </c>
      <c r="M1159" s="38">
        <v>82941</v>
      </c>
      <c r="N1159" s="47">
        <f t="shared" si="93"/>
        <v>11777.521370612845</v>
      </c>
      <c r="O1159" s="43">
        <v>9851335</v>
      </c>
      <c r="P1159" s="43">
        <v>82941</v>
      </c>
      <c r="Q1159" s="49">
        <f t="shared" si="94"/>
        <v>11777.521370612845</v>
      </c>
      <c r="R1159" s="14"/>
    </row>
    <row r="1160" spans="1:18" s="13" customFormat="1" ht="13.5" customHeight="1">
      <c r="A1160" s="15" t="s">
        <v>2265</v>
      </c>
      <c r="B1160" s="17" t="s">
        <v>2266</v>
      </c>
      <c r="C1160" s="97">
        <v>24423325</v>
      </c>
      <c r="D1160" s="97">
        <v>12793352</v>
      </c>
      <c r="E1160" s="47">
        <f t="shared" si="90"/>
        <v>90.906378562866095</v>
      </c>
      <c r="F1160" s="97">
        <v>5444492</v>
      </c>
      <c r="G1160" s="97">
        <v>2824651</v>
      </c>
      <c r="H1160" s="47">
        <f t="shared" si="91"/>
        <v>92.749192732128677</v>
      </c>
      <c r="I1160" s="38">
        <v>5802512</v>
      </c>
      <c r="J1160" s="38">
        <v>3066431</v>
      </c>
      <c r="K1160" s="47">
        <f t="shared" si="92"/>
        <v>89.226889501182313</v>
      </c>
      <c r="L1160" s="38">
        <v>4581741</v>
      </c>
      <c r="M1160" s="38">
        <v>2492174</v>
      </c>
      <c r="N1160" s="47">
        <f t="shared" si="93"/>
        <v>83.845148853972475</v>
      </c>
      <c r="O1160" s="43">
        <v>4581741</v>
      </c>
      <c r="P1160" s="43">
        <v>2492174</v>
      </c>
      <c r="Q1160" s="49">
        <f t="shared" si="94"/>
        <v>83.845148853972475</v>
      </c>
      <c r="R1160" s="14"/>
    </row>
    <row r="1161" spans="1:18" s="13" customFormat="1" ht="13.5" customHeight="1">
      <c r="A1161" s="15" t="s">
        <v>2267</v>
      </c>
      <c r="B1161" s="17" t="s">
        <v>2268</v>
      </c>
      <c r="C1161" s="97">
        <v>131004130</v>
      </c>
      <c r="D1161" s="97">
        <v>137624113</v>
      </c>
      <c r="E1161" s="47">
        <f t="shared" si="90"/>
        <v>-4.8101912199063568</v>
      </c>
      <c r="F1161" s="97">
        <v>6344120</v>
      </c>
      <c r="G1161" s="97">
        <v>21968994</v>
      </c>
      <c r="H1161" s="47">
        <f t="shared" si="91"/>
        <v>-71.122391858270788</v>
      </c>
      <c r="I1161" s="38">
        <v>6230736</v>
      </c>
      <c r="J1161" s="38">
        <v>22539086</v>
      </c>
      <c r="K1161" s="47">
        <f t="shared" si="92"/>
        <v>-72.355862167614077</v>
      </c>
      <c r="L1161" s="38">
        <v>4888246</v>
      </c>
      <c r="M1161" s="38">
        <v>24557354</v>
      </c>
      <c r="N1161" s="47">
        <f t="shared" si="93"/>
        <v>-80.094573706922986</v>
      </c>
      <c r="O1161" s="43">
        <v>4888246</v>
      </c>
      <c r="P1161" s="43">
        <v>24557354</v>
      </c>
      <c r="Q1161" s="49">
        <f t="shared" si="94"/>
        <v>-80.094573706922986</v>
      </c>
      <c r="R1161" s="14"/>
    </row>
    <row r="1162" spans="1:18" s="13" customFormat="1" ht="13.5" customHeight="1">
      <c r="A1162" s="15" t="s">
        <v>2269</v>
      </c>
      <c r="B1162" s="17" t="s">
        <v>2270</v>
      </c>
      <c r="C1162" s="97">
        <v>16306088</v>
      </c>
      <c r="D1162" s="97">
        <v>14438503</v>
      </c>
      <c r="E1162" s="47">
        <f t="shared" si="90"/>
        <v>12.934755078140725</v>
      </c>
      <c r="F1162" s="97">
        <v>1748797</v>
      </c>
      <c r="G1162" s="97">
        <v>1901178</v>
      </c>
      <c r="H1162" s="47">
        <f t="shared" si="91"/>
        <v>-8.0150832799453795</v>
      </c>
      <c r="I1162" s="38">
        <v>1980874</v>
      </c>
      <c r="J1162" s="38">
        <v>1830426</v>
      </c>
      <c r="K1162" s="47">
        <f t="shared" si="92"/>
        <v>8.2192888431436231</v>
      </c>
      <c r="L1162" s="38">
        <v>1555180</v>
      </c>
      <c r="M1162" s="38">
        <v>1518163</v>
      </c>
      <c r="N1162" s="47">
        <f t="shared" si="93"/>
        <v>2.4382757319207471</v>
      </c>
      <c r="O1162" s="43">
        <v>1555180</v>
      </c>
      <c r="P1162" s="43">
        <v>1518163</v>
      </c>
      <c r="Q1162" s="49">
        <f t="shared" si="94"/>
        <v>2.4382757319207471</v>
      </c>
      <c r="R1162" s="14"/>
    </row>
    <row r="1163" spans="1:18" s="13" customFormat="1" ht="13.5" customHeight="1">
      <c r="A1163" s="15" t="s">
        <v>2271</v>
      </c>
      <c r="B1163" s="17" t="s">
        <v>2272</v>
      </c>
      <c r="C1163" s="97">
        <v>52089176</v>
      </c>
      <c r="D1163" s="97">
        <v>46224875</v>
      </c>
      <c r="E1163" s="47">
        <f t="shared" si="90"/>
        <v>12.686461564255168</v>
      </c>
      <c r="F1163" s="97">
        <v>3581466</v>
      </c>
      <c r="G1163" s="97">
        <v>673441</v>
      </c>
      <c r="H1163" s="47">
        <f t="shared" si="91"/>
        <v>431.81585320763071</v>
      </c>
      <c r="I1163" s="38">
        <v>3358375</v>
      </c>
      <c r="J1163" s="38">
        <v>850606</v>
      </c>
      <c r="K1163" s="47">
        <f t="shared" si="92"/>
        <v>294.82145670263316</v>
      </c>
      <c r="L1163" s="38">
        <v>2307099</v>
      </c>
      <c r="M1163" s="38">
        <v>1033495</v>
      </c>
      <c r="N1163" s="47">
        <f t="shared" si="93"/>
        <v>123.23272004218695</v>
      </c>
      <c r="O1163" s="43">
        <v>2307099</v>
      </c>
      <c r="P1163" s="43">
        <v>1033495</v>
      </c>
      <c r="Q1163" s="49">
        <f t="shared" si="94"/>
        <v>123.23272004218695</v>
      </c>
      <c r="R1163" s="14"/>
    </row>
    <row r="1164" spans="1:18" s="13" customFormat="1" ht="13.5" customHeight="1">
      <c r="A1164" s="15" t="s">
        <v>2273</v>
      </c>
      <c r="B1164" s="17" t="s">
        <v>2274</v>
      </c>
      <c r="C1164" s="97">
        <v>17845273</v>
      </c>
      <c r="D1164" s="97">
        <v>30575116</v>
      </c>
      <c r="E1164" s="47">
        <f t="shared" si="90"/>
        <v>-41.634651525116041</v>
      </c>
      <c r="F1164" s="97">
        <v>2542868</v>
      </c>
      <c r="G1164" s="97">
        <v>12045621</v>
      </c>
      <c r="H1164" s="47">
        <f t="shared" si="91"/>
        <v>-78.889689456442298</v>
      </c>
      <c r="I1164" s="38">
        <v>3510355</v>
      </c>
      <c r="J1164" s="38">
        <v>12368601</v>
      </c>
      <c r="K1164" s="47">
        <f t="shared" si="92"/>
        <v>-71.618819298965192</v>
      </c>
      <c r="L1164" s="38">
        <v>2852331</v>
      </c>
      <c r="M1164" s="38">
        <v>9939811</v>
      </c>
      <c r="N1164" s="47">
        <f t="shared" si="93"/>
        <v>-71.303971473904284</v>
      </c>
      <c r="O1164" s="43">
        <v>2852331</v>
      </c>
      <c r="P1164" s="43">
        <v>9939811</v>
      </c>
      <c r="Q1164" s="49">
        <f t="shared" si="94"/>
        <v>-71.303971473904284</v>
      </c>
      <c r="R1164" s="14"/>
    </row>
    <row r="1165" spans="1:18" s="13" customFormat="1" ht="13.5" customHeight="1">
      <c r="A1165" s="15" t="s">
        <v>2275</v>
      </c>
      <c r="B1165" s="17" t="s">
        <v>2276</v>
      </c>
      <c r="C1165" s="97">
        <v>12302028</v>
      </c>
      <c r="D1165" s="97">
        <v>12576700</v>
      </c>
      <c r="E1165" s="47">
        <f t="shared" si="90"/>
        <v>-2.1839751286108489</v>
      </c>
      <c r="F1165" s="97">
        <v>2166436</v>
      </c>
      <c r="G1165" s="97">
        <v>2059403</v>
      </c>
      <c r="H1165" s="47">
        <f t="shared" si="91"/>
        <v>5.1972829018895217</v>
      </c>
      <c r="I1165" s="38">
        <v>2322343</v>
      </c>
      <c r="J1165" s="38">
        <v>1888367</v>
      </c>
      <c r="K1165" s="47">
        <f t="shared" si="92"/>
        <v>22.981549666987398</v>
      </c>
      <c r="L1165" s="38">
        <v>1943955</v>
      </c>
      <c r="M1165" s="38">
        <v>1534957</v>
      </c>
      <c r="N1165" s="47">
        <f t="shared" si="93"/>
        <v>26.645567269962612</v>
      </c>
      <c r="O1165" s="43">
        <v>1943955</v>
      </c>
      <c r="P1165" s="43">
        <v>1534957</v>
      </c>
      <c r="Q1165" s="49">
        <f t="shared" si="94"/>
        <v>26.645567269962612</v>
      </c>
      <c r="R1165" s="14"/>
    </row>
    <row r="1166" spans="1:18" s="13" customFormat="1" ht="13.5" customHeight="1">
      <c r="A1166" s="15" t="s">
        <v>2277</v>
      </c>
      <c r="B1166" s="17" t="s">
        <v>2278</v>
      </c>
      <c r="C1166" s="97">
        <v>8600</v>
      </c>
      <c r="D1166" s="97">
        <v>8045</v>
      </c>
      <c r="E1166" s="47">
        <f t="shared" si="90"/>
        <v>6.8986948415164617</v>
      </c>
      <c r="F1166" s="97">
        <v>-1658838</v>
      </c>
      <c r="G1166" s="97">
        <v>-1528175</v>
      </c>
      <c r="H1166" s="47" t="str">
        <f t="shared" si="91"/>
        <v>적확</v>
      </c>
      <c r="I1166" s="38">
        <v>-1579909</v>
      </c>
      <c r="J1166" s="38">
        <v>-1459846</v>
      </c>
      <c r="K1166" s="47" t="str">
        <f t="shared" si="92"/>
        <v>적확</v>
      </c>
      <c r="L1166" s="38">
        <v>-1579909</v>
      </c>
      <c r="M1166" s="38">
        <v>-1459846</v>
      </c>
      <c r="N1166" s="47" t="str">
        <f t="shared" si="93"/>
        <v>적확</v>
      </c>
      <c r="O1166" s="43">
        <v>-1579909</v>
      </c>
      <c r="P1166" s="43">
        <v>-1459846</v>
      </c>
      <c r="Q1166" s="49" t="str">
        <f t="shared" si="94"/>
        <v>적확</v>
      </c>
      <c r="R1166" s="14"/>
    </row>
    <row r="1167" spans="1:18" s="13" customFormat="1" ht="13.5" customHeight="1">
      <c r="A1167" s="15" t="s">
        <v>2279</v>
      </c>
      <c r="B1167" s="17" t="s">
        <v>2280</v>
      </c>
      <c r="C1167" s="97">
        <v>10967365</v>
      </c>
      <c r="D1167" s="97">
        <v>7964866</v>
      </c>
      <c r="E1167" s="47">
        <f t="shared" si="90"/>
        <v>37.696792387969857</v>
      </c>
      <c r="F1167" s="97">
        <v>813069</v>
      </c>
      <c r="G1167" s="97">
        <v>-153780</v>
      </c>
      <c r="H1167" s="47" t="str">
        <f t="shared" si="91"/>
        <v>흑전</v>
      </c>
      <c r="I1167" s="38">
        <v>785632</v>
      </c>
      <c r="J1167" s="38">
        <v>-154576</v>
      </c>
      <c r="K1167" s="47" t="str">
        <f t="shared" si="92"/>
        <v>흑전</v>
      </c>
      <c r="L1167" s="38">
        <v>769919</v>
      </c>
      <c r="M1167" s="38">
        <v>-154576</v>
      </c>
      <c r="N1167" s="47" t="str">
        <f t="shared" si="93"/>
        <v>흑전</v>
      </c>
      <c r="O1167" s="43">
        <v>769919</v>
      </c>
      <c r="P1167" s="43">
        <v>-154576</v>
      </c>
      <c r="Q1167" s="49" t="str">
        <f t="shared" si="94"/>
        <v>흑전</v>
      </c>
      <c r="R1167" s="14"/>
    </row>
    <row r="1168" spans="1:18" s="13" customFormat="1" ht="13.5" customHeight="1">
      <c r="A1168" s="15" t="s">
        <v>2281</v>
      </c>
      <c r="B1168" s="17" t="s">
        <v>2282</v>
      </c>
      <c r="C1168" s="97">
        <v>76041347</v>
      </c>
      <c r="D1168" s="97">
        <v>72527063</v>
      </c>
      <c r="E1168" s="47">
        <f t="shared" si="90"/>
        <v>4.8454795418918284</v>
      </c>
      <c r="F1168" s="97">
        <v>12237685</v>
      </c>
      <c r="G1168" s="97">
        <v>11997115</v>
      </c>
      <c r="H1168" s="47">
        <f t="shared" si="91"/>
        <v>2.0052320912152588</v>
      </c>
      <c r="I1168" s="38">
        <v>12301683</v>
      </c>
      <c r="J1168" s="38">
        <v>12463437</v>
      </c>
      <c r="K1168" s="47">
        <f t="shared" si="92"/>
        <v>-1.297828199396367</v>
      </c>
      <c r="L1168" s="38">
        <v>9800726</v>
      </c>
      <c r="M1168" s="38">
        <v>9481693</v>
      </c>
      <c r="N1168" s="47">
        <f t="shared" si="93"/>
        <v>3.364726109567151</v>
      </c>
      <c r="O1168" s="43">
        <v>9800726</v>
      </c>
      <c r="P1168" s="43">
        <v>9481693</v>
      </c>
      <c r="Q1168" s="49">
        <f t="shared" si="94"/>
        <v>3.364726109567151</v>
      </c>
      <c r="R1168" s="14"/>
    </row>
    <row r="1169" spans="1:18" s="13" customFormat="1" ht="13.5" customHeight="1">
      <c r="A1169" s="15" t="s">
        <v>2283</v>
      </c>
      <c r="B1169" s="17" t="s">
        <v>2284</v>
      </c>
      <c r="C1169" s="97">
        <v>40491029</v>
      </c>
      <c r="D1169" s="97">
        <v>32499490</v>
      </c>
      <c r="E1169" s="47">
        <f t="shared" si="90"/>
        <v>24.589736638944171</v>
      </c>
      <c r="F1169" s="97">
        <v>3231230</v>
      </c>
      <c r="G1169" s="97">
        <v>1598270</v>
      </c>
      <c r="H1169" s="47">
        <f t="shared" si="91"/>
        <v>102.17047182265824</v>
      </c>
      <c r="I1169" s="38">
        <v>4967042</v>
      </c>
      <c r="J1169" s="38">
        <v>2343519</v>
      </c>
      <c r="K1169" s="47">
        <f t="shared" si="92"/>
        <v>111.9480149296848</v>
      </c>
      <c r="L1169" s="38">
        <v>4074406</v>
      </c>
      <c r="M1169" s="38">
        <v>1851380</v>
      </c>
      <c r="N1169" s="47">
        <f t="shared" si="93"/>
        <v>120.07399885490821</v>
      </c>
      <c r="O1169" s="43">
        <v>4074406</v>
      </c>
      <c r="P1169" s="43">
        <v>1851380</v>
      </c>
      <c r="Q1169" s="49">
        <f t="shared" si="94"/>
        <v>120.07399885490821</v>
      </c>
      <c r="R1169" s="14"/>
    </row>
    <row r="1170" spans="1:18" s="13" customFormat="1" ht="13.5" customHeight="1">
      <c r="A1170" s="15" t="s">
        <v>2285</v>
      </c>
      <c r="B1170" s="17" t="s">
        <v>2286</v>
      </c>
      <c r="C1170" s="97">
        <v>1259677</v>
      </c>
      <c r="D1170" s="97">
        <v>2001594</v>
      </c>
      <c r="E1170" s="47">
        <f t="shared" si="90"/>
        <v>-37.066308152402542</v>
      </c>
      <c r="F1170" s="97">
        <v>-2208879</v>
      </c>
      <c r="G1170" s="97">
        <v>-979847</v>
      </c>
      <c r="H1170" s="47" t="str">
        <f t="shared" si="91"/>
        <v>적확</v>
      </c>
      <c r="I1170" s="38">
        <v>-2004321</v>
      </c>
      <c r="J1170" s="38">
        <v>-950976</v>
      </c>
      <c r="K1170" s="47" t="str">
        <f t="shared" si="92"/>
        <v>적확</v>
      </c>
      <c r="L1170" s="38">
        <v>-2004321</v>
      </c>
      <c r="M1170" s="38">
        <v>-950976</v>
      </c>
      <c r="N1170" s="47" t="str">
        <f t="shared" si="93"/>
        <v>적확</v>
      </c>
      <c r="O1170" s="43">
        <v>-2004321</v>
      </c>
      <c r="P1170" s="43">
        <v>-950976</v>
      </c>
      <c r="Q1170" s="49" t="str">
        <f t="shared" si="94"/>
        <v>적확</v>
      </c>
      <c r="R1170" s="14"/>
    </row>
    <row r="1171" spans="1:18" s="13" customFormat="1" ht="13.5" customHeight="1">
      <c r="A1171" s="15" t="s">
        <v>2287</v>
      </c>
      <c r="B1171" s="17" t="s">
        <v>2288</v>
      </c>
      <c r="C1171" s="97">
        <v>323944</v>
      </c>
      <c r="D1171" s="97">
        <v>155722</v>
      </c>
      <c r="E1171" s="47">
        <f t="shared" si="90"/>
        <v>108.02712526168428</v>
      </c>
      <c r="F1171" s="97">
        <v>-1862532</v>
      </c>
      <c r="G1171" s="97">
        <v>-1074590</v>
      </c>
      <c r="H1171" s="47" t="str">
        <f t="shared" si="91"/>
        <v>적확</v>
      </c>
      <c r="I1171" s="38">
        <v>-1738771</v>
      </c>
      <c r="J1171" s="38">
        <v>-1045162</v>
      </c>
      <c r="K1171" s="47" t="str">
        <f t="shared" si="92"/>
        <v>적확</v>
      </c>
      <c r="L1171" s="38">
        <v>-1738771</v>
      </c>
      <c r="M1171" s="38">
        <v>-1045162</v>
      </c>
      <c r="N1171" s="47" t="str">
        <f t="shared" si="93"/>
        <v>적확</v>
      </c>
      <c r="O1171" s="43">
        <v>-1738771</v>
      </c>
      <c r="P1171" s="43">
        <v>-1045162</v>
      </c>
      <c r="Q1171" s="49" t="str">
        <f t="shared" si="94"/>
        <v>적확</v>
      </c>
      <c r="R1171" s="14"/>
    </row>
    <row r="1172" spans="1:18" s="13" customFormat="1" ht="13.5" customHeight="1">
      <c r="A1172" s="15" t="s">
        <v>2289</v>
      </c>
      <c r="B1172" s="17" t="s">
        <v>2290</v>
      </c>
      <c r="C1172" s="97">
        <v>916922</v>
      </c>
      <c r="D1172" s="97">
        <v>189748</v>
      </c>
      <c r="E1172" s="47">
        <f t="shared" si="90"/>
        <v>383.23144380968444</v>
      </c>
      <c r="F1172" s="97">
        <v>-260901</v>
      </c>
      <c r="G1172" s="97">
        <v>-475066</v>
      </c>
      <c r="H1172" s="47" t="str">
        <f t="shared" si="91"/>
        <v>적축</v>
      </c>
      <c r="I1172" s="38">
        <v>-175522</v>
      </c>
      <c r="J1172" s="38">
        <v>-355459</v>
      </c>
      <c r="K1172" s="47" t="str">
        <f t="shared" si="92"/>
        <v>적축</v>
      </c>
      <c r="L1172" s="38">
        <v>-175522</v>
      </c>
      <c r="M1172" s="38">
        <v>-355459</v>
      </c>
      <c r="N1172" s="47" t="str">
        <f t="shared" si="93"/>
        <v>적축</v>
      </c>
      <c r="O1172" s="43">
        <v>-175522</v>
      </c>
      <c r="P1172" s="43">
        <v>-355459</v>
      </c>
      <c r="Q1172" s="49" t="str">
        <f t="shared" si="94"/>
        <v>적축</v>
      </c>
      <c r="R1172" s="14"/>
    </row>
    <row r="1173" spans="1:18" s="13" customFormat="1" ht="13.5" customHeight="1">
      <c r="A1173" s="15" t="s">
        <v>2291</v>
      </c>
      <c r="B1173" s="17" t="s">
        <v>2292</v>
      </c>
      <c r="C1173" s="97">
        <v>151298</v>
      </c>
      <c r="D1173" s="97">
        <v>87922</v>
      </c>
      <c r="E1173" s="47">
        <f t="shared" si="90"/>
        <v>72.082072746297854</v>
      </c>
      <c r="F1173" s="97">
        <v>-1308606</v>
      </c>
      <c r="G1173" s="97">
        <v>-515208</v>
      </c>
      <c r="H1173" s="47" t="str">
        <f t="shared" si="91"/>
        <v>적확</v>
      </c>
      <c r="I1173" s="38">
        <v>-1395832</v>
      </c>
      <c r="J1173" s="38">
        <v>-591178</v>
      </c>
      <c r="K1173" s="47" t="str">
        <f t="shared" si="92"/>
        <v>적확</v>
      </c>
      <c r="L1173" s="38">
        <v>-1395832</v>
      </c>
      <c r="M1173" s="38">
        <v>-591178</v>
      </c>
      <c r="N1173" s="47" t="str">
        <f t="shared" si="93"/>
        <v>적확</v>
      </c>
      <c r="O1173" s="43">
        <v>-1395832</v>
      </c>
      <c r="P1173" s="43">
        <v>-591178</v>
      </c>
      <c r="Q1173" s="49" t="str">
        <f t="shared" si="94"/>
        <v>적확</v>
      </c>
      <c r="R1173" s="14"/>
    </row>
    <row r="1174" spans="1:18" s="13" customFormat="1" ht="13.5" customHeight="1">
      <c r="A1174" s="15" t="s">
        <v>2293</v>
      </c>
      <c r="B1174" s="17" t="s">
        <v>2294</v>
      </c>
      <c r="C1174" s="97">
        <v>180664417</v>
      </c>
      <c r="D1174" s="97">
        <v>113434177</v>
      </c>
      <c r="E1174" s="47">
        <f t="shared" si="90"/>
        <v>59.268063451458715</v>
      </c>
      <c r="F1174" s="97">
        <v>14548576</v>
      </c>
      <c r="G1174" s="97">
        <v>10158602</v>
      </c>
      <c r="H1174" s="47">
        <f t="shared" si="91"/>
        <v>43.214351738556147</v>
      </c>
      <c r="I1174" s="38">
        <v>13183066</v>
      </c>
      <c r="J1174" s="38">
        <v>9007901</v>
      </c>
      <c r="K1174" s="47">
        <f t="shared" si="92"/>
        <v>46.350032044091073</v>
      </c>
      <c r="L1174" s="38">
        <v>10573396</v>
      </c>
      <c r="M1174" s="38">
        <v>7466570</v>
      </c>
      <c r="N1174" s="47">
        <f t="shared" si="93"/>
        <v>41.609815484218316</v>
      </c>
      <c r="O1174" s="43">
        <v>10573396</v>
      </c>
      <c r="P1174" s="43">
        <v>7466570</v>
      </c>
      <c r="Q1174" s="49">
        <f t="shared" si="94"/>
        <v>41.609815484218316</v>
      </c>
      <c r="R1174" s="14"/>
    </row>
    <row r="1175" spans="1:18" s="13" customFormat="1" ht="13.5" customHeight="1">
      <c r="A1175" s="15" t="s">
        <v>2295</v>
      </c>
      <c r="B1175" s="17" t="s">
        <v>2296</v>
      </c>
      <c r="C1175" s="97">
        <v>10128397</v>
      </c>
      <c r="D1175" s="97">
        <v>10530399</v>
      </c>
      <c r="E1175" s="47">
        <f t="shared" si="90"/>
        <v>-3.817538157860878</v>
      </c>
      <c r="F1175" s="97">
        <v>1862646</v>
      </c>
      <c r="G1175" s="97">
        <v>1818843</v>
      </c>
      <c r="H1175" s="47">
        <f t="shared" si="91"/>
        <v>2.4082892256231059</v>
      </c>
      <c r="I1175" s="38">
        <v>2103829</v>
      </c>
      <c r="J1175" s="38">
        <v>1693706</v>
      </c>
      <c r="K1175" s="47">
        <f t="shared" si="92"/>
        <v>24.214533100786095</v>
      </c>
      <c r="L1175" s="38">
        <v>1656035</v>
      </c>
      <c r="M1175" s="38">
        <v>1326591</v>
      </c>
      <c r="N1175" s="47">
        <f t="shared" si="93"/>
        <v>24.833878716198132</v>
      </c>
      <c r="O1175" s="43">
        <v>1656035</v>
      </c>
      <c r="P1175" s="43">
        <v>1326591</v>
      </c>
      <c r="Q1175" s="49">
        <f t="shared" si="94"/>
        <v>24.833878716198132</v>
      </c>
      <c r="R1175" s="14"/>
    </row>
    <row r="1176" spans="1:18" s="13" customFormat="1" ht="13.5" customHeight="1">
      <c r="A1176" s="15" t="s">
        <v>2297</v>
      </c>
      <c r="B1176" s="17" t="s">
        <v>2298</v>
      </c>
      <c r="C1176" s="97">
        <v>747409</v>
      </c>
      <c r="D1176" s="97">
        <v>501897</v>
      </c>
      <c r="E1176" s="47">
        <f t="shared" si="90"/>
        <v>48.916809624285463</v>
      </c>
      <c r="F1176" s="97">
        <v>-22094</v>
      </c>
      <c r="G1176" s="97">
        <v>-375396</v>
      </c>
      <c r="H1176" s="47" t="str">
        <f t="shared" si="91"/>
        <v>적축</v>
      </c>
      <c r="I1176" s="38">
        <v>760048</v>
      </c>
      <c r="J1176" s="38">
        <v>-371916</v>
      </c>
      <c r="K1176" s="47" t="str">
        <f t="shared" si="92"/>
        <v>흑전</v>
      </c>
      <c r="L1176" s="38">
        <v>760048</v>
      </c>
      <c r="M1176" s="38">
        <v>-361717</v>
      </c>
      <c r="N1176" s="47" t="str">
        <f t="shared" si="93"/>
        <v>흑전</v>
      </c>
      <c r="O1176" s="43">
        <v>760048</v>
      </c>
      <c r="P1176" s="43">
        <v>-361717</v>
      </c>
      <c r="Q1176" s="49" t="str">
        <f t="shared" si="94"/>
        <v>흑전</v>
      </c>
      <c r="R1176" s="14"/>
    </row>
    <row r="1177" spans="1:18" s="13" customFormat="1" ht="13.5" customHeight="1">
      <c r="A1177" s="15" t="s">
        <v>2299</v>
      </c>
      <c r="B1177" s="17" t="s">
        <v>2300</v>
      </c>
      <c r="C1177" s="97">
        <v>11308918</v>
      </c>
      <c r="D1177" s="97">
        <v>10301526</v>
      </c>
      <c r="E1177" s="47">
        <f t="shared" si="90"/>
        <v>9.7790560349990905</v>
      </c>
      <c r="F1177" s="97">
        <v>732253</v>
      </c>
      <c r="G1177" s="97">
        <v>578345</v>
      </c>
      <c r="H1177" s="47">
        <f t="shared" si="91"/>
        <v>26.611797456535456</v>
      </c>
      <c r="I1177" s="38">
        <v>1315401</v>
      </c>
      <c r="J1177" s="38">
        <v>408861</v>
      </c>
      <c r="K1177" s="47">
        <f t="shared" si="92"/>
        <v>221.72327514729946</v>
      </c>
      <c r="L1177" s="38">
        <v>1276998</v>
      </c>
      <c r="M1177" s="38">
        <v>339754</v>
      </c>
      <c r="N1177" s="47">
        <f t="shared" si="93"/>
        <v>275.85959252871197</v>
      </c>
      <c r="O1177" s="43">
        <v>1276998</v>
      </c>
      <c r="P1177" s="43">
        <v>339754</v>
      </c>
      <c r="Q1177" s="49">
        <f t="shared" si="94"/>
        <v>275.85959252871197</v>
      </c>
      <c r="R1177" s="14"/>
    </row>
    <row r="1178" spans="1:18" s="13" customFormat="1" ht="13.5" customHeight="1">
      <c r="A1178" s="15" t="s">
        <v>2301</v>
      </c>
      <c r="B1178" s="17" t="s">
        <v>2302</v>
      </c>
      <c r="C1178" s="97">
        <v>6228205</v>
      </c>
      <c r="D1178" s="97">
        <v>15839426</v>
      </c>
      <c r="E1178" s="47">
        <f t="shared" si="90"/>
        <v>-60.679099103717519</v>
      </c>
      <c r="F1178" s="97">
        <v>866626</v>
      </c>
      <c r="G1178" s="97">
        <v>4407900</v>
      </c>
      <c r="H1178" s="47">
        <f t="shared" si="91"/>
        <v>-80.33925452029311</v>
      </c>
      <c r="I1178" s="38">
        <v>2030417</v>
      </c>
      <c r="J1178" s="38">
        <v>3805125</v>
      </c>
      <c r="K1178" s="47">
        <f t="shared" si="92"/>
        <v>-46.639939555205146</v>
      </c>
      <c r="L1178" s="38">
        <v>1910751</v>
      </c>
      <c r="M1178" s="38">
        <v>3233872</v>
      </c>
      <c r="N1178" s="47">
        <f t="shared" si="93"/>
        <v>-40.914451777930609</v>
      </c>
      <c r="O1178" s="43">
        <v>1910751</v>
      </c>
      <c r="P1178" s="43">
        <v>3233872</v>
      </c>
      <c r="Q1178" s="49">
        <f t="shared" si="94"/>
        <v>-40.914451777930609</v>
      </c>
      <c r="R1178" s="14"/>
    </row>
    <row r="1179" spans="1:18" s="13" customFormat="1" ht="13.5" customHeight="1">
      <c r="A1179" s="15" t="s">
        <v>2303</v>
      </c>
      <c r="B1179" s="17" t="s">
        <v>2304</v>
      </c>
      <c r="C1179" s="97">
        <v>7110898</v>
      </c>
      <c r="D1179" s="97">
        <v>6879864</v>
      </c>
      <c r="E1179" s="47">
        <f t="shared" si="90"/>
        <v>3.3581187069976925</v>
      </c>
      <c r="F1179" s="97">
        <v>657206</v>
      </c>
      <c r="G1179" s="97">
        <v>179745</v>
      </c>
      <c r="H1179" s="47">
        <f t="shared" si="91"/>
        <v>265.63242371136886</v>
      </c>
      <c r="I1179" s="38">
        <v>676322</v>
      </c>
      <c r="J1179" s="38">
        <v>204539</v>
      </c>
      <c r="K1179" s="47">
        <f t="shared" si="92"/>
        <v>230.65674516840309</v>
      </c>
      <c r="L1179" s="38">
        <v>677449</v>
      </c>
      <c r="M1179" s="38">
        <v>204539</v>
      </c>
      <c r="N1179" s="47">
        <f t="shared" si="93"/>
        <v>231.20774033313941</v>
      </c>
      <c r="O1179" s="43">
        <v>677449</v>
      </c>
      <c r="P1179" s="43">
        <v>204539</v>
      </c>
      <c r="Q1179" s="49">
        <f t="shared" si="94"/>
        <v>231.20774033313941</v>
      </c>
      <c r="R1179" s="14"/>
    </row>
    <row r="1180" spans="1:18" s="13" customFormat="1" ht="13.5" customHeight="1">
      <c r="A1180" s="15" t="s">
        <v>2305</v>
      </c>
      <c r="B1180" s="17" t="s">
        <v>2306</v>
      </c>
      <c r="C1180" s="97">
        <v>108664587</v>
      </c>
      <c r="D1180" s="97">
        <v>76798005</v>
      </c>
      <c r="E1180" s="47">
        <f t="shared" si="90"/>
        <v>41.494023184586638</v>
      </c>
      <c r="F1180" s="97">
        <v>12704974</v>
      </c>
      <c r="G1180" s="97">
        <v>10606382</v>
      </c>
      <c r="H1180" s="47">
        <f t="shared" si="91"/>
        <v>19.786124995309429</v>
      </c>
      <c r="I1180" s="38">
        <v>14876614</v>
      </c>
      <c r="J1180" s="38">
        <v>11244085</v>
      </c>
      <c r="K1180" s="47">
        <f t="shared" si="92"/>
        <v>32.306132513228071</v>
      </c>
      <c r="L1180" s="38">
        <v>10745096</v>
      </c>
      <c r="M1180" s="38">
        <v>8210899</v>
      </c>
      <c r="N1180" s="47">
        <f t="shared" si="93"/>
        <v>30.863818931398377</v>
      </c>
      <c r="O1180" s="43">
        <v>10745096</v>
      </c>
      <c r="P1180" s="43">
        <v>8210899</v>
      </c>
      <c r="Q1180" s="49">
        <f t="shared" si="94"/>
        <v>30.863818931398377</v>
      </c>
      <c r="R1180" s="14"/>
    </row>
    <row r="1181" spans="1:18" s="13" customFormat="1" ht="13.5" customHeight="1">
      <c r="A1181" s="15" t="s">
        <v>2469</v>
      </c>
      <c r="B1181" s="17" t="s">
        <v>2470</v>
      </c>
      <c r="C1181" s="97">
        <v>19669337</v>
      </c>
      <c r="D1181" s="97">
        <v>18321762</v>
      </c>
      <c r="E1181" s="47">
        <f t="shared" si="90"/>
        <v>7.3550513318533461</v>
      </c>
      <c r="F1181" s="97">
        <v>-1024582</v>
      </c>
      <c r="G1181" s="97">
        <v>-2005002</v>
      </c>
      <c r="H1181" s="47" t="str">
        <f t="shared" si="91"/>
        <v>적축</v>
      </c>
      <c r="I1181" s="38">
        <v>-4542032</v>
      </c>
      <c r="J1181" s="38">
        <v>-2297649</v>
      </c>
      <c r="K1181" s="47" t="str">
        <f t="shared" si="92"/>
        <v>적확</v>
      </c>
      <c r="L1181" s="38">
        <v>-4698759</v>
      </c>
      <c r="M1181" s="38">
        <v>-2334200</v>
      </c>
      <c r="N1181" s="47" t="str">
        <f t="shared" si="93"/>
        <v>적확</v>
      </c>
      <c r="O1181" s="43">
        <v>-4698759</v>
      </c>
      <c r="P1181" s="43">
        <v>-2334200</v>
      </c>
      <c r="Q1181" s="49" t="str">
        <f t="shared" si="94"/>
        <v>적확</v>
      </c>
      <c r="R1181" s="14"/>
    </row>
    <row r="1182" spans="1:18" s="13" customFormat="1" ht="13.5" customHeight="1">
      <c r="A1182" s="15" t="s">
        <v>2307</v>
      </c>
      <c r="B1182" s="17" t="s">
        <v>2308</v>
      </c>
      <c r="C1182" s="97">
        <v>24797016</v>
      </c>
      <c r="D1182" s="97">
        <v>13940499</v>
      </c>
      <c r="E1182" s="47">
        <f t="shared" si="90"/>
        <v>77.87753508679998</v>
      </c>
      <c r="F1182" s="97">
        <v>5170077</v>
      </c>
      <c r="G1182" s="97">
        <v>1559858</v>
      </c>
      <c r="H1182" s="47">
        <f t="shared" si="91"/>
        <v>231.44536233426373</v>
      </c>
      <c r="I1182" s="38">
        <v>8289503</v>
      </c>
      <c r="J1182" s="38">
        <v>1151790</v>
      </c>
      <c r="K1182" s="47">
        <f t="shared" si="92"/>
        <v>619.70610962067735</v>
      </c>
      <c r="L1182" s="38">
        <v>6563455</v>
      </c>
      <c r="M1182" s="38">
        <v>1024850</v>
      </c>
      <c r="N1182" s="47">
        <f t="shared" si="93"/>
        <v>540.43079475045135</v>
      </c>
      <c r="O1182" s="43">
        <v>6563455</v>
      </c>
      <c r="P1182" s="43">
        <v>1024850</v>
      </c>
      <c r="Q1182" s="49">
        <f t="shared" si="94"/>
        <v>540.43079475045135</v>
      </c>
      <c r="R1182" s="14"/>
    </row>
    <row r="1183" spans="1:18" s="13" customFormat="1" ht="13.5" customHeight="1">
      <c r="A1183" s="15" t="s">
        <v>2309</v>
      </c>
      <c r="B1183" s="17" t="s">
        <v>2310</v>
      </c>
      <c r="C1183" s="97">
        <v>8506644</v>
      </c>
      <c r="D1183" s="97">
        <v>2661555</v>
      </c>
      <c r="E1183" s="47">
        <f t="shared" si="90"/>
        <v>219.61180588039699</v>
      </c>
      <c r="F1183" s="97">
        <v>1353510</v>
      </c>
      <c r="G1183" s="97">
        <v>-140161</v>
      </c>
      <c r="H1183" s="47" t="str">
        <f t="shared" si="91"/>
        <v>흑전</v>
      </c>
      <c r="I1183" s="38">
        <v>1526813</v>
      </c>
      <c r="J1183" s="38">
        <v>-102347</v>
      </c>
      <c r="K1183" s="47" t="str">
        <f t="shared" si="92"/>
        <v>흑전</v>
      </c>
      <c r="L1183" s="38">
        <v>1190914</v>
      </c>
      <c r="M1183" s="38">
        <v>-102347</v>
      </c>
      <c r="N1183" s="47" t="str">
        <f t="shared" si="93"/>
        <v>흑전</v>
      </c>
      <c r="O1183" s="43">
        <v>1190914</v>
      </c>
      <c r="P1183" s="43">
        <v>-102347</v>
      </c>
      <c r="Q1183" s="49" t="str">
        <f t="shared" si="94"/>
        <v>흑전</v>
      </c>
      <c r="R1183" s="14"/>
    </row>
    <row r="1184" spans="1:18" s="13" customFormat="1" ht="13.5" customHeight="1">
      <c r="A1184" s="15" t="s">
        <v>2311</v>
      </c>
      <c r="B1184" s="17" t="s">
        <v>2312</v>
      </c>
      <c r="C1184" s="97">
        <v>2090057</v>
      </c>
      <c r="D1184" s="97">
        <v>16442514</v>
      </c>
      <c r="E1184" s="47">
        <f t="shared" si="90"/>
        <v>-87.288701715564912</v>
      </c>
      <c r="F1184" s="97">
        <v>-472363</v>
      </c>
      <c r="G1184" s="97">
        <v>2252405</v>
      </c>
      <c r="H1184" s="47" t="str">
        <f t="shared" si="91"/>
        <v>적전</v>
      </c>
      <c r="I1184" s="38">
        <v>-313608</v>
      </c>
      <c r="J1184" s="38">
        <v>2454117</v>
      </c>
      <c r="K1184" s="47" t="str">
        <f t="shared" si="92"/>
        <v>적전</v>
      </c>
      <c r="L1184" s="38">
        <v>-186923</v>
      </c>
      <c r="M1184" s="38">
        <v>1991947</v>
      </c>
      <c r="N1184" s="47" t="str">
        <f t="shared" si="93"/>
        <v>적전</v>
      </c>
      <c r="O1184" s="43">
        <v>-186923</v>
      </c>
      <c r="P1184" s="43">
        <v>1991947</v>
      </c>
      <c r="Q1184" s="49" t="str">
        <f t="shared" si="94"/>
        <v>적전</v>
      </c>
      <c r="R1184" s="14"/>
    </row>
    <row r="1185" spans="1:18" s="13" customFormat="1" ht="13.5" customHeight="1">
      <c r="A1185" s="15" t="s">
        <v>2313</v>
      </c>
      <c r="B1185" s="17" t="s">
        <v>2314</v>
      </c>
      <c r="C1185" s="97">
        <v>7337575</v>
      </c>
      <c r="D1185" s="97">
        <v>6246986</v>
      </c>
      <c r="E1185" s="47">
        <f t="shared" si="90"/>
        <v>17.45784287014569</v>
      </c>
      <c r="F1185" s="97">
        <v>521478</v>
      </c>
      <c r="G1185" s="97">
        <v>684595</v>
      </c>
      <c r="H1185" s="47">
        <f t="shared" si="91"/>
        <v>-23.826788100994023</v>
      </c>
      <c r="I1185" s="38">
        <v>131250</v>
      </c>
      <c r="J1185" s="38">
        <v>623203</v>
      </c>
      <c r="K1185" s="47">
        <f t="shared" si="92"/>
        <v>-78.939446697143637</v>
      </c>
      <c r="L1185" s="38">
        <v>105130</v>
      </c>
      <c r="M1185" s="38">
        <v>508940</v>
      </c>
      <c r="N1185" s="47">
        <f t="shared" si="93"/>
        <v>-79.343341061814755</v>
      </c>
      <c r="O1185" s="43">
        <v>105130</v>
      </c>
      <c r="P1185" s="43">
        <v>508940</v>
      </c>
      <c r="Q1185" s="49">
        <f t="shared" si="94"/>
        <v>-79.343341061814755</v>
      </c>
      <c r="R1185" s="14"/>
    </row>
    <row r="1186" spans="1:18" s="13" customFormat="1" ht="13.5" customHeight="1">
      <c r="A1186" s="15" t="s">
        <v>2471</v>
      </c>
      <c r="B1186" s="17" t="s">
        <v>2472</v>
      </c>
      <c r="C1186" s="97">
        <v>3942975</v>
      </c>
      <c r="D1186" s="97">
        <v>3467126</v>
      </c>
      <c r="E1186" s="47">
        <f t="shared" si="90"/>
        <v>13.724594952707236</v>
      </c>
      <c r="F1186" s="97">
        <v>1043321</v>
      </c>
      <c r="G1186" s="97">
        <v>1285642</v>
      </c>
      <c r="H1186" s="47">
        <f t="shared" si="91"/>
        <v>-18.848248579309011</v>
      </c>
      <c r="I1186" s="38">
        <v>1224991</v>
      </c>
      <c r="J1186" s="38">
        <v>1376550</v>
      </c>
      <c r="K1186" s="47">
        <f t="shared" si="92"/>
        <v>-11.010061385347425</v>
      </c>
      <c r="L1186" s="38">
        <v>1177426</v>
      </c>
      <c r="M1186" s="38">
        <v>1223607</v>
      </c>
      <c r="N1186" s="47">
        <f t="shared" si="93"/>
        <v>-3.7741693207051008</v>
      </c>
      <c r="O1186" s="43">
        <v>1177426</v>
      </c>
      <c r="P1186" s="43">
        <v>1223607</v>
      </c>
      <c r="Q1186" s="49">
        <f t="shared" si="94"/>
        <v>-3.7741693207051008</v>
      </c>
      <c r="R1186" s="14"/>
    </row>
    <row r="1187" spans="1:18" s="13" customFormat="1" ht="13.5" customHeight="1">
      <c r="A1187" s="15" t="s">
        <v>2315</v>
      </c>
      <c r="B1187" s="17" t="s">
        <v>2316</v>
      </c>
      <c r="C1187" s="97">
        <v>1402829</v>
      </c>
      <c r="D1187" s="97">
        <v>7046893</v>
      </c>
      <c r="E1187" s="47">
        <f t="shared" si="90"/>
        <v>-80.09294308853562</v>
      </c>
      <c r="F1187" s="97">
        <v>-2082754</v>
      </c>
      <c r="G1187" s="97">
        <v>-1086830</v>
      </c>
      <c r="H1187" s="47" t="str">
        <f t="shared" si="91"/>
        <v>적확</v>
      </c>
      <c r="I1187" s="38">
        <v>-1675849</v>
      </c>
      <c r="J1187" s="38">
        <v>-1218658</v>
      </c>
      <c r="K1187" s="47" t="str">
        <f t="shared" si="92"/>
        <v>적확</v>
      </c>
      <c r="L1187" s="38">
        <v>-1550011</v>
      </c>
      <c r="M1187" s="38">
        <v>-1016628</v>
      </c>
      <c r="N1187" s="47" t="str">
        <f t="shared" si="93"/>
        <v>적확</v>
      </c>
      <c r="O1187" s="43">
        <v>-1550011</v>
      </c>
      <c r="P1187" s="43">
        <v>-1016628</v>
      </c>
      <c r="Q1187" s="49" t="str">
        <f t="shared" si="94"/>
        <v>적확</v>
      </c>
      <c r="R1187" s="14"/>
    </row>
    <row r="1188" spans="1:18" s="13" customFormat="1" ht="13.5" customHeight="1">
      <c r="A1188" s="15" t="s">
        <v>2317</v>
      </c>
      <c r="B1188" s="17" t="s">
        <v>2318</v>
      </c>
      <c r="C1188" s="97">
        <v>27287546</v>
      </c>
      <c r="D1188" s="97">
        <v>22122799</v>
      </c>
      <c r="E1188" s="47">
        <f t="shared" si="90"/>
        <v>23.345811712161748</v>
      </c>
      <c r="F1188" s="97">
        <v>2604509</v>
      </c>
      <c r="G1188" s="97">
        <v>2649781</v>
      </c>
      <c r="H1188" s="47">
        <f t="shared" si="91"/>
        <v>-1.7085185530426816</v>
      </c>
      <c r="I1188" s="38">
        <v>2612884</v>
      </c>
      <c r="J1188" s="38">
        <v>-2679472</v>
      </c>
      <c r="K1188" s="47" t="str">
        <f t="shared" si="92"/>
        <v>흑전</v>
      </c>
      <c r="L1188" s="38">
        <v>2222808</v>
      </c>
      <c r="M1188" s="38">
        <v>-3156920</v>
      </c>
      <c r="N1188" s="47" t="str">
        <f t="shared" si="93"/>
        <v>흑전</v>
      </c>
      <c r="O1188" s="43">
        <v>2222808</v>
      </c>
      <c r="P1188" s="43">
        <v>-3156920</v>
      </c>
      <c r="Q1188" s="49" t="str">
        <f t="shared" si="94"/>
        <v>흑전</v>
      </c>
      <c r="R1188" s="14"/>
    </row>
    <row r="1189" spans="1:18" s="13" customFormat="1" ht="13.5" customHeight="1">
      <c r="A1189" s="15" t="s">
        <v>2319</v>
      </c>
      <c r="B1189" s="17" t="s">
        <v>2320</v>
      </c>
      <c r="C1189" s="97">
        <v>30233435</v>
      </c>
      <c r="D1189" s="97">
        <v>14551039</v>
      </c>
      <c r="E1189" s="47">
        <f t="shared" si="90"/>
        <v>107.77509427333678</v>
      </c>
      <c r="F1189" s="97">
        <v>2324579</v>
      </c>
      <c r="G1189" s="97">
        <v>117268</v>
      </c>
      <c r="H1189" s="47">
        <f t="shared" si="91"/>
        <v>1882.2790531091175</v>
      </c>
      <c r="I1189" s="38">
        <v>4466525</v>
      </c>
      <c r="J1189" s="38">
        <v>1020373</v>
      </c>
      <c r="K1189" s="47">
        <f t="shared" si="92"/>
        <v>337.7345343320531</v>
      </c>
      <c r="L1189" s="38">
        <v>3784092</v>
      </c>
      <c r="M1189" s="38">
        <v>877280</v>
      </c>
      <c r="N1189" s="47">
        <f t="shared" si="93"/>
        <v>331.34369870508851</v>
      </c>
      <c r="O1189" s="43">
        <v>3784092</v>
      </c>
      <c r="P1189" s="43">
        <v>877280</v>
      </c>
      <c r="Q1189" s="49">
        <f t="shared" si="94"/>
        <v>331.34369870508851</v>
      </c>
      <c r="R1189" s="14"/>
    </row>
    <row r="1190" spans="1:18" s="13" customFormat="1" ht="13.5" customHeight="1">
      <c r="A1190" s="15" t="s">
        <v>2473</v>
      </c>
      <c r="B1190" s="17" t="s">
        <v>2474</v>
      </c>
      <c r="C1190" s="97">
        <v>6246280</v>
      </c>
      <c r="D1190" s="97">
        <v>7447905</v>
      </c>
      <c r="E1190" s="47">
        <f t="shared" si="90"/>
        <v>-16.133731566124975</v>
      </c>
      <c r="F1190" s="97">
        <v>-126632</v>
      </c>
      <c r="G1190" s="97">
        <v>15470</v>
      </c>
      <c r="H1190" s="47" t="str">
        <f t="shared" si="91"/>
        <v>적전</v>
      </c>
      <c r="I1190" s="38">
        <v>1033841</v>
      </c>
      <c r="J1190" s="38">
        <v>52658</v>
      </c>
      <c r="K1190" s="47">
        <f t="shared" si="92"/>
        <v>1863.3123172167573</v>
      </c>
      <c r="L1190" s="38">
        <v>1013906</v>
      </c>
      <c r="M1190" s="38">
        <v>65512</v>
      </c>
      <c r="N1190" s="47">
        <f t="shared" si="93"/>
        <v>1447.6645500061056</v>
      </c>
      <c r="O1190" s="43">
        <v>1013906</v>
      </c>
      <c r="P1190" s="43">
        <v>65512</v>
      </c>
      <c r="Q1190" s="49">
        <f t="shared" si="94"/>
        <v>1447.6645500061056</v>
      </c>
      <c r="R1190" s="14"/>
    </row>
    <row r="1191" spans="1:18" s="13" customFormat="1" ht="13.5" customHeight="1">
      <c r="A1191" s="15" t="s">
        <v>2321</v>
      </c>
      <c r="B1191" s="17" t="s">
        <v>2322</v>
      </c>
      <c r="C1191" s="97">
        <v>99341</v>
      </c>
      <c r="D1191" s="97">
        <v>97767</v>
      </c>
      <c r="E1191" s="47">
        <f t="shared" si="90"/>
        <v>1.6099501876911448</v>
      </c>
      <c r="F1191" s="97">
        <v>-4088466</v>
      </c>
      <c r="G1191" s="97">
        <v>-2939906</v>
      </c>
      <c r="H1191" s="47" t="str">
        <f t="shared" si="91"/>
        <v>적확</v>
      </c>
      <c r="I1191" s="38">
        <v>-3793804</v>
      </c>
      <c r="J1191" s="38">
        <v>-2930536</v>
      </c>
      <c r="K1191" s="47" t="str">
        <f t="shared" si="92"/>
        <v>적확</v>
      </c>
      <c r="L1191" s="38">
        <v>-3793804</v>
      </c>
      <c r="M1191" s="38">
        <v>-2930536</v>
      </c>
      <c r="N1191" s="47" t="str">
        <f t="shared" si="93"/>
        <v>적확</v>
      </c>
      <c r="O1191" s="43">
        <v>-3793804</v>
      </c>
      <c r="P1191" s="43">
        <v>-2930536</v>
      </c>
      <c r="Q1191" s="49" t="str">
        <f t="shared" si="94"/>
        <v>적확</v>
      </c>
      <c r="R1191" s="14"/>
    </row>
    <row r="1192" spans="1:18" s="13" customFormat="1" ht="13.5" customHeight="1">
      <c r="A1192" s="15" t="s">
        <v>2323</v>
      </c>
      <c r="B1192" s="17" t="s">
        <v>2324</v>
      </c>
      <c r="C1192" s="97">
        <v>6464851</v>
      </c>
      <c r="D1192" s="97">
        <v>4568843</v>
      </c>
      <c r="E1192" s="47">
        <f t="shared" si="90"/>
        <v>41.498646375023164</v>
      </c>
      <c r="F1192" s="97">
        <v>-1725693</v>
      </c>
      <c r="G1192" s="97">
        <v>-1925798</v>
      </c>
      <c r="H1192" s="47" t="str">
        <f t="shared" si="91"/>
        <v>적축</v>
      </c>
      <c r="I1192" s="38">
        <v>-1623356</v>
      </c>
      <c r="J1192" s="38">
        <v>-1997786</v>
      </c>
      <c r="K1192" s="47" t="str">
        <f t="shared" si="92"/>
        <v>적축</v>
      </c>
      <c r="L1192" s="38">
        <v>-1623356</v>
      </c>
      <c r="M1192" s="38">
        <v>-1997786</v>
      </c>
      <c r="N1192" s="47" t="str">
        <f t="shared" si="93"/>
        <v>적축</v>
      </c>
      <c r="O1192" s="43">
        <v>-1623356</v>
      </c>
      <c r="P1192" s="43">
        <v>-1997786</v>
      </c>
      <c r="Q1192" s="49" t="str">
        <f t="shared" si="94"/>
        <v>적축</v>
      </c>
      <c r="R1192" s="14"/>
    </row>
    <row r="1193" spans="1:18" s="13" customFormat="1" ht="13.5" customHeight="1">
      <c r="A1193" s="15" t="s">
        <v>2325</v>
      </c>
      <c r="B1193" s="17" t="s">
        <v>2326</v>
      </c>
      <c r="C1193" s="97">
        <v>10863084</v>
      </c>
      <c r="D1193" s="97">
        <v>19197965</v>
      </c>
      <c r="E1193" s="47">
        <f t="shared" si="90"/>
        <v>-43.415440126075865</v>
      </c>
      <c r="F1193" s="97">
        <v>-2071469</v>
      </c>
      <c r="G1193" s="97">
        <v>2764098</v>
      </c>
      <c r="H1193" s="47" t="str">
        <f t="shared" si="91"/>
        <v>적전</v>
      </c>
      <c r="I1193" s="38">
        <v>-1115362</v>
      </c>
      <c r="J1193" s="38">
        <v>2712604</v>
      </c>
      <c r="K1193" s="47" t="str">
        <f t="shared" si="92"/>
        <v>적전</v>
      </c>
      <c r="L1193" s="38">
        <v>-1193459</v>
      </c>
      <c r="M1193" s="38">
        <v>2286841</v>
      </c>
      <c r="N1193" s="47" t="str">
        <f t="shared" si="93"/>
        <v>적전</v>
      </c>
      <c r="O1193" s="43">
        <v>-1193459</v>
      </c>
      <c r="P1193" s="43">
        <v>1816229</v>
      </c>
      <c r="Q1193" s="49" t="str">
        <f t="shared" si="94"/>
        <v>적전</v>
      </c>
      <c r="R1193" s="14"/>
    </row>
    <row r="1194" spans="1:18" s="13" customFormat="1" ht="13.5" customHeight="1">
      <c r="A1194" s="15" t="s">
        <v>2327</v>
      </c>
      <c r="B1194" s="17" t="s">
        <v>2328</v>
      </c>
      <c r="C1194" s="97">
        <v>11715959</v>
      </c>
      <c r="D1194" s="97">
        <v>13033158</v>
      </c>
      <c r="E1194" s="47">
        <f t="shared" si="90"/>
        <v>-10.106522149121499</v>
      </c>
      <c r="F1194" s="97">
        <v>25960</v>
      </c>
      <c r="G1194" s="97">
        <v>1033481</v>
      </c>
      <c r="H1194" s="47">
        <f t="shared" si="91"/>
        <v>-97.488100893969019</v>
      </c>
      <c r="I1194" s="38">
        <v>112254</v>
      </c>
      <c r="J1194" s="38">
        <v>1013867</v>
      </c>
      <c r="K1194" s="47">
        <f t="shared" si="92"/>
        <v>-88.928133571760398</v>
      </c>
      <c r="L1194" s="38">
        <v>415903</v>
      </c>
      <c r="M1194" s="38">
        <v>1013867</v>
      </c>
      <c r="N1194" s="47">
        <f t="shared" si="93"/>
        <v>-58.978544523098201</v>
      </c>
      <c r="O1194" s="43">
        <v>415903</v>
      </c>
      <c r="P1194" s="43">
        <v>1013867</v>
      </c>
      <c r="Q1194" s="49">
        <f t="shared" si="94"/>
        <v>-58.978544523098201</v>
      </c>
      <c r="R1194" s="14"/>
    </row>
    <row r="1195" spans="1:18" s="13" customFormat="1" ht="13.5" customHeight="1">
      <c r="A1195" s="15" t="s">
        <v>2329</v>
      </c>
      <c r="B1195" s="17" t="s">
        <v>2330</v>
      </c>
      <c r="C1195" s="97">
        <v>13702798</v>
      </c>
      <c r="D1195" s="97">
        <v>10809374</v>
      </c>
      <c r="E1195" s="47">
        <f t="shared" si="90"/>
        <v>26.767729565097852</v>
      </c>
      <c r="F1195" s="97">
        <v>864553</v>
      </c>
      <c r="G1195" s="97">
        <v>1775088</v>
      </c>
      <c r="H1195" s="47">
        <f t="shared" si="91"/>
        <v>-51.295203392733214</v>
      </c>
      <c r="I1195" s="38">
        <v>432856</v>
      </c>
      <c r="J1195" s="38">
        <v>1672313</v>
      </c>
      <c r="K1195" s="47">
        <f t="shared" si="92"/>
        <v>-74.116328701624639</v>
      </c>
      <c r="L1195" s="38">
        <v>323755</v>
      </c>
      <c r="M1195" s="38">
        <v>1346723</v>
      </c>
      <c r="N1195" s="47">
        <f t="shared" si="93"/>
        <v>-75.959792771044974</v>
      </c>
      <c r="O1195" s="43">
        <v>323755</v>
      </c>
      <c r="P1195" s="43">
        <v>1346723</v>
      </c>
      <c r="Q1195" s="49">
        <f t="shared" si="94"/>
        <v>-75.959792771044974</v>
      </c>
      <c r="R1195" s="14"/>
    </row>
    <row r="1196" spans="1:18" s="13" customFormat="1" ht="13.5" customHeight="1">
      <c r="A1196" s="15" t="s">
        <v>2331</v>
      </c>
      <c r="B1196" s="17" t="s">
        <v>2332</v>
      </c>
      <c r="C1196" s="97">
        <v>9175577</v>
      </c>
      <c r="D1196" s="97">
        <v>7521424</v>
      </c>
      <c r="E1196" s="47">
        <f t="shared" si="90"/>
        <v>21.992550878663408</v>
      </c>
      <c r="F1196" s="97">
        <v>1738144</v>
      </c>
      <c r="G1196" s="97">
        <v>1492196</v>
      </c>
      <c r="H1196" s="47">
        <f t="shared" si="91"/>
        <v>16.482285168972432</v>
      </c>
      <c r="I1196" s="38">
        <v>1842204</v>
      </c>
      <c r="J1196" s="38">
        <v>1585129</v>
      </c>
      <c r="K1196" s="47">
        <f t="shared" si="92"/>
        <v>16.21792295768989</v>
      </c>
      <c r="L1196" s="38">
        <v>1540817</v>
      </c>
      <c r="M1196" s="38">
        <v>1307317</v>
      </c>
      <c r="N1196" s="47">
        <f t="shared" si="93"/>
        <v>17.861008462369888</v>
      </c>
      <c r="O1196" s="43">
        <v>1540817</v>
      </c>
      <c r="P1196" s="43">
        <v>1307317</v>
      </c>
      <c r="Q1196" s="49">
        <f t="shared" si="94"/>
        <v>17.861008462369888</v>
      </c>
      <c r="R1196" s="14"/>
    </row>
    <row r="1197" spans="1:18" s="13" customFormat="1" ht="13.5" customHeight="1">
      <c r="A1197" s="15" t="s">
        <v>2333</v>
      </c>
      <c r="B1197" s="17" t="s">
        <v>2334</v>
      </c>
      <c r="C1197" s="97">
        <v>112768353</v>
      </c>
      <c r="D1197" s="97">
        <v>70711278</v>
      </c>
      <c r="E1197" s="47">
        <f t="shared" si="90"/>
        <v>59.477181277928537</v>
      </c>
      <c r="F1197" s="97">
        <v>19193949</v>
      </c>
      <c r="G1197" s="97">
        <v>35360205</v>
      </c>
      <c r="H1197" s="47">
        <f t="shared" si="91"/>
        <v>-45.718784718584068</v>
      </c>
      <c r="I1197" s="38">
        <v>22287272</v>
      </c>
      <c r="J1197" s="38">
        <v>36290640</v>
      </c>
      <c r="K1197" s="47">
        <f t="shared" si="92"/>
        <v>-38.586720983702683</v>
      </c>
      <c r="L1197" s="38">
        <v>16236252</v>
      </c>
      <c r="M1197" s="38">
        <v>29383942</v>
      </c>
      <c r="N1197" s="47">
        <f t="shared" si="93"/>
        <v>-44.74447301863038</v>
      </c>
      <c r="O1197" s="43">
        <v>16236252</v>
      </c>
      <c r="P1197" s="43">
        <v>29383942</v>
      </c>
      <c r="Q1197" s="49">
        <f t="shared" si="94"/>
        <v>-44.74447301863038</v>
      </c>
      <c r="R1197" s="14"/>
    </row>
    <row r="1198" spans="1:18" s="13" customFormat="1" ht="13.5" customHeight="1">
      <c r="A1198" s="15" t="s">
        <v>2335</v>
      </c>
      <c r="B1198" s="17" t="s">
        <v>2336</v>
      </c>
      <c r="C1198" s="97">
        <v>13334476</v>
      </c>
      <c r="D1198" s="97">
        <v>12258961</v>
      </c>
      <c r="E1198" s="47">
        <f t="shared" si="90"/>
        <v>8.7732965297793175</v>
      </c>
      <c r="F1198" s="97">
        <v>956679</v>
      </c>
      <c r="G1198" s="97">
        <v>849019</v>
      </c>
      <c r="H1198" s="47">
        <f t="shared" si="91"/>
        <v>12.680517161571171</v>
      </c>
      <c r="I1198" s="38">
        <v>911087</v>
      </c>
      <c r="J1198" s="38">
        <v>-462802</v>
      </c>
      <c r="K1198" s="47" t="str">
        <f t="shared" si="92"/>
        <v>흑전</v>
      </c>
      <c r="L1198" s="38">
        <v>712329</v>
      </c>
      <c r="M1198" s="38">
        <v>-474391</v>
      </c>
      <c r="N1198" s="47" t="str">
        <f t="shared" si="93"/>
        <v>흑전</v>
      </c>
      <c r="O1198" s="43">
        <v>712329</v>
      </c>
      <c r="P1198" s="43">
        <v>-474391</v>
      </c>
      <c r="Q1198" s="49" t="str">
        <f t="shared" si="94"/>
        <v>흑전</v>
      </c>
      <c r="R1198" s="14"/>
    </row>
    <row r="1199" spans="1:18" s="13" customFormat="1" ht="13.5" customHeight="1">
      <c r="A1199" s="15" t="s">
        <v>2337</v>
      </c>
      <c r="B1199" s="17" t="s">
        <v>2338</v>
      </c>
      <c r="C1199" s="97">
        <v>17133670</v>
      </c>
      <c r="D1199" s="97">
        <v>11674774</v>
      </c>
      <c r="E1199" s="47">
        <f t="shared" si="90"/>
        <v>46.758044309894146</v>
      </c>
      <c r="F1199" s="97">
        <v>-970919</v>
      </c>
      <c r="G1199" s="97">
        <v>-997678</v>
      </c>
      <c r="H1199" s="47" t="str">
        <f t="shared" si="91"/>
        <v>적축</v>
      </c>
      <c r="I1199" s="38">
        <v>-933106</v>
      </c>
      <c r="J1199" s="38">
        <v>-765604</v>
      </c>
      <c r="K1199" s="47" t="str">
        <f t="shared" si="92"/>
        <v>적확</v>
      </c>
      <c r="L1199" s="38">
        <v>-933106</v>
      </c>
      <c r="M1199" s="38">
        <v>-759693</v>
      </c>
      <c r="N1199" s="47" t="str">
        <f t="shared" si="93"/>
        <v>적확</v>
      </c>
      <c r="O1199" s="43">
        <v>-933106</v>
      </c>
      <c r="P1199" s="43">
        <v>-759693</v>
      </c>
      <c r="Q1199" s="49" t="str">
        <f t="shared" si="94"/>
        <v>적확</v>
      </c>
      <c r="R1199" s="14"/>
    </row>
    <row r="1200" spans="1:18" s="13" customFormat="1" ht="13.5" customHeight="1">
      <c r="A1200" s="15" t="s">
        <v>2339</v>
      </c>
      <c r="B1200" s="17" t="s">
        <v>2340</v>
      </c>
      <c r="C1200" s="97">
        <v>20515637</v>
      </c>
      <c r="D1200" s="97">
        <v>19828838</v>
      </c>
      <c r="E1200" s="47">
        <f t="shared" si="90"/>
        <v>3.4636371531201249</v>
      </c>
      <c r="F1200" s="97">
        <v>1019279</v>
      </c>
      <c r="G1200" s="97">
        <v>947231</v>
      </c>
      <c r="H1200" s="47">
        <f t="shared" si="91"/>
        <v>7.6061699838793295</v>
      </c>
      <c r="I1200" s="38">
        <v>1258826</v>
      </c>
      <c r="J1200" s="38">
        <v>1121135</v>
      </c>
      <c r="K1200" s="47">
        <f t="shared" si="92"/>
        <v>12.281393409357477</v>
      </c>
      <c r="L1200" s="38">
        <v>988499</v>
      </c>
      <c r="M1200" s="38">
        <v>991866</v>
      </c>
      <c r="N1200" s="47">
        <f t="shared" si="93"/>
        <v>-0.33946117721547209</v>
      </c>
      <c r="O1200" s="43">
        <v>988499</v>
      </c>
      <c r="P1200" s="43">
        <v>991866</v>
      </c>
      <c r="Q1200" s="49">
        <f t="shared" si="94"/>
        <v>-0.33946117721547209</v>
      </c>
      <c r="R1200" s="14"/>
    </row>
    <row r="1201" spans="1:18" s="13" customFormat="1" ht="13.5" customHeight="1">
      <c r="A1201" s="15" t="s">
        <v>2341</v>
      </c>
      <c r="B1201" s="17" t="s">
        <v>2342</v>
      </c>
      <c r="C1201" s="97">
        <v>3347394</v>
      </c>
      <c r="D1201" s="97">
        <v>3511738</v>
      </c>
      <c r="E1201" s="47">
        <f t="shared" si="90"/>
        <v>-4.6798479841036027</v>
      </c>
      <c r="F1201" s="97">
        <v>-831039</v>
      </c>
      <c r="G1201" s="97">
        <v>-606656</v>
      </c>
      <c r="H1201" s="47" t="str">
        <f t="shared" si="91"/>
        <v>적확</v>
      </c>
      <c r="I1201" s="38">
        <v>-743151</v>
      </c>
      <c r="J1201" s="38">
        <v>-520922</v>
      </c>
      <c r="K1201" s="47" t="str">
        <f t="shared" si="92"/>
        <v>적확</v>
      </c>
      <c r="L1201" s="38">
        <v>-712908</v>
      </c>
      <c r="M1201" s="38">
        <v>-465775</v>
      </c>
      <c r="N1201" s="47" t="str">
        <f t="shared" si="93"/>
        <v>적확</v>
      </c>
      <c r="O1201" s="43">
        <v>-712908</v>
      </c>
      <c r="P1201" s="43">
        <v>-465775</v>
      </c>
      <c r="Q1201" s="49" t="str">
        <f t="shared" si="94"/>
        <v>적확</v>
      </c>
      <c r="R1201" s="14"/>
    </row>
    <row r="1202" spans="1:18" s="13" customFormat="1" ht="13.5" customHeight="1">
      <c r="A1202" s="15" t="s">
        <v>2475</v>
      </c>
      <c r="B1202" s="17" t="s">
        <v>2476</v>
      </c>
      <c r="C1202" s="97">
        <v>4472797</v>
      </c>
      <c r="D1202" s="97">
        <v>6111801</v>
      </c>
      <c r="E1202" s="47">
        <f t="shared" si="90"/>
        <v>-26.817038054740326</v>
      </c>
      <c r="F1202" s="97">
        <v>23284</v>
      </c>
      <c r="G1202" s="97">
        <v>207031</v>
      </c>
      <c r="H1202" s="47">
        <f t="shared" si="91"/>
        <v>-88.753375098415205</v>
      </c>
      <c r="I1202" s="38">
        <v>-1197204</v>
      </c>
      <c r="J1202" s="38">
        <v>253074</v>
      </c>
      <c r="K1202" s="47" t="str">
        <f t="shared" si="92"/>
        <v>적전</v>
      </c>
      <c r="L1202" s="38">
        <v>-973702</v>
      </c>
      <c r="M1202" s="38">
        <v>207256</v>
      </c>
      <c r="N1202" s="47" t="str">
        <f t="shared" si="93"/>
        <v>적전</v>
      </c>
      <c r="O1202" s="43">
        <v>-973702</v>
      </c>
      <c r="P1202" s="43">
        <v>207256</v>
      </c>
      <c r="Q1202" s="49" t="str">
        <f t="shared" si="94"/>
        <v>적전</v>
      </c>
      <c r="R1202" s="14"/>
    </row>
    <row r="1203" spans="1:18" s="13" customFormat="1" ht="13.5" customHeight="1">
      <c r="A1203" s="15" t="s">
        <v>2343</v>
      </c>
      <c r="B1203" s="17" t="s">
        <v>2344</v>
      </c>
      <c r="C1203" s="97">
        <v>22798599</v>
      </c>
      <c r="D1203" s="97">
        <v>18406593</v>
      </c>
      <c r="E1203" s="47">
        <f t="shared" si="90"/>
        <v>23.861048049467936</v>
      </c>
      <c r="F1203" s="97">
        <v>2580489</v>
      </c>
      <c r="G1203" s="97">
        <v>2910931</v>
      </c>
      <c r="H1203" s="47">
        <f t="shared" si="91"/>
        <v>-11.351763404903792</v>
      </c>
      <c r="I1203" s="38">
        <v>3297029</v>
      </c>
      <c r="J1203" s="38">
        <v>2795123</v>
      </c>
      <c r="K1203" s="47">
        <f t="shared" si="92"/>
        <v>17.956490644597743</v>
      </c>
      <c r="L1203" s="38">
        <v>2701208</v>
      </c>
      <c r="M1203" s="38">
        <v>2524621</v>
      </c>
      <c r="N1203" s="47">
        <f t="shared" si="93"/>
        <v>6.9945944361549772</v>
      </c>
      <c r="O1203" s="43">
        <v>2701208</v>
      </c>
      <c r="P1203" s="43">
        <v>2524621</v>
      </c>
      <c r="Q1203" s="49">
        <f t="shared" si="94"/>
        <v>6.9945944361549772</v>
      </c>
      <c r="R1203" s="14"/>
    </row>
    <row r="1204" spans="1:18" s="13" customFormat="1" ht="13.5" customHeight="1">
      <c r="A1204" s="15" t="s">
        <v>2345</v>
      </c>
      <c r="B1204" s="17" t="s">
        <v>2346</v>
      </c>
      <c r="C1204" s="97">
        <v>7444285</v>
      </c>
      <c r="D1204" s="97">
        <v>27976532</v>
      </c>
      <c r="E1204" s="47">
        <f t="shared" si="90"/>
        <v>-73.390965685096347</v>
      </c>
      <c r="F1204" s="97">
        <v>-1131061</v>
      </c>
      <c r="G1204" s="97">
        <v>4584171</v>
      </c>
      <c r="H1204" s="47" t="str">
        <f t="shared" si="91"/>
        <v>적전</v>
      </c>
      <c r="I1204" s="38">
        <v>-847574</v>
      </c>
      <c r="J1204" s="38">
        <v>4665837</v>
      </c>
      <c r="K1204" s="47" t="str">
        <f t="shared" si="92"/>
        <v>적전</v>
      </c>
      <c r="L1204" s="38">
        <v>-664851</v>
      </c>
      <c r="M1204" s="38">
        <v>3621110</v>
      </c>
      <c r="N1204" s="47" t="str">
        <f t="shared" si="93"/>
        <v>적전</v>
      </c>
      <c r="O1204" s="43">
        <v>-664851</v>
      </c>
      <c r="P1204" s="43">
        <v>3621110</v>
      </c>
      <c r="Q1204" s="49" t="str">
        <f t="shared" si="94"/>
        <v>적전</v>
      </c>
      <c r="R1204" s="14"/>
    </row>
    <row r="1205" spans="1:18" s="13" customFormat="1" ht="13.5" customHeight="1">
      <c r="A1205" s="15" t="s">
        <v>2347</v>
      </c>
      <c r="B1205" s="17" t="s">
        <v>2348</v>
      </c>
      <c r="C1205" s="97">
        <v>86985465</v>
      </c>
      <c r="D1205" s="97">
        <v>147263341</v>
      </c>
      <c r="E1205" s="47">
        <f t="shared" si="90"/>
        <v>-40.932030735334187</v>
      </c>
      <c r="F1205" s="97">
        <v>2929383</v>
      </c>
      <c r="G1205" s="97">
        <v>10554656</v>
      </c>
      <c r="H1205" s="47">
        <f t="shared" si="91"/>
        <v>-72.245585265876969</v>
      </c>
      <c r="I1205" s="38">
        <v>932176</v>
      </c>
      <c r="J1205" s="38">
        <v>8169661</v>
      </c>
      <c r="K1205" s="47">
        <f t="shared" si="92"/>
        <v>-88.589783590775667</v>
      </c>
      <c r="L1205" s="38">
        <v>242350</v>
      </c>
      <c r="M1205" s="38">
        <v>8247394</v>
      </c>
      <c r="N1205" s="47">
        <f t="shared" si="93"/>
        <v>-97.061496031352448</v>
      </c>
      <c r="O1205" s="43">
        <v>242350</v>
      </c>
      <c r="P1205" s="43">
        <v>8247394</v>
      </c>
      <c r="Q1205" s="49">
        <f t="shared" si="94"/>
        <v>-97.061496031352448</v>
      </c>
      <c r="R1205" s="14"/>
    </row>
    <row r="1206" spans="1:18" s="13" customFormat="1" ht="13.5" customHeight="1">
      <c r="A1206" s="15" t="s">
        <v>2349</v>
      </c>
      <c r="B1206" s="17" t="s">
        <v>2350</v>
      </c>
      <c r="C1206" s="97">
        <v>9371944</v>
      </c>
      <c r="D1206" s="97">
        <v>9936171</v>
      </c>
      <c r="E1206" s="47">
        <f t="shared" si="90"/>
        <v>-5.6785153959206252</v>
      </c>
      <c r="F1206" s="97">
        <v>154019</v>
      </c>
      <c r="G1206" s="97">
        <v>201450</v>
      </c>
      <c r="H1206" s="47">
        <f t="shared" si="91"/>
        <v>-23.544800198560434</v>
      </c>
      <c r="I1206" s="38">
        <v>210110</v>
      </c>
      <c r="J1206" s="38">
        <v>322353</v>
      </c>
      <c r="K1206" s="47">
        <f t="shared" si="92"/>
        <v>-34.819902405127301</v>
      </c>
      <c r="L1206" s="38">
        <v>191051</v>
      </c>
      <c r="M1206" s="38">
        <v>259567</v>
      </c>
      <c r="N1206" s="47">
        <f t="shared" si="93"/>
        <v>-26.396267630322811</v>
      </c>
      <c r="O1206" s="43">
        <v>191051</v>
      </c>
      <c r="P1206" s="43">
        <v>259567</v>
      </c>
      <c r="Q1206" s="49">
        <f t="shared" si="94"/>
        <v>-26.396267630322811</v>
      </c>
      <c r="R1206" s="14"/>
    </row>
    <row r="1207" spans="1:18" s="13" customFormat="1" ht="13.5" customHeight="1">
      <c r="A1207" s="15" t="s">
        <v>2477</v>
      </c>
      <c r="B1207" s="17" t="s">
        <v>2478</v>
      </c>
      <c r="C1207" s="97">
        <v>9430590</v>
      </c>
      <c r="D1207" s="97">
        <v>7007906</v>
      </c>
      <c r="E1207" s="47">
        <f t="shared" si="90"/>
        <v>34.570726262595407</v>
      </c>
      <c r="F1207" s="97">
        <v>773538</v>
      </c>
      <c r="G1207" s="97">
        <v>-161260</v>
      </c>
      <c r="H1207" s="47" t="str">
        <f t="shared" si="91"/>
        <v>흑전</v>
      </c>
      <c r="I1207" s="38">
        <v>814693</v>
      </c>
      <c r="J1207" s="38">
        <v>-1294689</v>
      </c>
      <c r="K1207" s="47" t="str">
        <f t="shared" si="92"/>
        <v>흑전</v>
      </c>
      <c r="L1207" s="38">
        <v>675384</v>
      </c>
      <c r="M1207" s="38">
        <v>-1012225</v>
      </c>
      <c r="N1207" s="47" t="str">
        <f t="shared" si="93"/>
        <v>흑전</v>
      </c>
      <c r="O1207" s="43">
        <v>675384</v>
      </c>
      <c r="P1207" s="43">
        <v>-1012225</v>
      </c>
      <c r="Q1207" s="49" t="str">
        <f t="shared" si="94"/>
        <v>흑전</v>
      </c>
      <c r="R1207" s="14"/>
    </row>
    <row r="1208" spans="1:18" s="13" customFormat="1" ht="13.5" customHeight="1">
      <c r="A1208" s="15" t="s">
        <v>2351</v>
      </c>
      <c r="B1208" s="17" t="s">
        <v>2352</v>
      </c>
      <c r="C1208" s="97">
        <v>337238584</v>
      </c>
      <c r="D1208" s="97">
        <v>321025836</v>
      </c>
      <c r="E1208" s="47">
        <f t="shared" si="90"/>
        <v>5.050293833671371</v>
      </c>
      <c r="F1208" s="97">
        <v>20712718</v>
      </c>
      <c r="G1208" s="97">
        <v>16405691</v>
      </c>
      <c r="H1208" s="47">
        <f t="shared" si="91"/>
        <v>26.253249558339231</v>
      </c>
      <c r="I1208" s="38">
        <v>21828592</v>
      </c>
      <c r="J1208" s="38">
        <v>15764334</v>
      </c>
      <c r="K1208" s="47">
        <f t="shared" si="92"/>
        <v>38.468215656937986</v>
      </c>
      <c r="L1208" s="38">
        <v>17203919</v>
      </c>
      <c r="M1208" s="38">
        <v>12157220</v>
      </c>
      <c r="N1208" s="47">
        <f t="shared" si="93"/>
        <v>41.511949277877669</v>
      </c>
      <c r="O1208" s="43">
        <v>17203919</v>
      </c>
      <c r="P1208" s="43">
        <v>12157220</v>
      </c>
      <c r="Q1208" s="49">
        <f t="shared" si="94"/>
        <v>41.511949277877669</v>
      </c>
      <c r="R1208" s="14"/>
    </row>
    <row r="1209" spans="1:18" s="13" customFormat="1" ht="13.5" customHeight="1">
      <c r="A1209" s="15" t="s">
        <v>2353</v>
      </c>
      <c r="B1209" s="17" t="s">
        <v>2354</v>
      </c>
      <c r="C1209" s="97">
        <v>449669</v>
      </c>
      <c r="D1209" s="97">
        <v>1423392</v>
      </c>
      <c r="E1209" s="47">
        <f t="shared" si="90"/>
        <v>-68.40863233740248</v>
      </c>
      <c r="F1209" s="97">
        <v>-2783740</v>
      </c>
      <c r="G1209" s="97">
        <v>-936276</v>
      </c>
      <c r="H1209" s="47" t="str">
        <f t="shared" si="91"/>
        <v>적확</v>
      </c>
      <c r="I1209" s="38">
        <v>-8242294</v>
      </c>
      <c r="J1209" s="38">
        <v>-1537367</v>
      </c>
      <c r="K1209" s="47" t="str">
        <f t="shared" si="92"/>
        <v>적확</v>
      </c>
      <c r="L1209" s="38">
        <v>-8242294</v>
      </c>
      <c r="M1209" s="38">
        <v>-1537367</v>
      </c>
      <c r="N1209" s="47" t="str">
        <f t="shared" si="93"/>
        <v>적확</v>
      </c>
      <c r="O1209" s="43">
        <v>-8242294</v>
      </c>
      <c r="P1209" s="43">
        <v>-1537367</v>
      </c>
      <c r="Q1209" s="49" t="str">
        <f t="shared" si="94"/>
        <v>적확</v>
      </c>
      <c r="R1209" s="14"/>
    </row>
    <row r="1210" spans="1:18" s="13" customFormat="1" ht="13.5" customHeight="1">
      <c r="A1210" s="15" t="s">
        <v>2479</v>
      </c>
      <c r="B1210" s="17" t="s">
        <v>2480</v>
      </c>
      <c r="C1210" s="97">
        <v>3158760</v>
      </c>
      <c r="D1210" s="97">
        <v>6112936</v>
      </c>
      <c r="E1210" s="47">
        <f t="shared" si="90"/>
        <v>-48.326630607616373</v>
      </c>
      <c r="F1210" s="97">
        <v>-37628</v>
      </c>
      <c r="G1210" s="97">
        <v>1372084</v>
      </c>
      <c r="H1210" s="47" t="str">
        <f t="shared" si="91"/>
        <v>적전</v>
      </c>
      <c r="I1210" s="38">
        <v>302218</v>
      </c>
      <c r="J1210" s="38">
        <v>1380513</v>
      </c>
      <c r="K1210" s="47">
        <f t="shared" si="92"/>
        <v>-78.108282935401547</v>
      </c>
      <c r="L1210" s="38">
        <v>246170</v>
      </c>
      <c r="M1210" s="38">
        <v>1177967</v>
      </c>
      <c r="N1210" s="47">
        <f t="shared" si="93"/>
        <v>-79.102131044418059</v>
      </c>
      <c r="O1210" s="43">
        <v>246170</v>
      </c>
      <c r="P1210" s="43">
        <v>1177967</v>
      </c>
      <c r="Q1210" s="49">
        <f t="shared" si="94"/>
        <v>-79.102131044418059</v>
      </c>
      <c r="R1210" s="14"/>
    </row>
    <row r="1211" spans="1:18" s="13" customFormat="1" ht="13.5" customHeight="1">
      <c r="A1211" s="15" t="s">
        <v>2481</v>
      </c>
      <c r="B1211" s="17" t="s">
        <v>2482</v>
      </c>
      <c r="C1211" s="97">
        <v>26271093</v>
      </c>
      <c r="D1211" s="97">
        <v>23485137</v>
      </c>
      <c r="E1211" s="47">
        <f t="shared" si="90"/>
        <v>11.86263465271673</v>
      </c>
      <c r="F1211" s="97">
        <v>1558204</v>
      </c>
      <c r="G1211" s="97">
        <v>3342149</v>
      </c>
      <c r="H1211" s="47">
        <f t="shared" si="91"/>
        <v>-53.377183363159453</v>
      </c>
      <c r="I1211" s="38">
        <v>1737308</v>
      </c>
      <c r="J1211" s="38">
        <v>-2275221</v>
      </c>
      <c r="K1211" s="47" t="str">
        <f t="shared" si="92"/>
        <v>흑전</v>
      </c>
      <c r="L1211" s="38">
        <v>1357658</v>
      </c>
      <c r="M1211" s="38">
        <v>-2791288</v>
      </c>
      <c r="N1211" s="47" t="str">
        <f t="shared" si="93"/>
        <v>흑전</v>
      </c>
      <c r="O1211" s="43">
        <v>1357658</v>
      </c>
      <c r="P1211" s="43">
        <v>-2791288</v>
      </c>
      <c r="Q1211" s="49" t="str">
        <f t="shared" si="94"/>
        <v>흑전</v>
      </c>
      <c r="R1211" s="14"/>
    </row>
    <row r="1212" spans="1:18" s="13" customFormat="1" ht="13.5" customHeight="1">
      <c r="A1212" s="15" t="s">
        <v>2355</v>
      </c>
      <c r="B1212" s="17" t="s">
        <v>2356</v>
      </c>
      <c r="C1212" s="97">
        <v>85881545</v>
      </c>
      <c r="D1212" s="97">
        <v>80451866</v>
      </c>
      <c r="E1212" s="47">
        <f t="shared" si="90"/>
        <v>6.7489783269911952</v>
      </c>
      <c r="F1212" s="97">
        <v>11793575</v>
      </c>
      <c r="G1212" s="97">
        <v>11124244</v>
      </c>
      <c r="H1212" s="47">
        <f t="shared" si="91"/>
        <v>6.0168673035219333</v>
      </c>
      <c r="I1212" s="38">
        <v>12461165</v>
      </c>
      <c r="J1212" s="38">
        <v>10243586</v>
      </c>
      <c r="K1212" s="47">
        <f t="shared" si="92"/>
        <v>21.648463731353452</v>
      </c>
      <c r="L1212" s="38">
        <v>10071113</v>
      </c>
      <c r="M1212" s="38">
        <v>8357742</v>
      </c>
      <c r="N1212" s="47">
        <f t="shared" si="93"/>
        <v>20.500405492296835</v>
      </c>
      <c r="O1212" s="43">
        <v>10071113</v>
      </c>
      <c r="P1212" s="43">
        <v>8357742</v>
      </c>
      <c r="Q1212" s="49">
        <f t="shared" si="94"/>
        <v>20.500405492296835</v>
      </c>
      <c r="R1212" s="14"/>
    </row>
    <row r="1213" spans="1:18" s="13" customFormat="1" ht="13.5" customHeight="1">
      <c r="A1213" s="15" t="s">
        <v>2357</v>
      </c>
      <c r="B1213" s="17" t="s">
        <v>2358</v>
      </c>
      <c r="C1213" s="97">
        <v>1044802</v>
      </c>
      <c r="D1213" s="97">
        <v>1902331</v>
      </c>
      <c r="E1213" s="47">
        <f t="shared" si="90"/>
        <v>-45.077801917752481</v>
      </c>
      <c r="F1213" s="97">
        <v>-1101611</v>
      </c>
      <c r="G1213" s="97">
        <v>-1349325</v>
      </c>
      <c r="H1213" s="47" t="str">
        <f t="shared" si="91"/>
        <v>적축</v>
      </c>
      <c r="I1213" s="38">
        <v>-983342</v>
      </c>
      <c r="J1213" s="38">
        <v>-1362222</v>
      </c>
      <c r="K1213" s="47" t="str">
        <f t="shared" si="92"/>
        <v>적축</v>
      </c>
      <c r="L1213" s="38">
        <v>-589522</v>
      </c>
      <c r="M1213" s="38">
        <v>-1336287</v>
      </c>
      <c r="N1213" s="47" t="str">
        <f t="shared" si="93"/>
        <v>적축</v>
      </c>
      <c r="O1213" s="43">
        <v>-589522</v>
      </c>
      <c r="P1213" s="43">
        <v>-1336287</v>
      </c>
      <c r="Q1213" s="49" t="str">
        <f t="shared" si="94"/>
        <v>적축</v>
      </c>
      <c r="R1213" s="14"/>
    </row>
    <row r="1214" spans="1:18" s="13" customFormat="1" ht="13.5" customHeight="1">
      <c r="A1214" s="15" t="s">
        <v>2359</v>
      </c>
      <c r="B1214" s="17" t="s">
        <v>2360</v>
      </c>
      <c r="C1214" s="97">
        <v>5382928</v>
      </c>
      <c r="D1214" s="97">
        <v>5728494</v>
      </c>
      <c r="E1214" s="47">
        <f t="shared" si="90"/>
        <v>-6.0324057247856055</v>
      </c>
      <c r="F1214" s="97">
        <v>69283</v>
      </c>
      <c r="G1214" s="97">
        <v>499019</v>
      </c>
      <c r="H1214" s="47">
        <f t="shared" si="91"/>
        <v>-86.116159905735046</v>
      </c>
      <c r="I1214" s="38">
        <v>74877</v>
      </c>
      <c r="J1214" s="38">
        <v>457765</v>
      </c>
      <c r="K1214" s="47">
        <f t="shared" si="92"/>
        <v>-83.642917217349506</v>
      </c>
      <c r="L1214" s="38">
        <v>43224</v>
      </c>
      <c r="M1214" s="38">
        <v>340166</v>
      </c>
      <c r="N1214" s="47">
        <f t="shared" si="93"/>
        <v>-87.293262701151789</v>
      </c>
      <c r="O1214" s="43">
        <v>43224</v>
      </c>
      <c r="P1214" s="43">
        <v>340166</v>
      </c>
      <c r="Q1214" s="49">
        <f t="shared" si="94"/>
        <v>-87.293262701151789</v>
      </c>
      <c r="R1214" s="14"/>
    </row>
    <row r="1215" spans="1:18" s="13" customFormat="1" ht="13.5" customHeight="1">
      <c r="A1215" s="15" t="s">
        <v>2361</v>
      </c>
      <c r="B1215" s="17" t="s">
        <v>2362</v>
      </c>
      <c r="C1215" s="97">
        <v>25412493</v>
      </c>
      <c r="D1215" s="97">
        <v>22552810</v>
      </c>
      <c r="E1215" s="47">
        <f t="shared" si="90"/>
        <v>12.679940991832051</v>
      </c>
      <c r="F1215" s="97">
        <v>4969860</v>
      </c>
      <c r="G1215" s="97">
        <v>4441556</v>
      </c>
      <c r="H1215" s="47">
        <f t="shared" si="91"/>
        <v>11.894570281225757</v>
      </c>
      <c r="I1215" s="38">
        <v>5419817</v>
      </c>
      <c r="J1215" s="38">
        <v>4380075</v>
      </c>
      <c r="K1215" s="47">
        <f t="shared" si="92"/>
        <v>23.737995353960841</v>
      </c>
      <c r="L1215" s="38">
        <v>4670253</v>
      </c>
      <c r="M1215" s="38">
        <v>4017193</v>
      </c>
      <c r="N1215" s="47">
        <f t="shared" si="93"/>
        <v>16.256624961758128</v>
      </c>
      <c r="O1215" s="43">
        <v>4670253</v>
      </c>
      <c r="P1215" s="43">
        <v>4017193</v>
      </c>
      <c r="Q1215" s="49">
        <f t="shared" si="94"/>
        <v>16.256624961758128</v>
      </c>
      <c r="R1215" s="14"/>
    </row>
    <row r="1216" spans="1:18" s="13" customFormat="1" ht="13.5" customHeight="1">
      <c r="A1216" s="15" t="s">
        <v>2363</v>
      </c>
      <c r="B1216" s="17" t="s">
        <v>2364</v>
      </c>
      <c r="C1216" s="97">
        <v>4984601</v>
      </c>
      <c r="D1216" s="97">
        <v>5764193</v>
      </c>
      <c r="E1216" s="47">
        <f t="shared" si="90"/>
        <v>-13.524737981535317</v>
      </c>
      <c r="F1216" s="97">
        <v>1084953</v>
      </c>
      <c r="G1216" s="97">
        <v>1521945</v>
      </c>
      <c r="H1216" s="47">
        <f t="shared" si="91"/>
        <v>-28.712732720301982</v>
      </c>
      <c r="I1216" s="38">
        <v>1561794</v>
      </c>
      <c r="J1216" s="38">
        <v>1562684</v>
      </c>
      <c r="K1216" s="47">
        <f t="shared" si="92"/>
        <v>-5.6953293180195264E-2</v>
      </c>
      <c r="L1216" s="38">
        <v>1488194</v>
      </c>
      <c r="M1216" s="38">
        <v>1431927</v>
      </c>
      <c r="N1216" s="47">
        <f t="shared" si="93"/>
        <v>3.9294600911917943</v>
      </c>
      <c r="O1216" s="43">
        <v>1488194</v>
      </c>
      <c r="P1216" s="43">
        <v>1431927</v>
      </c>
      <c r="Q1216" s="49">
        <f t="shared" si="94"/>
        <v>3.9294600911917943</v>
      </c>
      <c r="R1216" s="14"/>
    </row>
    <row r="1217" spans="1:18" s="13" customFormat="1" ht="13.5" customHeight="1">
      <c r="A1217" s="15" t="s">
        <v>2365</v>
      </c>
      <c r="B1217" s="17" t="s">
        <v>2366</v>
      </c>
      <c r="C1217" s="97">
        <v>5700886</v>
      </c>
      <c r="D1217" s="97">
        <v>5552022</v>
      </c>
      <c r="E1217" s="47">
        <f t="shared" si="90"/>
        <v>2.6812573869483991</v>
      </c>
      <c r="F1217" s="97">
        <v>516429</v>
      </c>
      <c r="G1217" s="97">
        <v>751156</v>
      </c>
      <c r="H1217" s="47">
        <f t="shared" si="91"/>
        <v>-31.248768564718908</v>
      </c>
      <c r="I1217" s="38">
        <v>371993</v>
      </c>
      <c r="J1217" s="38">
        <v>683791</v>
      </c>
      <c r="K1217" s="47">
        <f t="shared" si="92"/>
        <v>-45.598435779353629</v>
      </c>
      <c r="L1217" s="38">
        <v>349627</v>
      </c>
      <c r="M1217" s="38">
        <v>683791</v>
      </c>
      <c r="N1217" s="47">
        <f t="shared" si="93"/>
        <v>-48.869318256601801</v>
      </c>
      <c r="O1217" s="43">
        <v>349627</v>
      </c>
      <c r="P1217" s="43">
        <v>683791</v>
      </c>
      <c r="Q1217" s="49">
        <f t="shared" si="94"/>
        <v>-48.869318256601801</v>
      </c>
      <c r="R1217" s="14"/>
    </row>
    <row r="1218" spans="1:18" s="13" customFormat="1" ht="13.5" customHeight="1">
      <c r="A1218" s="15" t="s">
        <v>2367</v>
      </c>
      <c r="B1218" s="17" t="s">
        <v>2368</v>
      </c>
      <c r="C1218" s="97">
        <v>44090253</v>
      </c>
      <c r="D1218" s="97">
        <v>46861036</v>
      </c>
      <c r="E1218" s="47">
        <f t="shared" si="90"/>
        <v>-5.912765138184306</v>
      </c>
      <c r="F1218" s="97">
        <v>1821246</v>
      </c>
      <c r="G1218" s="97">
        <v>1986529</v>
      </c>
      <c r="H1218" s="47">
        <f t="shared" si="91"/>
        <v>-8.3201906440832261</v>
      </c>
      <c r="I1218" s="38">
        <v>1932416</v>
      </c>
      <c r="J1218" s="38">
        <v>1921673</v>
      </c>
      <c r="K1218" s="47">
        <f t="shared" si="92"/>
        <v>0.55904412457270514</v>
      </c>
      <c r="L1218" s="38">
        <v>1507284</v>
      </c>
      <c r="M1218" s="38">
        <v>1510435</v>
      </c>
      <c r="N1218" s="47">
        <f t="shared" si="93"/>
        <v>-0.20861539887515601</v>
      </c>
      <c r="O1218" s="43">
        <v>1507284</v>
      </c>
      <c r="P1218" s="43">
        <v>1510435</v>
      </c>
      <c r="Q1218" s="49">
        <f t="shared" si="94"/>
        <v>-0.20861539887515601</v>
      </c>
      <c r="R1218" s="14"/>
    </row>
    <row r="1219" spans="1:18" s="13" customFormat="1" ht="13.5" customHeight="1">
      <c r="A1219" s="15" t="s">
        <v>2369</v>
      </c>
      <c r="B1219" s="17" t="s">
        <v>2370</v>
      </c>
      <c r="C1219" s="97">
        <v>2183196</v>
      </c>
      <c r="D1219" s="97">
        <v>1717332</v>
      </c>
      <c r="E1219" s="47">
        <f t="shared" si="90"/>
        <v>27.127194974530266</v>
      </c>
      <c r="F1219" s="97">
        <v>-258978</v>
      </c>
      <c r="G1219" s="97">
        <v>-622193</v>
      </c>
      <c r="H1219" s="47" t="str">
        <f t="shared" si="91"/>
        <v>적축</v>
      </c>
      <c r="I1219" s="38">
        <v>-185916</v>
      </c>
      <c r="J1219" s="38">
        <v>-609908</v>
      </c>
      <c r="K1219" s="47" t="str">
        <f t="shared" si="92"/>
        <v>적축</v>
      </c>
      <c r="L1219" s="38">
        <v>-148619</v>
      </c>
      <c r="M1219" s="38">
        <v>-513356</v>
      </c>
      <c r="N1219" s="47" t="str">
        <f t="shared" si="93"/>
        <v>적축</v>
      </c>
      <c r="O1219" s="43">
        <v>-148619</v>
      </c>
      <c r="P1219" s="43">
        <v>-513356</v>
      </c>
      <c r="Q1219" s="49" t="str">
        <f t="shared" si="94"/>
        <v>적축</v>
      </c>
      <c r="R1219" s="14"/>
    </row>
    <row r="1220" spans="1:18" s="13" customFormat="1" ht="13.5" customHeight="1">
      <c r="A1220" s="15" t="s">
        <v>2371</v>
      </c>
      <c r="B1220" s="17" t="s">
        <v>2372</v>
      </c>
      <c r="C1220" s="97">
        <v>10785213</v>
      </c>
      <c r="D1220" s="97">
        <v>9829900</v>
      </c>
      <c r="E1220" s="47">
        <f t="shared" si="90"/>
        <v>9.7184406758969999</v>
      </c>
      <c r="F1220" s="97">
        <v>3733756</v>
      </c>
      <c r="G1220" s="97">
        <v>3477573</v>
      </c>
      <c r="H1220" s="47">
        <f t="shared" si="91"/>
        <v>7.3667181105903534</v>
      </c>
      <c r="I1220" s="38">
        <v>3937278</v>
      </c>
      <c r="J1220" s="38">
        <v>3542631</v>
      </c>
      <c r="K1220" s="47">
        <f t="shared" si="92"/>
        <v>11.139940908324908</v>
      </c>
      <c r="L1220" s="38">
        <v>3006310</v>
      </c>
      <c r="M1220" s="38">
        <v>2778688</v>
      </c>
      <c r="N1220" s="47">
        <f t="shared" si="93"/>
        <v>8.1917077412073667</v>
      </c>
      <c r="O1220" s="43">
        <v>3006310</v>
      </c>
      <c r="P1220" s="43">
        <v>2778688</v>
      </c>
      <c r="Q1220" s="49">
        <f t="shared" si="94"/>
        <v>8.1917077412073667</v>
      </c>
      <c r="R1220" s="14"/>
    </row>
    <row r="1221" spans="1:18" s="13" customFormat="1" ht="13.5" customHeight="1">
      <c r="A1221" s="15" t="s">
        <v>2373</v>
      </c>
      <c r="B1221" s="17" t="s">
        <v>2374</v>
      </c>
      <c r="C1221" s="97">
        <v>22757789</v>
      </c>
      <c r="D1221" s="97">
        <v>21248066</v>
      </c>
      <c r="E1221" s="47">
        <f t="shared" ref="E1221:E1231" si="95">IF(D1221=0,"-",IF(D1221&lt;0,IF(C1221&lt;0,IF(D1221&gt;C1221,"적확","적축"),"흑전"),IF(C1221&lt;0,"적전",(C1221/D1221-1)*100)))</f>
        <v>7.1052254826392103</v>
      </c>
      <c r="F1221" s="97">
        <v>1045220</v>
      </c>
      <c r="G1221" s="97">
        <v>1037405</v>
      </c>
      <c r="H1221" s="47">
        <f t="shared" ref="H1221:H1231" si="96">IF(G1221=0,"-",IF(G1221&lt;0,IF(F1221&lt;0,IF(G1221&gt;F1221,"적확","적축"),"흑전"),IF(F1221&lt;0,"적전",(F1221/G1221-1)*100)))</f>
        <v>0.75332199092930097</v>
      </c>
      <c r="I1221" s="38">
        <v>-656779</v>
      </c>
      <c r="J1221" s="38">
        <v>859342</v>
      </c>
      <c r="K1221" s="47" t="str">
        <f t="shared" ref="K1221:K1231" si="97">IF(J1221=0,"-",IF(J1221&lt;0,IF(I1221&lt;0,IF(J1221&gt;I1221,"적확","적축"),"흑전"),IF(I1221&lt;0,"적전",(I1221/J1221-1)*100)))</f>
        <v>적전</v>
      </c>
      <c r="L1221" s="38">
        <v>-1466707</v>
      </c>
      <c r="M1221" s="38">
        <v>626498</v>
      </c>
      <c r="N1221" s="47" t="str">
        <f t="shared" ref="N1221:N1231" si="98">IF(M1221=0,"-",IF(M1221&lt;0,IF(L1221&lt;0,IF(M1221&gt;L1221,"적확","적축"),"흑전"),IF(L1221&lt;0,"적전",(L1221/M1221-1)*100)))</f>
        <v>적전</v>
      </c>
      <c r="O1221" s="43">
        <v>-1466707</v>
      </c>
      <c r="P1221" s="43">
        <v>626498</v>
      </c>
      <c r="Q1221" s="49" t="str">
        <f t="shared" ref="Q1221:Q1231" si="99">IF(P1221=0,"-",IF(P1221&lt;0,IF(O1221&lt;0,IF(P1221&gt;O1221,"적확","적축"),"흑전"),IF(O1221&lt;0,"적전",(O1221/P1221-1)*100)))</f>
        <v>적전</v>
      </c>
      <c r="R1221" s="14"/>
    </row>
    <row r="1222" spans="1:18" s="13" customFormat="1" ht="13.5" customHeight="1">
      <c r="A1222" s="15" t="s">
        <v>2375</v>
      </c>
      <c r="B1222" s="17" t="s">
        <v>2376</v>
      </c>
      <c r="C1222" s="97">
        <v>5712095</v>
      </c>
      <c r="D1222" s="97">
        <v>4842160</v>
      </c>
      <c r="E1222" s="47">
        <f t="shared" si="95"/>
        <v>17.965845820873326</v>
      </c>
      <c r="F1222" s="97">
        <v>1648267</v>
      </c>
      <c r="G1222" s="97">
        <v>1540591</v>
      </c>
      <c r="H1222" s="47">
        <f t="shared" si="96"/>
        <v>6.9892658077322256</v>
      </c>
      <c r="I1222" s="38">
        <v>1816130</v>
      </c>
      <c r="J1222" s="38">
        <v>1558384</v>
      </c>
      <c r="K1222" s="47">
        <f t="shared" si="97"/>
        <v>16.53931251860903</v>
      </c>
      <c r="L1222" s="38">
        <v>1489707</v>
      </c>
      <c r="M1222" s="38">
        <v>1255541</v>
      </c>
      <c r="N1222" s="47">
        <f t="shared" si="98"/>
        <v>18.65060559551619</v>
      </c>
      <c r="O1222" s="43">
        <v>1489707</v>
      </c>
      <c r="P1222" s="43">
        <v>1255541</v>
      </c>
      <c r="Q1222" s="49">
        <f t="shared" si="99"/>
        <v>18.65060559551619</v>
      </c>
      <c r="R1222" s="14"/>
    </row>
    <row r="1223" spans="1:18" s="13" customFormat="1" ht="13.5" customHeight="1">
      <c r="A1223" s="15" t="s">
        <v>2483</v>
      </c>
      <c r="B1223" s="17" t="s">
        <v>2484</v>
      </c>
      <c r="C1223" s="97">
        <v>991167</v>
      </c>
      <c r="D1223" s="97">
        <v>321202</v>
      </c>
      <c r="E1223" s="47">
        <f t="shared" si="95"/>
        <v>208.58058169002683</v>
      </c>
      <c r="F1223" s="97">
        <v>-1143188</v>
      </c>
      <c r="G1223" s="97">
        <v>-1606940</v>
      </c>
      <c r="H1223" s="47" t="str">
        <f t="shared" si="96"/>
        <v>적축</v>
      </c>
      <c r="I1223" s="38">
        <v>-1019622</v>
      </c>
      <c r="J1223" s="38">
        <v>-1698275</v>
      </c>
      <c r="K1223" s="47" t="str">
        <f t="shared" si="97"/>
        <v>적축</v>
      </c>
      <c r="L1223" s="38">
        <v>-1019622</v>
      </c>
      <c r="M1223" s="38">
        <v>-1698275</v>
      </c>
      <c r="N1223" s="47" t="str">
        <f t="shared" si="98"/>
        <v>적축</v>
      </c>
      <c r="O1223" s="43">
        <v>-1019622</v>
      </c>
      <c r="P1223" s="43">
        <v>-1698275</v>
      </c>
      <c r="Q1223" s="49" t="str">
        <f t="shared" si="99"/>
        <v>적축</v>
      </c>
      <c r="R1223" s="14"/>
    </row>
    <row r="1224" spans="1:18" s="13" customFormat="1" ht="13.5" customHeight="1">
      <c r="A1224" s="15" t="s">
        <v>2377</v>
      </c>
      <c r="B1224" s="17" t="s">
        <v>2378</v>
      </c>
      <c r="C1224" s="97">
        <v>8661613</v>
      </c>
      <c r="D1224" s="97">
        <v>2946635</v>
      </c>
      <c r="E1224" s="47">
        <f t="shared" si="95"/>
        <v>193.94930149136221</v>
      </c>
      <c r="F1224" s="97">
        <v>2000875</v>
      </c>
      <c r="G1224" s="97">
        <v>412668</v>
      </c>
      <c r="H1224" s="47">
        <f t="shared" si="96"/>
        <v>384.86313452945228</v>
      </c>
      <c r="I1224" s="38">
        <v>2155944</v>
      </c>
      <c r="J1224" s="38">
        <v>449804</v>
      </c>
      <c r="K1224" s="47">
        <f t="shared" si="97"/>
        <v>379.30743168135461</v>
      </c>
      <c r="L1224" s="38">
        <v>1687137</v>
      </c>
      <c r="M1224" s="38">
        <v>449804</v>
      </c>
      <c r="N1224" s="47">
        <f t="shared" si="98"/>
        <v>275.08270268828198</v>
      </c>
      <c r="O1224" s="43">
        <v>1687137</v>
      </c>
      <c r="P1224" s="43">
        <v>449804</v>
      </c>
      <c r="Q1224" s="49">
        <f t="shared" si="99"/>
        <v>275.08270268828198</v>
      </c>
      <c r="R1224" s="14"/>
    </row>
    <row r="1225" spans="1:18" s="13" customFormat="1" ht="13.5" customHeight="1">
      <c r="A1225" s="15" t="s">
        <v>2485</v>
      </c>
      <c r="B1225" s="17" t="s">
        <v>2486</v>
      </c>
      <c r="C1225" s="97">
        <v>14638774</v>
      </c>
      <c r="D1225" s="97">
        <v>11023058</v>
      </c>
      <c r="E1225" s="47">
        <f t="shared" si="95"/>
        <v>32.801387781865962</v>
      </c>
      <c r="F1225" s="97">
        <v>1335376</v>
      </c>
      <c r="G1225" s="97">
        <v>947743</v>
      </c>
      <c r="H1225" s="47">
        <f t="shared" si="96"/>
        <v>40.900645006082883</v>
      </c>
      <c r="I1225" s="38">
        <v>1519181</v>
      </c>
      <c r="J1225" s="38">
        <v>958137</v>
      </c>
      <c r="K1225" s="47">
        <f t="shared" si="97"/>
        <v>58.555718023622916</v>
      </c>
      <c r="L1225" s="38">
        <v>1245728</v>
      </c>
      <c r="M1225" s="38">
        <v>858851</v>
      </c>
      <c r="N1225" s="47">
        <f t="shared" si="98"/>
        <v>45.045881066680948</v>
      </c>
      <c r="O1225" s="43">
        <v>1245728</v>
      </c>
      <c r="P1225" s="43">
        <v>858851</v>
      </c>
      <c r="Q1225" s="49">
        <f t="shared" si="99"/>
        <v>45.045881066680948</v>
      </c>
      <c r="R1225" s="14"/>
    </row>
    <row r="1226" spans="1:18" s="13" customFormat="1" ht="13.5" customHeight="1">
      <c r="A1226" s="15" t="s">
        <v>2379</v>
      </c>
      <c r="B1226" s="17" t="s">
        <v>2380</v>
      </c>
      <c r="C1226" s="97">
        <v>15544406</v>
      </c>
      <c r="D1226" s="97">
        <v>29462154</v>
      </c>
      <c r="E1226" s="47">
        <f t="shared" si="95"/>
        <v>-47.239410940557846</v>
      </c>
      <c r="F1226" s="97">
        <v>3112682</v>
      </c>
      <c r="G1226" s="97">
        <v>12121234</v>
      </c>
      <c r="H1226" s="47">
        <f t="shared" si="96"/>
        <v>-74.320419851642171</v>
      </c>
      <c r="I1226" s="38">
        <v>4034425</v>
      </c>
      <c r="J1226" s="38">
        <v>11915897</v>
      </c>
      <c r="K1226" s="47">
        <f t="shared" si="97"/>
        <v>-66.142498546269749</v>
      </c>
      <c r="L1226" s="38">
        <v>3217454</v>
      </c>
      <c r="M1226" s="38">
        <v>9779624</v>
      </c>
      <c r="N1226" s="47">
        <f t="shared" si="98"/>
        <v>-67.100432491065092</v>
      </c>
      <c r="O1226" s="43">
        <v>3217454</v>
      </c>
      <c r="P1226" s="43">
        <v>9779624</v>
      </c>
      <c r="Q1226" s="49">
        <f t="shared" si="99"/>
        <v>-67.100432491065092</v>
      </c>
      <c r="R1226" s="14"/>
    </row>
    <row r="1227" spans="1:18" s="13" customFormat="1" ht="13.5" customHeight="1">
      <c r="A1227" s="15" t="s">
        <v>2381</v>
      </c>
      <c r="B1227" s="17" t="s">
        <v>2382</v>
      </c>
      <c r="C1227" s="97">
        <v>904903</v>
      </c>
      <c r="D1227" s="97">
        <v>147143</v>
      </c>
      <c r="E1227" s="47">
        <f t="shared" si="95"/>
        <v>514.98202428929676</v>
      </c>
      <c r="F1227" s="97">
        <v>-7420390</v>
      </c>
      <c r="G1227" s="97">
        <v>-2917861</v>
      </c>
      <c r="H1227" s="47" t="str">
        <f t="shared" si="96"/>
        <v>적확</v>
      </c>
      <c r="I1227" s="38">
        <v>-6136714</v>
      </c>
      <c r="J1227" s="38">
        <v>-3309187</v>
      </c>
      <c r="K1227" s="47" t="str">
        <f t="shared" si="97"/>
        <v>적확</v>
      </c>
      <c r="L1227" s="38">
        <v>-6136714</v>
      </c>
      <c r="M1227" s="38">
        <v>-3309187</v>
      </c>
      <c r="N1227" s="47" t="str">
        <f t="shared" si="98"/>
        <v>적확</v>
      </c>
      <c r="O1227" s="43">
        <v>-6136714</v>
      </c>
      <c r="P1227" s="43">
        <v>-3309187</v>
      </c>
      <c r="Q1227" s="49" t="str">
        <f t="shared" si="99"/>
        <v>적확</v>
      </c>
      <c r="R1227" s="14"/>
    </row>
    <row r="1228" spans="1:18" s="13" customFormat="1" ht="13.5" customHeight="1">
      <c r="A1228" s="15" t="s">
        <v>2383</v>
      </c>
      <c r="B1228" s="17" t="s">
        <v>2384</v>
      </c>
      <c r="C1228" s="97"/>
      <c r="D1228" s="97"/>
      <c r="E1228" s="47" t="str">
        <f t="shared" si="95"/>
        <v>-</v>
      </c>
      <c r="F1228" s="97">
        <v>-599983</v>
      </c>
      <c r="G1228" s="97">
        <v>-479693</v>
      </c>
      <c r="H1228" s="47" t="str">
        <f t="shared" si="96"/>
        <v>적확</v>
      </c>
      <c r="I1228" s="38">
        <v>-425372</v>
      </c>
      <c r="J1228" s="38">
        <v>-7285170</v>
      </c>
      <c r="K1228" s="47" t="str">
        <f t="shared" si="97"/>
        <v>적축</v>
      </c>
      <c r="L1228" s="38">
        <v>-425372</v>
      </c>
      <c r="M1228" s="38">
        <v>-7285170</v>
      </c>
      <c r="N1228" s="47" t="str">
        <f t="shared" si="98"/>
        <v>적축</v>
      </c>
      <c r="O1228" s="43">
        <v>-425372</v>
      </c>
      <c r="P1228" s="43">
        <v>-7285170</v>
      </c>
      <c r="Q1228" s="49" t="str">
        <f t="shared" si="99"/>
        <v>적축</v>
      </c>
      <c r="R1228" s="14"/>
    </row>
    <row r="1229" spans="1:18" s="13" customFormat="1" ht="13.5" customHeight="1">
      <c r="A1229" s="15" t="s">
        <v>2487</v>
      </c>
      <c r="B1229" s="17" t="s">
        <v>2488</v>
      </c>
      <c r="C1229" s="97">
        <v>7606061</v>
      </c>
      <c r="D1229" s="97">
        <v>6770016</v>
      </c>
      <c r="E1229" s="47">
        <f t="shared" si="95"/>
        <v>12.349232261784904</v>
      </c>
      <c r="F1229" s="97">
        <v>1839197</v>
      </c>
      <c r="G1229" s="97">
        <v>543351</v>
      </c>
      <c r="H1229" s="47">
        <f t="shared" si="96"/>
        <v>238.49150917178767</v>
      </c>
      <c r="I1229" s="38">
        <v>1775112</v>
      </c>
      <c r="J1229" s="38">
        <v>534256</v>
      </c>
      <c r="K1229" s="47">
        <f t="shared" si="97"/>
        <v>232.25869246204067</v>
      </c>
      <c r="L1229" s="38">
        <v>1596891</v>
      </c>
      <c r="M1229" s="38">
        <v>534256</v>
      </c>
      <c r="N1229" s="47">
        <f t="shared" si="98"/>
        <v>198.89996555958191</v>
      </c>
      <c r="O1229" s="43">
        <v>1596891</v>
      </c>
      <c r="P1229" s="43">
        <v>534256</v>
      </c>
      <c r="Q1229" s="49">
        <f t="shared" si="99"/>
        <v>198.89996555958191</v>
      </c>
      <c r="R1229" s="14"/>
    </row>
    <row r="1230" spans="1:18">
      <c r="A1230" s="15" t="s">
        <v>2489</v>
      </c>
      <c r="B1230" s="17" t="s">
        <v>2490</v>
      </c>
      <c r="C1230" s="97">
        <v>32477081</v>
      </c>
      <c r="D1230" s="97">
        <v>12076264</v>
      </c>
      <c r="E1230" s="47">
        <f t="shared" si="95"/>
        <v>168.9331816528688</v>
      </c>
      <c r="F1230" s="97">
        <v>5917161</v>
      </c>
      <c r="G1230" s="97">
        <v>2276861</v>
      </c>
      <c r="H1230" s="47">
        <f t="shared" si="96"/>
        <v>159.88239949649977</v>
      </c>
      <c r="I1230" s="38">
        <v>6654855</v>
      </c>
      <c r="J1230" s="38">
        <v>2206829</v>
      </c>
      <c r="K1230" s="47">
        <f t="shared" si="97"/>
        <v>201.55734766943883</v>
      </c>
      <c r="L1230" s="38">
        <v>6322112</v>
      </c>
      <c r="M1230" s="38">
        <v>2157597</v>
      </c>
      <c r="N1230" s="47">
        <f t="shared" si="98"/>
        <v>193.01635106092564</v>
      </c>
      <c r="O1230" s="43">
        <v>6322112</v>
      </c>
      <c r="P1230" s="43">
        <v>2157597</v>
      </c>
      <c r="Q1230" s="49">
        <f t="shared" si="99"/>
        <v>193.01635106092564</v>
      </c>
    </row>
    <row r="1231" spans="1:18" ht="12.75" thickBot="1">
      <c r="A1231" s="16" t="s">
        <v>2385</v>
      </c>
      <c r="B1231" s="18" t="s">
        <v>2386</v>
      </c>
      <c r="C1231" s="98">
        <v>6244427</v>
      </c>
      <c r="D1231" s="98">
        <v>6541902</v>
      </c>
      <c r="E1231" s="48">
        <f t="shared" si="95"/>
        <v>-4.5472249507864877</v>
      </c>
      <c r="F1231" s="98">
        <v>1520564</v>
      </c>
      <c r="G1231" s="98">
        <v>1485342</v>
      </c>
      <c r="H1231" s="48">
        <f t="shared" si="96"/>
        <v>2.3713057329557863</v>
      </c>
      <c r="I1231" s="39">
        <v>1283480</v>
      </c>
      <c r="J1231" s="39">
        <v>1428740</v>
      </c>
      <c r="K1231" s="48">
        <f t="shared" si="97"/>
        <v>-10.167000293965312</v>
      </c>
      <c r="L1231" s="39">
        <v>1048216</v>
      </c>
      <c r="M1231" s="39">
        <v>1157256</v>
      </c>
      <c r="N1231" s="48">
        <f t="shared" si="98"/>
        <v>-9.4222885861036776</v>
      </c>
      <c r="O1231" s="44">
        <v>1048216</v>
      </c>
      <c r="P1231" s="44">
        <v>1157256</v>
      </c>
      <c r="Q1231" s="50">
        <f t="shared" si="99"/>
        <v>-9.4222885861036776</v>
      </c>
    </row>
  </sheetData>
  <sortState ref="A5:Q1198">
    <sortCondition ref="A5:A1198"/>
  </sortState>
  <mergeCells count="7">
    <mergeCell ref="Q2:Q3"/>
    <mergeCell ref="A2:A3"/>
    <mergeCell ref="B2:B3"/>
    <mergeCell ref="E2:E3"/>
    <mergeCell ref="H2:H3"/>
    <mergeCell ref="K2:K3"/>
    <mergeCell ref="N2:N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showGridLines="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B1" sqref="B1"/>
    </sheetView>
  </sheetViews>
  <sheetFormatPr defaultRowHeight="12.95" customHeight="1"/>
  <cols>
    <col min="1" max="1" width="3.77734375" style="11" hidden="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9" t="s">
        <v>17</v>
      </c>
      <c r="B4" s="112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20"/>
      <c r="B5" s="113"/>
      <c r="C5" s="115"/>
      <c r="D5" s="95">
        <v>201903</v>
      </c>
      <c r="E5" s="95">
        <v>201803</v>
      </c>
      <c r="F5" s="109"/>
      <c r="G5" s="95">
        <v>201903</v>
      </c>
      <c r="H5" s="95">
        <v>201803</v>
      </c>
      <c r="I5" s="109"/>
      <c r="J5" s="95">
        <v>201903</v>
      </c>
      <c r="K5" s="95">
        <v>201803</v>
      </c>
      <c r="L5" s="109"/>
      <c r="M5" s="95">
        <v>201903</v>
      </c>
      <c r="N5" s="95">
        <v>201803</v>
      </c>
      <c r="O5" s="109"/>
      <c r="P5" s="95">
        <v>201903</v>
      </c>
      <c r="Q5" s="95">
        <v>201803</v>
      </c>
      <c r="R5" s="117"/>
    </row>
    <row r="6" spans="1:18" s="10" customFormat="1" ht="4.5" customHeight="1">
      <c r="A6" s="24"/>
      <c r="B6" s="24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51"/>
      <c r="B7" s="54" t="s">
        <v>1175</v>
      </c>
      <c r="C7" s="37" t="s">
        <v>1176</v>
      </c>
      <c r="D7" s="60">
        <v>6482991</v>
      </c>
      <c r="E7" s="61">
        <v>8079334</v>
      </c>
      <c r="F7" s="80">
        <v>-19.758348893609302</v>
      </c>
      <c r="G7" s="60">
        <v>-1050075</v>
      </c>
      <c r="H7" s="61">
        <v>-688232</v>
      </c>
      <c r="I7" s="80" t="s">
        <v>2387</v>
      </c>
      <c r="J7" s="68">
        <v>-1103543</v>
      </c>
      <c r="K7" s="60">
        <v>-131301</v>
      </c>
      <c r="L7" s="85" t="s">
        <v>2387</v>
      </c>
      <c r="M7" s="60">
        <v>-1068910</v>
      </c>
      <c r="N7" s="61">
        <v>60138</v>
      </c>
      <c r="O7" s="80" t="s">
        <v>2422</v>
      </c>
      <c r="P7" s="68">
        <v>-1068910</v>
      </c>
      <c r="Q7" s="73">
        <v>60138</v>
      </c>
      <c r="R7" s="91" t="s">
        <v>2422</v>
      </c>
    </row>
    <row r="8" spans="1:18" ht="13.5" customHeight="1">
      <c r="A8" s="52"/>
      <c r="B8" s="55" t="s">
        <v>513</v>
      </c>
      <c r="C8" s="34" t="s">
        <v>514</v>
      </c>
      <c r="D8" s="62">
        <v>12039961</v>
      </c>
      <c r="E8" s="58">
        <v>6218431</v>
      </c>
      <c r="F8" s="81">
        <v>93.617344954056733</v>
      </c>
      <c r="G8" s="62">
        <v>-342143</v>
      </c>
      <c r="H8" s="58">
        <v>-397178</v>
      </c>
      <c r="I8" s="81" t="s">
        <v>2421</v>
      </c>
      <c r="J8" s="69">
        <v>-750818</v>
      </c>
      <c r="K8" s="62">
        <v>-274440</v>
      </c>
      <c r="L8" s="86" t="s">
        <v>2387</v>
      </c>
      <c r="M8" s="62">
        <v>-570054</v>
      </c>
      <c r="N8" s="58">
        <v>416029</v>
      </c>
      <c r="O8" s="81" t="s">
        <v>2422</v>
      </c>
      <c r="P8" s="69">
        <v>-570054</v>
      </c>
      <c r="Q8" s="74">
        <v>416029</v>
      </c>
      <c r="R8" s="92" t="s">
        <v>2422</v>
      </c>
    </row>
    <row r="9" spans="1:18" ht="13.5" customHeight="1">
      <c r="A9" s="52"/>
      <c r="B9" s="55" t="s">
        <v>949</v>
      </c>
      <c r="C9" s="34" t="s">
        <v>950</v>
      </c>
      <c r="D9" s="62">
        <v>1946689</v>
      </c>
      <c r="E9" s="58">
        <v>921346</v>
      </c>
      <c r="F9" s="81">
        <v>111.28750762471427</v>
      </c>
      <c r="G9" s="62">
        <v>143137</v>
      </c>
      <c r="H9" s="58">
        <v>-440623</v>
      </c>
      <c r="I9" s="81" t="s">
        <v>2420</v>
      </c>
      <c r="J9" s="69">
        <v>-127299</v>
      </c>
      <c r="K9" s="62">
        <v>1448301</v>
      </c>
      <c r="L9" s="86" t="s">
        <v>2422</v>
      </c>
      <c r="M9" s="62">
        <v>-34592</v>
      </c>
      <c r="N9" s="58">
        <v>1489103</v>
      </c>
      <c r="O9" s="81" t="s">
        <v>2422</v>
      </c>
      <c r="P9" s="69">
        <v>-34592</v>
      </c>
      <c r="Q9" s="74">
        <v>1489103</v>
      </c>
      <c r="R9" s="92" t="s">
        <v>2422</v>
      </c>
    </row>
    <row r="10" spans="1:18" ht="13.5" customHeight="1">
      <c r="A10" s="52"/>
      <c r="B10" s="55" t="s">
        <v>1652</v>
      </c>
      <c r="C10" s="34" t="s">
        <v>1653</v>
      </c>
      <c r="D10" s="62">
        <v>6592423</v>
      </c>
      <c r="E10" s="58">
        <v>3434440</v>
      </c>
      <c r="F10" s="81">
        <v>91.950448981493338</v>
      </c>
      <c r="G10" s="62">
        <v>216620</v>
      </c>
      <c r="H10" s="58">
        <v>-131236</v>
      </c>
      <c r="I10" s="81" t="s">
        <v>2420</v>
      </c>
      <c r="J10" s="69">
        <v>-9354068</v>
      </c>
      <c r="K10" s="62">
        <v>551344</v>
      </c>
      <c r="L10" s="86" t="s">
        <v>2422</v>
      </c>
      <c r="M10" s="62">
        <v>-9649378</v>
      </c>
      <c r="N10" s="58">
        <v>545776</v>
      </c>
      <c r="O10" s="81" t="s">
        <v>2422</v>
      </c>
      <c r="P10" s="69">
        <v>-9648220</v>
      </c>
      <c r="Q10" s="74">
        <v>581574</v>
      </c>
      <c r="R10" s="92" t="s">
        <v>2422</v>
      </c>
    </row>
    <row r="11" spans="1:18" ht="13.5" customHeight="1">
      <c r="A11" s="53"/>
      <c r="B11" s="56" t="s">
        <v>1255</v>
      </c>
      <c r="C11" s="35" t="s">
        <v>1256</v>
      </c>
      <c r="D11" s="63">
        <v>6440596</v>
      </c>
      <c r="E11" s="64">
        <v>5978720</v>
      </c>
      <c r="F11" s="82">
        <v>7.7253325126448447</v>
      </c>
      <c r="G11" s="63">
        <v>385108</v>
      </c>
      <c r="H11" s="64">
        <v>-1171889</v>
      </c>
      <c r="I11" s="82" t="s">
        <v>2420</v>
      </c>
      <c r="J11" s="70">
        <v>-5335219</v>
      </c>
      <c r="K11" s="63">
        <v>510229</v>
      </c>
      <c r="L11" s="87" t="s">
        <v>2422</v>
      </c>
      <c r="M11" s="63">
        <v>-5335219</v>
      </c>
      <c r="N11" s="64">
        <v>510229</v>
      </c>
      <c r="O11" s="82" t="s">
        <v>2422</v>
      </c>
      <c r="P11" s="70">
        <v>-5335219</v>
      </c>
      <c r="Q11" s="75">
        <v>510229</v>
      </c>
      <c r="R11" s="93" t="s">
        <v>2422</v>
      </c>
    </row>
    <row r="12" spans="1:18" ht="13.5" customHeight="1">
      <c r="A12" s="52"/>
      <c r="B12" s="55" t="s">
        <v>1679</v>
      </c>
      <c r="C12" s="34" t="s">
        <v>1680</v>
      </c>
      <c r="D12" s="62">
        <v>10452641</v>
      </c>
      <c r="E12" s="58">
        <v>9872874</v>
      </c>
      <c r="F12" s="81">
        <v>5.872322486846282</v>
      </c>
      <c r="G12" s="62">
        <v>3123</v>
      </c>
      <c r="H12" s="58">
        <v>-98941</v>
      </c>
      <c r="I12" s="81" t="s">
        <v>2420</v>
      </c>
      <c r="J12" s="69">
        <v>-78433</v>
      </c>
      <c r="K12" s="62">
        <v>416971</v>
      </c>
      <c r="L12" s="86" t="s">
        <v>2422</v>
      </c>
      <c r="M12" s="62">
        <v>-63118</v>
      </c>
      <c r="N12" s="58">
        <v>371933</v>
      </c>
      <c r="O12" s="81" t="s">
        <v>2422</v>
      </c>
      <c r="P12" s="69">
        <v>-63118</v>
      </c>
      <c r="Q12" s="74">
        <v>371933</v>
      </c>
      <c r="R12" s="92" t="s">
        <v>2422</v>
      </c>
    </row>
    <row r="13" spans="1:18" ht="13.5" customHeight="1">
      <c r="A13" s="52"/>
      <c r="B13" s="55" t="s">
        <v>1115</v>
      </c>
      <c r="C13" s="34" t="s">
        <v>1116</v>
      </c>
      <c r="D13" s="62">
        <v>4738278</v>
      </c>
      <c r="E13" s="58">
        <v>5284065</v>
      </c>
      <c r="F13" s="81">
        <v>-10.328922903105852</v>
      </c>
      <c r="G13" s="62">
        <v>711536</v>
      </c>
      <c r="H13" s="58">
        <v>-267236</v>
      </c>
      <c r="I13" s="81" t="s">
        <v>2420</v>
      </c>
      <c r="J13" s="69">
        <v>-2669918</v>
      </c>
      <c r="K13" s="62">
        <v>5741268</v>
      </c>
      <c r="L13" s="86" t="s">
        <v>2422</v>
      </c>
      <c r="M13" s="62">
        <v>-2607229</v>
      </c>
      <c r="N13" s="58">
        <v>5702111</v>
      </c>
      <c r="O13" s="81" t="s">
        <v>2422</v>
      </c>
      <c r="P13" s="69">
        <v>-2607229</v>
      </c>
      <c r="Q13" s="74">
        <v>5702111</v>
      </c>
      <c r="R13" s="92" t="s">
        <v>2422</v>
      </c>
    </row>
    <row r="14" spans="1:18" ht="13.5" customHeight="1">
      <c r="A14" s="52"/>
      <c r="B14" s="55" t="s">
        <v>719</v>
      </c>
      <c r="C14" s="34" t="s">
        <v>720</v>
      </c>
      <c r="D14" s="62">
        <v>8541955</v>
      </c>
      <c r="E14" s="58">
        <v>2961213</v>
      </c>
      <c r="F14" s="81">
        <v>188.46135012915317</v>
      </c>
      <c r="G14" s="62">
        <v>-310601</v>
      </c>
      <c r="H14" s="58">
        <v>-160686</v>
      </c>
      <c r="I14" s="81" t="s">
        <v>2387</v>
      </c>
      <c r="J14" s="69">
        <v>-127975</v>
      </c>
      <c r="K14" s="62">
        <v>111929</v>
      </c>
      <c r="L14" s="86" t="s">
        <v>2422</v>
      </c>
      <c r="M14" s="62">
        <v>-127975</v>
      </c>
      <c r="N14" s="58">
        <v>111929</v>
      </c>
      <c r="O14" s="81" t="s">
        <v>2422</v>
      </c>
      <c r="P14" s="69">
        <v>-127975</v>
      </c>
      <c r="Q14" s="74">
        <v>111929</v>
      </c>
      <c r="R14" s="92" t="s">
        <v>2422</v>
      </c>
    </row>
    <row r="15" spans="1:18" ht="13.5" customHeight="1">
      <c r="A15" s="52"/>
      <c r="B15" s="55" t="s">
        <v>316</v>
      </c>
      <c r="C15" s="34" t="s">
        <v>317</v>
      </c>
      <c r="D15" s="62">
        <v>5190871</v>
      </c>
      <c r="E15" s="58">
        <v>3730715</v>
      </c>
      <c r="F15" s="81">
        <v>39.138770986258663</v>
      </c>
      <c r="G15" s="62">
        <v>-561713</v>
      </c>
      <c r="H15" s="58">
        <v>-249581</v>
      </c>
      <c r="I15" s="81" t="s">
        <v>2387</v>
      </c>
      <c r="J15" s="69">
        <v>-3203963</v>
      </c>
      <c r="K15" s="62">
        <v>26611889</v>
      </c>
      <c r="L15" s="86" t="s">
        <v>2422</v>
      </c>
      <c r="M15" s="62">
        <v>-3203963</v>
      </c>
      <c r="N15" s="58">
        <v>26611889</v>
      </c>
      <c r="O15" s="81" t="s">
        <v>2422</v>
      </c>
      <c r="P15" s="69">
        <v>-3203963</v>
      </c>
      <c r="Q15" s="74">
        <v>26611889</v>
      </c>
      <c r="R15" s="92" t="s">
        <v>2422</v>
      </c>
    </row>
    <row r="16" spans="1:18" ht="13.5" customHeight="1">
      <c r="A16" s="53"/>
      <c r="B16" s="56" t="s">
        <v>923</v>
      </c>
      <c r="C16" s="35" t="s">
        <v>924</v>
      </c>
      <c r="D16" s="63">
        <v>39425401</v>
      </c>
      <c r="E16" s="64">
        <v>38331413</v>
      </c>
      <c r="F16" s="82">
        <v>2.8540247133597818</v>
      </c>
      <c r="G16" s="63">
        <v>-1932957</v>
      </c>
      <c r="H16" s="64">
        <v>-531914</v>
      </c>
      <c r="I16" s="82" t="s">
        <v>2387</v>
      </c>
      <c r="J16" s="70">
        <v>-1363587</v>
      </c>
      <c r="K16" s="63">
        <v>55480</v>
      </c>
      <c r="L16" s="87" t="s">
        <v>2422</v>
      </c>
      <c r="M16" s="63">
        <v>-1054134</v>
      </c>
      <c r="N16" s="64">
        <v>39882</v>
      </c>
      <c r="O16" s="82" t="s">
        <v>2422</v>
      </c>
      <c r="P16" s="70">
        <v>-1054134</v>
      </c>
      <c r="Q16" s="75">
        <v>39882</v>
      </c>
      <c r="R16" s="93" t="s">
        <v>2422</v>
      </c>
    </row>
    <row r="17" spans="1:18" ht="13.5" customHeight="1">
      <c r="A17" s="52"/>
      <c r="B17" s="55" t="s">
        <v>38</v>
      </c>
      <c r="C17" s="34" t="s">
        <v>39</v>
      </c>
      <c r="D17" s="62">
        <v>36267066</v>
      </c>
      <c r="E17" s="58">
        <v>38392354</v>
      </c>
      <c r="F17" s="81">
        <v>-5.5357064065412631</v>
      </c>
      <c r="G17" s="62">
        <v>-118824</v>
      </c>
      <c r="H17" s="58">
        <v>-19684</v>
      </c>
      <c r="I17" s="81" t="s">
        <v>2387</v>
      </c>
      <c r="J17" s="69">
        <v>-148478</v>
      </c>
      <c r="K17" s="62">
        <v>142325</v>
      </c>
      <c r="L17" s="86" t="s">
        <v>2422</v>
      </c>
      <c r="M17" s="62">
        <v>-117896</v>
      </c>
      <c r="N17" s="58">
        <v>123510</v>
      </c>
      <c r="O17" s="81" t="s">
        <v>2422</v>
      </c>
      <c r="P17" s="69">
        <v>-117896</v>
      </c>
      <c r="Q17" s="74">
        <v>123510</v>
      </c>
      <c r="R17" s="92" t="s">
        <v>2422</v>
      </c>
    </row>
    <row r="18" spans="1:18" ht="13.5" customHeight="1">
      <c r="A18" s="52"/>
      <c r="B18" s="55" t="s">
        <v>276</v>
      </c>
      <c r="C18" s="34" t="s">
        <v>277</v>
      </c>
      <c r="D18" s="62">
        <v>17671717</v>
      </c>
      <c r="E18" s="58">
        <v>19257289</v>
      </c>
      <c r="F18" s="81">
        <v>-8.2336200074683461</v>
      </c>
      <c r="G18" s="62">
        <v>-2033703</v>
      </c>
      <c r="H18" s="58">
        <v>-1277734</v>
      </c>
      <c r="I18" s="81" t="s">
        <v>2387</v>
      </c>
      <c r="J18" s="69">
        <v>-1505118</v>
      </c>
      <c r="K18" s="62">
        <v>431441</v>
      </c>
      <c r="L18" s="86" t="s">
        <v>2422</v>
      </c>
      <c r="M18" s="62">
        <v>-1505118</v>
      </c>
      <c r="N18" s="58">
        <v>372845</v>
      </c>
      <c r="O18" s="81" t="s">
        <v>2422</v>
      </c>
      <c r="P18" s="69">
        <v>-1505118</v>
      </c>
      <c r="Q18" s="74">
        <v>372845</v>
      </c>
      <c r="R18" s="92" t="s">
        <v>2422</v>
      </c>
    </row>
    <row r="19" spans="1:18" ht="13.5" customHeight="1">
      <c r="A19" s="52"/>
      <c r="B19" s="55" t="s">
        <v>2401</v>
      </c>
      <c r="C19" s="34" t="s">
        <v>2402</v>
      </c>
      <c r="D19" s="62">
        <v>15511698</v>
      </c>
      <c r="E19" s="58">
        <v>17037144</v>
      </c>
      <c r="F19" s="81">
        <v>-8.9536485692672478</v>
      </c>
      <c r="G19" s="62">
        <v>-825480</v>
      </c>
      <c r="H19" s="58">
        <v>-573480</v>
      </c>
      <c r="I19" s="81" t="s">
        <v>2387</v>
      </c>
      <c r="J19" s="69">
        <v>-801499</v>
      </c>
      <c r="K19" s="62">
        <v>11467054</v>
      </c>
      <c r="L19" s="86" t="s">
        <v>2422</v>
      </c>
      <c r="M19" s="62">
        <v>-801499</v>
      </c>
      <c r="N19" s="58">
        <v>11475517</v>
      </c>
      <c r="O19" s="81" t="s">
        <v>2422</v>
      </c>
      <c r="P19" s="69">
        <v>-801499</v>
      </c>
      <c r="Q19" s="74">
        <v>11475517</v>
      </c>
      <c r="R19" s="92" t="s">
        <v>2422</v>
      </c>
    </row>
    <row r="20" spans="1:18" ht="13.5" customHeight="1">
      <c r="A20" s="52"/>
      <c r="B20" s="55" t="s">
        <v>2152</v>
      </c>
      <c r="C20" s="34" t="s">
        <v>2153</v>
      </c>
      <c r="D20" s="62">
        <v>4654593</v>
      </c>
      <c r="E20" s="58">
        <v>5311978</v>
      </c>
      <c r="F20" s="81">
        <v>-12.375521886574081</v>
      </c>
      <c r="G20" s="62">
        <v>-497629</v>
      </c>
      <c r="H20" s="58">
        <v>-488671</v>
      </c>
      <c r="I20" s="81" t="s">
        <v>2387</v>
      </c>
      <c r="J20" s="69">
        <v>-2084081</v>
      </c>
      <c r="K20" s="62">
        <v>285081</v>
      </c>
      <c r="L20" s="86" t="s">
        <v>2422</v>
      </c>
      <c r="M20" s="62">
        <v>-2084081</v>
      </c>
      <c r="N20" s="58">
        <v>264413</v>
      </c>
      <c r="O20" s="81" t="s">
        <v>2422</v>
      </c>
      <c r="P20" s="69">
        <v>-2084081</v>
      </c>
      <c r="Q20" s="74">
        <v>264413</v>
      </c>
      <c r="R20" s="92" t="s">
        <v>2422</v>
      </c>
    </row>
    <row r="21" spans="1:18" ht="13.5" customHeight="1">
      <c r="A21" s="53"/>
      <c r="B21" s="56" t="s">
        <v>703</v>
      </c>
      <c r="C21" s="35" t="s">
        <v>704</v>
      </c>
      <c r="D21" s="63">
        <v>12744605</v>
      </c>
      <c r="E21" s="64">
        <v>14826886</v>
      </c>
      <c r="F21" s="82">
        <v>-14.043953666332909</v>
      </c>
      <c r="G21" s="63">
        <v>-2456320</v>
      </c>
      <c r="H21" s="64">
        <v>-916601</v>
      </c>
      <c r="I21" s="82" t="s">
        <v>2387</v>
      </c>
      <c r="J21" s="70">
        <v>-2674033</v>
      </c>
      <c r="K21" s="63">
        <v>16518531</v>
      </c>
      <c r="L21" s="87" t="s">
        <v>2422</v>
      </c>
      <c r="M21" s="63">
        <v>-2634750</v>
      </c>
      <c r="N21" s="64">
        <v>16518531</v>
      </c>
      <c r="O21" s="82" t="s">
        <v>2422</v>
      </c>
      <c r="P21" s="70">
        <v>-2634750</v>
      </c>
      <c r="Q21" s="75">
        <v>16518531</v>
      </c>
      <c r="R21" s="93" t="s">
        <v>2422</v>
      </c>
    </row>
    <row r="22" spans="1:18" ht="13.5" customHeight="1">
      <c r="A22" s="52"/>
      <c r="B22" s="55" t="s">
        <v>1645</v>
      </c>
      <c r="C22" s="34" t="s">
        <v>2412</v>
      </c>
      <c r="D22" s="62">
        <v>60623060</v>
      </c>
      <c r="E22" s="58">
        <v>72841642</v>
      </c>
      <c r="F22" s="81">
        <v>-16.774171565215401</v>
      </c>
      <c r="G22" s="62">
        <v>-2324897</v>
      </c>
      <c r="H22" s="58">
        <v>-563196</v>
      </c>
      <c r="I22" s="81" t="s">
        <v>2387</v>
      </c>
      <c r="J22" s="69">
        <v>-3083101</v>
      </c>
      <c r="K22" s="62">
        <v>2679424</v>
      </c>
      <c r="L22" s="86" t="s">
        <v>2422</v>
      </c>
      <c r="M22" s="62">
        <v>-3083111</v>
      </c>
      <c r="N22" s="58">
        <v>2114401</v>
      </c>
      <c r="O22" s="81" t="s">
        <v>2422</v>
      </c>
      <c r="P22" s="69">
        <v>-3083111</v>
      </c>
      <c r="Q22" s="74">
        <v>2114401</v>
      </c>
      <c r="R22" s="92" t="s">
        <v>2422</v>
      </c>
    </row>
    <row r="23" spans="1:18" ht="13.5" customHeight="1">
      <c r="A23" s="52"/>
      <c r="B23" s="55" t="s">
        <v>1954</v>
      </c>
      <c r="C23" s="34" t="s">
        <v>1955</v>
      </c>
      <c r="D23" s="62">
        <v>10248959</v>
      </c>
      <c r="E23" s="58">
        <v>12901676</v>
      </c>
      <c r="F23" s="81">
        <v>-20.561026334873077</v>
      </c>
      <c r="G23" s="62">
        <v>-3158776</v>
      </c>
      <c r="H23" s="58">
        <v>-1096540</v>
      </c>
      <c r="I23" s="81" t="s">
        <v>2387</v>
      </c>
      <c r="J23" s="69">
        <v>-2897517</v>
      </c>
      <c r="K23" s="62">
        <v>1063993</v>
      </c>
      <c r="L23" s="86" t="s">
        <v>2422</v>
      </c>
      <c r="M23" s="62">
        <v>-3096142</v>
      </c>
      <c r="N23" s="58">
        <v>658938</v>
      </c>
      <c r="O23" s="81" t="s">
        <v>2422</v>
      </c>
      <c r="P23" s="69">
        <v>-3096142</v>
      </c>
      <c r="Q23" s="74">
        <v>658938</v>
      </c>
      <c r="R23" s="92" t="s">
        <v>2422</v>
      </c>
    </row>
    <row r="24" spans="1:18" ht="13.5" customHeight="1">
      <c r="A24" s="52"/>
      <c r="B24" s="55" t="s">
        <v>613</v>
      </c>
      <c r="C24" s="34" t="s">
        <v>614</v>
      </c>
      <c r="D24" s="62">
        <v>1991774</v>
      </c>
      <c r="E24" s="58">
        <v>3092078</v>
      </c>
      <c r="F24" s="81">
        <v>-35.584613324760895</v>
      </c>
      <c r="G24" s="62">
        <v>-1775095</v>
      </c>
      <c r="H24" s="58">
        <v>-1748025</v>
      </c>
      <c r="I24" s="81" t="s">
        <v>2387</v>
      </c>
      <c r="J24" s="69">
        <v>-5900500</v>
      </c>
      <c r="K24" s="62">
        <v>6157803</v>
      </c>
      <c r="L24" s="86" t="s">
        <v>2422</v>
      </c>
      <c r="M24" s="62">
        <v>-5900500</v>
      </c>
      <c r="N24" s="58">
        <v>6157803</v>
      </c>
      <c r="O24" s="81" t="s">
        <v>2422</v>
      </c>
      <c r="P24" s="69">
        <v>-5900500</v>
      </c>
      <c r="Q24" s="74">
        <v>6157803</v>
      </c>
      <c r="R24" s="92" t="s">
        <v>2422</v>
      </c>
    </row>
    <row r="25" spans="1:18" ht="13.5" customHeight="1">
      <c r="A25" s="52"/>
      <c r="B25" s="55" t="s">
        <v>1581</v>
      </c>
      <c r="C25" s="34" t="s">
        <v>1582</v>
      </c>
      <c r="D25" s="62">
        <v>3780214</v>
      </c>
      <c r="E25" s="58">
        <v>6916001</v>
      </c>
      <c r="F25" s="81">
        <v>-45.341043183770502</v>
      </c>
      <c r="G25" s="62">
        <v>-805977</v>
      </c>
      <c r="H25" s="58">
        <v>-283171</v>
      </c>
      <c r="I25" s="81" t="s">
        <v>2387</v>
      </c>
      <c r="J25" s="69">
        <v>-733463</v>
      </c>
      <c r="K25" s="62">
        <v>557072</v>
      </c>
      <c r="L25" s="86" t="s">
        <v>2422</v>
      </c>
      <c r="M25" s="62">
        <v>-733463</v>
      </c>
      <c r="N25" s="58">
        <v>557072</v>
      </c>
      <c r="O25" s="81" t="s">
        <v>2422</v>
      </c>
      <c r="P25" s="69">
        <v>-733463</v>
      </c>
      <c r="Q25" s="74">
        <v>557072</v>
      </c>
      <c r="R25" s="92" t="s">
        <v>2422</v>
      </c>
    </row>
    <row r="26" spans="1:18" ht="13.5" customHeight="1">
      <c r="A26" s="53"/>
      <c r="B26" s="56" t="s">
        <v>1305</v>
      </c>
      <c r="C26" s="35" t="s">
        <v>1306</v>
      </c>
      <c r="D26" s="63">
        <v>7518381</v>
      </c>
      <c r="E26" s="64">
        <v>14207049</v>
      </c>
      <c r="F26" s="82">
        <v>-47.07992490206798</v>
      </c>
      <c r="G26" s="63">
        <v>-1518085</v>
      </c>
      <c r="H26" s="64">
        <v>-1045235</v>
      </c>
      <c r="I26" s="82" t="s">
        <v>2387</v>
      </c>
      <c r="J26" s="70">
        <v>-615860</v>
      </c>
      <c r="K26" s="63">
        <v>104037</v>
      </c>
      <c r="L26" s="87" t="s">
        <v>2422</v>
      </c>
      <c r="M26" s="63">
        <v>-571685</v>
      </c>
      <c r="N26" s="64">
        <v>156156</v>
      </c>
      <c r="O26" s="82" t="s">
        <v>2422</v>
      </c>
      <c r="P26" s="70">
        <v>-571685</v>
      </c>
      <c r="Q26" s="75">
        <v>156156</v>
      </c>
      <c r="R26" s="93" t="s">
        <v>2422</v>
      </c>
    </row>
    <row r="27" spans="1:18" ht="13.5" customHeight="1">
      <c r="A27" s="52"/>
      <c r="B27" s="55" t="s">
        <v>521</v>
      </c>
      <c r="C27" s="34" t="s">
        <v>522</v>
      </c>
      <c r="D27" s="62">
        <v>23476428</v>
      </c>
      <c r="E27" s="58">
        <v>45824734</v>
      </c>
      <c r="F27" s="81">
        <v>-48.769090509068747</v>
      </c>
      <c r="G27" s="62">
        <v>-5806869</v>
      </c>
      <c r="H27" s="58">
        <v>-3808179</v>
      </c>
      <c r="I27" s="81" t="s">
        <v>2387</v>
      </c>
      <c r="J27" s="69">
        <v>-4244957</v>
      </c>
      <c r="K27" s="62">
        <v>886444</v>
      </c>
      <c r="L27" s="86" t="s">
        <v>2422</v>
      </c>
      <c r="M27" s="62">
        <v>-4244957</v>
      </c>
      <c r="N27" s="58">
        <v>68723</v>
      </c>
      <c r="O27" s="81" t="s">
        <v>2422</v>
      </c>
      <c r="P27" s="69">
        <v>-4244957</v>
      </c>
      <c r="Q27" s="74">
        <v>68723</v>
      </c>
      <c r="R27" s="92" t="s">
        <v>2422</v>
      </c>
    </row>
    <row r="28" spans="1:18" ht="13.5" customHeight="1">
      <c r="A28" s="52"/>
      <c r="B28" s="55" t="s">
        <v>2040</v>
      </c>
      <c r="C28" s="34" t="s">
        <v>2417</v>
      </c>
      <c r="D28" s="62">
        <v>1179461</v>
      </c>
      <c r="E28" s="58">
        <v>2792180</v>
      </c>
      <c r="F28" s="81">
        <v>-57.758418153557436</v>
      </c>
      <c r="G28" s="62">
        <v>-1585111</v>
      </c>
      <c r="H28" s="58">
        <v>-230216</v>
      </c>
      <c r="I28" s="81" t="s">
        <v>2387</v>
      </c>
      <c r="J28" s="69">
        <v>-3517482</v>
      </c>
      <c r="K28" s="62">
        <v>1666924</v>
      </c>
      <c r="L28" s="86" t="s">
        <v>2422</v>
      </c>
      <c r="M28" s="62">
        <v>-3517482</v>
      </c>
      <c r="N28" s="58">
        <v>1666924</v>
      </c>
      <c r="O28" s="81" t="s">
        <v>2422</v>
      </c>
      <c r="P28" s="69">
        <v>-3517482</v>
      </c>
      <c r="Q28" s="74">
        <v>1666924</v>
      </c>
      <c r="R28" s="92" t="s">
        <v>2422</v>
      </c>
    </row>
    <row r="29" spans="1:18" ht="13.5" customHeight="1">
      <c r="A29" s="52"/>
      <c r="B29" s="55" t="s">
        <v>1432</v>
      </c>
      <c r="C29" s="34" t="s">
        <v>1433</v>
      </c>
      <c r="D29" s="62">
        <v>1138577</v>
      </c>
      <c r="E29" s="58">
        <v>4003859</v>
      </c>
      <c r="F29" s="81">
        <v>-71.563009586501423</v>
      </c>
      <c r="G29" s="62">
        <v>-262825</v>
      </c>
      <c r="H29" s="58">
        <v>-210416</v>
      </c>
      <c r="I29" s="81" t="s">
        <v>2387</v>
      </c>
      <c r="J29" s="69">
        <v>-242492</v>
      </c>
      <c r="K29" s="62">
        <v>751524</v>
      </c>
      <c r="L29" s="86" t="s">
        <v>2422</v>
      </c>
      <c r="M29" s="62">
        <v>-242492</v>
      </c>
      <c r="N29" s="58">
        <v>591766</v>
      </c>
      <c r="O29" s="81" t="s">
        <v>2422</v>
      </c>
      <c r="P29" s="69">
        <v>-242492</v>
      </c>
      <c r="Q29" s="74">
        <v>591766</v>
      </c>
      <c r="R29" s="92" t="s">
        <v>2422</v>
      </c>
    </row>
    <row r="30" spans="1:18" ht="13.5" customHeight="1">
      <c r="A30" s="52"/>
      <c r="B30" s="55" t="s">
        <v>174</v>
      </c>
      <c r="C30" s="34" t="s">
        <v>175</v>
      </c>
      <c r="D30" s="62">
        <v>11544321</v>
      </c>
      <c r="E30" s="58">
        <v>7245724</v>
      </c>
      <c r="F30" s="81">
        <v>59.325983159170839</v>
      </c>
      <c r="G30" s="62">
        <v>-114185</v>
      </c>
      <c r="H30" s="58">
        <v>-291730</v>
      </c>
      <c r="I30" s="81" t="s">
        <v>2421</v>
      </c>
      <c r="J30" s="69">
        <v>-120465</v>
      </c>
      <c r="K30" s="62">
        <v>71499</v>
      </c>
      <c r="L30" s="86" t="s">
        <v>2422</v>
      </c>
      <c r="M30" s="62">
        <v>-120465</v>
      </c>
      <c r="N30" s="58">
        <v>45699</v>
      </c>
      <c r="O30" s="81" t="s">
        <v>2422</v>
      </c>
      <c r="P30" s="69">
        <v>-120465</v>
      </c>
      <c r="Q30" s="74">
        <v>45699</v>
      </c>
      <c r="R30" s="92" t="s">
        <v>2422</v>
      </c>
    </row>
    <row r="31" spans="1:18" ht="13.5" customHeight="1">
      <c r="A31" s="53"/>
      <c r="B31" s="56" t="s">
        <v>1081</v>
      </c>
      <c r="C31" s="35" t="s">
        <v>1082</v>
      </c>
      <c r="D31" s="63">
        <v>5035816</v>
      </c>
      <c r="E31" s="64">
        <v>3290455</v>
      </c>
      <c r="F31" s="82">
        <v>53.043150567322762</v>
      </c>
      <c r="G31" s="63">
        <v>-698630</v>
      </c>
      <c r="H31" s="64">
        <v>-1241070</v>
      </c>
      <c r="I31" s="82" t="s">
        <v>2421</v>
      </c>
      <c r="J31" s="70">
        <v>-538665</v>
      </c>
      <c r="K31" s="63">
        <v>811667</v>
      </c>
      <c r="L31" s="87" t="s">
        <v>2422</v>
      </c>
      <c r="M31" s="63">
        <v>-538665</v>
      </c>
      <c r="N31" s="64">
        <v>811667</v>
      </c>
      <c r="O31" s="82" t="s">
        <v>2422</v>
      </c>
      <c r="P31" s="70">
        <v>-538665</v>
      </c>
      <c r="Q31" s="75">
        <v>811667</v>
      </c>
      <c r="R31" s="93" t="s">
        <v>2422</v>
      </c>
    </row>
    <row r="32" spans="1:18" ht="13.5" customHeight="1">
      <c r="A32" s="52"/>
      <c r="B32" s="55" t="s">
        <v>1789</v>
      </c>
      <c r="C32" s="34" t="s">
        <v>1790</v>
      </c>
      <c r="D32" s="62">
        <v>14929779</v>
      </c>
      <c r="E32" s="58">
        <v>11501246</v>
      </c>
      <c r="F32" s="81">
        <v>29.810100575189846</v>
      </c>
      <c r="G32" s="62">
        <v>-22538</v>
      </c>
      <c r="H32" s="58">
        <v>-105725</v>
      </c>
      <c r="I32" s="81" t="s">
        <v>2421</v>
      </c>
      <c r="J32" s="69">
        <v>-90521</v>
      </c>
      <c r="K32" s="62">
        <v>41740</v>
      </c>
      <c r="L32" s="86" t="s">
        <v>2422</v>
      </c>
      <c r="M32" s="62">
        <v>-90521</v>
      </c>
      <c r="N32" s="58">
        <v>38852</v>
      </c>
      <c r="O32" s="81" t="s">
        <v>2422</v>
      </c>
      <c r="P32" s="69">
        <v>-90521</v>
      </c>
      <c r="Q32" s="74">
        <v>38852</v>
      </c>
      <c r="R32" s="92" t="s">
        <v>2422</v>
      </c>
    </row>
    <row r="33" spans="1:18" ht="13.5" customHeight="1">
      <c r="A33" s="52"/>
      <c r="B33" s="55" t="s">
        <v>1739</v>
      </c>
      <c r="C33" s="34" t="s">
        <v>1740</v>
      </c>
      <c r="D33" s="62">
        <v>33693869</v>
      </c>
      <c r="E33" s="58">
        <v>31554554</v>
      </c>
      <c r="F33" s="81">
        <v>6.7797345511522611</v>
      </c>
      <c r="G33" s="62">
        <v>-947958</v>
      </c>
      <c r="H33" s="58">
        <v>-980968</v>
      </c>
      <c r="I33" s="81" t="s">
        <v>2421</v>
      </c>
      <c r="J33" s="69">
        <v>-2148851</v>
      </c>
      <c r="K33" s="62">
        <v>165495</v>
      </c>
      <c r="L33" s="86" t="s">
        <v>2422</v>
      </c>
      <c r="M33" s="62">
        <v>-2206215</v>
      </c>
      <c r="N33" s="58">
        <v>318994</v>
      </c>
      <c r="O33" s="81" t="s">
        <v>2422</v>
      </c>
      <c r="P33" s="69">
        <v>-2206215</v>
      </c>
      <c r="Q33" s="74">
        <v>318994</v>
      </c>
      <c r="R33" s="92" t="s">
        <v>2422</v>
      </c>
    </row>
    <row r="34" spans="1:18" ht="13.5" customHeight="1">
      <c r="A34" s="52"/>
      <c r="B34" s="55" t="s">
        <v>705</v>
      </c>
      <c r="C34" s="34" t="s">
        <v>706</v>
      </c>
      <c r="D34" s="62">
        <v>783189</v>
      </c>
      <c r="E34" s="58">
        <v>742179</v>
      </c>
      <c r="F34" s="81">
        <v>5.5256211776404385</v>
      </c>
      <c r="G34" s="62">
        <v>-506114</v>
      </c>
      <c r="H34" s="58">
        <v>-682223</v>
      </c>
      <c r="I34" s="81" t="s">
        <v>2421</v>
      </c>
      <c r="J34" s="69">
        <v>-432684</v>
      </c>
      <c r="K34" s="62">
        <v>1008426</v>
      </c>
      <c r="L34" s="86" t="s">
        <v>2422</v>
      </c>
      <c r="M34" s="62">
        <v>-450578</v>
      </c>
      <c r="N34" s="58">
        <v>1029603</v>
      </c>
      <c r="O34" s="81" t="s">
        <v>2422</v>
      </c>
      <c r="P34" s="69">
        <v>-450578</v>
      </c>
      <c r="Q34" s="74">
        <v>1029603</v>
      </c>
      <c r="R34" s="92" t="s">
        <v>2422</v>
      </c>
    </row>
    <row r="35" spans="1:18" ht="13.5" customHeight="1">
      <c r="A35" s="52"/>
      <c r="B35" s="55" t="s">
        <v>989</v>
      </c>
      <c r="C35" s="34" t="s">
        <v>990</v>
      </c>
      <c r="D35" s="62">
        <v>8033284</v>
      </c>
      <c r="E35" s="58">
        <v>8377154</v>
      </c>
      <c r="F35" s="81">
        <v>-4.1048547036380167</v>
      </c>
      <c r="G35" s="62">
        <v>-356738</v>
      </c>
      <c r="H35" s="58">
        <v>-435522</v>
      </c>
      <c r="I35" s="81" t="s">
        <v>2421</v>
      </c>
      <c r="J35" s="69">
        <v>-399249</v>
      </c>
      <c r="K35" s="62">
        <v>399454</v>
      </c>
      <c r="L35" s="86" t="s">
        <v>2422</v>
      </c>
      <c r="M35" s="62">
        <v>-415999</v>
      </c>
      <c r="N35" s="58">
        <v>376482</v>
      </c>
      <c r="O35" s="81" t="s">
        <v>2422</v>
      </c>
      <c r="P35" s="69">
        <v>-403581</v>
      </c>
      <c r="Q35" s="74">
        <v>376482</v>
      </c>
      <c r="R35" s="92" t="s">
        <v>2422</v>
      </c>
    </row>
    <row r="36" spans="1:18" ht="13.5" customHeight="1">
      <c r="A36" s="53"/>
      <c r="B36" s="56" t="s">
        <v>1721</v>
      </c>
      <c r="C36" s="35" t="s">
        <v>1722</v>
      </c>
      <c r="D36" s="63">
        <v>5612796</v>
      </c>
      <c r="E36" s="64">
        <v>6046390</v>
      </c>
      <c r="F36" s="82">
        <v>-7.171121942183678</v>
      </c>
      <c r="G36" s="63">
        <v>-4388155</v>
      </c>
      <c r="H36" s="64">
        <v>-8761380</v>
      </c>
      <c r="I36" s="82" t="s">
        <v>2421</v>
      </c>
      <c r="J36" s="70">
        <v>-4740210</v>
      </c>
      <c r="K36" s="63">
        <v>48291228</v>
      </c>
      <c r="L36" s="87" t="s">
        <v>2422</v>
      </c>
      <c r="M36" s="63">
        <v>-6102835</v>
      </c>
      <c r="N36" s="64">
        <v>37176744</v>
      </c>
      <c r="O36" s="82" t="s">
        <v>2422</v>
      </c>
      <c r="P36" s="70">
        <v>-6102835</v>
      </c>
      <c r="Q36" s="75">
        <v>37176744</v>
      </c>
      <c r="R36" s="93" t="s">
        <v>2422</v>
      </c>
    </row>
    <row r="37" spans="1:18" ht="12.95" customHeight="1">
      <c r="A37" s="52"/>
      <c r="B37" s="55" t="s">
        <v>627</v>
      </c>
      <c r="C37" s="34" t="s">
        <v>628</v>
      </c>
      <c r="D37" s="62">
        <v>3704143</v>
      </c>
      <c r="E37" s="58">
        <v>6428285</v>
      </c>
      <c r="F37" s="81">
        <v>-42.377430372175475</v>
      </c>
      <c r="G37" s="62">
        <v>-974748</v>
      </c>
      <c r="H37" s="58">
        <v>-1169939</v>
      </c>
      <c r="I37" s="81" t="s">
        <v>2421</v>
      </c>
      <c r="J37" s="69">
        <v>-7415918</v>
      </c>
      <c r="K37" s="62">
        <v>12032336</v>
      </c>
      <c r="L37" s="86" t="s">
        <v>2422</v>
      </c>
      <c r="M37" s="62">
        <v>-7327695</v>
      </c>
      <c r="N37" s="58">
        <v>11834846</v>
      </c>
      <c r="O37" s="81" t="s">
        <v>2422</v>
      </c>
      <c r="P37" s="69">
        <v>-7327695</v>
      </c>
      <c r="Q37" s="74">
        <v>11834846</v>
      </c>
      <c r="R37" s="92" t="s">
        <v>2422</v>
      </c>
    </row>
    <row r="38" spans="1:18" ht="12.95" customHeight="1">
      <c r="A38" s="52"/>
      <c r="B38" s="55" t="s">
        <v>2045</v>
      </c>
      <c r="C38" s="34" t="s">
        <v>2046</v>
      </c>
      <c r="D38" s="62">
        <v>4588272</v>
      </c>
      <c r="E38" s="58">
        <v>3618667</v>
      </c>
      <c r="F38" s="81">
        <v>26.794535114725939</v>
      </c>
      <c r="G38" s="62">
        <v>-669892</v>
      </c>
      <c r="H38" s="58">
        <v>154282</v>
      </c>
      <c r="I38" s="81" t="s">
        <v>2422</v>
      </c>
      <c r="J38" s="69">
        <v>-574708</v>
      </c>
      <c r="K38" s="62">
        <v>85764</v>
      </c>
      <c r="L38" s="86" t="s">
        <v>2422</v>
      </c>
      <c r="M38" s="62">
        <v>-576232</v>
      </c>
      <c r="N38" s="58">
        <v>85764</v>
      </c>
      <c r="O38" s="81" t="s">
        <v>2422</v>
      </c>
      <c r="P38" s="69">
        <v>-576232</v>
      </c>
      <c r="Q38" s="74">
        <v>85764</v>
      </c>
      <c r="R38" s="92" t="s">
        <v>2422</v>
      </c>
    </row>
    <row r="39" spans="1:18" ht="12.95" customHeight="1">
      <c r="A39" s="52"/>
      <c r="B39" s="55" t="s">
        <v>1436</v>
      </c>
      <c r="C39" s="34" t="s">
        <v>1437</v>
      </c>
      <c r="D39" s="62">
        <v>56615978</v>
      </c>
      <c r="E39" s="58">
        <v>49570277</v>
      </c>
      <c r="F39" s="81">
        <v>14.213559871775573</v>
      </c>
      <c r="G39" s="62">
        <v>-4206166</v>
      </c>
      <c r="H39" s="58">
        <v>5144581</v>
      </c>
      <c r="I39" s="81" t="s">
        <v>2422</v>
      </c>
      <c r="J39" s="69">
        <v>-2384351</v>
      </c>
      <c r="K39" s="62">
        <v>5113885</v>
      </c>
      <c r="L39" s="86" t="s">
        <v>2422</v>
      </c>
      <c r="M39" s="62">
        <v>-137847</v>
      </c>
      <c r="N39" s="58">
        <v>4940032</v>
      </c>
      <c r="O39" s="81" t="s">
        <v>2422</v>
      </c>
      <c r="P39" s="69">
        <v>-137847</v>
      </c>
      <c r="Q39" s="74">
        <v>4940032</v>
      </c>
      <c r="R39" s="92" t="s">
        <v>2422</v>
      </c>
    </row>
    <row r="40" spans="1:18" ht="12.95" customHeight="1">
      <c r="A40" s="52"/>
      <c r="B40" s="55" t="s">
        <v>1330</v>
      </c>
      <c r="C40" s="34" t="s">
        <v>1331</v>
      </c>
      <c r="D40" s="62">
        <v>17230118</v>
      </c>
      <c r="E40" s="58">
        <v>15257974</v>
      </c>
      <c r="F40" s="81">
        <v>12.925333337178312</v>
      </c>
      <c r="G40" s="62">
        <v>-973183</v>
      </c>
      <c r="H40" s="58">
        <v>626695</v>
      </c>
      <c r="I40" s="81" t="s">
        <v>2422</v>
      </c>
      <c r="J40" s="69">
        <v>-1034169</v>
      </c>
      <c r="K40" s="62">
        <v>618176</v>
      </c>
      <c r="L40" s="86" t="s">
        <v>2422</v>
      </c>
      <c r="M40" s="62">
        <v>-1034169</v>
      </c>
      <c r="N40" s="58">
        <v>618176</v>
      </c>
      <c r="O40" s="81" t="s">
        <v>2422</v>
      </c>
      <c r="P40" s="69">
        <v>-1034169</v>
      </c>
      <c r="Q40" s="74">
        <v>618176</v>
      </c>
      <c r="R40" s="92" t="s">
        <v>2422</v>
      </c>
    </row>
    <row r="41" spans="1:18" ht="12.95" customHeight="1">
      <c r="A41" s="53"/>
      <c r="B41" s="56" t="s">
        <v>1442</v>
      </c>
      <c r="C41" s="35" t="s">
        <v>1443</v>
      </c>
      <c r="D41" s="63">
        <v>24204812</v>
      </c>
      <c r="E41" s="64">
        <v>21523500</v>
      </c>
      <c r="F41" s="82">
        <v>12.457602155783221</v>
      </c>
      <c r="G41" s="63">
        <v>-290139</v>
      </c>
      <c r="H41" s="64">
        <v>1755108</v>
      </c>
      <c r="I41" s="82" t="s">
        <v>2422</v>
      </c>
      <c r="J41" s="70">
        <v>-55187</v>
      </c>
      <c r="K41" s="63">
        <v>1412493</v>
      </c>
      <c r="L41" s="87" t="s">
        <v>2422</v>
      </c>
      <c r="M41" s="63">
        <v>-5962</v>
      </c>
      <c r="N41" s="64">
        <v>1119731</v>
      </c>
      <c r="O41" s="82" t="s">
        <v>2422</v>
      </c>
      <c r="P41" s="70">
        <v>-5962</v>
      </c>
      <c r="Q41" s="75">
        <v>1119731</v>
      </c>
      <c r="R41" s="93" t="s">
        <v>2422</v>
      </c>
    </row>
    <row r="42" spans="1:18" ht="12.95" customHeight="1">
      <c r="A42" s="52"/>
      <c r="B42" s="55" t="s">
        <v>1147</v>
      </c>
      <c r="C42" s="34" t="s">
        <v>1148</v>
      </c>
      <c r="D42" s="62">
        <v>6170246</v>
      </c>
      <c r="E42" s="58">
        <v>5535550</v>
      </c>
      <c r="F42" s="81">
        <v>11.465816404873941</v>
      </c>
      <c r="G42" s="62">
        <v>-136759</v>
      </c>
      <c r="H42" s="58">
        <v>349649</v>
      </c>
      <c r="I42" s="81" t="s">
        <v>2422</v>
      </c>
      <c r="J42" s="69">
        <v>-53896</v>
      </c>
      <c r="K42" s="62">
        <v>540978</v>
      </c>
      <c r="L42" s="86" t="s">
        <v>2422</v>
      </c>
      <c r="M42" s="62">
        <v>-53896</v>
      </c>
      <c r="N42" s="58">
        <v>540978</v>
      </c>
      <c r="O42" s="81" t="s">
        <v>2422</v>
      </c>
      <c r="P42" s="69">
        <v>-53896</v>
      </c>
      <c r="Q42" s="74">
        <v>540978</v>
      </c>
      <c r="R42" s="92" t="s">
        <v>2422</v>
      </c>
    </row>
    <row r="43" spans="1:18" ht="12.95" customHeight="1">
      <c r="A43" s="52"/>
      <c r="B43" s="55" t="s">
        <v>1347</v>
      </c>
      <c r="C43" s="34" t="s">
        <v>1348</v>
      </c>
      <c r="D43" s="62">
        <v>21302930</v>
      </c>
      <c r="E43" s="58">
        <v>19349374</v>
      </c>
      <c r="F43" s="81">
        <v>10.096223267998239</v>
      </c>
      <c r="G43" s="62">
        <v>-1313396</v>
      </c>
      <c r="H43" s="58">
        <v>629581</v>
      </c>
      <c r="I43" s="81" t="s">
        <v>2422</v>
      </c>
      <c r="J43" s="69">
        <v>-1147576</v>
      </c>
      <c r="K43" s="62">
        <v>726383</v>
      </c>
      <c r="L43" s="86" t="s">
        <v>2422</v>
      </c>
      <c r="M43" s="62">
        <v>-1147576</v>
      </c>
      <c r="N43" s="58">
        <v>566579</v>
      </c>
      <c r="O43" s="81" t="s">
        <v>2422</v>
      </c>
      <c r="P43" s="69">
        <v>-1147576</v>
      </c>
      <c r="Q43" s="74">
        <v>566579</v>
      </c>
      <c r="R43" s="92" t="s">
        <v>2422</v>
      </c>
    </row>
    <row r="44" spans="1:18" ht="12.95" customHeight="1">
      <c r="A44" s="52"/>
      <c r="B44" s="55" t="s">
        <v>1504</v>
      </c>
      <c r="C44" s="34" t="s">
        <v>1505</v>
      </c>
      <c r="D44" s="62">
        <v>42931102</v>
      </c>
      <c r="E44" s="58">
        <v>39109922</v>
      </c>
      <c r="F44" s="81">
        <v>9.770359552238439</v>
      </c>
      <c r="G44" s="62">
        <v>-464673</v>
      </c>
      <c r="H44" s="58">
        <v>1369234</v>
      </c>
      <c r="I44" s="81" t="s">
        <v>2422</v>
      </c>
      <c r="J44" s="69">
        <v>-2163765</v>
      </c>
      <c r="K44" s="62">
        <v>4430986</v>
      </c>
      <c r="L44" s="86" t="s">
        <v>2422</v>
      </c>
      <c r="M44" s="62">
        <v>-1706120</v>
      </c>
      <c r="N44" s="58">
        <v>3715732</v>
      </c>
      <c r="O44" s="81" t="s">
        <v>2422</v>
      </c>
      <c r="P44" s="69">
        <v>-1706120</v>
      </c>
      <c r="Q44" s="74">
        <v>3715732</v>
      </c>
      <c r="R44" s="92" t="s">
        <v>2422</v>
      </c>
    </row>
    <row r="45" spans="1:18" ht="12.95" customHeight="1">
      <c r="A45" s="52"/>
      <c r="B45" s="55" t="s">
        <v>1573</v>
      </c>
      <c r="C45" s="34" t="s">
        <v>1574</v>
      </c>
      <c r="D45" s="62">
        <v>15576767</v>
      </c>
      <c r="E45" s="58">
        <v>14252375</v>
      </c>
      <c r="F45" s="81">
        <v>9.2924302090002584</v>
      </c>
      <c r="G45" s="62">
        <v>-727711</v>
      </c>
      <c r="H45" s="58">
        <v>491651</v>
      </c>
      <c r="I45" s="81" t="s">
        <v>2422</v>
      </c>
      <c r="J45" s="69">
        <v>-570117</v>
      </c>
      <c r="K45" s="62">
        <v>1115208</v>
      </c>
      <c r="L45" s="86" t="s">
        <v>2422</v>
      </c>
      <c r="M45" s="62">
        <v>-570117</v>
      </c>
      <c r="N45" s="58">
        <v>899213</v>
      </c>
      <c r="O45" s="81" t="s">
        <v>2422</v>
      </c>
      <c r="P45" s="69">
        <v>-570117</v>
      </c>
      <c r="Q45" s="74">
        <v>899213</v>
      </c>
      <c r="R45" s="92" t="s">
        <v>2422</v>
      </c>
    </row>
    <row r="46" spans="1:18" ht="12.95" customHeight="1">
      <c r="A46" s="53"/>
      <c r="B46" s="56" t="s">
        <v>2006</v>
      </c>
      <c r="C46" s="35" t="s">
        <v>2007</v>
      </c>
      <c r="D46" s="63">
        <v>11098136</v>
      </c>
      <c r="E46" s="64">
        <v>10381880</v>
      </c>
      <c r="F46" s="82">
        <v>6.8990972733262268</v>
      </c>
      <c r="G46" s="63">
        <v>-837913</v>
      </c>
      <c r="H46" s="64">
        <v>311164</v>
      </c>
      <c r="I46" s="82" t="s">
        <v>2422</v>
      </c>
      <c r="J46" s="70">
        <v>-834531</v>
      </c>
      <c r="K46" s="63">
        <v>312804</v>
      </c>
      <c r="L46" s="87" t="s">
        <v>2422</v>
      </c>
      <c r="M46" s="63">
        <v>-526623</v>
      </c>
      <c r="N46" s="64">
        <v>258674</v>
      </c>
      <c r="O46" s="82" t="s">
        <v>2422</v>
      </c>
      <c r="P46" s="70">
        <v>-526623</v>
      </c>
      <c r="Q46" s="75">
        <v>258674</v>
      </c>
      <c r="R46" s="93" t="s">
        <v>2422</v>
      </c>
    </row>
    <row r="47" spans="1:18" ht="12.95" customHeight="1">
      <c r="A47" s="52"/>
      <c r="B47" s="55" t="s">
        <v>292</v>
      </c>
      <c r="C47" s="34" t="s">
        <v>293</v>
      </c>
      <c r="D47" s="62">
        <v>4845783</v>
      </c>
      <c r="E47" s="58">
        <v>4559039</v>
      </c>
      <c r="F47" s="81">
        <v>6.2895711135614318</v>
      </c>
      <c r="G47" s="62">
        <v>-192271</v>
      </c>
      <c r="H47" s="58">
        <v>517741</v>
      </c>
      <c r="I47" s="81" t="s">
        <v>2422</v>
      </c>
      <c r="J47" s="69">
        <v>-847</v>
      </c>
      <c r="K47" s="62">
        <v>706502</v>
      </c>
      <c r="L47" s="86" t="s">
        <v>2422</v>
      </c>
      <c r="M47" s="62">
        <v>-20787</v>
      </c>
      <c r="N47" s="58">
        <v>677009</v>
      </c>
      <c r="O47" s="81" t="s">
        <v>2422</v>
      </c>
      <c r="P47" s="69">
        <v>-20787</v>
      </c>
      <c r="Q47" s="74">
        <v>677009</v>
      </c>
      <c r="R47" s="92" t="s">
        <v>2422</v>
      </c>
    </row>
    <row r="48" spans="1:18" ht="12.95" customHeight="1">
      <c r="A48" s="52"/>
      <c r="B48" s="55" t="s">
        <v>225</v>
      </c>
      <c r="C48" s="34" t="s">
        <v>226</v>
      </c>
      <c r="D48" s="62">
        <v>4714910</v>
      </c>
      <c r="E48" s="58">
        <v>4443237</v>
      </c>
      <c r="F48" s="81">
        <v>6.1143036034314591</v>
      </c>
      <c r="G48" s="62">
        <v>-569669</v>
      </c>
      <c r="H48" s="58">
        <v>169770</v>
      </c>
      <c r="I48" s="81" t="s">
        <v>2422</v>
      </c>
      <c r="J48" s="69">
        <v>-453229</v>
      </c>
      <c r="K48" s="62">
        <v>617944</v>
      </c>
      <c r="L48" s="86" t="s">
        <v>2422</v>
      </c>
      <c r="M48" s="62">
        <v>-453229</v>
      </c>
      <c r="N48" s="58">
        <v>503996</v>
      </c>
      <c r="O48" s="81" t="s">
        <v>2422</v>
      </c>
      <c r="P48" s="69">
        <v>-453229</v>
      </c>
      <c r="Q48" s="74">
        <v>503996</v>
      </c>
      <c r="R48" s="92" t="s">
        <v>2422</v>
      </c>
    </row>
    <row r="49" spans="1:18" ht="12.95" customHeight="1">
      <c r="A49" s="52"/>
      <c r="B49" s="55" t="s">
        <v>1759</v>
      </c>
      <c r="C49" s="34" t="s">
        <v>1760</v>
      </c>
      <c r="D49" s="62">
        <v>9991548</v>
      </c>
      <c r="E49" s="58">
        <v>9671776</v>
      </c>
      <c r="F49" s="81">
        <v>3.3062386887372064</v>
      </c>
      <c r="G49" s="62">
        <v>-1019518</v>
      </c>
      <c r="H49" s="58">
        <v>89879</v>
      </c>
      <c r="I49" s="81" t="s">
        <v>2422</v>
      </c>
      <c r="J49" s="69">
        <v>-1150394</v>
      </c>
      <c r="K49" s="62">
        <v>48085</v>
      </c>
      <c r="L49" s="86" t="s">
        <v>2422</v>
      </c>
      <c r="M49" s="62">
        <v>-1150394</v>
      </c>
      <c r="N49" s="58">
        <v>48085</v>
      </c>
      <c r="O49" s="81" t="s">
        <v>2422</v>
      </c>
      <c r="P49" s="69">
        <v>-1150394</v>
      </c>
      <c r="Q49" s="74">
        <v>48085</v>
      </c>
      <c r="R49" s="92" t="s">
        <v>2422</v>
      </c>
    </row>
    <row r="50" spans="1:18" ht="12.95" customHeight="1">
      <c r="A50" s="52"/>
      <c r="B50" s="55" t="s">
        <v>1912</v>
      </c>
      <c r="C50" s="34" t="s">
        <v>1913</v>
      </c>
      <c r="D50" s="62">
        <v>3452824</v>
      </c>
      <c r="E50" s="58">
        <v>3385511</v>
      </c>
      <c r="F50" s="81">
        <v>1.9882670592415774</v>
      </c>
      <c r="G50" s="62">
        <v>-315103</v>
      </c>
      <c r="H50" s="58">
        <v>76317</v>
      </c>
      <c r="I50" s="81" t="s">
        <v>2422</v>
      </c>
      <c r="J50" s="69">
        <v>-173860</v>
      </c>
      <c r="K50" s="62">
        <v>51029</v>
      </c>
      <c r="L50" s="86" t="s">
        <v>2422</v>
      </c>
      <c r="M50" s="62">
        <v>-173860</v>
      </c>
      <c r="N50" s="58">
        <v>51029</v>
      </c>
      <c r="O50" s="81" t="s">
        <v>2422</v>
      </c>
      <c r="P50" s="69">
        <v>-173860</v>
      </c>
      <c r="Q50" s="74">
        <v>51029</v>
      </c>
      <c r="R50" s="92" t="s">
        <v>2422</v>
      </c>
    </row>
    <row r="51" spans="1:18" ht="12.95" customHeight="1">
      <c r="A51" s="53"/>
      <c r="B51" s="56" t="s">
        <v>1018</v>
      </c>
      <c r="C51" s="35" t="s">
        <v>1019</v>
      </c>
      <c r="D51" s="63">
        <v>6835835</v>
      </c>
      <c r="E51" s="64">
        <v>6729227</v>
      </c>
      <c r="F51" s="82">
        <v>1.5842532879333682</v>
      </c>
      <c r="G51" s="63">
        <v>-580649</v>
      </c>
      <c r="H51" s="64">
        <v>509639</v>
      </c>
      <c r="I51" s="82" t="s">
        <v>2422</v>
      </c>
      <c r="J51" s="70">
        <v>-893803</v>
      </c>
      <c r="K51" s="63">
        <v>266571</v>
      </c>
      <c r="L51" s="87" t="s">
        <v>2422</v>
      </c>
      <c r="M51" s="63">
        <v>-893803</v>
      </c>
      <c r="N51" s="64">
        <v>244571</v>
      </c>
      <c r="O51" s="82" t="s">
        <v>2422</v>
      </c>
      <c r="P51" s="70">
        <v>-893803</v>
      </c>
      <c r="Q51" s="75">
        <v>244571</v>
      </c>
      <c r="R51" s="93" t="s">
        <v>2422</v>
      </c>
    </row>
    <row r="52" spans="1:18" ht="12.95" customHeight="1">
      <c r="A52" s="52"/>
      <c r="B52" s="55" t="s">
        <v>637</v>
      </c>
      <c r="C52" s="34" t="s">
        <v>638</v>
      </c>
      <c r="D52" s="62">
        <v>3891940</v>
      </c>
      <c r="E52" s="58">
        <v>3879366</v>
      </c>
      <c r="F52" s="81">
        <v>0.32412512766262225</v>
      </c>
      <c r="G52" s="62">
        <v>-777993</v>
      </c>
      <c r="H52" s="58">
        <v>43065</v>
      </c>
      <c r="I52" s="81" t="s">
        <v>2422</v>
      </c>
      <c r="J52" s="69">
        <v>-787216</v>
      </c>
      <c r="K52" s="62">
        <v>85792</v>
      </c>
      <c r="L52" s="86" t="s">
        <v>2422</v>
      </c>
      <c r="M52" s="62">
        <v>-787216</v>
      </c>
      <c r="N52" s="58">
        <v>85792</v>
      </c>
      <c r="O52" s="81" t="s">
        <v>2422</v>
      </c>
      <c r="P52" s="69">
        <v>-787216</v>
      </c>
      <c r="Q52" s="74">
        <v>85792</v>
      </c>
      <c r="R52" s="92" t="s">
        <v>2422</v>
      </c>
    </row>
    <row r="53" spans="1:18" ht="12.95" customHeight="1">
      <c r="A53" s="52"/>
      <c r="B53" s="55" t="s">
        <v>1637</v>
      </c>
      <c r="C53" s="34" t="s">
        <v>1638</v>
      </c>
      <c r="D53" s="62">
        <v>5520154</v>
      </c>
      <c r="E53" s="58">
        <v>5528925</v>
      </c>
      <c r="F53" s="81">
        <v>-0.15863843333017158</v>
      </c>
      <c r="G53" s="62">
        <v>-438067</v>
      </c>
      <c r="H53" s="58">
        <v>447209</v>
      </c>
      <c r="I53" s="81" t="s">
        <v>2422</v>
      </c>
      <c r="J53" s="69">
        <v>-143501</v>
      </c>
      <c r="K53" s="62">
        <v>427802</v>
      </c>
      <c r="L53" s="86" t="s">
        <v>2422</v>
      </c>
      <c r="M53" s="62">
        <v>-91903</v>
      </c>
      <c r="N53" s="58">
        <v>421042</v>
      </c>
      <c r="O53" s="81" t="s">
        <v>2422</v>
      </c>
      <c r="P53" s="69">
        <v>-91903</v>
      </c>
      <c r="Q53" s="74">
        <v>421042</v>
      </c>
      <c r="R53" s="92" t="s">
        <v>2422</v>
      </c>
    </row>
    <row r="54" spans="1:18" ht="12.95" customHeight="1">
      <c r="A54" s="52"/>
      <c r="B54" s="55" t="s">
        <v>1407</v>
      </c>
      <c r="C54" s="34" t="s">
        <v>1408</v>
      </c>
      <c r="D54" s="62">
        <v>27531645</v>
      </c>
      <c r="E54" s="58">
        <v>27620351</v>
      </c>
      <c r="F54" s="81">
        <v>-0.32116174048620882</v>
      </c>
      <c r="G54" s="62">
        <v>-952750</v>
      </c>
      <c r="H54" s="58">
        <v>1911309</v>
      </c>
      <c r="I54" s="81" t="s">
        <v>2422</v>
      </c>
      <c r="J54" s="69">
        <v>-1106402</v>
      </c>
      <c r="K54" s="62">
        <v>1308058</v>
      </c>
      <c r="L54" s="86" t="s">
        <v>2422</v>
      </c>
      <c r="M54" s="62">
        <v>-1106402</v>
      </c>
      <c r="N54" s="58">
        <v>1308058</v>
      </c>
      <c r="O54" s="81" t="s">
        <v>2422</v>
      </c>
      <c r="P54" s="69">
        <v>-1106402</v>
      </c>
      <c r="Q54" s="74">
        <v>1308058</v>
      </c>
      <c r="R54" s="92" t="s">
        <v>2422</v>
      </c>
    </row>
    <row r="55" spans="1:18" ht="12.95" customHeight="1">
      <c r="A55" s="52"/>
      <c r="B55" s="55" t="s">
        <v>477</v>
      </c>
      <c r="C55" s="34" t="s">
        <v>478</v>
      </c>
      <c r="D55" s="62">
        <v>43421399</v>
      </c>
      <c r="E55" s="58">
        <v>44409568</v>
      </c>
      <c r="F55" s="81">
        <v>-2.225126351150275</v>
      </c>
      <c r="G55" s="62">
        <v>-1824288</v>
      </c>
      <c r="H55" s="58">
        <v>204652</v>
      </c>
      <c r="I55" s="81" t="s">
        <v>2422</v>
      </c>
      <c r="J55" s="69">
        <v>-285281</v>
      </c>
      <c r="K55" s="62">
        <v>864245</v>
      </c>
      <c r="L55" s="86" t="s">
        <v>2422</v>
      </c>
      <c r="M55" s="62">
        <v>-285524</v>
      </c>
      <c r="N55" s="58">
        <v>740657</v>
      </c>
      <c r="O55" s="81" t="s">
        <v>2422</v>
      </c>
      <c r="P55" s="69">
        <v>-285524</v>
      </c>
      <c r="Q55" s="74">
        <v>740657</v>
      </c>
      <c r="R55" s="92" t="s">
        <v>2422</v>
      </c>
    </row>
    <row r="56" spans="1:18" ht="12.95" customHeight="1">
      <c r="A56" s="53"/>
      <c r="B56" s="56" t="s">
        <v>300</v>
      </c>
      <c r="C56" s="35" t="s">
        <v>301</v>
      </c>
      <c r="D56" s="63">
        <v>10641605</v>
      </c>
      <c r="E56" s="64">
        <v>11148280</v>
      </c>
      <c r="F56" s="82">
        <v>-4.5448714958720053</v>
      </c>
      <c r="G56" s="63">
        <v>-167325</v>
      </c>
      <c r="H56" s="64">
        <v>209901</v>
      </c>
      <c r="I56" s="82" t="s">
        <v>2422</v>
      </c>
      <c r="J56" s="70">
        <v>-218195</v>
      </c>
      <c r="K56" s="63">
        <v>214056</v>
      </c>
      <c r="L56" s="87" t="s">
        <v>2422</v>
      </c>
      <c r="M56" s="63">
        <v>-170192</v>
      </c>
      <c r="N56" s="64">
        <v>171245</v>
      </c>
      <c r="O56" s="82" t="s">
        <v>2422</v>
      </c>
      <c r="P56" s="70">
        <v>-170192</v>
      </c>
      <c r="Q56" s="75">
        <v>171245</v>
      </c>
      <c r="R56" s="93" t="s">
        <v>2422</v>
      </c>
    </row>
    <row r="57" spans="1:18" ht="12.95" customHeight="1">
      <c r="A57" s="52"/>
      <c r="B57" s="55" t="s">
        <v>413</v>
      </c>
      <c r="C57" s="34" t="s">
        <v>414</v>
      </c>
      <c r="D57" s="62">
        <v>91197379</v>
      </c>
      <c r="E57" s="58">
        <v>96689609</v>
      </c>
      <c r="F57" s="81">
        <v>-5.6802691176463416</v>
      </c>
      <c r="G57" s="62">
        <v>-1570093</v>
      </c>
      <c r="H57" s="58">
        <v>3525478</v>
      </c>
      <c r="I57" s="81" t="s">
        <v>2422</v>
      </c>
      <c r="J57" s="69">
        <v>-413126</v>
      </c>
      <c r="K57" s="62">
        <v>4888901</v>
      </c>
      <c r="L57" s="86" t="s">
        <v>2422</v>
      </c>
      <c r="M57" s="62">
        <v>-731869</v>
      </c>
      <c r="N57" s="58">
        <v>6072461</v>
      </c>
      <c r="O57" s="81" t="s">
        <v>2422</v>
      </c>
      <c r="P57" s="69">
        <v>-731869</v>
      </c>
      <c r="Q57" s="74">
        <v>6072461</v>
      </c>
      <c r="R57" s="92" t="s">
        <v>2422</v>
      </c>
    </row>
    <row r="58" spans="1:18" ht="12.95" customHeight="1">
      <c r="A58" s="52"/>
      <c r="B58" s="55" t="s">
        <v>1968</v>
      </c>
      <c r="C58" s="34" t="s">
        <v>1969</v>
      </c>
      <c r="D58" s="62">
        <v>24975218</v>
      </c>
      <c r="E58" s="58">
        <v>26943263</v>
      </c>
      <c r="F58" s="81">
        <v>-7.3044048154078389</v>
      </c>
      <c r="G58" s="62">
        <v>-1695540</v>
      </c>
      <c r="H58" s="58">
        <v>1154083</v>
      </c>
      <c r="I58" s="81" t="s">
        <v>2422</v>
      </c>
      <c r="J58" s="69">
        <v>-2892722</v>
      </c>
      <c r="K58" s="62">
        <v>1226204</v>
      </c>
      <c r="L58" s="86" t="s">
        <v>2422</v>
      </c>
      <c r="M58" s="62">
        <v>-2322988</v>
      </c>
      <c r="N58" s="58">
        <v>663437</v>
      </c>
      <c r="O58" s="81" t="s">
        <v>2422</v>
      </c>
      <c r="P58" s="69">
        <v>-2322988</v>
      </c>
      <c r="Q58" s="74">
        <v>663437</v>
      </c>
      <c r="R58" s="92" t="s">
        <v>2422</v>
      </c>
    </row>
    <row r="59" spans="1:18" ht="12.95" customHeight="1">
      <c r="A59" s="52"/>
      <c r="B59" s="55" t="s">
        <v>1301</v>
      </c>
      <c r="C59" s="34" t="s">
        <v>1302</v>
      </c>
      <c r="D59" s="62">
        <v>11638202</v>
      </c>
      <c r="E59" s="58">
        <v>12638437</v>
      </c>
      <c r="F59" s="81">
        <v>-7.9142302169168506</v>
      </c>
      <c r="G59" s="62">
        <v>-464303</v>
      </c>
      <c r="H59" s="58">
        <v>3007799</v>
      </c>
      <c r="I59" s="81" t="s">
        <v>2422</v>
      </c>
      <c r="J59" s="69">
        <v>-522412</v>
      </c>
      <c r="K59" s="62">
        <v>2985654</v>
      </c>
      <c r="L59" s="86" t="s">
        <v>2422</v>
      </c>
      <c r="M59" s="62">
        <v>-522412</v>
      </c>
      <c r="N59" s="58">
        <v>2409506</v>
      </c>
      <c r="O59" s="81" t="s">
        <v>2422</v>
      </c>
      <c r="P59" s="69">
        <v>-522412</v>
      </c>
      <c r="Q59" s="74">
        <v>2409506</v>
      </c>
      <c r="R59" s="92" t="s">
        <v>2422</v>
      </c>
    </row>
    <row r="60" spans="1:18" ht="12.95" customHeight="1">
      <c r="A60" s="52"/>
      <c r="B60" s="55" t="s">
        <v>479</v>
      </c>
      <c r="C60" s="34" t="s">
        <v>480</v>
      </c>
      <c r="D60" s="62">
        <v>14773881</v>
      </c>
      <c r="E60" s="58">
        <v>16232317</v>
      </c>
      <c r="F60" s="81">
        <v>-8.9847678553838008</v>
      </c>
      <c r="G60" s="62">
        <v>-542378</v>
      </c>
      <c r="H60" s="58">
        <v>1462980</v>
      </c>
      <c r="I60" s="81" t="s">
        <v>2422</v>
      </c>
      <c r="J60" s="69">
        <v>-338426</v>
      </c>
      <c r="K60" s="62">
        <v>1658408</v>
      </c>
      <c r="L60" s="86" t="s">
        <v>2422</v>
      </c>
      <c r="M60" s="62">
        <v>-338289</v>
      </c>
      <c r="N60" s="58">
        <v>1317692</v>
      </c>
      <c r="O60" s="81" t="s">
        <v>2422</v>
      </c>
      <c r="P60" s="69">
        <v>-338289</v>
      </c>
      <c r="Q60" s="74">
        <v>1317692</v>
      </c>
      <c r="R60" s="92" t="s">
        <v>2422</v>
      </c>
    </row>
    <row r="61" spans="1:18" ht="12.95" customHeight="1">
      <c r="A61" s="53"/>
      <c r="B61" s="56" t="s">
        <v>2203</v>
      </c>
      <c r="C61" s="35" t="s">
        <v>2204</v>
      </c>
      <c r="D61" s="63">
        <v>176273743</v>
      </c>
      <c r="E61" s="64">
        <v>195646364</v>
      </c>
      <c r="F61" s="82">
        <v>-9.9018558811550417</v>
      </c>
      <c r="G61" s="63">
        <v>-5925153</v>
      </c>
      <c r="H61" s="64">
        <v>5381408</v>
      </c>
      <c r="I61" s="82" t="s">
        <v>2422</v>
      </c>
      <c r="J61" s="70">
        <v>-17855475</v>
      </c>
      <c r="K61" s="63">
        <v>3253658</v>
      </c>
      <c r="L61" s="87" t="s">
        <v>2422</v>
      </c>
      <c r="M61" s="63">
        <v>-15382418</v>
      </c>
      <c r="N61" s="64">
        <v>2680249</v>
      </c>
      <c r="O61" s="82" t="s">
        <v>2422</v>
      </c>
      <c r="P61" s="70">
        <v>-15382418</v>
      </c>
      <c r="Q61" s="75">
        <v>2680249</v>
      </c>
      <c r="R61" s="93" t="s">
        <v>2422</v>
      </c>
    </row>
    <row r="62" spans="1:18" ht="12.95" customHeight="1">
      <c r="A62" s="52"/>
      <c r="B62" s="55" t="s">
        <v>245</v>
      </c>
      <c r="C62" s="34" t="s">
        <v>246</v>
      </c>
      <c r="D62" s="62">
        <v>8236771</v>
      </c>
      <c r="E62" s="58">
        <v>9170093</v>
      </c>
      <c r="F62" s="81">
        <v>-10.177890235137198</v>
      </c>
      <c r="G62" s="62">
        <v>-584133</v>
      </c>
      <c r="H62" s="58">
        <v>332467</v>
      </c>
      <c r="I62" s="81" t="s">
        <v>2422</v>
      </c>
      <c r="J62" s="69">
        <v>-702127</v>
      </c>
      <c r="K62" s="62">
        <v>144841</v>
      </c>
      <c r="L62" s="86" t="s">
        <v>2422</v>
      </c>
      <c r="M62" s="62">
        <v>-663263</v>
      </c>
      <c r="N62" s="58">
        <v>206839</v>
      </c>
      <c r="O62" s="81" t="s">
        <v>2422</v>
      </c>
      <c r="P62" s="69">
        <v>-663263</v>
      </c>
      <c r="Q62" s="74">
        <v>206839</v>
      </c>
      <c r="R62" s="92" t="s">
        <v>2422</v>
      </c>
    </row>
    <row r="63" spans="1:18" ht="12.95" customHeight="1">
      <c r="A63" s="52"/>
      <c r="B63" s="55" t="s">
        <v>1429</v>
      </c>
      <c r="C63" s="34" t="s">
        <v>1430</v>
      </c>
      <c r="D63" s="62">
        <v>27562859</v>
      </c>
      <c r="E63" s="58">
        <v>31236948</v>
      </c>
      <c r="F63" s="81">
        <v>-11.761997362866561</v>
      </c>
      <c r="G63" s="62">
        <v>-2043922</v>
      </c>
      <c r="H63" s="58">
        <v>2715088</v>
      </c>
      <c r="I63" s="81" t="s">
        <v>2422</v>
      </c>
      <c r="J63" s="69">
        <v>-1664690</v>
      </c>
      <c r="K63" s="62">
        <v>2858395</v>
      </c>
      <c r="L63" s="86" t="s">
        <v>2422</v>
      </c>
      <c r="M63" s="62">
        <v>-1157943</v>
      </c>
      <c r="N63" s="58">
        <v>3344532</v>
      </c>
      <c r="O63" s="81" t="s">
        <v>2422</v>
      </c>
      <c r="P63" s="69">
        <v>-1157943</v>
      </c>
      <c r="Q63" s="74">
        <v>3344532</v>
      </c>
      <c r="R63" s="92" t="s">
        <v>2422</v>
      </c>
    </row>
    <row r="64" spans="1:18" ht="12.95" customHeight="1">
      <c r="A64" s="52"/>
      <c r="B64" s="55" t="s">
        <v>1538</v>
      </c>
      <c r="C64" s="34" t="s">
        <v>1539</v>
      </c>
      <c r="D64" s="62">
        <v>5395142</v>
      </c>
      <c r="E64" s="58">
        <v>6139852</v>
      </c>
      <c r="F64" s="81">
        <v>-12.12911972470998</v>
      </c>
      <c r="G64" s="62">
        <v>-897025</v>
      </c>
      <c r="H64" s="58">
        <v>390646</v>
      </c>
      <c r="I64" s="81" t="s">
        <v>2422</v>
      </c>
      <c r="J64" s="69">
        <v>-826808</v>
      </c>
      <c r="K64" s="62">
        <v>250843</v>
      </c>
      <c r="L64" s="86" t="s">
        <v>2422</v>
      </c>
      <c r="M64" s="62">
        <v>-714878</v>
      </c>
      <c r="N64" s="58">
        <v>415685</v>
      </c>
      <c r="O64" s="81" t="s">
        <v>2422</v>
      </c>
      <c r="P64" s="69">
        <v>-714878</v>
      </c>
      <c r="Q64" s="74">
        <v>415685</v>
      </c>
      <c r="R64" s="92" t="s">
        <v>2422</v>
      </c>
    </row>
    <row r="65" spans="1:18" ht="12.95" customHeight="1">
      <c r="A65" s="52"/>
      <c r="B65" s="55" t="s">
        <v>753</v>
      </c>
      <c r="C65" s="34" t="s">
        <v>754</v>
      </c>
      <c r="D65" s="62">
        <v>18450132</v>
      </c>
      <c r="E65" s="58">
        <v>21094816</v>
      </c>
      <c r="F65" s="81">
        <v>-12.537127605189823</v>
      </c>
      <c r="G65" s="62">
        <v>-188835</v>
      </c>
      <c r="H65" s="58">
        <v>779170</v>
      </c>
      <c r="I65" s="81" t="s">
        <v>2422</v>
      </c>
      <c r="J65" s="69">
        <v>-301019</v>
      </c>
      <c r="K65" s="62">
        <v>705713</v>
      </c>
      <c r="L65" s="86" t="s">
        <v>2422</v>
      </c>
      <c r="M65" s="62">
        <v>-301019</v>
      </c>
      <c r="N65" s="58">
        <v>705713</v>
      </c>
      <c r="O65" s="81" t="s">
        <v>2422</v>
      </c>
      <c r="P65" s="69">
        <v>-301019</v>
      </c>
      <c r="Q65" s="74">
        <v>705713</v>
      </c>
      <c r="R65" s="92" t="s">
        <v>2422</v>
      </c>
    </row>
    <row r="66" spans="1:18" ht="12.95" customHeight="1">
      <c r="A66" s="53"/>
      <c r="B66" s="56" t="s">
        <v>1423</v>
      </c>
      <c r="C66" s="35" t="s">
        <v>1424</v>
      </c>
      <c r="D66" s="63">
        <v>40373767</v>
      </c>
      <c r="E66" s="64">
        <v>47132243</v>
      </c>
      <c r="F66" s="82">
        <v>-14.339389703986715</v>
      </c>
      <c r="G66" s="63">
        <v>-991004</v>
      </c>
      <c r="H66" s="64">
        <v>2898656</v>
      </c>
      <c r="I66" s="82" t="s">
        <v>2422</v>
      </c>
      <c r="J66" s="70">
        <v>-39081</v>
      </c>
      <c r="K66" s="63">
        <v>2884658</v>
      </c>
      <c r="L66" s="87" t="s">
        <v>2422</v>
      </c>
      <c r="M66" s="63">
        <v>-39081</v>
      </c>
      <c r="N66" s="64">
        <v>2417910</v>
      </c>
      <c r="O66" s="82" t="s">
        <v>2422</v>
      </c>
      <c r="P66" s="70">
        <v>-39081</v>
      </c>
      <c r="Q66" s="75">
        <v>2417910</v>
      </c>
      <c r="R66" s="93" t="s">
        <v>2422</v>
      </c>
    </row>
    <row r="67" spans="1:18" ht="12.95" customHeight="1">
      <c r="A67" s="52"/>
      <c r="B67" s="55" t="s">
        <v>733</v>
      </c>
      <c r="C67" s="34" t="s">
        <v>734</v>
      </c>
      <c r="D67" s="62">
        <v>5118966</v>
      </c>
      <c r="E67" s="58">
        <v>5987413</v>
      </c>
      <c r="F67" s="81">
        <v>-14.504544784199791</v>
      </c>
      <c r="G67" s="62">
        <v>-253249</v>
      </c>
      <c r="H67" s="58">
        <v>484724</v>
      </c>
      <c r="I67" s="81" t="s">
        <v>2422</v>
      </c>
      <c r="J67" s="69">
        <v>-455520</v>
      </c>
      <c r="K67" s="62">
        <v>415101</v>
      </c>
      <c r="L67" s="86" t="s">
        <v>2422</v>
      </c>
      <c r="M67" s="62">
        <v>-192590</v>
      </c>
      <c r="N67" s="58">
        <v>334869</v>
      </c>
      <c r="O67" s="81" t="s">
        <v>2422</v>
      </c>
      <c r="P67" s="69">
        <v>-192590</v>
      </c>
      <c r="Q67" s="74">
        <v>334869</v>
      </c>
      <c r="R67" s="92" t="s">
        <v>2422</v>
      </c>
    </row>
    <row r="68" spans="1:18" ht="12.95" customHeight="1">
      <c r="A68" s="52"/>
      <c r="B68" s="55" t="s">
        <v>122</v>
      </c>
      <c r="C68" s="34" t="s">
        <v>123</v>
      </c>
      <c r="D68" s="62">
        <v>28997489</v>
      </c>
      <c r="E68" s="58">
        <v>34802911</v>
      </c>
      <c r="F68" s="81">
        <v>-16.680851782771843</v>
      </c>
      <c r="G68" s="62">
        <v>-1892506</v>
      </c>
      <c r="H68" s="58">
        <v>6888991</v>
      </c>
      <c r="I68" s="81" t="s">
        <v>2422</v>
      </c>
      <c r="J68" s="69">
        <v>-2535468</v>
      </c>
      <c r="K68" s="62">
        <v>6565580</v>
      </c>
      <c r="L68" s="86" t="s">
        <v>2422</v>
      </c>
      <c r="M68" s="62">
        <v>-2535468</v>
      </c>
      <c r="N68" s="58">
        <v>6565580</v>
      </c>
      <c r="O68" s="81" t="s">
        <v>2422</v>
      </c>
      <c r="P68" s="69">
        <v>-2535468</v>
      </c>
      <c r="Q68" s="74">
        <v>6565580</v>
      </c>
      <c r="R68" s="92" t="s">
        <v>2422</v>
      </c>
    </row>
    <row r="69" spans="1:18" ht="12.95" customHeight="1">
      <c r="A69" s="52"/>
      <c r="B69" s="55" t="s">
        <v>118</v>
      </c>
      <c r="C69" s="34" t="s">
        <v>119</v>
      </c>
      <c r="D69" s="62">
        <v>13457417</v>
      </c>
      <c r="E69" s="58">
        <v>16358624</v>
      </c>
      <c r="F69" s="81">
        <v>-17.735030770314175</v>
      </c>
      <c r="G69" s="62">
        <v>-848547</v>
      </c>
      <c r="H69" s="58">
        <v>265083</v>
      </c>
      <c r="I69" s="81" t="s">
        <v>2422</v>
      </c>
      <c r="J69" s="69">
        <v>-1601146</v>
      </c>
      <c r="K69" s="62">
        <v>29017</v>
      </c>
      <c r="L69" s="86" t="s">
        <v>2422</v>
      </c>
      <c r="M69" s="62">
        <v>-1601146</v>
      </c>
      <c r="N69" s="58">
        <v>29017</v>
      </c>
      <c r="O69" s="81" t="s">
        <v>2422</v>
      </c>
      <c r="P69" s="69">
        <v>-1601146</v>
      </c>
      <c r="Q69" s="74">
        <v>29017</v>
      </c>
      <c r="R69" s="92" t="s">
        <v>2422</v>
      </c>
    </row>
    <row r="70" spans="1:18" ht="12.95" customHeight="1">
      <c r="A70" s="52"/>
      <c r="B70" s="55" t="s">
        <v>1617</v>
      </c>
      <c r="C70" s="34" t="s">
        <v>1618</v>
      </c>
      <c r="D70" s="62">
        <v>14662503</v>
      </c>
      <c r="E70" s="58">
        <v>18335099</v>
      </c>
      <c r="F70" s="81">
        <v>-20.030412707343437</v>
      </c>
      <c r="G70" s="62">
        <v>-901185</v>
      </c>
      <c r="H70" s="58">
        <v>129898</v>
      </c>
      <c r="I70" s="81" t="s">
        <v>2422</v>
      </c>
      <c r="J70" s="69">
        <v>-664071</v>
      </c>
      <c r="K70" s="62">
        <v>115688</v>
      </c>
      <c r="L70" s="86" t="s">
        <v>2422</v>
      </c>
      <c r="M70" s="62">
        <v>-484772</v>
      </c>
      <c r="N70" s="58">
        <v>76057</v>
      </c>
      <c r="O70" s="81" t="s">
        <v>2422</v>
      </c>
      <c r="P70" s="69">
        <v>-484772</v>
      </c>
      <c r="Q70" s="74">
        <v>76057</v>
      </c>
      <c r="R70" s="92" t="s">
        <v>2422</v>
      </c>
    </row>
    <row r="71" spans="1:18" ht="12.95" customHeight="1">
      <c r="A71" s="53"/>
      <c r="B71" s="56" t="s">
        <v>1664</v>
      </c>
      <c r="C71" s="35" t="s">
        <v>2413</v>
      </c>
      <c r="D71" s="63">
        <v>7379734</v>
      </c>
      <c r="E71" s="64">
        <v>9546267</v>
      </c>
      <c r="F71" s="82">
        <v>-22.69508070536892</v>
      </c>
      <c r="G71" s="63">
        <v>-1288001</v>
      </c>
      <c r="H71" s="64">
        <v>204997</v>
      </c>
      <c r="I71" s="82" t="s">
        <v>2422</v>
      </c>
      <c r="J71" s="70">
        <v>-834385</v>
      </c>
      <c r="K71" s="63">
        <v>277827</v>
      </c>
      <c r="L71" s="87" t="s">
        <v>2422</v>
      </c>
      <c r="M71" s="63">
        <v>-651363</v>
      </c>
      <c r="N71" s="64">
        <v>215946</v>
      </c>
      <c r="O71" s="82" t="s">
        <v>2422</v>
      </c>
      <c r="P71" s="70">
        <v>-651363</v>
      </c>
      <c r="Q71" s="75">
        <v>215946</v>
      </c>
      <c r="R71" s="93" t="s">
        <v>2422</v>
      </c>
    </row>
    <row r="72" spans="1:18" ht="12.95" customHeight="1">
      <c r="A72" s="52"/>
      <c r="B72" s="55" t="s">
        <v>1962</v>
      </c>
      <c r="C72" s="34" t="s">
        <v>1963</v>
      </c>
      <c r="D72" s="62">
        <v>6128633</v>
      </c>
      <c r="E72" s="58">
        <v>7938991</v>
      </c>
      <c r="F72" s="81">
        <v>-22.803376398839603</v>
      </c>
      <c r="G72" s="62">
        <v>-1012599</v>
      </c>
      <c r="H72" s="58">
        <v>235159</v>
      </c>
      <c r="I72" s="81" t="s">
        <v>2422</v>
      </c>
      <c r="J72" s="69">
        <v>-2127121</v>
      </c>
      <c r="K72" s="62">
        <v>984864</v>
      </c>
      <c r="L72" s="86" t="s">
        <v>2422</v>
      </c>
      <c r="M72" s="62">
        <v>-2127121</v>
      </c>
      <c r="N72" s="58">
        <v>984864</v>
      </c>
      <c r="O72" s="81" t="s">
        <v>2422</v>
      </c>
      <c r="P72" s="69">
        <v>-2127121</v>
      </c>
      <c r="Q72" s="74">
        <v>984864</v>
      </c>
      <c r="R72" s="92" t="s">
        <v>2422</v>
      </c>
    </row>
    <row r="73" spans="1:18" ht="12.95" customHeight="1">
      <c r="A73" s="52"/>
      <c r="B73" s="55" t="s">
        <v>1113</v>
      </c>
      <c r="C73" s="34" t="s">
        <v>1114</v>
      </c>
      <c r="D73" s="62">
        <v>87061094</v>
      </c>
      <c r="E73" s="58">
        <v>113662579</v>
      </c>
      <c r="F73" s="81">
        <v>-23.40390763084832</v>
      </c>
      <c r="G73" s="62">
        <v>-373180</v>
      </c>
      <c r="H73" s="58">
        <v>7377034</v>
      </c>
      <c r="I73" s="81" t="s">
        <v>2422</v>
      </c>
      <c r="J73" s="69">
        <v>-486030</v>
      </c>
      <c r="K73" s="62">
        <v>6963442</v>
      </c>
      <c r="L73" s="86" t="s">
        <v>2422</v>
      </c>
      <c r="M73" s="62">
        <v>-449477</v>
      </c>
      <c r="N73" s="58">
        <v>5431485</v>
      </c>
      <c r="O73" s="81" t="s">
        <v>2422</v>
      </c>
      <c r="P73" s="69">
        <v>-449477</v>
      </c>
      <c r="Q73" s="74">
        <v>5431485</v>
      </c>
      <c r="R73" s="92" t="s">
        <v>2422</v>
      </c>
    </row>
    <row r="74" spans="1:18" ht="12.95" customHeight="1">
      <c r="A74" s="52"/>
      <c r="B74" s="55" t="s">
        <v>204</v>
      </c>
      <c r="C74" s="34" t="s">
        <v>205</v>
      </c>
      <c r="D74" s="62">
        <v>26676431</v>
      </c>
      <c r="E74" s="58">
        <v>35539080</v>
      </c>
      <c r="F74" s="81">
        <v>-24.937755845114729</v>
      </c>
      <c r="G74" s="62">
        <v>-3865587</v>
      </c>
      <c r="H74" s="58">
        <v>1867103</v>
      </c>
      <c r="I74" s="81" t="s">
        <v>2422</v>
      </c>
      <c r="J74" s="69">
        <v>-4754211</v>
      </c>
      <c r="K74" s="62">
        <v>156886</v>
      </c>
      <c r="L74" s="86" t="s">
        <v>2422</v>
      </c>
      <c r="M74" s="62">
        <v>-4754211</v>
      </c>
      <c r="N74" s="58">
        <v>156886</v>
      </c>
      <c r="O74" s="81" t="s">
        <v>2422</v>
      </c>
      <c r="P74" s="69">
        <v>-4754211</v>
      </c>
      <c r="Q74" s="74">
        <v>156886</v>
      </c>
      <c r="R74" s="92" t="s">
        <v>2422</v>
      </c>
    </row>
    <row r="75" spans="1:18" ht="12.95" customHeight="1">
      <c r="A75" s="52"/>
      <c r="B75" s="55" t="s">
        <v>164</v>
      </c>
      <c r="C75" s="34" t="s">
        <v>165</v>
      </c>
      <c r="D75" s="62">
        <v>44859746</v>
      </c>
      <c r="E75" s="58">
        <v>60508755</v>
      </c>
      <c r="F75" s="81">
        <v>-25.862388013106528</v>
      </c>
      <c r="G75" s="62">
        <v>-1532369</v>
      </c>
      <c r="H75" s="58">
        <v>1611587</v>
      </c>
      <c r="I75" s="81" t="s">
        <v>2422</v>
      </c>
      <c r="J75" s="69">
        <v>-1829590</v>
      </c>
      <c r="K75" s="62">
        <v>1389947</v>
      </c>
      <c r="L75" s="86" t="s">
        <v>2422</v>
      </c>
      <c r="M75" s="62">
        <v>-1503449</v>
      </c>
      <c r="N75" s="58">
        <v>1061706</v>
      </c>
      <c r="O75" s="81" t="s">
        <v>2422</v>
      </c>
      <c r="P75" s="69">
        <v>-1503449</v>
      </c>
      <c r="Q75" s="74">
        <v>1061706</v>
      </c>
      <c r="R75" s="92" t="s">
        <v>2422</v>
      </c>
    </row>
    <row r="76" spans="1:18" ht="12.95" customHeight="1">
      <c r="A76" s="53"/>
      <c r="B76" s="56" t="s">
        <v>1349</v>
      </c>
      <c r="C76" s="35" t="s">
        <v>1350</v>
      </c>
      <c r="D76" s="63">
        <v>37209576</v>
      </c>
      <c r="E76" s="64">
        <v>50366032</v>
      </c>
      <c r="F76" s="82">
        <v>-26.121684551207046</v>
      </c>
      <c r="G76" s="63">
        <v>-1431132</v>
      </c>
      <c r="H76" s="64">
        <v>2035426</v>
      </c>
      <c r="I76" s="82" t="s">
        <v>2422</v>
      </c>
      <c r="J76" s="70">
        <v>-758817</v>
      </c>
      <c r="K76" s="63">
        <v>1652507</v>
      </c>
      <c r="L76" s="87" t="s">
        <v>2422</v>
      </c>
      <c r="M76" s="63">
        <v>-642314</v>
      </c>
      <c r="N76" s="64">
        <v>1405356</v>
      </c>
      <c r="O76" s="82" t="s">
        <v>2422</v>
      </c>
      <c r="P76" s="70">
        <v>-642314</v>
      </c>
      <c r="Q76" s="75">
        <v>1405356</v>
      </c>
      <c r="R76" s="93" t="s">
        <v>2422</v>
      </c>
    </row>
    <row r="77" spans="1:18" ht="12.95" customHeight="1">
      <c r="A77" s="52"/>
      <c r="B77" s="55" t="s">
        <v>312</v>
      </c>
      <c r="C77" s="34" t="s">
        <v>313</v>
      </c>
      <c r="D77" s="62">
        <v>2081434</v>
      </c>
      <c r="E77" s="58">
        <v>2832429</v>
      </c>
      <c r="F77" s="81">
        <v>-26.514168581101238</v>
      </c>
      <c r="G77" s="62">
        <v>-539377</v>
      </c>
      <c r="H77" s="58">
        <v>1902614</v>
      </c>
      <c r="I77" s="81" t="s">
        <v>2422</v>
      </c>
      <c r="J77" s="69">
        <v>-581590</v>
      </c>
      <c r="K77" s="62">
        <v>1677152</v>
      </c>
      <c r="L77" s="86" t="s">
        <v>2422</v>
      </c>
      <c r="M77" s="62">
        <v>-693794</v>
      </c>
      <c r="N77" s="58">
        <v>1492965</v>
      </c>
      <c r="O77" s="81" t="s">
        <v>2422</v>
      </c>
      <c r="P77" s="69">
        <v>-693794</v>
      </c>
      <c r="Q77" s="74">
        <v>1492965</v>
      </c>
      <c r="R77" s="92" t="s">
        <v>2422</v>
      </c>
    </row>
    <row r="78" spans="1:18" ht="12.95" customHeight="1">
      <c r="A78" s="52"/>
      <c r="B78" s="55" t="s">
        <v>1137</v>
      </c>
      <c r="C78" s="34" t="s">
        <v>1138</v>
      </c>
      <c r="D78" s="62">
        <v>8187319</v>
      </c>
      <c r="E78" s="58">
        <v>11384328</v>
      </c>
      <c r="F78" s="81">
        <v>-28.082544705317691</v>
      </c>
      <c r="G78" s="62">
        <v>-71095</v>
      </c>
      <c r="H78" s="58">
        <v>379581</v>
      </c>
      <c r="I78" s="81" t="s">
        <v>2422</v>
      </c>
      <c r="J78" s="69">
        <v>-22650</v>
      </c>
      <c r="K78" s="62">
        <v>438715</v>
      </c>
      <c r="L78" s="86" t="s">
        <v>2422</v>
      </c>
      <c r="M78" s="62">
        <v>-28444</v>
      </c>
      <c r="N78" s="58">
        <v>343108</v>
      </c>
      <c r="O78" s="81" t="s">
        <v>2422</v>
      </c>
      <c r="P78" s="69">
        <v>-28444</v>
      </c>
      <c r="Q78" s="74">
        <v>343108</v>
      </c>
      <c r="R78" s="92" t="s">
        <v>2422</v>
      </c>
    </row>
    <row r="79" spans="1:18" ht="12.95" customHeight="1">
      <c r="A79" s="52"/>
      <c r="B79" s="55" t="s">
        <v>1709</v>
      </c>
      <c r="C79" s="34" t="s">
        <v>1710</v>
      </c>
      <c r="D79" s="62">
        <v>35188467</v>
      </c>
      <c r="E79" s="58">
        <v>49473214</v>
      </c>
      <c r="F79" s="81">
        <v>-28.873699210243341</v>
      </c>
      <c r="G79" s="62">
        <v>-6474397</v>
      </c>
      <c r="H79" s="58">
        <v>6852941</v>
      </c>
      <c r="I79" s="81" t="s">
        <v>2422</v>
      </c>
      <c r="J79" s="69">
        <v>-5699652</v>
      </c>
      <c r="K79" s="62">
        <v>6716844</v>
      </c>
      <c r="L79" s="86" t="s">
        <v>2422</v>
      </c>
      <c r="M79" s="62">
        <v>-5699652</v>
      </c>
      <c r="N79" s="58">
        <v>6284303</v>
      </c>
      <c r="O79" s="81" t="s">
        <v>2422</v>
      </c>
      <c r="P79" s="69">
        <v>-5699652</v>
      </c>
      <c r="Q79" s="74">
        <v>6284303</v>
      </c>
      <c r="R79" s="92" t="s">
        <v>2422</v>
      </c>
    </row>
    <row r="80" spans="1:18" ht="12.95" customHeight="1">
      <c r="A80" s="52"/>
      <c r="B80" s="55" t="s">
        <v>296</v>
      </c>
      <c r="C80" s="34" t="s">
        <v>297</v>
      </c>
      <c r="D80" s="62">
        <v>26009853</v>
      </c>
      <c r="E80" s="58">
        <v>36596707</v>
      </c>
      <c r="F80" s="81">
        <v>-28.928433369701811</v>
      </c>
      <c r="G80" s="62">
        <v>-2892863</v>
      </c>
      <c r="H80" s="58">
        <v>2006110</v>
      </c>
      <c r="I80" s="81" t="s">
        <v>2422</v>
      </c>
      <c r="J80" s="69">
        <v>-2716352</v>
      </c>
      <c r="K80" s="62">
        <v>1975925</v>
      </c>
      <c r="L80" s="86" t="s">
        <v>2422</v>
      </c>
      <c r="M80" s="62">
        <v>-1567273</v>
      </c>
      <c r="N80" s="58">
        <v>1696744</v>
      </c>
      <c r="O80" s="81" t="s">
        <v>2422</v>
      </c>
      <c r="P80" s="69">
        <v>-1567273</v>
      </c>
      <c r="Q80" s="74">
        <v>1696744</v>
      </c>
      <c r="R80" s="92" t="s">
        <v>2422</v>
      </c>
    </row>
    <row r="81" spans="1:18" ht="12.95" customHeight="1">
      <c r="A81" s="53"/>
      <c r="B81" s="56" t="s">
        <v>2014</v>
      </c>
      <c r="C81" s="35" t="s">
        <v>2015</v>
      </c>
      <c r="D81" s="63">
        <v>1160624</v>
      </c>
      <c r="E81" s="64">
        <v>1633081</v>
      </c>
      <c r="F81" s="82">
        <v>-28.930408228373238</v>
      </c>
      <c r="G81" s="63">
        <v>-198932</v>
      </c>
      <c r="H81" s="64">
        <v>88364</v>
      </c>
      <c r="I81" s="82" t="s">
        <v>2422</v>
      </c>
      <c r="J81" s="70">
        <v>-111925</v>
      </c>
      <c r="K81" s="63">
        <v>766959</v>
      </c>
      <c r="L81" s="87" t="s">
        <v>2422</v>
      </c>
      <c r="M81" s="63">
        <v>-132151</v>
      </c>
      <c r="N81" s="64">
        <v>482207</v>
      </c>
      <c r="O81" s="82" t="s">
        <v>2422</v>
      </c>
      <c r="P81" s="70">
        <v>-132151</v>
      </c>
      <c r="Q81" s="75">
        <v>482207</v>
      </c>
      <c r="R81" s="93" t="s">
        <v>2422</v>
      </c>
    </row>
    <row r="82" spans="1:18" ht="12.95" customHeight="1">
      <c r="A82" s="52"/>
      <c r="B82" s="55" t="s">
        <v>86</v>
      </c>
      <c r="C82" s="34" t="s">
        <v>87</v>
      </c>
      <c r="D82" s="62">
        <v>16734222</v>
      </c>
      <c r="E82" s="58">
        <v>24334196</v>
      </c>
      <c r="F82" s="81">
        <v>-31.231662636398593</v>
      </c>
      <c r="G82" s="62">
        <v>-668032</v>
      </c>
      <c r="H82" s="58">
        <v>429793</v>
      </c>
      <c r="I82" s="81" t="s">
        <v>2422</v>
      </c>
      <c r="J82" s="69">
        <v>-424530</v>
      </c>
      <c r="K82" s="62">
        <v>381357</v>
      </c>
      <c r="L82" s="86" t="s">
        <v>2422</v>
      </c>
      <c r="M82" s="62">
        <v>-434055</v>
      </c>
      <c r="N82" s="58">
        <v>719619</v>
      </c>
      <c r="O82" s="81" t="s">
        <v>2422</v>
      </c>
      <c r="P82" s="69">
        <v>-434055</v>
      </c>
      <c r="Q82" s="74">
        <v>719619</v>
      </c>
      <c r="R82" s="92" t="s">
        <v>2422</v>
      </c>
    </row>
    <row r="83" spans="1:18" ht="12.95" customHeight="1">
      <c r="A83" s="52"/>
      <c r="B83" s="55" t="s">
        <v>1438</v>
      </c>
      <c r="C83" s="34" t="s">
        <v>1439</v>
      </c>
      <c r="D83" s="62">
        <v>4011705</v>
      </c>
      <c r="E83" s="58">
        <v>5849955</v>
      </c>
      <c r="F83" s="81">
        <v>-31.423318640912623</v>
      </c>
      <c r="G83" s="62">
        <v>-468341</v>
      </c>
      <c r="H83" s="58">
        <v>276774</v>
      </c>
      <c r="I83" s="81" t="s">
        <v>2422</v>
      </c>
      <c r="J83" s="69">
        <v>-117090</v>
      </c>
      <c r="K83" s="62">
        <v>213794</v>
      </c>
      <c r="L83" s="86" t="s">
        <v>2422</v>
      </c>
      <c r="M83" s="62">
        <v>-68387</v>
      </c>
      <c r="N83" s="58">
        <v>188903</v>
      </c>
      <c r="O83" s="81" t="s">
        <v>2422</v>
      </c>
      <c r="P83" s="69">
        <v>-68387</v>
      </c>
      <c r="Q83" s="74">
        <v>188903</v>
      </c>
      <c r="R83" s="92" t="s">
        <v>2422</v>
      </c>
    </row>
    <row r="84" spans="1:18" ht="12.95" customHeight="1">
      <c r="A84" s="52"/>
      <c r="B84" s="55" t="s">
        <v>641</v>
      </c>
      <c r="C84" s="34" t="s">
        <v>642</v>
      </c>
      <c r="D84" s="62">
        <v>3046910</v>
      </c>
      <c r="E84" s="58">
        <v>4456517</v>
      </c>
      <c r="F84" s="81">
        <v>-31.630239489718093</v>
      </c>
      <c r="G84" s="62">
        <v>-931869</v>
      </c>
      <c r="H84" s="58">
        <v>66286</v>
      </c>
      <c r="I84" s="81" t="s">
        <v>2422</v>
      </c>
      <c r="J84" s="69">
        <v>-1681966</v>
      </c>
      <c r="K84" s="62">
        <v>1330825</v>
      </c>
      <c r="L84" s="86" t="s">
        <v>2422</v>
      </c>
      <c r="M84" s="62">
        <v>-1681966</v>
      </c>
      <c r="N84" s="58">
        <v>1330825</v>
      </c>
      <c r="O84" s="81" t="s">
        <v>2422</v>
      </c>
      <c r="P84" s="69">
        <v>-1681966</v>
      </c>
      <c r="Q84" s="74">
        <v>1330825</v>
      </c>
      <c r="R84" s="92" t="s">
        <v>2422</v>
      </c>
    </row>
    <row r="85" spans="1:18" ht="12.95" customHeight="1">
      <c r="A85" s="52"/>
      <c r="B85" s="55" t="s">
        <v>2453</v>
      </c>
      <c r="C85" s="34" t="s">
        <v>2454</v>
      </c>
      <c r="D85" s="62">
        <v>2628001</v>
      </c>
      <c r="E85" s="58">
        <v>3887679</v>
      </c>
      <c r="F85" s="81">
        <v>-32.401800663069146</v>
      </c>
      <c r="G85" s="62">
        <v>-250529</v>
      </c>
      <c r="H85" s="58">
        <v>133524</v>
      </c>
      <c r="I85" s="81" t="s">
        <v>2422</v>
      </c>
      <c r="J85" s="69">
        <v>-254000</v>
      </c>
      <c r="K85" s="62">
        <v>114964</v>
      </c>
      <c r="L85" s="86" t="s">
        <v>2422</v>
      </c>
      <c r="M85" s="62">
        <v>-235478</v>
      </c>
      <c r="N85" s="58">
        <v>91971</v>
      </c>
      <c r="O85" s="81" t="s">
        <v>2422</v>
      </c>
      <c r="P85" s="69">
        <v>-235478</v>
      </c>
      <c r="Q85" s="74">
        <v>91971</v>
      </c>
      <c r="R85" s="92" t="s">
        <v>2422</v>
      </c>
    </row>
    <row r="86" spans="1:18" ht="12.95" customHeight="1">
      <c r="A86" s="53"/>
      <c r="B86" s="56" t="s">
        <v>1399</v>
      </c>
      <c r="C86" s="35" t="s">
        <v>1400</v>
      </c>
      <c r="D86" s="63">
        <v>25570024</v>
      </c>
      <c r="E86" s="64">
        <v>38624811</v>
      </c>
      <c r="F86" s="82">
        <v>-33.798966679733397</v>
      </c>
      <c r="G86" s="63">
        <v>-1236724</v>
      </c>
      <c r="H86" s="64">
        <v>6614525</v>
      </c>
      <c r="I86" s="82" t="s">
        <v>2422</v>
      </c>
      <c r="J86" s="70">
        <v>-6872609</v>
      </c>
      <c r="K86" s="63">
        <v>5997015</v>
      </c>
      <c r="L86" s="87" t="s">
        <v>2422</v>
      </c>
      <c r="M86" s="63">
        <v>-6872609</v>
      </c>
      <c r="N86" s="64">
        <v>5997015</v>
      </c>
      <c r="O86" s="82" t="s">
        <v>2422</v>
      </c>
      <c r="P86" s="70">
        <v>-6872609</v>
      </c>
      <c r="Q86" s="75">
        <v>5997015</v>
      </c>
      <c r="R86" s="93" t="s">
        <v>2422</v>
      </c>
    </row>
    <row r="87" spans="1:18" ht="12.95" customHeight="1">
      <c r="A87" s="52"/>
      <c r="B87" s="55" t="s">
        <v>1207</v>
      </c>
      <c r="C87" s="34" t="s">
        <v>1208</v>
      </c>
      <c r="D87" s="62">
        <v>14027455</v>
      </c>
      <c r="E87" s="58">
        <v>21320388</v>
      </c>
      <c r="F87" s="81">
        <v>-34.206380296643758</v>
      </c>
      <c r="G87" s="62">
        <v>-436996</v>
      </c>
      <c r="H87" s="58">
        <v>1194706</v>
      </c>
      <c r="I87" s="81" t="s">
        <v>2422</v>
      </c>
      <c r="J87" s="69">
        <v>-922192</v>
      </c>
      <c r="K87" s="62">
        <v>2891157</v>
      </c>
      <c r="L87" s="86" t="s">
        <v>2422</v>
      </c>
      <c r="M87" s="62">
        <v>-618139</v>
      </c>
      <c r="N87" s="58">
        <v>2276615</v>
      </c>
      <c r="O87" s="81" t="s">
        <v>2422</v>
      </c>
      <c r="P87" s="69">
        <v>-618139</v>
      </c>
      <c r="Q87" s="74">
        <v>2276615</v>
      </c>
      <c r="R87" s="92" t="s">
        <v>2422</v>
      </c>
    </row>
    <row r="88" spans="1:18" ht="12.95" customHeight="1">
      <c r="A88" s="52"/>
      <c r="B88" s="55" t="s">
        <v>2002</v>
      </c>
      <c r="C88" s="34" t="s">
        <v>2003</v>
      </c>
      <c r="D88" s="62">
        <v>10868235</v>
      </c>
      <c r="E88" s="58">
        <v>16652038</v>
      </c>
      <c r="F88" s="81">
        <v>-34.733304115688426</v>
      </c>
      <c r="G88" s="62">
        <v>-1648645</v>
      </c>
      <c r="H88" s="58">
        <v>821425</v>
      </c>
      <c r="I88" s="81" t="s">
        <v>2422</v>
      </c>
      <c r="J88" s="69">
        <v>-1071357</v>
      </c>
      <c r="K88" s="62">
        <v>1016297</v>
      </c>
      <c r="L88" s="86" t="s">
        <v>2422</v>
      </c>
      <c r="M88" s="62">
        <v>-1071357</v>
      </c>
      <c r="N88" s="58">
        <v>846290</v>
      </c>
      <c r="O88" s="81" t="s">
        <v>2422</v>
      </c>
      <c r="P88" s="69">
        <v>-1071357</v>
      </c>
      <c r="Q88" s="74">
        <v>846290</v>
      </c>
      <c r="R88" s="92" t="s">
        <v>2422</v>
      </c>
    </row>
    <row r="89" spans="1:18" ht="12.95" customHeight="1">
      <c r="A89" s="52"/>
      <c r="B89" s="55" t="s">
        <v>765</v>
      </c>
      <c r="C89" s="34" t="s">
        <v>766</v>
      </c>
      <c r="D89" s="62">
        <v>12434661</v>
      </c>
      <c r="E89" s="58">
        <v>19512728</v>
      </c>
      <c r="F89" s="81">
        <v>-36.274102729254466</v>
      </c>
      <c r="G89" s="62">
        <v>-1398090</v>
      </c>
      <c r="H89" s="58">
        <v>458604</v>
      </c>
      <c r="I89" s="81" t="s">
        <v>2422</v>
      </c>
      <c r="J89" s="69">
        <v>-1220071</v>
      </c>
      <c r="K89" s="62">
        <v>312307</v>
      </c>
      <c r="L89" s="86" t="s">
        <v>2422</v>
      </c>
      <c r="M89" s="62">
        <v>-1237465</v>
      </c>
      <c r="N89" s="58">
        <v>217691</v>
      </c>
      <c r="O89" s="81" t="s">
        <v>2422</v>
      </c>
      <c r="P89" s="69">
        <v>-1237465</v>
      </c>
      <c r="Q89" s="74">
        <v>217691</v>
      </c>
      <c r="R89" s="92" t="s">
        <v>2422</v>
      </c>
    </row>
    <row r="90" spans="1:18" ht="12.95" customHeight="1">
      <c r="A90" s="52"/>
      <c r="B90" s="55" t="s">
        <v>1351</v>
      </c>
      <c r="C90" s="34" t="s">
        <v>1352</v>
      </c>
      <c r="D90" s="62">
        <v>10097924</v>
      </c>
      <c r="E90" s="58">
        <v>16362884</v>
      </c>
      <c r="F90" s="81">
        <v>-38.287627046674658</v>
      </c>
      <c r="G90" s="62">
        <v>-5104043</v>
      </c>
      <c r="H90" s="58">
        <v>1637381</v>
      </c>
      <c r="I90" s="81" t="s">
        <v>2422</v>
      </c>
      <c r="J90" s="69">
        <v>-4870281</v>
      </c>
      <c r="K90" s="62">
        <v>2061789</v>
      </c>
      <c r="L90" s="86" t="s">
        <v>2422</v>
      </c>
      <c r="M90" s="62">
        <v>-5457896</v>
      </c>
      <c r="N90" s="58">
        <v>1801775</v>
      </c>
      <c r="O90" s="81" t="s">
        <v>2422</v>
      </c>
      <c r="P90" s="69">
        <v>-6646733</v>
      </c>
      <c r="Q90" s="74">
        <v>1801775</v>
      </c>
      <c r="R90" s="92" t="s">
        <v>2422</v>
      </c>
    </row>
    <row r="91" spans="1:18" ht="12.95" customHeight="1">
      <c r="A91" s="53"/>
      <c r="B91" s="56" t="s">
        <v>1010</v>
      </c>
      <c r="C91" s="35" t="s">
        <v>1011</v>
      </c>
      <c r="D91" s="63">
        <v>21998174</v>
      </c>
      <c r="E91" s="64">
        <v>36078817</v>
      </c>
      <c r="F91" s="82">
        <v>-39.027452036467821</v>
      </c>
      <c r="G91" s="63">
        <v>-1445686</v>
      </c>
      <c r="H91" s="64">
        <v>405240</v>
      </c>
      <c r="I91" s="82" t="s">
        <v>2422</v>
      </c>
      <c r="J91" s="70">
        <v>-2620617</v>
      </c>
      <c r="K91" s="63">
        <v>2695069</v>
      </c>
      <c r="L91" s="87" t="s">
        <v>2422</v>
      </c>
      <c r="M91" s="63">
        <v>-2125897</v>
      </c>
      <c r="N91" s="64">
        <v>2109306</v>
      </c>
      <c r="O91" s="82" t="s">
        <v>2422</v>
      </c>
      <c r="P91" s="70">
        <v>-2125897</v>
      </c>
      <c r="Q91" s="75">
        <v>2109306</v>
      </c>
      <c r="R91" s="93" t="s">
        <v>2422</v>
      </c>
    </row>
    <row r="92" spans="1:18" ht="12.95" customHeight="1">
      <c r="A92" s="52"/>
      <c r="B92" s="55" t="s">
        <v>507</v>
      </c>
      <c r="C92" s="34" t="s">
        <v>508</v>
      </c>
      <c r="D92" s="62">
        <v>13214556</v>
      </c>
      <c r="E92" s="58">
        <v>22248142</v>
      </c>
      <c r="F92" s="81">
        <v>-40.603777160357936</v>
      </c>
      <c r="G92" s="62">
        <v>-557151</v>
      </c>
      <c r="H92" s="58">
        <v>368446</v>
      </c>
      <c r="I92" s="81" t="s">
        <v>2422</v>
      </c>
      <c r="J92" s="69">
        <v>-163622</v>
      </c>
      <c r="K92" s="62">
        <v>781042</v>
      </c>
      <c r="L92" s="86" t="s">
        <v>2422</v>
      </c>
      <c r="M92" s="62">
        <v>-361055</v>
      </c>
      <c r="N92" s="58">
        <v>763391</v>
      </c>
      <c r="O92" s="81" t="s">
        <v>2422</v>
      </c>
      <c r="P92" s="69">
        <v>-361055</v>
      </c>
      <c r="Q92" s="74">
        <v>763391</v>
      </c>
      <c r="R92" s="92" t="s">
        <v>2422</v>
      </c>
    </row>
    <row r="93" spans="1:18" ht="12.95" customHeight="1">
      <c r="A93" s="52"/>
      <c r="B93" s="55" t="s">
        <v>2325</v>
      </c>
      <c r="C93" s="34" t="s">
        <v>2326</v>
      </c>
      <c r="D93" s="62">
        <v>10863084</v>
      </c>
      <c r="E93" s="58">
        <v>19197965</v>
      </c>
      <c r="F93" s="81">
        <v>-43.415440126075865</v>
      </c>
      <c r="G93" s="62">
        <v>-2071469</v>
      </c>
      <c r="H93" s="58">
        <v>2764098</v>
      </c>
      <c r="I93" s="81" t="s">
        <v>2422</v>
      </c>
      <c r="J93" s="69">
        <v>-1115362</v>
      </c>
      <c r="K93" s="62">
        <v>2712604</v>
      </c>
      <c r="L93" s="86" t="s">
        <v>2422</v>
      </c>
      <c r="M93" s="62">
        <v>-1193459</v>
      </c>
      <c r="N93" s="58">
        <v>2286841</v>
      </c>
      <c r="O93" s="81" t="s">
        <v>2422</v>
      </c>
      <c r="P93" s="69">
        <v>-1193459</v>
      </c>
      <c r="Q93" s="74">
        <v>1816229</v>
      </c>
      <c r="R93" s="92" t="s">
        <v>2422</v>
      </c>
    </row>
    <row r="94" spans="1:18" ht="12.95" customHeight="1">
      <c r="A94" s="52"/>
      <c r="B94" s="55" t="s">
        <v>799</v>
      </c>
      <c r="C94" s="34" t="s">
        <v>800</v>
      </c>
      <c r="D94" s="62">
        <v>15373926</v>
      </c>
      <c r="E94" s="58">
        <v>27357762</v>
      </c>
      <c r="F94" s="81">
        <v>-43.804153278327377</v>
      </c>
      <c r="G94" s="62">
        <v>-6278628</v>
      </c>
      <c r="H94" s="58">
        <v>537182</v>
      </c>
      <c r="I94" s="81" t="s">
        <v>2422</v>
      </c>
      <c r="J94" s="69">
        <v>-5063273</v>
      </c>
      <c r="K94" s="62">
        <v>628406</v>
      </c>
      <c r="L94" s="86" t="s">
        <v>2422</v>
      </c>
      <c r="M94" s="62">
        <v>-5063273</v>
      </c>
      <c r="N94" s="58">
        <v>628406</v>
      </c>
      <c r="O94" s="81" t="s">
        <v>2422</v>
      </c>
      <c r="P94" s="69">
        <v>-5063273</v>
      </c>
      <c r="Q94" s="74">
        <v>628406</v>
      </c>
      <c r="R94" s="92" t="s">
        <v>2422</v>
      </c>
    </row>
    <row r="95" spans="1:18" ht="12.95" customHeight="1">
      <c r="A95" s="52"/>
      <c r="B95" s="55" t="s">
        <v>2253</v>
      </c>
      <c r="C95" s="34" t="s">
        <v>2254</v>
      </c>
      <c r="D95" s="62">
        <v>15628847</v>
      </c>
      <c r="E95" s="58">
        <v>28275276</v>
      </c>
      <c r="F95" s="81">
        <v>-44.726102762003109</v>
      </c>
      <c r="G95" s="62">
        <v>-7444076</v>
      </c>
      <c r="H95" s="58">
        <v>311299</v>
      </c>
      <c r="I95" s="81" t="s">
        <v>2422</v>
      </c>
      <c r="J95" s="69">
        <v>-6627352</v>
      </c>
      <c r="K95" s="62">
        <v>864093</v>
      </c>
      <c r="L95" s="86" t="s">
        <v>2422</v>
      </c>
      <c r="M95" s="62">
        <v>-5126270</v>
      </c>
      <c r="N95" s="58">
        <v>939091</v>
      </c>
      <c r="O95" s="81" t="s">
        <v>2422</v>
      </c>
      <c r="P95" s="69">
        <v>-5126270</v>
      </c>
      <c r="Q95" s="74">
        <v>939091</v>
      </c>
      <c r="R95" s="92" t="s">
        <v>2422</v>
      </c>
    </row>
    <row r="96" spans="1:18" ht="12.95" customHeight="1">
      <c r="A96" s="53"/>
      <c r="B96" s="56" t="s">
        <v>2041</v>
      </c>
      <c r="C96" s="35" t="s">
        <v>2042</v>
      </c>
      <c r="D96" s="63">
        <v>16844706</v>
      </c>
      <c r="E96" s="64">
        <v>31047929</v>
      </c>
      <c r="F96" s="82">
        <v>-45.746120457825057</v>
      </c>
      <c r="G96" s="63">
        <v>-2544698</v>
      </c>
      <c r="H96" s="64">
        <v>2381821</v>
      </c>
      <c r="I96" s="82" t="s">
        <v>2422</v>
      </c>
      <c r="J96" s="70">
        <v>-3976642</v>
      </c>
      <c r="K96" s="63">
        <v>2299969</v>
      </c>
      <c r="L96" s="87" t="s">
        <v>2422</v>
      </c>
      <c r="M96" s="63">
        <v>-3089707</v>
      </c>
      <c r="N96" s="64">
        <v>1982616</v>
      </c>
      <c r="O96" s="82" t="s">
        <v>2422</v>
      </c>
      <c r="P96" s="70">
        <v>-3089707</v>
      </c>
      <c r="Q96" s="75">
        <v>1982616</v>
      </c>
      <c r="R96" s="93" t="s">
        <v>2422</v>
      </c>
    </row>
    <row r="97" spans="1:18" ht="12.95" customHeight="1">
      <c r="A97" s="52"/>
      <c r="B97" s="55" t="s">
        <v>1524</v>
      </c>
      <c r="C97" s="34" t="s">
        <v>1525</v>
      </c>
      <c r="D97" s="62">
        <v>16695994</v>
      </c>
      <c r="E97" s="58">
        <v>32041799</v>
      </c>
      <c r="F97" s="81">
        <v>-47.893081783579007</v>
      </c>
      <c r="G97" s="62">
        <v>-2903183</v>
      </c>
      <c r="H97" s="58">
        <v>557136</v>
      </c>
      <c r="I97" s="81" t="s">
        <v>2422</v>
      </c>
      <c r="J97" s="69">
        <v>-2213614</v>
      </c>
      <c r="K97" s="62">
        <v>696672</v>
      </c>
      <c r="L97" s="86" t="s">
        <v>2422</v>
      </c>
      <c r="M97" s="62">
        <v>-1882643</v>
      </c>
      <c r="N97" s="58">
        <v>367279</v>
      </c>
      <c r="O97" s="81" t="s">
        <v>2422</v>
      </c>
      <c r="P97" s="69">
        <v>-1882643</v>
      </c>
      <c r="Q97" s="74">
        <v>367279</v>
      </c>
      <c r="R97" s="92" t="s">
        <v>2422</v>
      </c>
    </row>
    <row r="98" spans="1:18" ht="12.95" customHeight="1">
      <c r="A98" s="52"/>
      <c r="B98" s="55" t="s">
        <v>763</v>
      </c>
      <c r="C98" s="34" t="s">
        <v>764</v>
      </c>
      <c r="D98" s="62">
        <v>12377542</v>
      </c>
      <c r="E98" s="58">
        <v>24589517</v>
      </c>
      <c r="F98" s="81">
        <v>-49.663338242878055</v>
      </c>
      <c r="G98" s="62">
        <v>-4579162</v>
      </c>
      <c r="H98" s="58">
        <v>603317</v>
      </c>
      <c r="I98" s="81" t="s">
        <v>2422</v>
      </c>
      <c r="J98" s="69">
        <v>-5363330</v>
      </c>
      <c r="K98" s="62">
        <v>212176</v>
      </c>
      <c r="L98" s="86" t="s">
        <v>2422</v>
      </c>
      <c r="M98" s="62">
        <v>-5363330</v>
      </c>
      <c r="N98" s="58">
        <v>165497</v>
      </c>
      <c r="O98" s="81" t="s">
        <v>2422</v>
      </c>
      <c r="P98" s="69">
        <v>-5363330</v>
      </c>
      <c r="Q98" s="74">
        <v>165497</v>
      </c>
      <c r="R98" s="92" t="s">
        <v>2422</v>
      </c>
    </row>
    <row r="99" spans="1:18" ht="12.95" customHeight="1">
      <c r="A99" s="52"/>
      <c r="B99" s="55" t="s">
        <v>1805</v>
      </c>
      <c r="C99" s="34" t="s">
        <v>1806</v>
      </c>
      <c r="D99" s="62">
        <v>16617532</v>
      </c>
      <c r="E99" s="58">
        <v>33088323</v>
      </c>
      <c r="F99" s="81">
        <v>-49.778258632206892</v>
      </c>
      <c r="G99" s="62">
        <v>-1203386</v>
      </c>
      <c r="H99" s="58">
        <v>8590179</v>
      </c>
      <c r="I99" s="81" t="s">
        <v>2422</v>
      </c>
      <c r="J99" s="69">
        <v>-397766</v>
      </c>
      <c r="K99" s="62">
        <v>8814150</v>
      </c>
      <c r="L99" s="86" t="s">
        <v>2422</v>
      </c>
      <c r="M99" s="62">
        <v>-397766</v>
      </c>
      <c r="N99" s="58">
        <v>6897037</v>
      </c>
      <c r="O99" s="81" t="s">
        <v>2422</v>
      </c>
      <c r="P99" s="69">
        <v>-397766</v>
      </c>
      <c r="Q99" s="74">
        <v>6897037</v>
      </c>
      <c r="R99" s="92" t="s">
        <v>2422</v>
      </c>
    </row>
    <row r="100" spans="1:18" ht="12.95" customHeight="1">
      <c r="A100" s="52"/>
      <c r="B100" s="55" t="s">
        <v>2237</v>
      </c>
      <c r="C100" s="34" t="s">
        <v>2238</v>
      </c>
      <c r="D100" s="62">
        <v>10492380</v>
      </c>
      <c r="E100" s="58">
        <v>21393931</v>
      </c>
      <c r="F100" s="81">
        <v>-50.956278208058173</v>
      </c>
      <c r="G100" s="62">
        <v>-1993639</v>
      </c>
      <c r="H100" s="58">
        <v>306082</v>
      </c>
      <c r="I100" s="81" t="s">
        <v>2422</v>
      </c>
      <c r="J100" s="69">
        <v>-1976036</v>
      </c>
      <c r="K100" s="62">
        <v>460097</v>
      </c>
      <c r="L100" s="86" t="s">
        <v>2422</v>
      </c>
      <c r="M100" s="62">
        <v>-1548309</v>
      </c>
      <c r="N100" s="58">
        <v>353343</v>
      </c>
      <c r="O100" s="81" t="s">
        <v>2422</v>
      </c>
      <c r="P100" s="69">
        <v>-1548309</v>
      </c>
      <c r="Q100" s="74">
        <v>353343</v>
      </c>
      <c r="R100" s="92" t="s">
        <v>2422</v>
      </c>
    </row>
    <row r="101" spans="1:18" ht="12.95" customHeight="1">
      <c r="A101" s="53"/>
      <c r="B101" s="56" t="s">
        <v>1966</v>
      </c>
      <c r="C101" s="35" t="s">
        <v>1967</v>
      </c>
      <c r="D101" s="63">
        <v>11023763</v>
      </c>
      <c r="E101" s="64">
        <v>22593214</v>
      </c>
      <c r="F101" s="82">
        <v>-51.207636947979161</v>
      </c>
      <c r="G101" s="63">
        <v>-2163582</v>
      </c>
      <c r="H101" s="64">
        <v>1840930</v>
      </c>
      <c r="I101" s="82" t="s">
        <v>2422</v>
      </c>
      <c r="J101" s="70">
        <v>-1868738</v>
      </c>
      <c r="K101" s="63">
        <v>1610622</v>
      </c>
      <c r="L101" s="87" t="s">
        <v>2422</v>
      </c>
      <c r="M101" s="63">
        <v>-1868738</v>
      </c>
      <c r="N101" s="64">
        <v>1505610</v>
      </c>
      <c r="O101" s="82" t="s">
        <v>2422</v>
      </c>
      <c r="P101" s="70">
        <v>-1868738</v>
      </c>
      <c r="Q101" s="75">
        <v>1505610</v>
      </c>
      <c r="R101" s="93" t="s">
        <v>2422</v>
      </c>
    </row>
    <row r="102" spans="1:18" ht="12.95" customHeight="1">
      <c r="A102" s="52"/>
      <c r="B102" s="55" t="s">
        <v>249</v>
      </c>
      <c r="C102" s="34" t="s">
        <v>250</v>
      </c>
      <c r="D102" s="62">
        <v>2247984</v>
      </c>
      <c r="E102" s="58">
        <v>4825197</v>
      </c>
      <c r="F102" s="81">
        <v>-53.411560191221206</v>
      </c>
      <c r="G102" s="62">
        <v>-841977</v>
      </c>
      <c r="H102" s="58">
        <v>537239</v>
      </c>
      <c r="I102" s="81" t="s">
        <v>2422</v>
      </c>
      <c r="J102" s="69">
        <v>-697408</v>
      </c>
      <c r="K102" s="62">
        <v>485522</v>
      </c>
      <c r="L102" s="86" t="s">
        <v>2422</v>
      </c>
      <c r="M102" s="62">
        <v>-899388</v>
      </c>
      <c r="N102" s="58">
        <v>9766</v>
      </c>
      <c r="O102" s="81" t="s">
        <v>2422</v>
      </c>
      <c r="P102" s="69">
        <v>-899388</v>
      </c>
      <c r="Q102" s="74">
        <v>9766</v>
      </c>
      <c r="R102" s="92" t="s">
        <v>2422</v>
      </c>
    </row>
    <row r="103" spans="1:18" ht="12.95" customHeight="1">
      <c r="A103" s="52"/>
      <c r="B103" s="55" t="s">
        <v>2465</v>
      </c>
      <c r="C103" s="34" t="s">
        <v>2466</v>
      </c>
      <c r="D103" s="62">
        <v>10337917</v>
      </c>
      <c r="E103" s="58">
        <v>22419330</v>
      </c>
      <c r="F103" s="81">
        <v>-53.888376682086388</v>
      </c>
      <c r="G103" s="62">
        <v>-6636823</v>
      </c>
      <c r="H103" s="58">
        <v>963868</v>
      </c>
      <c r="I103" s="81" t="s">
        <v>2422</v>
      </c>
      <c r="J103" s="69">
        <v>-6840198</v>
      </c>
      <c r="K103" s="62">
        <v>1021156</v>
      </c>
      <c r="L103" s="86" t="s">
        <v>2422</v>
      </c>
      <c r="M103" s="62">
        <v>-6840198</v>
      </c>
      <c r="N103" s="58">
        <v>1156116</v>
      </c>
      <c r="O103" s="81" t="s">
        <v>2422</v>
      </c>
      <c r="P103" s="69">
        <v>-6840198</v>
      </c>
      <c r="Q103" s="74">
        <v>1156116</v>
      </c>
      <c r="R103" s="92" t="s">
        <v>2422</v>
      </c>
    </row>
    <row r="104" spans="1:18" ht="12.95" customHeight="1">
      <c r="A104" s="52"/>
      <c r="B104" s="55" t="s">
        <v>829</v>
      </c>
      <c r="C104" s="34" t="s">
        <v>830</v>
      </c>
      <c r="D104" s="62">
        <v>5008085</v>
      </c>
      <c r="E104" s="58">
        <v>10964954</v>
      </c>
      <c r="F104" s="81">
        <v>-54.326438578766492</v>
      </c>
      <c r="G104" s="62">
        <v>-326562</v>
      </c>
      <c r="H104" s="58">
        <v>418069</v>
      </c>
      <c r="I104" s="81" t="s">
        <v>2422</v>
      </c>
      <c r="J104" s="69">
        <v>-474505</v>
      </c>
      <c r="K104" s="62">
        <v>318907</v>
      </c>
      <c r="L104" s="86" t="s">
        <v>2422</v>
      </c>
      <c r="M104" s="62">
        <v>-368869</v>
      </c>
      <c r="N104" s="58">
        <v>318907</v>
      </c>
      <c r="O104" s="81" t="s">
        <v>2422</v>
      </c>
      <c r="P104" s="69">
        <v>-368869</v>
      </c>
      <c r="Q104" s="74">
        <v>318907</v>
      </c>
      <c r="R104" s="92" t="s">
        <v>2422</v>
      </c>
    </row>
    <row r="105" spans="1:18" ht="12.95" customHeight="1">
      <c r="A105" s="52"/>
      <c r="B105" s="55" t="s">
        <v>539</v>
      </c>
      <c r="C105" s="34" t="s">
        <v>540</v>
      </c>
      <c r="D105" s="62">
        <v>1306224</v>
      </c>
      <c r="E105" s="58">
        <v>2861817</v>
      </c>
      <c r="F105" s="81">
        <v>-54.356829944053018</v>
      </c>
      <c r="G105" s="62">
        <v>-488055</v>
      </c>
      <c r="H105" s="58">
        <v>253143</v>
      </c>
      <c r="I105" s="81" t="s">
        <v>2422</v>
      </c>
      <c r="J105" s="69">
        <v>-596240</v>
      </c>
      <c r="K105" s="62">
        <v>616658</v>
      </c>
      <c r="L105" s="86" t="s">
        <v>2422</v>
      </c>
      <c r="M105" s="62">
        <v>-596240</v>
      </c>
      <c r="N105" s="58">
        <v>616658</v>
      </c>
      <c r="O105" s="81" t="s">
        <v>2422</v>
      </c>
      <c r="P105" s="69">
        <v>-596240</v>
      </c>
      <c r="Q105" s="74">
        <v>616658</v>
      </c>
      <c r="R105" s="92" t="s">
        <v>2422</v>
      </c>
    </row>
    <row r="106" spans="1:18" ht="12.95" customHeight="1">
      <c r="A106" s="53"/>
      <c r="B106" s="56" t="s">
        <v>2032</v>
      </c>
      <c r="C106" s="35" t="s">
        <v>2033</v>
      </c>
      <c r="D106" s="63">
        <v>2862419</v>
      </c>
      <c r="E106" s="64">
        <v>6341190</v>
      </c>
      <c r="F106" s="82">
        <v>-54.859907998341008</v>
      </c>
      <c r="G106" s="63">
        <v>-1328421</v>
      </c>
      <c r="H106" s="64">
        <v>1159630</v>
      </c>
      <c r="I106" s="82" t="s">
        <v>2422</v>
      </c>
      <c r="J106" s="70">
        <v>-1385476</v>
      </c>
      <c r="K106" s="63">
        <v>1112980</v>
      </c>
      <c r="L106" s="87" t="s">
        <v>2422</v>
      </c>
      <c r="M106" s="63">
        <v>-1385476</v>
      </c>
      <c r="N106" s="64">
        <v>1113130</v>
      </c>
      <c r="O106" s="82" t="s">
        <v>2422</v>
      </c>
      <c r="P106" s="70">
        <v>-1385476</v>
      </c>
      <c r="Q106" s="75">
        <v>1113130</v>
      </c>
      <c r="R106" s="93" t="s">
        <v>2422</v>
      </c>
    </row>
    <row r="107" spans="1:18" ht="12.95" customHeight="1">
      <c r="A107" s="52"/>
      <c r="B107" s="55" t="s">
        <v>427</v>
      </c>
      <c r="C107" s="34" t="s">
        <v>428</v>
      </c>
      <c r="D107" s="62">
        <v>4628282</v>
      </c>
      <c r="E107" s="58">
        <v>10620910</v>
      </c>
      <c r="F107" s="81">
        <v>-56.422924212708701</v>
      </c>
      <c r="G107" s="62">
        <v>-756596</v>
      </c>
      <c r="H107" s="58">
        <v>52022</v>
      </c>
      <c r="I107" s="81" t="s">
        <v>2422</v>
      </c>
      <c r="J107" s="69">
        <v>-462128</v>
      </c>
      <c r="K107" s="62">
        <v>305132</v>
      </c>
      <c r="L107" s="86" t="s">
        <v>2422</v>
      </c>
      <c r="M107" s="62">
        <v>-462128</v>
      </c>
      <c r="N107" s="58">
        <v>305132</v>
      </c>
      <c r="O107" s="81" t="s">
        <v>2422</v>
      </c>
      <c r="P107" s="69">
        <v>-462128</v>
      </c>
      <c r="Q107" s="74">
        <v>305132</v>
      </c>
      <c r="R107" s="92" t="s">
        <v>2422</v>
      </c>
    </row>
    <row r="108" spans="1:18" ht="12.95" customHeight="1">
      <c r="A108" s="52"/>
      <c r="B108" s="55" t="s">
        <v>527</v>
      </c>
      <c r="C108" s="34" t="s">
        <v>528</v>
      </c>
      <c r="D108" s="62">
        <v>2186968</v>
      </c>
      <c r="E108" s="58">
        <v>5170780</v>
      </c>
      <c r="F108" s="81">
        <v>-57.705259167862486</v>
      </c>
      <c r="G108" s="62">
        <v>-1822765</v>
      </c>
      <c r="H108" s="58">
        <v>488852</v>
      </c>
      <c r="I108" s="81" t="s">
        <v>2422</v>
      </c>
      <c r="J108" s="69">
        <v>-2316042</v>
      </c>
      <c r="K108" s="62">
        <v>560822</v>
      </c>
      <c r="L108" s="86" t="s">
        <v>2422</v>
      </c>
      <c r="M108" s="62">
        <v>-2322209</v>
      </c>
      <c r="N108" s="58">
        <v>497939</v>
      </c>
      <c r="O108" s="81" t="s">
        <v>2422</v>
      </c>
      <c r="P108" s="69">
        <v>-2322209</v>
      </c>
      <c r="Q108" s="74">
        <v>497939</v>
      </c>
      <c r="R108" s="92" t="s">
        <v>2422</v>
      </c>
    </row>
    <row r="109" spans="1:18" ht="12.95" customHeight="1">
      <c r="A109" s="52"/>
      <c r="B109" s="55" t="s">
        <v>1466</v>
      </c>
      <c r="C109" s="34" t="s">
        <v>1467</v>
      </c>
      <c r="D109" s="62">
        <v>9822767</v>
      </c>
      <c r="E109" s="58">
        <v>23594625</v>
      </c>
      <c r="F109" s="81">
        <v>-58.368624209963073</v>
      </c>
      <c r="G109" s="62">
        <v>-1617920</v>
      </c>
      <c r="H109" s="58">
        <v>2769248</v>
      </c>
      <c r="I109" s="81" t="s">
        <v>2422</v>
      </c>
      <c r="J109" s="69">
        <v>-1391449</v>
      </c>
      <c r="K109" s="62">
        <v>3342966</v>
      </c>
      <c r="L109" s="86" t="s">
        <v>2422</v>
      </c>
      <c r="M109" s="62">
        <v>-1057572</v>
      </c>
      <c r="N109" s="58">
        <v>3785000</v>
      </c>
      <c r="O109" s="81" t="s">
        <v>2422</v>
      </c>
      <c r="P109" s="69">
        <v>-1057572</v>
      </c>
      <c r="Q109" s="74">
        <v>3785000</v>
      </c>
      <c r="R109" s="92" t="s">
        <v>2422</v>
      </c>
    </row>
    <row r="110" spans="1:18" ht="12.95" customHeight="1">
      <c r="A110" s="52"/>
      <c r="B110" s="55" t="s">
        <v>2459</v>
      </c>
      <c r="C110" s="34" t="s">
        <v>2460</v>
      </c>
      <c r="D110" s="62">
        <v>3095998</v>
      </c>
      <c r="E110" s="58">
        <v>7470502</v>
      </c>
      <c r="F110" s="81">
        <v>-58.557028697669857</v>
      </c>
      <c r="G110" s="62">
        <v>-540800</v>
      </c>
      <c r="H110" s="58">
        <v>544753</v>
      </c>
      <c r="I110" s="81" t="s">
        <v>2422</v>
      </c>
      <c r="J110" s="69">
        <v>-551913</v>
      </c>
      <c r="K110" s="62">
        <v>423450</v>
      </c>
      <c r="L110" s="86" t="s">
        <v>2422</v>
      </c>
      <c r="M110" s="62">
        <v>-476867</v>
      </c>
      <c r="N110" s="58">
        <v>352437</v>
      </c>
      <c r="O110" s="81" t="s">
        <v>2422</v>
      </c>
      <c r="P110" s="69">
        <v>-476867</v>
      </c>
      <c r="Q110" s="74">
        <v>352437</v>
      </c>
      <c r="R110" s="92" t="s">
        <v>2422</v>
      </c>
    </row>
    <row r="111" spans="1:18" ht="12.95" customHeight="1">
      <c r="A111" s="53"/>
      <c r="B111" s="56" t="s">
        <v>1662</v>
      </c>
      <c r="C111" s="35" t="s">
        <v>1663</v>
      </c>
      <c r="D111" s="63">
        <v>1594258</v>
      </c>
      <c r="E111" s="64">
        <v>4107320</v>
      </c>
      <c r="F111" s="82">
        <v>-61.184957587916202</v>
      </c>
      <c r="G111" s="63">
        <v>-2318984</v>
      </c>
      <c r="H111" s="64">
        <v>431434</v>
      </c>
      <c r="I111" s="82" t="s">
        <v>2422</v>
      </c>
      <c r="J111" s="70">
        <v>-65625941</v>
      </c>
      <c r="K111" s="63">
        <v>516099</v>
      </c>
      <c r="L111" s="87" t="s">
        <v>2422</v>
      </c>
      <c r="M111" s="63">
        <v>-65812424</v>
      </c>
      <c r="N111" s="64">
        <v>396254</v>
      </c>
      <c r="O111" s="82" t="s">
        <v>2422</v>
      </c>
      <c r="P111" s="70">
        <v>-65812424</v>
      </c>
      <c r="Q111" s="75">
        <v>396254</v>
      </c>
      <c r="R111" s="93" t="s">
        <v>2422</v>
      </c>
    </row>
    <row r="112" spans="1:18" ht="12.95" customHeight="1">
      <c r="A112" s="52"/>
      <c r="B112" s="55" t="s">
        <v>221</v>
      </c>
      <c r="C112" s="34" t="s">
        <v>222</v>
      </c>
      <c r="D112" s="62">
        <v>2568213</v>
      </c>
      <c r="E112" s="58">
        <v>7548915</v>
      </c>
      <c r="F112" s="81">
        <v>-65.97904467065797</v>
      </c>
      <c r="G112" s="62">
        <v>-1048039</v>
      </c>
      <c r="H112" s="58">
        <v>787574</v>
      </c>
      <c r="I112" s="81" t="s">
        <v>2422</v>
      </c>
      <c r="J112" s="69">
        <v>-1522703</v>
      </c>
      <c r="K112" s="62">
        <v>805434</v>
      </c>
      <c r="L112" s="86" t="s">
        <v>2422</v>
      </c>
      <c r="M112" s="62">
        <v>-1522703</v>
      </c>
      <c r="N112" s="58">
        <v>805434</v>
      </c>
      <c r="O112" s="81" t="s">
        <v>2422</v>
      </c>
      <c r="P112" s="69">
        <v>-1522703</v>
      </c>
      <c r="Q112" s="74">
        <v>805434</v>
      </c>
      <c r="R112" s="92" t="s">
        <v>2422</v>
      </c>
    </row>
    <row r="113" spans="1:18" ht="12.95" customHeight="1">
      <c r="A113" s="52"/>
      <c r="B113" s="55" t="s">
        <v>1960</v>
      </c>
      <c r="C113" s="34" t="s">
        <v>1961</v>
      </c>
      <c r="D113" s="62">
        <v>10972304</v>
      </c>
      <c r="E113" s="58">
        <v>36716967</v>
      </c>
      <c r="F113" s="81">
        <v>-70.116529505282926</v>
      </c>
      <c r="G113" s="62">
        <v>-1889733</v>
      </c>
      <c r="H113" s="58">
        <v>2115800</v>
      </c>
      <c r="I113" s="81" t="s">
        <v>2422</v>
      </c>
      <c r="J113" s="69">
        <v>-2216906</v>
      </c>
      <c r="K113" s="62">
        <v>2000890</v>
      </c>
      <c r="L113" s="86" t="s">
        <v>2422</v>
      </c>
      <c r="M113" s="62">
        <v>-2216906</v>
      </c>
      <c r="N113" s="58">
        <v>2000890</v>
      </c>
      <c r="O113" s="81" t="s">
        <v>2422</v>
      </c>
      <c r="P113" s="69">
        <v>-2216906</v>
      </c>
      <c r="Q113" s="74">
        <v>2000890</v>
      </c>
      <c r="R113" s="92" t="s">
        <v>2422</v>
      </c>
    </row>
    <row r="114" spans="1:18" ht="12.95" customHeight="1">
      <c r="A114" s="52"/>
      <c r="B114" s="55" t="s">
        <v>182</v>
      </c>
      <c r="C114" s="34" t="s">
        <v>183</v>
      </c>
      <c r="D114" s="62">
        <v>9041314</v>
      </c>
      <c r="E114" s="58">
        <v>30262806</v>
      </c>
      <c r="F114" s="81">
        <v>-70.124006346272054</v>
      </c>
      <c r="G114" s="62">
        <v>-7360537</v>
      </c>
      <c r="H114" s="58">
        <v>7011840</v>
      </c>
      <c r="I114" s="81" t="s">
        <v>2422</v>
      </c>
      <c r="J114" s="69">
        <v>-9781509</v>
      </c>
      <c r="K114" s="62">
        <v>6519329</v>
      </c>
      <c r="L114" s="86" t="s">
        <v>2422</v>
      </c>
      <c r="M114" s="62">
        <v>-9389899</v>
      </c>
      <c r="N114" s="58">
        <v>4252074</v>
      </c>
      <c r="O114" s="81" t="s">
        <v>2422</v>
      </c>
      <c r="P114" s="69">
        <v>-9389899</v>
      </c>
      <c r="Q114" s="74">
        <v>4252074</v>
      </c>
      <c r="R114" s="92" t="s">
        <v>2422</v>
      </c>
    </row>
    <row r="115" spans="1:18" ht="12.95" customHeight="1">
      <c r="A115" s="52"/>
      <c r="B115" s="55" t="s">
        <v>2219</v>
      </c>
      <c r="C115" s="34" t="s">
        <v>2220</v>
      </c>
      <c r="D115" s="62">
        <v>2477103</v>
      </c>
      <c r="E115" s="58">
        <v>8590205</v>
      </c>
      <c r="F115" s="81">
        <v>-71.163633463927809</v>
      </c>
      <c r="G115" s="62">
        <v>-7077354</v>
      </c>
      <c r="H115" s="58">
        <v>298729</v>
      </c>
      <c r="I115" s="81" t="s">
        <v>2422</v>
      </c>
      <c r="J115" s="69">
        <v>-6994330</v>
      </c>
      <c r="K115" s="62">
        <v>421005</v>
      </c>
      <c r="L115" s="86" t="s">
        <v>2422</v>
      </c>
      <c r="M115" s="62">
        <v>-7179997</v>
      </c>
      <c r="N115" s="58">
        <v>421005</v>
      </c>
      <c r="O115" s="81" t="s">
        <v>2422</v>
      </c>
      <c r="P115" s="69">
        <v>-7179997</v>
      </c>
      <c r="Q115" s="74">
        <v>421005</v>
      </c>
      <c r="R115" s="92" t="s">
        <v>2422</v>
      </c>
    </row>
    <row r="116" spans="1:18" ht="12.95" customHeight="1">
      <c r="A116" s="53"/>
      <c r="B116" s="56" t="s">
        <v>2345</v>
      </c>
      <c r="C116" s="35" t="s">
        <v>2346</v>
      </c>
      <c r="D116" s="63">
        <v>7444285</v>
      </c>
      <c r="E116" s="64">
        <v>27976532</v>
      </c>
      <c r="F116" s="82">
        <v>-73.390965685096347</v>
      </c>
      <c r="G116" s="63">
        <v>-1131061</v>
      </c>
      <c r="H116" s="64">
        <v>4584171</v>
      </c>
      <c r="I116" s="82" t="s">
        <v>2422</v>
      </c>
      <c r="J116" s="70">
        <v>-847574</v>
      </c>
      <c r="K116" s="63">
        <v>4665837</v>
      </c>
      <c r="L116" s="87" t="s">
        <v>2422</v>
      </c>
      <c r="M116" s="63">
        <v>-664851</v>
      </c>
      <c r="N116" s="64">
        <v>3621110</v>
      </c>
      <c r="O116" s="82" t="s">
        <v>2422</v>
      </c>
      <c r="P116" s="70">
        <v>-664851</v>
      </c>
      <c r="Q116" s="75">
        <v>3621110</v>
      </c>
      <c r="R116" s="93" t="s">
        <v>2422</v>
      </c>
    </row>
    <row r="117" spans="1:18" ht="12.95" customHeight="1">
      <c r="A117" s="52"/>
      <c r="B117" s="55" t="s">
        <v>1417</v>
      </c>
      <c r="C117" s="34" t="s">
        <v>1418</v>
      </c>
      <c r="D117" s="62">
        <v>5259918</v>
      </c>
      <c r="E117" s="58">
        <v>20289187</v>
      </c>
      <c r="F117" s="81">
        <v>-74.075264819630277</v>
      </c>
      <c r="G117" s="62">
        <v>-2246159</v>
      </c>
      <c r="H117" s="58">
        <v>7832372</v>
      </c>
      <c r="I117" s="81" t="s">
        <v>2422</v>
      </c>
      <c r="J117" s="69">
        <v>-1499049</v>
      </c>
      <c r="K117" s="62">
        <v>7906089</v>
      </c>
      <c r="L117" s="86" t="s">
        <v>2422</v>
      </c>
      <c r="M117" s="62">
        <v>-1356790</v>
      </c>
      <c r="N117" s="58">
        <v>6498485</v>
      </c>
      <c r="O117" s="81" t="s">
        <v>2422</v>
      </c>
      <c r="P117" s="69">
        <v>-1356790</v>
      </c>
      <c r="Q117" s="74">
        <v>6498485</v>
      </c>
      <c r="R117" s="92" t="s">
        <v>2422</v>
      </c>
    </row>
    <row r="118" spans="1:18" ht="12.95" customHeight="1">
      <c r="A118" s="52"/>
      <c r="B118" s="55" t="s">
        <v>1026</v>
      </c>
      <c r="C118" s="34" t="s">
        <v>1027</v>
      </c>
      <c r="D118" s="62">
        <v>7680814</v>
      </c>
      <c r="E118" s="58">
        <v>30396550</v>
      </c>
      <c r="F118" s="81">
        <v>-74.731296808354898</v>
      </c>
      <c r="G118" s="62">
        <v>-1083047</v>
      </c>
      <c r="H118" s="58">
        <v>4727337</v>
      </c>
      <c r="I118" s="81" t="s">
        <v>2422</v>
      </c>
      <c r="J118" s="69">
        <v>-1695142</v>
      </c>
      <c r="K118" s="62">
        <v>4546393</v>
      </c>
      <c r="L118" s="86" t="s">
        <v>2422</v>
      </c>
      <c r="M118" s="62">
        <v>-1695142</v>
      </c>
      <c r="N118" s="58">
        <v>4546393</v>
      </c>
      <c r="O118" s="81" t="s">
        <v>2422</v>
      </c>
      <c r="P118" s="69">
        <v>-1695142</v>
      </c>
      <c r="Q118" s="74">
        <v>3996489</v>
      </c>
      <c r="R118" s="92" t="s">
        <v>2422</v>
      </c>
    </row>
    <row r="119" spans="1:18" ht="12.95" customHeight="1">
      <c r="A119" s="52"/>
      <c r="B119" s="55" t="s">
        <v>404</v>
      </c>
      <c r="C119" s="34" t="s">
        <v>405</v>
      </c>
      <c r="D119" s="62">
        <v>5234282</v>
      </c>
      <c r="E119" s="58">
        <v>20892882</v>
      </c>
      <c r="F119" s="81">
        <v>-74.947056131365699</v>
      </c>
      <c r="G119" s="62">
        <v>-2795164</v>
      </c>
      <c r="H119" s="58">
        <v>1969327</v>
      </c>
      <c r="I119" s="81" t="s">
        <v>2422</v>
      </c>
      <c r="J119" s="69">
        <v>-776712</v>
      </c>
      <c r="K119" s="62">
        <v>2033627</v>
      </c>
      <c r="L119" s="86" t="s">
        <v>2422</v>
      </c>
      <c r="M119" s="62">
        <v>-230848</v>
      </c>
      <c r="N119" s="58">
        <v>1931147</v>
      </c>
      <c r="O119" s="81" t="s">
        <v>2422</v>
      </c>
      <c r="P119" s="69">
        <v>-230848</v>
      </c>
      <c r="Q119" s="74">
        <v>1931147</v>
      </c>
      <c r="R119" s="92" t="s">
        <v>2422</v>
      </c>
    </row>
    <row r="120" spans="1:18" ht="12.95" customHeight="1">
      <c r="A120" s="52"/>
      <c r="B120" s="55" t="s">
        <v>1361</v>
      </c>
      <c r="C120" s="34" t="s">
        <v>1362</v>
      </c>
      <c r="D120" s="62">
        <v>13130369</v>
      </c>
      <c r="E120" s="58">
        <v>76527504</v>
      </c>
      <c r="F120" s="81">
        <v>-82.842287656474454</v>
      </c>
      <c r="G120" s="62">
        <v>-1966157</v>
      </c>
      <c r="H120" s="58">
        <v>22565843</v>
      </c>
      <c r="I120" s="81" t="s">
        <v>2422</v>
      </c>
      <c r="J120" s="69">
        <v>-1445726</v>
      </c>
      <c r="K120" s="62">
        <v>21915376</v>
      </c>
      <c r="L120" s="86" t="s">
        <v>2422</v>
      </c>
      <c r="M120" s="62">
        <v>-1445726</v>
      </c>
      <c r="N120" s="58">
        <v>17151662</v>
      </c>
      <c r="O120" s="81" t="s">
        <v>2422</v>
      </c>
      <c r="P120" s="69">
        <v>-1445726</v>
      </c>
      <c r="Q120" s="74">
        <v>17151662</v>
      </c>
      <c r="R120" s="92" t="s">
        <v>2422</v>
      </c>
    </row>
    <row r="121" spans="1:18" ht="12.95" customHeight="1">
      <c r="A121" s="53"/>
      <c r="B121" s="56" t="s">
        <v>1677</v>
      </c>
      <c r="C121" s="35" t="s">
        <v>1678</v>
      </c>
      <c r="D121" s="63">
        <v>2292545</v>
      </c>
      <c r="E121" s="64">
        <v>16427372</v>
      </c>
      <c r="F121" s="82">
        <v>-86.044359377750752</v>
      </c>
      <c r="G121" s="63">
        <v>-1416950</v>
      </c>
      <c r="H121" s="64">
        <v>3379022</v>
      </c>
      <c r="I121" s="82" t="s">
        <v>2422</v>
      </c>
      <c r="J121" s="70">
        <v>-535227</v>
      </c>
      <c r="K121" s="63">
        <v>3846088</v>
      </c>
      <c r="L121" s="87" t="s">
        <v>2422</v>
      </c>
      <c r="M121" s="63">
        <v>-535227</v>
      </c>
      <c r="N121" s="64">
        <v>2896160</v>
      </c>
      <c r="O121" s="82" t="s">
        <v>2422</v>
      </c>
      <c r="P121" s="70">
        <v>-535227</v>
      </c>
      <c r="Q121" s="75">
        <v>2896160</v>
      </c>
      <c r="R121" s="93" t="s">
        <v>2422</v>
      </c>
    </row>
    <row r="122" spans="1:18" ht="12.95" customHeight="1">
      <c r="A122" s="52"/>
      <c r="B122" s="55" t="s">
        <v>2247</v>
      </c>
      <c r="C122" s="34" t="s">
        <v>2248</v>
      </c>
      <c r="D122" s="62">
        <v>8672942</v>
      </c>
      <c r="E122" s="58">
        <v>62437349</v>
      </c>
      <c r="F122" s="81">
        <v>-86.109368608843411</v>
      </c>
      <c r="G122" s="62">
        <v>-2311710</v>
      </c>
      <c r="H122" s="58">
        <v>8895295</v>
      </c>
      <c r="I122" s="81" t="s">
        <v>2422</v>
      </c>
      <c r="J122" s="69">
        <v>-2351767</v>
      </c>
      <c r="K122" s="62">
        <v>9260812</v>
      </c>
      <c r="L122" s="86" t="s">
        <v>2422</v>
      </c>
      <c r="M122" s="62">
        <v>-2351767</v>
      </c>
      <c r="N122" s="58">
        <v>9260812</v>
      </c>
      <c r="O122" s="81" t="s">
        <v>2422</v>
      </c>
      <c r="P122" s="69">
        <v>-2351767</v>
      </c>
      <c r="Q122" s="74">
        <v>9260812</v>
      </c>
      <c r="R122" s="92" t="s">
        <v>2422</v>
      </c>
    </row>
    <row r="123" spans="1:18" ht="12.95" customHeight="1">
      <c r="A123" s="52"/>
      <c r="B123" s="55" t="s">
        <v>2311</v>
      </c>
      <c r="C123" s="34" t="s">
        <v>2312</v>
      </c>
      <c r="D123" s="62">
        <v>2090057</v>
      </c>
      <c r="E123" s="58">
        <v>16442514</v>
      </c>
      <c r="F123" s="81">
        <v>-87.288701715564912</v>
      </c>
      <c r="G123" s="62">
        <v>-472363</v>
      </c>
      <c r="H123" s="58">
        <v>2252405</v>
      </c>
      <c r="I123" s="81" t="s">
        <v>2422</v>
      </c>
      <c r="J123" s="69">
        <v>-313608</v>
      </c>
      <c r="K123" s="62">
        <v>2454117</v>
      </c>
      <c r="L123" s="86" t="s">
        <v>2422</v>
      </c>
      <c r="M123" s="62">
        <v>-186923</v>
      </c>
      <c r="N123" s="58">
        <v>1991947</v>
      </c>
      <c r="O123" s="81" t="s">
        <v>2422</v>
      </c>
      <c r="P123" s="69">
        <v>-186923</v>
      </c>
      <c r="Q123" s="74">
        <v>1991947</v>
      </c>
      <c r="R123" s="92" t="s">
        <v>2422</v>
      </c>
    </row>
    <row r="124" spans="1:18" ht="12.95" customHeight="1">
      <c r="A124" s="52"/>
      <c r="B124" s="55" t="s">
        <v>2197</v>
      </c>
      <c r="C124" s="34" t="s">
        <v>2198</v>
      </c>
      <c r="D124" s="62">
        <v>563875</v>
      </c>
      <c r="E124" s="58">
        <v>19268100</v>
      </c>
      <c r="F124" s="81">
        <v>-97.073530861890902</v>
      </c>
      <c r="G124" s="62">
        <v>-1574626</v>
      </c>
      <c r="H124" s="58">
        <v>12885</v>
      </c>
      <c r="I124" s="81" t="s">
        <v>2422</v>
      </c>
      <c r="J124" s="69">
        <v>-1760135</v>
      </c>
      <c r="K124" s="62">
        <v>412449</v>
      </c>
      <c r="L124" s="86" t="s">
        <v>2422</v>
      </c>
      <c r="M124" s="62">
        <v>-1247745</v>
      </c>
      <c r="N124" s="58">
        <v>86803</v>
      </c>
      <c r="O124" s="81" t="s">
        <v>2422</v>
      </c>
      <c r="P124" s="69">
        <v>-1247745</v>
      </c>
      <c r="Q124" s="74">
        <v>86803</v>
      </c>
      <c r="R124" s="92" t="s">
        <v>2422</v>
      </c>
    </row>
    <row r="125" spans="1:18" ht="12.95" customHeight="1">
      <c r="A125" s="52"/>
      <c r="B125" s="55" t="s">
        <v>2073</v>
      </c>
      <c r="C125" s="34" t="s">
        <v>2074</v>
      </c>
      <c r="D125" s="62">
        <v>10169259</v>
      </c>
      <c r="E125" s="58">
        <v>7116287</v>
      </c>
      <c r="F125" s="81">
        <v>42.90119271468393</v>
      </c>
      <c r="G125" s="62">
        <v>1009226</v>
      </c>
      <c r="H125" s="58">
        <v>6965</v>
      </c>
      <c r="I125" s="81">
        <v>14389.964106245514</v>
      </c>
      <c r="J125" s="69">
        <v>-10274808</v>
      </c>
      <c r="K125" s="62">
        <v>369707</v>
      </c>
      <c r="L125" s="86" t="s">
        <v>2422</v>
      </c>
      <c r="M125" s="62">
        <v>-8014350</v>
      </c>
      <c r="N125" s="58">
        <v>288372</v>
      </c>
      <c r="O125" s="81" t="s">
        <v>2422</v>
      </c>
      <c r="P125" s="69">
        <v>-8014350</v>
      </c>
      <c r="Q125" s="74">
        <v>288372</v>
      </c>
      <c r="R125" s="92" t="s">
        <v>2422</v>
      </c>
    </row>
    <row r="126" spans="1:18" ht="12.95" customHeight="1">
      <c r="A126" s="53"/>
      <c r="B126" s="56" t="s">
        <v>777</v>
      </c>
      <c r="C126" s="35" t="s">
        <v>778</v>
      </c>
      <c r="D126" s="63">
        <v>13055522</v>
      </c>
      <c r="E126" s="64">
        <v>15001682</v>
      </c>
      <c r="F126" s="82">
        <v>-12.972945300400319</v>
      </c>
      <c r="G126" s="63">
        <v>212903</v>
      </c>
      <c r="H126" s="64">
        <v>108158</v>
      </c>
      <c r="I126" s="82">
        <v>96.84443129495736</v>
      </c>
      <c r="J126" s="70">
        <v>-168159</v>
      </c>
      <c r="K126" s="63">
        <v>28661</v>
      </c>
      <c r="L126" s="87" t="s">
        <v>2422</v>
      </c>
      <c r="M126" s="63">
        <v>-168159</v>
      </c>
      <c r="N126" s="64">
        <v>28661</v>
      </c>
      <c r="O126" s="82" t="s">
        <v>2422</v>
      </c>
      <c r="P126" s="70">
        <v>-168159</v>
      </c>
      <c r="Q126" s="75">
        <v>28661</v>
      </c>
      <c r="R126" s="93" t="s">
        <v>2422</v>
      </c>
    </row>
    <row r="127" spans="1:18" ht="12.95" customHeight="1">
      <c r="A127" s="52"/>
      <c r="B127" s="55" t="s">
        <v>2123</v>
      </c>
      <c r="C127" s="34" t="s">
        <v>2124</v>
      </c>
      <c r="D127" s="62">
        <v>9566845</v>
      </c>
      <c r="E127" s="58">
        <v>8948661</v>
      </c>
      <c r="F127" s="81">
        <v>6.9081173149815323</v>
      </c>
      <c r="G127" s="62">
        <v>1078798</v>
      </c>
      <c r="H127" s="58">
        <v>648593</v>
      </c>
      <c r="I127" s="81">
        <v>66.328961305471992</v>
      </c>
      <c r="J127" s="69">
        <v>-801618</v>
      </c>
      <c r="K127" s="62">
        <v>275415</v>
      </c>
      <c r="L127" s="86" t="s">
        <v>2422</v>
      </c>
      <c r="M127" s="62">
        <v>-69643</v>
      </c>
      <c r="N127" s="58">
        <v>46183</v>
      </c>
      <c r="O127" s="81" t="s">
        <v>2422</v>
      </c>
      <c r="P127" s="69">
        <v>-69643</v>
      </c>
      <c r="Q127" s="74">
        <v>46183</v>
      </c>
      <c r="R127" s="92" t="s">
        <v>2422</v>
      </c>
    </row>
    <row r="128" spans="1:18" ht="12.95" customHeight="1">
      <c r="A128" s="52"/>
      <c r="B128" s="55" t="s">
        <v>1241</v>
      </c>
      <c r="C128" s="34" t="s">
        <v>1242</v>
      </c>
      <c r="D128" s="62">
        <v>14270887</v>
      </c>
      <c r="E128" s="58">
        <v>10543165</v>
      </c>
      <c r="F128" s="81">
        <v>35.356764311286028</v>
      </c>
      <c r="G128" s="62">
        <v>243354</v>
      </c>
      <c r="H128" s="58">
        <v>155161</v>
      </c>
      <c r="I128" s="81">
        <v>56.839669762375841</v>
      </c>
      <c r="J128" s="69">
        <v>-353983</v>
      </c>
      <c r="K128" s="62">
        <v>390768</v>
      </c>
      <c r="L128" s="86" t="s">
        <v>2422</v>
      </c>
      <c r="M128" s="62">
        <v>-353983</v>
      </c>
      <c r="N128" s="58">
        <v>390768</v>
      </c>
      <c r="O128" s="81" t="s">
        <v>2422</v>
      </c>
      <c r="P128" s="69">
        <v>-353983</v>
      </c>
      <c r="Q128" s="74">
        <v>390768</v>
      </c>
      <c r="R128" s="92" t="s">
        <v>2422</v>
      </c>
    </row>
    <row r="129" spans="1:18" ht="12.95" customHeight="1">
      <c r="A129" s="52"/>
      <c r="B129" s="55" t="s">
        <v>815</v>
      </c>
      <c r="C129" s="34" t="s">
        <v>816</v>
      </c>
      <c r="D129" s="62">
        <v>559223253</v>
      </c>
      <c r="E129" s="58">
        <v>497119343</v>
      </c>
      <c r="F129" s="81">
        <v>12.492756694039976</v>
      </c>
      <c r="G129" s="62">
        <v>6466205</v>
      </c>
      <c r="H129" s="58">
        <v>4928291</v>
      </c>
      <c r="I129" s="81">
        <v>31.205827740285621</v>
      </c>
      <c r="J129" s="69">
        <v>-87578</v>
      </c>
      <c r="K129" s="62">
        <v>932020</v>
      </c>
      <c r="L129" s="86" t="s">
        <v>2422</v>
      </c>
      <c r="M129" s="62">
        <v>-332682</v>
      </c>
      <c r="N129" s="58">
        <v>739633</v>
      </c>
      <c r="O129" s="81" t="s">
        <v>2422</v>
      </c>
      <c r="P129" s="69">
        <v>-332682</v>
      </c>
      <c r="Q129" s="74">
        <v>739633</v>
      </c>
      <c r="R129" s="92" t="s">
        <v>2422</v>
      </c>
    </row>
    <row r="130" spans="1:18" ht="12.95" customHeight="1">
      <c r="A130" s="52"/>
      <c r="B130" s="55" t="s">
        <v>1381</v>
      </c>
      <c r="C130" s="34" t="s">
        <v>1382</v>
      </c>
      <c r="D130" s="62">
        <v>8228197</v>
      </c>
      <c r="E130" s="58">
        <v>10204871</v>
      </c>
      <c r="F130" s="81">
        <v>-19.369906782751102</v>
      </c>
      <c r="G130" s="62">
        <v>283472</v>
      </c>
      <c r="H130" s="58">
        <v>261442</v>
      </c>
      <c r="I130" s="81">
        <v>8.4263431277300516</v>
      </c>
      <c r="J130" s="69">
        <v>-72172</v>
      </c>
      <c r="K130" s="62">
        <v>276894</v>
      </c>
      <c r="L130" s="86" t="s">
        <v>2422</v>
      </c>
      <c r="M130" s="62">
        <v>-64955</v>
      </c>
      <c r="N130" s="58">
        <v>247459</v>
      </c>
      <c r="O130" s="81" t="s">
        <v>2422</v>
      </c>
      <c r="P130" s="69">
        <v>-64955</v>
      </c>
      <c r="Q130" s="74">
        <v>247459</v>
      </c>
      <c r="R130" s="92" t="s">
        <v>2422</v>
      </c>
    </row>
    <row r="131" spans="1:18" ht="12.95" customHeight="1">
      <c r="A131" s="53"/>
      <c r="B131" s="56" t="s">
        <v>1253</v>
      </c>
      <c r="C131" s="35" t="s">
        <v>1254</v>
      </c>
      <c r="D131" s="63">
        <v>18542755</v>
      </c>
      <c r="E131" s="64">
        <v>27547927</v>
      </c>
      <c r="F131" s="82">
        <v>-32.689109420102646</v>
      </c>
      <c r="G131" s="63">
        <v>1417676</v>
      </c>
      <c r="H131" s="64">
        <v>1394798</v>
      </c>
      <c r="I131" s="82">
        <v>1.6402375110947887</v>
      </c>
      <c r="J131" s="70">
        <v>-9123597</v>
      </c>
      <c r="K131" s="63">
        <v>475704</v>
      </c>
      <c r="L131" s="87" t="s">
        <v>2422</v>
      </c>
      <c r="M131" s="63">
        <v>-9123597</v>
      </c>
      <c r="N131" s="64">
        <v>475704</v>
      </c>
      <c r="O131" s="82" t="s">
        <v>2422</v>
      </c>
      <c r="P131" s="70">
        <v>-9123597</v>
      </c>
      <c r="Q131" s="75">
        <v>475704</v>
      </c>
      <c r="R131" s="93" t="s">
        <v>2422</v>
      </c>
    </row>
    <row r="132" spans="1:18" ht="12.95" customHeight="1">
      <c r="A132" s="52"/>
      <c r="B132" s="55" t="s">
        <v>2373</v>
      </c>
      <c r="C132" s="34" t="s">
        <v>2374</v>
      </c>
      <c r="D132" s="62">
        <v>22757789</v>
      </c>
      <c r="E132" s="58">
        <v>21248066</v>
      </c>
      <c r="F132" s="81">
        <v>7.1052254826392103</v>
      </c>
      <c r="G132" s="62">
        <v>1045220</v>
      </c>
      <c r="H132" s="58">
        <v>1037405</v>
      </c>
      <c r="I132" s="81">
        <v>0.75332199092930097</v>
      </c>
      <c r="J132" s="69">
        <v>-656779</v>
      </c>
      <c r="K132" s="62">
        <v>859342</v>
      </c>
      <c r="L132" s="86" t="s">
        <v>2422</v>
      </c>
      <c r="M132" s="62">
        <v>-1466707</v>
      </c>
      <c r="N132" s="58">
        <v>626498</v>
      </c>
      <c r="O132" s="81" t="s">
        <v>2422</v>
      </c>
      <c r="P132" s="69">
        <v>-1466707</v>
      </c>
      <c r="Q132" s="74">
        <v>626498</v>
      </c>
      <c r="R132" s="92" t="s">
        <v>2422</v>
      </c>
    </row>
    <row r="133" spans="1:18" ht="12.95" customHeight="1">
      <c r="A133" s="52"/>
      <c r="B133" s="55" t="s">
        <v>271</v>
      </c>
      <c r="C133" s="34" t="s">
        <v>2392</v>
      </c>
      <c r="D133" s="62">
        <v>120555259</v>
      </c>
      <c r="E133" s="58">
        <v>108474124</v>
      </c>
      <c r="F133" s="81">
        <v>11.137342763883495</v>
      </c>
      <c r="G133" s="62">
        <v>2234898</v>
      </c>
      <c r="H133" s="58">
        <v>2373548</v>
      </c>
      <c r="I133" s="81">
        <v>-5.8414660247022576</v>
      </c>
      <c r="J133" s="69">
        <v>-668834</v>
      </c>
      <c r="K133" s="62">
        <v>4400722</v>
      </c>
      <c r="L133" s="86" t="s">
        <v>2422</v>
      </c>
      <c r="M133" s="62">
        <v>-668834</v>
      </c>
      <c r="N133" s="58">
        <v>4400722</v>
      </c>
      <c r="O133" s="81" t="s">
        <v>2422</v>
      </c>
      <c r="P133" s="69">
        <v>-668834</v>
      </c>
      <c r="Q133" s="74">
        <v>4400722</v>
      </c>
      <c r="R133" s="92" t="s">
        <v>2422</v>
      </c>
    </row>
    <row r="134" spans="1:18" ht="12.95" customHeight="1">
      <c r="A134" s="52"/>
      <c r="B134" s="55" t="s">
        <v>1856</v>
      </c>
      <c r="C134" s="34" t="s">
        <v>1857</v>
      </c>
      <c r="D134" s="62">
        <v>54180557</v>
      </c>
      <c r="E134" s="58">
        <v>55925260</v>
      </c>
      <c r="F134" s="81">
        <v>-3.1197047631070451</v>
      </c>
      <c r="G134" s="62">
        <v>849646</v>
      </c>
      <c r="H134" s="58">
        <v>1191435</v>
      </c>
      <c r="I134" s="81">
        <v>-28.687171352192941</v>
      </c>
      <c r="J134" s="69">
        <v>-11850</v>
      </c>
      <c r="K134" s="62">
        <v>432222</v>
      </c>
      <c r="L134" s="86" t="s">
        <v>2422</v>
      </c>
      <c r="M134" s="62">
        <v>-11850</v>
      </c>
      <c r="N134" s="58">
        <v>432222</v>
      </c>
      <c r="O134" s="81" t="s">
        <v>2422</v>
      </c>
      <c r="P134" s="69">
        <v>-11850</v>
      </c>
      <c r="Q134" s="74">
        <v>432222</v>
      </c>
      <c r="R134" s="92" t="s">
        <v>2422</v>
      </c>
    </row>
    <row r="135" spans="1:18" ht="12.95" customHeight="1">
      <c r="A135" s="52"/>
      <c r="B135" s="55" t="s">
        <v>455</v>
      </c>
      <c r="C135" s="34" t="s">
        <v>456</v>
      </c>
      <c r="D135" s="62">
        <v>3525487</v>
      </c>
      <c r="E135" s="58">
        <v>3204980</v>
      </c>
      <c r="F135" s="81">
        <v>10.000280812984785</v>
      </c>
      <c r="G135" s="62">
        <v>195846</v>
      </c>
      <c r="H135" s="58">
        <v>321884</v>
      </c>
      <c r="I135" s="81">
        <v>-39.156342036261513</v>
      </c>
      <c r="J135" s="69">
        <v>-2347817</v>
      </c>
      <c r="K135" s="62">
        <v>1585543</v>
      </c>
      <c r="L135" s="86" t="s">
        <v>2422</v>
      </c>
      <c r="M135" s="62">
        <v>-2347817</v>
      </c>
      <c r="N135" s="58">
        <v>1585543</v>
      </c>
      <c r="O135" s="81" t="s">
        <v>2422</v>
      </c>
      <c r="P135" s="69">
        <v>-2347817</v>
      </c>
      <c r="Q135" s="74">
        <v>1585543</v>
      </c>
      <c r="R135" s="92" t="s">
        <v>2422</v>
      </c>
    </row>
    <row r="136" spans="1:18" ht="12.95" customHeight="1">
      <c r="A136" s="53"/>
      <c r="B136" s="56" t="s">
        <v>981</v>
      </c>
      <c r="C136" s="35" t="s">
        <v>982</v>
      </c>
      <c r="D136" s="63">
        <v>20968307</v>
      </c>
      <c r="E136" s="64">
        <v>21763674</v>
      </c>
      <c r="F136" s="82">
        <v>-3.6545621846752474</v>
      </c>
      <c r="G136" s="63">
        <v>2391553</v>
      </c>
      <c r="H136" s="64">
        <v>4671220</v>
      </c>
      <c r="I136" s="82">
        <v>-48.802389953802219</v>
      </c>
      <c r="J136" s="70">
        <v>-587864</v>
      </c>
      <c r="K136" s="63">
        <v>3969531</v>
      </c>
      <c r="L136" s="87" t="s">
        <v>2422</v>
      </c>
      <c r="M136" s="63">
        <v>-177768</v>
      </c>
      <c r="N136" s="64">
        <v>3037842</v>
      </c>
      <c r="O136" s="82" t="s">
        <v>2422</v>
      </c>
      <c r="P136" s="70">
        <v>-177768</v>
      </c>
      <c r="Q136" s="75">
        <v>3037842</v>
      </c>
      <c r="R136" s="93" t="s">
        <v>2422</v>
      </c>
    </row>
    <row r="137" spans="1:18" ht="12.95" customHeight="1">
      <c r="A137" s="52"/>
      <c r="B137" s="55" t="s">
        <v>72</v>
      </c>
      <c r="C137" s="34" t="s">
        <v>73</v>
      </c>
      <c r="D137" s="62">
        <v>25607714</v>
      </c>
      <c r="E137" s="58">
        <v>24427231</v>
      </c>
      <c r="F137" s="81">
        <v>4.8326517238077349</v>
      </c>
      <c r="G137" s="62">
        <v>279191</v>
      </c>
      <c r="H137" s="58">
        <v>596126</v>
      </c>
      <c r="I137" s="81">
        <v>-53.165773678718928</v>
      </c>
      <c r="J137" s="69">
        <v>-131721</v>
      </c>
      <c r="K137" s="62">
        <v>825130</v>
      </c>
      <c r="L137" s="86" t="s">
        <v>2422</v>
      </c>
      <c r="M137" s="62">
        <v>-98690</v>
      </c>
      <c r="N137" s="58">
        <v>662232</v>
      </c>
      <c r="O137" s="81" t="s">
        <v>2422</v>
      </c>
      <c r="P137" s="69">
        <v>-98690</v>
      </c>
      <c r="Q137" s="74">
        <v>662232</v>
      </c>
      <c r="R137" s="92" t="s">
        <v>2422</v>
      </c>
    </row>
    <row r="138" spans="1:18" ht="12.95" customHeight="1">
      <c r="A138" s="52"/>
      <c r="B138" s="55" t="s">
        <v>1251</v>
      </c>
      <c r="C138" s="34" t="s">
        <v>1252</v>
      </c>
      <c r="D138" s="62">
        <v>19620483</v>
      </c>
      <c r="E138" s="58">
        <v>20480450</v>
      </c>
      <c r="F138" s="81">
        <v>-4.19896535476515</v>
      </c>
      <c r="G138" s="62">
        <v>279959</v>
      </c>
      <c r="H138" s="58">
        <v>967268</v>
      </c>
      <c r="I138" s="81">
        <v>-71.056728848674823</v>
      </c>
      <c r="J138" s="69">
        <v>-29034</v>
      </c>
      <c r="K138" s="62">
        <v>100421</v>
      </c>
      <c r="L138" s="86" t="s">
        <v>2422</v>
      </c>
      <c r="M138" s="62">
        <v>-29034</v>
      </c>
      <c r="N138" s="58">
        <v>100421</v>
      </c>
      <c r="O138" s="81" t="s">
        <v>2422</v>
      </c>
      <c r="P138" s="69">
        <v>-29034</v>
      </c>
      <c r="Q138" s="74">
        <v>100421</v>
      </c>
      <c r="R138" s="92" t="s">
        <v>2422</v>
      </c>
    </row>
    <row r="139" spans="1:18" ht="12.95" customHeight="1">
      <c r="A139" s="52"/>
      <c r="B139" s="55" t="s">
        <v>2000</v>
      </c>
      <c r="C139" s="34" t="s">
        <v>2001</v>
      </c>
      <c r="D139" s="62">
        <v>6723185</v>
      </c>
      <c r="E139" s="58">
        <v>6048025</v>
      </c>
      <c r="F139" s="81">
        <v>11.163313643710126</v>
      </c>
      <c r="G139" s="62">
        <v>76171</v>
      </c>
      <c r="H139" s="58">
        <v>382180</v>
      </c>
      <c r="I139" s="81">
        <v>-80.069339054895593</v>
      </c>
      <c r="J139" s="69">
        <v>-144978</v>
      </c>
      <c r="K139" s="62">
        <v>421969</v>
      </c>
      <c r="L139" s="86" t="s">
        <v>2422</v>
      </c>
      <c r="M139" s="62">
        <v>-144978</v>
      </c>
      <c r="N139" s="58">
        <v>421969</v>
      </c>
      <c r="O139" s="81" t="s">
        <v>2422</v>
      </c>
      <c r="P139" s="69">
        <v>-144978</v>
      </c>
      <c r="Q139" s="74">
        <v>421969</v>
      </c>
      <c r="R139" s="92" t="s">
        <v>2422</v>
      </c>
    </row>
    <row r="140" spans="1:18" ht="12.95" customHeight="1">
      <c r="A140" s="52"/>
      <c r="B140" s="55" t="s">
        <v>793</v>
      </c>
      <c r="C140" s="34" t="s">
        <v>794</v>
      </c>
      <c r="D140" s="62">
        <v>6497105</v>
      </c>
      <c r="E140" s="58">
        <v>9742268</v>
      </c>
      <c r="F140" s="81">
        <v>-33.310138871154024</v>
      </c>
      <c r="G140" s="62">
        <v>108240</v>
      </c>
      <c r="H140" s="58">
        <v>592554</v>
      </c>
      <c r="I140" s="81">
        <v>-81.733310381838621</v>
      </c>
      <c r="J140" s="69">
        <v>-477150</v>
      </c>
      <c r="K140" s="62">
        <v>5725067</v>
      </c>
      <c r="L140" s="86" t="s">
        <v>2422</v>
      </c>
      <c r="M140" s="62">
        <v>-477150</v>
      </c>
      <c r="N140" s="58">
        <v>5725067</v>
      </c>
      <c r="O140" s="81" t="s">
        <v>2422</v>
      </c>
      <c r="P140" s="69">
        <v>-477150</v>
      </c>
      <c r="Q140" s="74">
        <v>5725067</v>
      </c>
      <c r="R140" s="92" t="s">
        <v>2422</v>
      </c>
    </row>
    <row r="141" spans="1:18" ht="12.95" customHeight="1">
      <c r="A141" s="53"/>
      <c r="B141" s="56" t="s">
        <v>1355</v>
      </c>
      <c r="C141" s="35" t="s">
        <v>1356</v>
      </c>
      <c r="D141" s="63">
        <v>5945102</v>
      </c>
      <c r="E141" s="64">
        <v>5681262</v>
      </c>
      <c r="F141" s="82">
        <v>4.6440385956500574</v>
      </c>
      <c r="G141" s="63">
        <v>56571</v>
      </c>
      <c r="H141" s="64">
        <v>423391</v>
      </c>
      <c r="I141" s="82">
        <v>-86.638591750887485</v>
      </c>
      <c r="J141" s="70">
        <v>-415599</v>
      </c>
      <c r="K141" s="63">
        <v>4870515</v>
      </c>
      <c r="L141" s="87" t="s">
        <v>2422</v>
      </c>
      <c r="M141" s="63">
        <v>-347164</v>
      </c>
      <c r="N141" s="64">
        <v>3785764</v>
      </c>
      <c r="O141" s="82" t="s">
        <v>2422</v>
      </c>
      <c r="P141" s="70">
        <v>-347164</v>
      </c>
      <c r="Q141" s="75">
        <v>3785764</v>
      </c>
      <c r="R141" s="93" t="s">
        <v>2422</v>
      </c>
    </row>
    <row r="142" spans="1:18" ht="12.95" customHeight="1">
      <c r="A142" s="52"/>
      <c r="B142" s="55" t="s">
        <v>2475</v>
      </c>
      <c r="C142" s="34" t="s">
        <v>2476</v>
      </c>
      <c r="D142" s="62">
        <v>4472797</v>
      </c>
      <c r="E142" s="58">
        <v>6111801</v>
      </c>
      <c r="F142" s="81">
        <v>-26.817038054740326</v>
      </c>
      <c r="G142" s="62">
        <v>23284</v>
      </c>
      <c r="H142" s="58">
        <v>207031</v>
      </c>
      <c r="I142" s="81">
        <v>-88.753375098415205</v>
      </c>
      <c r="J142" s="69">
        <v>-1197204</v>
      </c>
      <c r="K142" s="62">
        <v>253074</v>
      </c>
      <c r="L142" s="86" t="s">
        <v>2422</v>
      </c>
      <c r="M142" s="62">
        <v>-973702</v>
      </c>
      <c r="N142" s="58">
        <v>207256</v>
      </c>
      <c r="O142" s="81" t="s">
        <v>2422</v>
      </c>
      <c r="P142" s="69">
        <v>-973702</v>
      </c>
      <c r="Q142" s="74">
        <v>207256</v>
      </c>
      <c r="R142" s="92" t="s">
        <v>2422</v>
      </c>
    </row>
    <row r="143" spans="1:18" ht="12.95" customHeight="1">
      <c r="A143" s="52"/>
      <c r="B143" s="55" t="s">
        <v>1006</v>
      </c>
      <c r="C143" s="34" t="s">
        <v>1007</v>
      </c>
      <c r="D143" s="62">
        <v>23462802</v>
      </c>
      <c r="E143" s="58">
        <v>27610901</v>
      </c>
      <c r="F143" s="81">
        <v>-15.023410500077484</v>
      </c>
      <c r="G143" s="62">
        <v>231947</v>
      </c>
      <c r="H143" s="58">
        <v>2226792</v>
      </c>
      <c r="I143" s="81">
        <v>-89.583804863678324</v>
      </c>
      <c r="J143" s="69">
        <v>-806844</v>
      </c>
      <c r="K143" s="62">
        <v>1390606</v>
      </c>
      <c r="L143" s="86" t="s">
        <v>2422</v>
      </c>
      <c r="M143" s="62">
        <v>-806844</v>
      </c>
      <c r="N143" s="58">
        <v>711325</v>
      </c>
      <c r="O143" s="81" t="s">
        <v>2422</v>
      </c>
      <c r="P143" s="69">
        <v>-806844</v>
      </c>
      <c r="Q143" s="74">
        <v>711325</v>
      </c>
      <c r="R143" s="92" t="s">
        <v>2422</v>
      </c>
    </row>
    <row r="144" spans="1:18" ht="12.95" customHeight="1">
      <c r="A144" s="52"/>
      <c r="B144" s="55" t="s">
        <v>2186</v>
      </c>
      <c r="C144" s="34" t="s">
        <v>2187</v>
      </c>
      <c r="D144" s="62">
        <v>9647948</v>
      </c>
      <c r="E144" s="58">
        <v>11122738</v>
      </c>
      <c r="F144" s="81">
        <v>-13.259235271027691</v>
      </c>
      <c r="G144" s="62">
        <v>98618</v>
      </c>
      <c r="H144" s="58">
        <v>1277914</v>
      </c>
      <c r="I144" s="81">
        <v>-92.282892276006052</v>
      </c>
      <c r="J144" s="69">
        <v>-506721</v>
      </c>
      <c r="K144" s="62">
        <v>1240682</v>
      </c>
      <c r="L144" s="86" t="s">
        <v>2422</v>
      </c>
      <c r="M144" s="62">
        <v>-506721</v>
      </c>
      <c r="N144" s="58">
        <v>1100471</v>
      </c>
      <c r="O144" s="81" t="s">
        <v>2422</v>
      </c>
      <c r="P144" s="69">
        <v>-506721</v>
      </c>
      <c r="Q144" s="74">
        <v>1100471</v>
      </c>
      <c r="R144" s="92" t="s">
        <v>2422</v>
      </c>
    </row>
    <row r="145" spans="1:18" ht="12.95" customHeight="1">
      <c r="A145" s="52"/>
      <c r="B145" s="55" t="s">
        <v>1127</v>
      </c>
      <c r="C145" s="34" t="s">
        <v>1128</v>
      </c>
      <c r="D145" s="62">
        <v>20207442</v>
      </c>
      <c r="E145" s="58">
        <v>21306344</v>
      </c>
      <c r="F145" s="81">
        <v>-5.1576281693377357</v>
      </c>
      <c r="G145" s="62">
        <v>64213</v>
      </c>
      <c r="H145" s="58">
        <v>1277645</v>
      </c>
      <c r="I145" s="81">
        <v>-94.974112527345227</v>
      </c>
      <c r="J145" s="69">
        <v>-220566</v>
      </c>
      <c r="K145" s="62">
        <v>933681</v>
      </c>
      <c r="L145" s="86" t="s">
        <v>2422</v>
      </c>
      <c r="M145" s="62">
        <v>-220081</v>
      </c>
      <c r="N145" s="58">
        <v>604331</v>
      </c>
      <c r="O145" s="81" t="s">
        <v>2422</v>
      </c>
      <c r="P145" s="69">
        <v>-220081</v>
      </c>
      <c r="Q145" s="74">
        <v>604331</v>
      </c>
      <c r="R145" s="92" t="s">
        <v>2422</v>
      </c>
    </row>
    <row r="146" spans="1:18" ht="12.95" customHeight="1">
      <c r="A146" s="53"/>
      <c r="B146" s="56" t="s">
        <v>2047</v>
      </c>
      <c r="C146" s="35" t="s">
        <v>2048</v>
      </c>
      <c r="D146" s="63">
        <v>8057795</v>
      </c>
      <c r="E146" s="64">
        <v>8539646</v>
      </c>
      <c r="F146" s="82">
        <v>-5.642517265938185</v>
      </c>
      <c r="G146" s="63">
        <v>34329</v>
      </c>
      <c r="H146" s="64">
        <v>836025</v>
      </c>
      <c r="I146" s="82">
        <v>-95.893783080649499</v>
      </c>
      <c r="J146" s="70">
        <v>-2478355</v>
      </c>
      <c r="K146" s="63">
        <v>703597</v>
      </c>
      <c r="L146" s="87" t="s">
        <v>2422</v>
      </c>
      <c r="M146" s="63">
        <v>-2478355</v>
      </c>
      <c r="N146" s="64">
        <v>703597</v>
      </c>
      <c r="O146" s="82" t="s">
        <v>2422</v>
      </c>
      <c r="P146" s="70">
        <v>-2478355</v>
      </c>
      <c r="Q146" s="75">
        <v>703597</v>
      </c>
      <c r="R146" s="93" t="s">
        <v>2422</v>
      </c>
    </row>
    <row r="147" spans="1:18" ht="12.95" customHeight="1">
      <c r="A147" s="52"/>
      <c r="B147" s="55" t="s">
        <v>30</v>
      </c>
      <c r="C147" s="34" t="s">
        <v>31</v>
      </c>
      <c r="D147" s="62">
        <v>14702162</v>
      </c>
      <c r="E147" s="58">
        <v>18326315</v>
      </c>
      <c r="F147" s="81">
        <v>-19.775677761732247</v>
      </c>
      <c r="G147" s="62">
        <v>9913</v>
      </c>
      <c r="H147" s="58">
        <v>400730</v>
      </c>
      <c r="I147" s="81">
        <v>-97.526264567164915</v>
      </c>
      <c r="J147" s="69">
        <v>-53117</v>
      </c>
      <c r="K147" s="62">
        <v>328526</v>
      </c>
      <c r="L147" s="86" t="s">
        <v>2422</v>
      </c>
      <c r="M147" s="62">
        <v>-53117</v>
      </c>
      <c r="N147" s="58">
        <v>261697</v>
      </c>
      <c r="O147" s="81" t="s">
        <v>2422</v>
      </c>
      <c r="P147" s="69">
        <v>-53117</v>
      </c>
      <c r="Q147" s="74">
        <v>261697</v>
      </c>
      <c r="R147" s="92" t="s">
        <v>2422</v>
      </c>
    </row>
    <row r="148" spans="1:18" ht="12.95" customHeight="1">
      <c r="A148" s="53"/>
      <c r="B148" s="55" t="s">
        <v>1737</v>
      </c>
      <c r="C148" s="34" t="s">
        <v>1738</v>
      </c>
      <c r="D148" s="62">
        <v>11718665</v>
      </c>
      <c r="E148" s="58">
        <v>24416050</v>
      </c>
      <c r="F148" s="81">
        <v>-52.004255397576593</v>
      </c>
      <c r="G148" s="62">
        <v>40744</v>
      </c>
      <c r="H148" s="58">
        <v>2204018</v>
      </c>
      <c r="I148" s="81">
        <v>-98.151376259177553</v>
      </c>
      <c r="J148" s="69">
        <v>-2204635</v>
      </c>
      <c r="K148" s="62">
        <v>1728275</v>
      </c>
      <c r="L148" s="86" t="s">
        <v>2422</v>
      </c>
      <c r="M148" s="62">
        <v>-1814716</v>
      </c>
      <c r="N148" s="58">
        <v>1417186</v>
      </c>
      <c r="O148" s="81" t="s">
        <v>2422</v>
      </c>
      <c r="P148" s="69">
        <v>-1814716</v>
      </c>
      <c r="Q148" s="74">
        <v>1417186</v>
      </c>
      <c r="R148" s="92" t="s">
        <v>2422</v>
      </c>
    </row>
    <row r="149" spans="1:18" ht="12.95" customHeight="1">
      <c r="B149" s="55" t="s">
        <v>999</v>
      </c>
      <c r="C149" s="34" t="s">
        <v>1000</v>
      </c>
      <c r="D149" s="62">
        <v>6946425</v>
      </c>
      <c r="E149" s="58">
        <v>7023284</v>
      </c>
      <c r="F149" s="81">
        <v>-1.0943456081229264</v>
      </c>
      <c r="G149" s="62">
        <v>587297</v>
      </c>
      <c r="H149" s="58">
        <v>669015</v>
      </c>
      <c r="I149" s="81">
        <v>-12.214673811498999</v>
      </c>
      <c r="J149" s="69">
        <v>545755</v>
      </c>
      <c r="K149" s="62">
        <v>677581</v>
      </c>
      <c r="L149" s="86">
        <v>-19.455386145715426</v>
      </c>
      <c r="M149" s="62">
        <v>-390133</v>
      </c>
      <c r="N149" s="58">
        <v>533871</v>
      </c>
      <c r="O149" s="81" t="s">
        <v>2422</v>
      </c>
      <c r="P149" s="69">
        <v>-390133</v>
      </c>
      <c r="Q149" s="74">
        <v>533871</v>
      </c>
      <c r="R149" s="92" t="s">
        <v>2422</v>
      </c>
    </row>
    <row r="150" spans="1:18" ht="12.95" customHeight="1">
      <c r="B150" s="55" t="s">
        <v>1117</v>
      </c>
      <c r="C150" s="34" t="s">
        <v>1118</v>
      </c>
      <c r="D150" s="62">
        <v>24946735</v>
      </c>
      <c r="E150" s="58">
        <v>25303421</v>
      </c>
      <c r="F150" s="81">
        <v>-1.4096354797242583</v>
      </c>
      <c r="G150" s="62">
        <v>222979</v>
      </c>
      <c r="H150" s="58">
        <v>459531</v>
      </c>
      <c r="I150" s="81">
        <v>-51.47683181330531</v>
      </c>
      <c r="J150" s="69">
        <v>430389</v>
      </c>
      <c r="K150" s="62">
        <v>825896</v>
      </c>
      <c r="L150" s="86">
        <v>-47.888232900994801</v>
      </c>
      <c r="M150" s="62">
        <v>-178467</v>
      </c>
      <c r="N150" s="58">
        <v>85735</v>
      </c>
      <c r="O150" s="81" t="s">
        <v>2422</v>
      </c>
      <c r="P150" s="69">
        <v>-178467</v>
      </c>
      <c r="Q150" s="74">
        <v>85735</v>
      </c>
      <c r="R150" s="92" t="s">
        <v>2422</v>
      </c>
    </row>
    <row r="151" spans="1:18" ht="12.95" customHeight="1">
      <c r="B151" s="56" t="s">
        <v>449</v>
      </c>
      <c r="C151" s="35" t="s">
        <v>450</v>
      </c>
      <c r="D151" s="63">
        <v>72551442</v>
      </c>
      <c r="E151" s="64">
        <v>61939408</v>
      </c>
      <c r="F151" s="82">
        <v>17.132927715421499</v>
      </c>
      <c r="G151" s="63">
        <v>70825</v>
      </c>
      <c r="H151" s="64">
        <v>400826</v>
      </c>
      <c r="I151" s="82">
        <v>-82.330238058409392</v>
      </c>
      <c r="J151" s="70">
        <v>260440</v>
      </c>
      <c r="K151" s="63">
        <v>843104</v>
      </c>
      <c r="L151" s="87">
        <v>-69.109386267886279</v>
      </c>
      <c r="M151" s="63">
        <v>-456938</v>
      </c>
      <c r="N151" s="64">
        <v>1166550</v>
      </c>
      <c r="O151" s="82" t="s">
        <v>2422</v>
      </c>
      <c r="P151" s="70">
        <v>-456938</v>
      </c>
      <c r="Q151" s="75">
        <v>1166550</v>
      </c>
      <c r="R151" s="93" t="s">
        <v>2422</v>
      </c>
    </row>
    <row r="152" spans="1:18" ht="12.95" customHeight="1" thickBot="1">
      <c r="B152" s="57" t="s">
        <v>717</v>
      </c>
      <c r="C152" s="36" t="s">
        <v>718</v>
      </c>
      <c r="D152" s="65">
        <v>11698412</v>
      </c>
      <c r="E152" s="66">
        <v>16706660</v>
      </c>
      <c r="F152" s="83">
        <v>-29.977553861753336</v>
      </c>
      <c r="G152" s="65">
        <v>-155510</v>
      </c>
      <c r="H152" s="66">
        <v>854978</v>
      </c>
      <c r="I152" s="83" t="s">
        <v>2422</v>
      </c>
      <c r="J152" s="71">
        <v>197142</v>
      </c>
      <c r="K152" s="65">
        <v>984135</v>
      </c>
      <c r="L152" s="88">
        <v>-79.967992196192597</v>
      </c>
      <c r="M152" s="65">
        <v>-215080</v>
      </c>
      <c r="N152" s="66">
        <v>2502941</v>
      </c>
      <c r="O152" s="83" t="s">
        <v>2422</v>
      </c>
      <c r="P152" s="71">
        <v>-215080</v>
      </c>
      <c r="Q152" s="76">
        <v>2502941</v>
      </c>
      <c r="R152" s="94" t="s">
        <v>2422</v>
      </c>
    </row>
  </sheetData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R36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2" t="s">
        <v>17</v>
      </c>
      <c r="B4" s="114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13"/>
      <c r="B5" s="115"/>
      <c r="C5" s="115"/>
      <c r="D5" s="95">
        <v>201903</v>
      </c>
      <c r="E5" s="95">
        <v>201803</v>
      </c>
      <c r="F5" s="109"/>
      <c r="G5" s="95">
        <v>201903</v>
      </c>
      <c r="H5" s="95">
        <v>201803</v>
      </c>
      <c r="I5" s="109"/>
      <c r="J5" s="95">
        <v>201903</v>
      </c>
      <c r="K5" s="95">
        <v>201803</v>
      </c>
      <c r="L5" s="109"/>
      <c r="M5" s="95">
        <v>201903</v>
      </c>
      <c r="N5" s="95">
        <v>201803</v>
      </c>
      <c r="O5" s="109"/>
      <c r="P5" s="95">
        <v>201903</v>
      </c>
      <c r="Q5" s="95">
        <v>201803</v>
      </c>
      <c r="R5" s="117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1992</v>
      </c>
      <c r="C7" s="33" t="s">
        <v>1993</v>
      </c>
      <c r="D7" s="60">
        <v>896465</v>
      </c>
      <c r="E7" s="61">
        <v>9653</v>
      </c>
      <c r="F7" s="80">
        <v>9186.9056251942402</v>
      </c>
      <c r="G7" s="60">
        <v>-1973733</v>
      </c>
      <c r="H7" s="61">
        <v>-2745645</v>
      </c>
      <c r="I7" s="80" t="s">
        <v>2421</v>
      </c>
      <c r="J7" s="68">
        <v>-2305603</v>
      </c>
      <c r="K7" s="60">
        <v>-2783638</v>
      </c>
      <c r="L7" s="85" t="s">
        <v>2421</v>
      </c>
      <c r="M7" s="60">
        <v>-2305603</v>
      </c>
      <c r="N7" s="61">
        <v>-2783638</v>
      </c>
      <c r="O7" s="80" t="s">
        <v>2421</v>
      </c>
      <c r="P7" s="68">
        <v>-2305603</v>
      </c>
      <c r="Q7" s="73">
        <v>-2783638</v>
      </c>
      <c r="R7" s="91" t="s">
        <v>2421</v>
      </c>
    </row>
    <row r="8" spans="1:18" ht="13.5" customHeight="1">
      <c r="A8" s="26">
        <v>2</v>
      </c>
      <c r="B8" s="30" t="s">
        <v>1042</v>
      </c>
      <c r="C8" s="34" t="s">
        <v>1043</v>
      </c>
      <c r="D8" s="62">
        <v>22942488</v>
      </c>
      <c r="E8" s="58">
        <v>2185427</v>
      </c>
      <c r="F8" s="81">
        <v>949.79429649217286</v>
      </c>
      <c r="G8" s="62">
        <v>2060318</v>
      </c>
      <c r="H8" s="58">
        <v>-106304</v>
      </c>
      <c r="I8" s="81" t="s">
        <v>2420</v>
      </c>
      <c r="J8" s="69">
        <v>3098543</v>
      </c>
      <c r="K8" s="62">
        <v>7062971</v>
      </c>
      <c r="L8" s="86">
        <v>-56.129750497347366</v>
      </c>
      <c r="M8" s="62">
        <v>2241719</v>
      </c>
      <c r="N8" s="58">
        <v>5490914</v>
      </c>
      <c r="O8" s="81">
        <v>-59.174028221895306</v>
      </c>
      <c r="P8" s="69">
        <v>2241719</v>
      </c>
      <c r="Q8" s="74">
        <v>5490914</v>
      </c>
      <c r="R8" s="92">
        <v>-59.174028221895306</v>
      </c>
    </row>
    <row r="9" spans="1:18" ht="13.5" customHeight="1">
      <c r="A9" s="26">
        <v>3</v>
      </c>
      <c r="B9" s="30" t="s">
        <v>1958</v>
      </c>
      <c r="C9" s="34" t="s">
        <v>1959</v>
      </c>
      <c r="D9" s="62">
        <v>11974495</v>
      </c>
      <c r="E9" s="58">
        <v>1142678</v>
      </c>
      <c r="F9" s="81">
        <v>947.93257593127714</v>
      </c>
      <c r="G9" s="62">
        <v>6628348</v>
      </c>
      <c r="H9" s="58">
        <v>-60536</v>
      </c>
      <c r="I9" s="81" t="s">
        <v>2420</v>
      </c>
      <c r="J9" s="69">
        <v>6757392</v>
      </c>
      <c r="K9" s="62">
        <v>-14021</v>
      </c>
      <c r="L9" s="86" t="s">
        <v>2420</v>
      </c>
      <c r="M9" s="62">
        <v>5630192</v>
      </c>
      <c r="N9" s="58">
        <v>-14021</v>
      </c>
      <c r="O9" s="81" t="s">
        <v>2420</v>
      </c>
      <c r="P9" s="69">
        <v>5630192</v>
      </c>
      <c r="Q9" s="74">
        <v>-14021</v>
      </c>
      <c r="R9" s="92" t="s">
        <v>2420</v>
      </c>
    </row>
    <row r="10" spans="1:18" ht="13.5" customHeight="1">
      <c r="A10" s="26">
        <v>4</v>
      </c>
      <c r="B10" s="30" t="s">
        <v>1219</v>
      </c>
      <c r="C10" s="34" t="s">
        <v>1220</v>
      </c>
      <c r="D10" s="62">
        <v>3668407</v>
      </c>
      <c r="E10" s="58">
        <v>468641</v>
      </c>
      <c r="F10" s="81">
        <v>682.77551473302594</v>
      </c>
      <c r="G10" s="62">
        <v>48861</v>
      </c>
      <c r="H10" s="58">
        <v>-903681</v>
      </c>
      <c r="I10" s="81" t="s">
        <v>2420</v>
      </c>
      <c r="J10" s="69">
        <v>667270</v>
      </c>
      <c r="K10" s="62">
        <v>-996640</v>
      </c>
      <c r="L10" s="86" t="s">
        <v>2420</v>
      </c>
      <c r="M10" s="62">
        <v>520470</v>
      </c>
      <c r="N10" s="58">
        <v>-984177</v>
      </c>
      <c r="O10" s="81" t="s">
        <v>2420</v>
      </c>
      <c r="P10" s="69">
        <v>520470</v>
      </c>
      <c r="Q10" s="74">
        <v>-984177</v>
      </c>
      <c r="R10" s="92" t="s">
        <v>2420</v>
      </c>
    </row>
    <row r="11" spans="1:18" ht="13.5" customHeight="1">
      <c r="A11" s="27">
        <v>5</v>
      </c>
      <c r="B11" s="31" t="s">
        <v>1259</v>
      </c>
      <c r="C11" s="35" t="s">
        <v>1260</v>
      </c>
      <c r="D11" s="63">
        <v>4176579</v>
      </c>
      <c r="E11" s="64">
        <v>560000</v>
      </c>
      <c r="F11" s="82">
        <v>645.81767857142859</v>
      </c>
      <c r="G11" s="63">
        <v>206227</v>
      </c>
      <c r="H11" s="64">
        <v>-240564</v>
      </c>
      <c r="I11" s="82" t="s">
        <v>2420</v>
      </c>
      <c r="J11" s="70">
        <v>-186033</v>
      </c>
      <c r="K11" s="63">
        <v>-6060484</v>
      </c>
      <c r="L11" s="87" t="s">
        <v>2421</v>
      </c>
      <c r="M11" s="63">
        <v>-186033</v>
      </c>
      <c r="N11" s="64">
        <v>-6060484</v>
      </c>
      <c r="O11" s="82" t="s">
        <v>2421</v>
      </c>
      <c r="P11" s="70">
        <v>-186033</v>
      </c>
      <c r="Q11" s="75">
        <v>-6060484</v>
      </c>
      <c r="R11" s="93" t="s">
        <v>2421</v>
      </c>
    </row>
    <row r="12" spans="1:18" ht="13.5" customHeight="1">
      <c r="A12" s="26">
        <v>6</v>
      </c>
      <c r="B12" s="30" t="s">
        <v>1195</v>
      </c>
      <c r="C12" s="34" t="s">
        <v>1196</v>
      </c>
      <c r="D12" s="62">
        <v>6544149</v>
      </c>
      <c r="E12" s="58">
        <v>910440</v>
      </c>
      <c r="F12" s="81">
        <v>618.78970607618294</v>
      </c>
      <c r="G12" s="62">
        <v>-1919582</v>
      </c>
      <c r="H12" s="58">
        <v>-1234335</v>
      </c>
      <c r="I12" s="81" t="s">
        <v>2387</v>
      </c>
      <c r="J12" s="69">
        <v>-2872907</v>
      </c>
      <c r="K12" s="62">
        <v>-1617812</v>
      </c>
      <c r="L12" s="86" t="s">
        <v>2387</v>
      </c>
      <c r="M12" s="62">
        <v>-2872907</v>
      </c>
      <c r="N12" s="58">
        <v>-1617812</v>
      </c>
      <c r="O12" s="81" t="s">
        <v>2387</v>
      </c>
      <c r="P12" s="69">
        <v>-2850544</v>
      </c>
      <c r="Q12" s="74">
        <v>-1436479</v>
      </c>
      <c r="R12" s="92" t="s">
        <v>2387</v>
      </c>
    </row>
    <row r="13" spans="1:18" ht="13.5" customHeight="1">
      <c r="A13" s="26">
        <v>7</v>
      </c>
      <c r="B13" s="30" t="s">
        <v>727</v>
      </c>
      <c r="C13" s="34" t="s">
        <v>728</v>
      </c>
      <c r="D13" s="62">
        <v>23702419</v>
      </c>
      <c r="E13" s="58">
        <v>3474292</v>
      </c>
      <c r="F13" s="81">
        <v>582.22299680049923</v>
      </c>
      <c r="G13" s="62">
        <v>288512</v>
      </c>
      <c r="H13" s="58">
        <v>-436994</v>
      </c>
      <c r="I13" s="81" t="s">
        <v>2420</v>
      </c>
      <c r="J13" s="69">
        <v>825269</v>
      </c>
      <c r="K13" s="62">
        <v>5279731</v>
      </c>
      <c r="L13" s="86">
        <v>-84.369108956497968</v>
      </c>
      <c r="M13" s="62">
        <v>825269</v>
      </c>
      <c r="N13" s="58">
        <v>5279731</v>
      </c>
      <c r="O13" s="81">
        <v>-84.369108956497968</v>
      </c>
      <c r="P13" s="69">
        <v>825269</v>
      </c>
      <c r="Q13" s="74">
        <v>5279731</v>
      </c>
      <c r="R13" s="92">
        <v>-84.369108956497968</v>
      </c>
    </row>
    <row r="14" spans="1:18" ht="13.5" customHeight="1">
      <c r="A14" s="26">
        <v>8</v>
      </c>
      <c r="B14" s="30" t="s">
        <v>1167</v>
      </c>
      <c r="C14" s="34" t="s">
        <v>1168</v>
      </c>
      <c r="D14" s="62">
        <v>3506708</v>
      </c>
      <c r="E14" s="58">
        <v>560336</v>
      </c>
      <c r="F14" s="81">
        <v>525.82236372462239</v>
      </c>
      <c r="G14" s="62">
        <v>-634651</v>
      </c>
      <c r="H14" s="58">
        <v>-1419134</v>
      </c>
      <c r="I14" s="81" t="s">
        <v>2421</v>
      </c>
      <c r="J14" s="69">
        <v>-894111</v>
      </c>
      <c r="K14" s="62">
        <v>-1673482</v>
      </c>
      <c r="L14" s="86" t="s">
        <v>2421</v>
      </c>
      <c r="M14" s="62">
        <v>-894111</v>
      </c>
      <c r="N14" s="58">
        <v>-1673482</v>
      </c>
      <c r="O14" s="81" t="s">
        <v>2421</v>
      </c>
      <c r="P14" s="69">
        <v>-894111</v>
      </c>
      <c r="Q14" s="74">
        <v>-1673482</v>
      </c>
      <c r="R14" s="92" t="s">
        <v>2421</v>
      </c>
    </row>
    <row r="15" spans="1:18" ht="13.5" customHeight="1">
      <c r="A15" s="26">
        <v>9</v>
      </c>
      <c r="B15" s="30" t="s">
        <v>2381</v>
      </c>
      <c r="C15" s="34" t="s">
        <v>2382</v>
      </c>
      <c r="D15" s="62">
        <v>904903</v>
      </c>
      <c r="E15" s="58">
        <v>147143</v>
      </c>
      <c r="F15" s="81">
        <v>514.98202428929676</v>
      </c>
      <c r="G15" s="62">
        <v>-7420390</v>
      </c>
      <c r="H15" s="58">
        <v>-2917861</v>
      </c>
      <c r="I15" s="81" t="s">
        <v>2387</v>
      </c>
      <c r="J15" s="69">
        <v>-6136714</v>
      </c>
      <c r="K15" s="62">
        <v>-3309187</v>
      </c>
      <c r="L15" s="86" t="s">
        <v>2387</v>
      </c>
      <c r="M15" s="62">
        <v>-6136714</v>
      </c>
      <c r="N15" s="58">
        <v>-3309187</v>
      </c>
      <c r="O15" s="81" t="s">
        <v>2387</v>
      </c>
      <c r="P15" s="69">
        <v>-6136714</v>
      </c>
      <c r="Q15" s="74">
        <v>-3309187</v>
      </c>
      <c r="R15" s="92" t="s">
        <v>2387</v>
      </c>
    </row>
    <row r="16" spans="1:18" ht="13.5" customHeight="1">
      <c r="A16" s="27">
        <v>10</v>
      </c>
      <c r="B16" s="31" t="s">
        <v>1864</v>
      </c>
      <c r="C16" s="35" t="s">
        <v>1865</v>
      </c>
      <c r="D16" s="63">
        <v>13259995</v>
      </c>
      <c r="E16" s="64">
        <v>2506071</v>
      </c>
      <c r="F16" s="82">
        <v>429.11489738319466</v>
      </c>
      <c r="G16" s="63">
        <v>101579</v>
      </c>
      <c r="H16" s="64">
        <v>-919133</v>
      </c>
      <c r="I16" s="82" t="s">
        <v>2420</v>
      </c>
      <c r="J16" s="70">
        <v>170636</v>
      </c>
      <c r="K16" s="63">
        <v>-884618</v>
      </c>
      <c r="L16" s="87" t="s">
        <v>2420</v>
      </c>
      <c r="M16" s="63">
        <v>170636</v>
      </c>
      <c r="N16" s="64">
        <v>-884618</v>
      </c>
      <c r="O16" s="82" t="s">
        <v>2420</v>
      </c>
      <c r="P16" s="70">
        <v>170636</v>
      </c>
      <c r="Q16" s="75">
        <v>-884618</v>
      </c>
      <c r="R16" s="93" t="s">
        <v>2420</v>
      </c>
    </row>
    <row r="17" spans="1:18" ht="13.5" customHeight="1">
      <c r="A17" s="26">
        <v>11</v>
      </c>
      <c r="B17" s="30" t="s">
        <v>941</v>
      </c>
      <c r="C17" s="34" t="s">
        <v>942</v>
      </c>
      <c r="D17" s="62">
        <v>3252363</v>
      </c>
      <c r="E17" s="58">
        <v>626677</v>
      </c>
      <c r="F17" s="81">
        <v>418.98553800442653</v>
      </c>
      <c r="G17" s="62">
        <v>-1128712</v>
      </c>
      <c r="H17" s="58">
        <v>-913053</v>
      </c>
      <c r="I17" s="81" t="s">
        <v>2387</v>
      </c>
      <c r="J17" s="69">
        <v>-1125974</v>
      </c>
      <c r="K17" s="62">
        <v>-1841188</v>
      </c>
      <c r="L17" s="86" t="s">
        <v>2421</v>
      </c>
      <c r="M17" s="62">
        <v>-1125974</v>
      </c>
      <c r="N17" s="58">
        <v>-1841188</v>
      </c>
      <c r="O17" s="81" t="s">
        <v>2421</v>
      </c>
      <c r="P17" s="69">
        <v>-1128254</v>
      </c>
      <c r="Q17" s="74">
        <v>-1847825</v>
      </c>
      <c r="R17" s="92" t="s">
        <v>2421</v>
      </c>
    </row>
    <row r="18" spans="1:18" ht="13.5" customHeight="1">
      <c r="A18" s="26">
        <v>12</v>
      </c>
      <c r="B18" s="30" t="s">
        <v>2135</v>
      </c>
      <c r="C18" s="34" t="s">
        <v>2418</v>
      </c>
      <c r="D18" s="62">
        <v>21148105</v>
      </c>
      <c r="E18" s="58">
        <v>4141736</v>
      </c>
      <c r="F18" s="81">
        <v>410.60968154416412</v>
      </c>
      <c r="G18" s="62">
        <v>1141421</v>
      </c>
      <c r="H18" s="58">
        <v>-1323306</v>
      </c>
      <c r="I18" s="81" t="s">
        <v>2420</v>
      </c>
      <c r="J18" s="69">
        <v>981841</v>
      </c>
      <c r="K18" s="62">
        <v>-1748731</v>
      </c>
      <c r="L18" s="86" t="s">
        <v>2420</v>
      </c>
      <c r="M18" s="62">
        <v>1074726</v>
      </c>
      <c r="N18" s="58">
        <v>-1495780</v>
      </c>
      <c r="O18" s="81" t="s">
        <v>2420</v>
      </c>
      <c r="P18" s="69">
        <v>1074726</v>
      </c>
      <c r="Q18" s="74">
        <v>-1495780</v>
      </c>
      <c r="R18" s="92" t="s">
        <v>2420</v>
      </c>
    </row>
    <row r="19" spans="1:18" ht="13.5" customHeight="1">
      <c r="A19" s="26">
        <v>13</v>
      </c>
      <c r="B19" s="30" t="s">
        <v>1173</v>
      </c>
      <c r="C19" s="34" t="s">
        <v>1174</v>
      </c>
      <c r="D19" s="62">
        <v>33616180</v>
      </c>
      <c r="E19" s="58">
        <v>6708281</v>
      </c>
      <c r="F19" s="81">
        <v>401.11466708088102</v>
      </c>
      <c r="G19" s="62">
        <v>7279141</v>
      </c>
      <c r="H19" s="58">
        <v>-2246650</v>
      </c>
      <c r="I19" s="81" t="s">
        <v>2420</v>
      </c>
      <c r="J19" s="69">
        <v>4412233</v>
      </c>
      <c r="K19" s="62">
        <v>4512366</v>
      </c>
      <c r="L19" s="86">
        <v>-2.2190797466340229</v>
      </c>
      <c r="M19" s="62">
        <v>4412233</v>
      </c>
      <c r="N19" s="58">
        <v>4660965</v>
      </c>
      <c r="O19" s="81">
        <v>-5.3364914776231949</v>
      </c>
      <c r="P19" s="69">
        <v>4412233</v>
      </c>
      <c r="Q19" s="74">
        <v>4844188</v>
      </c>
      <c r="R19" s="92">
        <v>-8.9169743205672507</v>
      </c>
    </row>
    <row r="20" spans="1:18" ht="13.5" customHeight="1">
      <c r="A20" s="26">
        <v>14</v>
      </c>
      <c r="B20" s="30" t="s">
        <v>2289</v>
      </c>
      <c r="C20" s="34" t="s">
        <v>2290</v>
      </c>
      <c r="D20" s="62">
        <v>916922</v>
      </c>
      <c r="E20" s="58">
        <v>189748</v>
      </c>
      <c r="F20" s="81">
        <v>383.23144380968444</v>
      </c>
      <c r="G20" s="62">
        <v>-260901</v>
      </c>
      <c r="H20" s="58">
        <v>-475066</v>
      </c>
      <c r="I20" s="81" t="s">
        <v>2421</v>
      </c>
      <c r="J20" s="69">
        <v>-175522</v>
      </c>
      <c r="K20" s="62">
        <v>-355459</v>
      </c>
      <c r="L20" s="86" t="s">
        <v>2421</v>
      </c>
      <c r="M20" s="62">
        <v>-175522</v>
      </c>
      <c r="N20" s="58">
        <v>-355459</v>
      </c>
      <c r="O20" s="81" t="s">
        <v>2421</v>
      </c>
      <c r="P20" s="69">
        <v>-175522</v>
      </c>
      <c r="Q20" s="74">
        <v>-355459</v>
      </c>
      <c r="R20" s="92" t="s">
        <v>2421</v>
      </c>
    </row>
    <row r="21" spans="1:18" ht="13.5" customHeight="1">
      <c r="A21" s="27">
        <v>15</v>
      </c>
      <c r="B21" s="31" t="s">
        <v>1607</v>
      </c>
      <c r="C21" s="35" t="s">
        <v>1608</v>
      </c>
      <c r="D21" s="63">
        <v>53599488</v>
      </c>
      <c r="E21" s="64">
        <v>11681257</v>
      </c>
      <c r="F21" s="82">
        <v>358.8503446161659</v>
      </c>
      <c r="G21" s="63">
        <v>8795305</v>
      </c>
      <c r="H21" s="64">
        <v>-971101</v>
      </c>
      <c r="I21" s="82" t="s">
        <v>2420</v>
      </c>
      <c r="J21" s="70">
        <v>7654271</v>
      </c>
      <c r="K21" s="63">
        <v>-870229</v>
      </c>
      <c r="L21" s="87" t="s">
        <v>2420</v>
      </c>
      <c r="M21" s="63">
        <v>5996586</v>
      </c>
      <c r="N21" s="64">
        <v>-867372</v>
      </c>
      <c r="O21" s="82" t="s">
        <v>2420</v>
      </c>
      <c r="P21" s="70">
        <v>5996586</v>
      </c>
      <c r="Q21" s="75">
        <v>-867372</v>
      </c>
      <c r="R21" s="93" t="s">
        <v>2420</v>
      </c>
    </row>
    <row r="22" spans="1:18" ht="13.5" customHeight="1">
      <c r="A22" s="26">
        <v>16</v>
      </c>
      <c r="B22" s="30" t="s">
        <v>675</v>
      </c>
      <c r="C22" s="34" t="s">
        <v>676</v>
      </c>
      <c r="D22" s="62">
        <v>46150233</v>
      </c>
      <c r="E22" s="58">
        <v>10194168</v>
      </c>
      <c r="F22" s="81">
        <v>352.71210951202693</v>
      </c>
      <c r="G22" s="62">
        <v>8099605</v>
      </c>
      <c r="H22" s="58">
        <v>-332103</v>
      </c>
      <c r="I22" s="81" t="s">
        <v>2420</v>
      </c>
      <c r="J22" s="69">
        <v>7714446</v>
      </c>
      <c r="K22" s="62">
        <v>-1011817</v>
      </c>
      <c r="L22" s="86" t="s">
        <v>2420</v>
      </c>
      <c r="M22" s="62">
        <v>7714446</v>
      </c>
      <c r="N22" s="58">
        <v>-1011817</v>
      </c>
      <c r="O22" s="81" t="s">
        <v>2420</v>
      </c>
      <c r="P22" s="69">
        <v>7714446</v>
      </c>
      <c r="Q22" s="74">
        <v>-1011817</v>
      </c>
      <c r="R22" s="92" t="s">
        <v>2420</v>
      </c>
    </row>
    <row r="23" spans="1:18" ht="13.5" customHeight="1">
      <c r="A23" s="26">
        <v>17</v>
      </c>
      <c r="B23" s="30" t="s">
        <v>2077</v>
      </c>
      <c r="C23" s="34" t="s">
        <v>2078</v>
      </c>
      <c r="D23" s="62">
        <v>2230737</v>
      </c>
      <c r="E23" s="58">
        <v>567218</v>
      </c>
      <c r="F23" s="81">
        <v>293.27683536136016</v>
      </c>
      <c r="G23" s="62">
        <v>752837</v>
      </c>
      <c r="H23" s="58">
        <v>-940080</v>
      </c>
      <c r="I23" s="81" t="s">
        <v>2420</v>
      </c>
      <c r="J23" s="69">
        <v>695880</v>
      </c>
      <c r="K23" s="62">
        <v>-1011985</v>
      </c>
      <c r="L23" s="86" t="s">
        <v>2420</v>
      </c>
      <c r="M23" s="62">
        <v>695880</v>
      </c>
      <c r="N23" s="58">
        <v>-1011985</v>
      </c>
      <c r="O23" s="81" t="s">
        <v>2420</v>
      </c>
      <c r="P23" s="69">
        <v>695880</v>
      </c>
      <c r="Q23" s="74">
        <v>-1011985</v>
      </c>
      <c r="R23" s="92" t="s">
        <v>2420</v>
      </c>
    </row>
    <row r="24" spans="1:18" ht="13.5" customHeight="1">
      <c r="A24" s="26">
        <v>18</v>
      </c>
      <c r="B24" s="30" t="s">
        <v>349</v>
      </c>
      <c r="C24" s="34" t="s">
        <v>350</v>
      </c>
      <c r="D24" s="62">
        <v>87488649</v>
      </c>
      <c r="E24" s="58">
        <v>22517956</v>
      </c>
      <c r="F24" s="81">
        <v>288.52837708715657</v>
      </c>
      <c r="G24" s="62">
        <v>17758401</v>
      </c>
      <c r="H24" s="58">
        <v>-4097883</v>
      </c>
      <c r="I24" s="81" t="s">
        <v>2420</v>
      </c>
      <c r="J24" s="69">
        <v>25309553</v>
      </c>
      <c r="K24" s="62">
        <v>1205247</v>
      </c>
      <c r="L24" s="86">
        <v>1999.9473966747064</v>
      </c>
      <c r="M24" s="62">
        <v>21606101</v>
      </c>
      <c r="N24" s="58">
        <v>957906</v>
      </c>
      <c r="O24" s="81">
        <v>2155.5554511611786</v>
      </c>
      <c r="P24" s="69">
        <v>21606101</v>
      </c>
      <c r="Q24" s="74">
        <v>957906</v>
      </c>
      <c r="R24" s="92">
        <v>2155.5554511611786</v>
      </c>
    </row>
    <row r="25" spans="1:18" ht="13.5" customHeight="1">
      <c r="A25" s="26">
        <v>19</v>
      </c>
      <c r="B25" s="30" t="s">
        <v>2180</v>
      </c>
      <c r="C25" s="34" t="s">
        <v>2181</v>
      </c>
      <c r="D25" s="62">
        <v>8564870</v>
      </c>
      <c r="E25" s="58">
        <v>2259684</v>
      </c>
      <c r="F25" s="81">
        <v>279.02954572409237</v>
      </c>
      <c r="G25" s="62">
        <v>849043</v>
      </c>
      <c r="H25" s="58">
        <v>-754007</v>
      </c>
      <c r="I25" s="81" t="s">
        <v>2420</v>
      </c>
      <c r="J25" s="69">
        <v>895306</v>
      </c>
      <c r="K25" s="62">
        <v>-787343</v>
      </c>
      <c r="L25" s="86" t="s">
        <v>2420</v>
      </c>
      <c r="M25" s="62">
        <v>860313</v>
      </c>
      <c r="N25" s="58">
        <v>-404379</v>
      </c>
      <c r="O25" s="81" t="s">
        <v>2420</v>
      </c>
      <c r="P25" s="69">
        <v>860313</v>
      </c>
      <c r="Q25" s="74">
        <v>-404379</v>
      </c>
      <c r="R25" s="92" t="s">
        <v>2420</v>
      </c>
    </row>
    <row r="26" spans="1:18" ht="13.5" customHeight="1">
      <c r="A26" s="27">
        <v>20</v>
      </c>
      <c r="B26" s="31" t="s">
        <v>847</v>
      </c>
      <c r="C26" s="35" t="s">
        <v>848</v>
      </c>
      <c r="D26" s="63">
        <v>31011210</v>
      </c>
      <c r="E26" s="64">
        <v>8515920</v>
      </c>
      <c r="F26" s="82">
        <v>264.15572245864217</v>
      </c>
      <c r="G26" s="63">
        <v>21384188</v>
      </c>
      <c r="H26" s="64">
        <v>-1979354</v>
      </c>
      <c r="I26" s="82" t="s">
        <v>2420</v>
      </c>
      <c r="J26" s="70">
        <v>22954710</v>
      </c>
      <c r="K26" s="63">
        <v>-2060404</v>
      </c>
      <c r="L26" s="87" t="s">
        <v>2420</v>
      </c>
      <c r="M26" s="63">
        <v>17776732</v>
      </c>
      <c r="N26" s="64">
        <v>-2409590</v>
      </c>
      <c r="O26" s="82" t="s">
        <v>2420</v>
      </c>
      <c r="P26" s="70">
        <v>17776732</v>
      </c>
      <c r="Q26" s="75">
        <v>-2409590</v>
      </c>
      <c r="R26" s="93" t="s">
        <v>2420</v>
      </c>
    </row>
    <row r="27" spans="1:18" ht="13.5" customHeight="1">
      <c r="A27" s="26">
        <v>21</v>
      </c>
      <c r="B27" s="30" t="s">
        <v>463</v>
      </c>
      <c r="C27" s="34" t="s">
        <v>464</v>
      </c>
      <c r="D27" s="62">
        <v>4995524</v>
      </c>
      <c r="E27" s="58">
        <v>1386394</v>
      </c>
      <c r="F27" s="81">
        <v>260.32498698061301</v>
      </c>
      <c r="G27" s="62">
        <v>-35415</v>
      </c>
      <c r="H27" s="58">
        <v>-828874</v>
      </c>
      <c r="I27" s="81" t="s">
        <v>2421</v>
      </c>
      <c r="J27" s="69">
        <v>81904</v>
      </c>
      <c r="K27" s="62">
        <v>-434322</v>
      </c>
      <c r="L27" s="86" t="s">
        <v>2420</v>
      </c>
      <c r="M27" s="62">
        <v>81904</v>
      </c>
      <c r="N27" s="58">
        <v>-434322</v>
      </c>
      <c r="O27" s="81" t="s">
        <v>2420</v>
      </c>
      <c r="P27" s="69">
        <v>81904</v>
      </c>
      <c r="Q27" s="74">
        <v>-434322</v>
      </c>
      <c r="R27" s="92" t="s">
        <v>2420</v>
      </c>
    </row>
    <row r="28" spans="1:18" ht="13.5" customHeight="1">
      <c r="A28" s="26">
        <v>22</v>
      </c>
      <c r="B28" s="30" t="s">
        <v>2105</v>
      </c>
      <c r="C28" s="34" t="s">
        <v>2106</v>
      </c>
      <c r="D28" s="62">
        <v>1480097</v>
      </c>
      <c r="E28" s="58">
        <v>424788</v>
      </c>
      <c r="F28" s="81">
        <v>248.43192368899309</v>
      </c>
      <c r="G28" s="62">
        <v>-1956780</v>
      </c>
      <c r="H28" s="58">
        <v>-5499436</v>
      </c>
      <c r="I28" s="81" t="s">
        <v>2421</v>
      </c>
      <c r="J28" s="69">
        <v>-1815254</v>
      </c>
      <c r="K28" s="62">
        <v>-5439207</v>
      </c>
      <c r="L28" s="86" t="s">
        <v>2421</v>
      </c>
      <c r="M28" s="62">
        <v>-1815254</v>
      </c>
      <c r="N28" s="58">
        <v>-5404151</v>
      </c>
      <c r="O28" s="81" t="s">
        <v>2421</v>
      </c>
      <c r="P28" s="69">
        <v>-1815254</v>
      </c>
      <c r="Q28" s="74">
        <v>-5404151</v>
      </c>
      <c r="R28" s="92" t="s">
        <v>2421</v>
      </c>
    </row>
    <row r="29" spans="1:18" ht="13.5" customHeight="1">
      <c r="A29" s="26">
        <v>23</v>
      </c>
      <c r="B29" s="30" t="s">
        <v>1932</v>
      </c>
      <c r="C29" s="34" t="s">
        <v>1933</v>
      </c>
      <c r="D29" s="62">
        <v>49731551</v>
      </c>
      <c r="E29" s="58">
        <v>14361320</v>
      </c>
      <c r="F29" s="81">
        <v>246.28816153389801</v>
      </c>
      <c r="G29" s="62">
        <v>-604357</v>
      </c>
      <c r="H29" s="58">
        <v>-4894533</v>
      </c>
      <c r="I29" s="81" t="s">
        <v>2421</v>
      </c>
      <c r="J29" s="69">
        <v>-778415</v>
      </c>
      <c r="K29" s="62">
        <v>-5137944</v>
      </c>
      <c r="L29" s="86" t="s">
        <v>2421</v>
      </c>
      <c r="M29" s="62">
        <v>-355300</v>
      </c>
      <c r="N29" s="58">
        <v>-5102605</v>
      </c>
      <c r="O29" s="81" t="s">
        <v>2421</v>
      </c>
      <c r="P29" s="69">
        <v>-355300</v>
      </c>
      <c r="Q29" s="74">
        <v>-5102605</v>
      </c>
      <c r="R29" s="92" t="s">
        <v>2421</v>
      </c>
    </row>
    <row r="30" spans="1:18" ht="13.5" customHeight="1">
      <c r="A30" s="26">
        <v>24</v>
      </c>
      <c r="B30" s="30" t="s">
        <v>1056</v>
      </c>
      <c r="C30" s="34" t="s">
        <v>1057</v>
      </c>
      <c r="D30" s="62">
        <v>5083598</v>
      </c>
      <c r="E30" s="58">
        <v>1527162</v>
      </c>
      <c r="F30" s="81">
        <v>232.87876466281904</v>
      </c>
      <c r="G30" s="62">
        <v>26686</v>
      </c>
      <c r="H30" s="58">
        <v>-738115</v>
      </c>
      <c r="I30" s="81" t="s">
        <v>2420</v>
      </c>
      <c r="J30" s="69">
        <v>25929</v>
      </c>
      <c r="K30" s="62">
        <v>-799637</v>
      </c>
      <c r="L30" s="86" t="s">
        <v>2420</v>
      </c>
      <c r="M30" s="62">
        <v>-11629</v>
      </c>
      <c r="N30" s="58">
        <v>-747650</v>
      </c>
      <c r="O30" s="81" t="s">
        <v>2421</v>
      </c>
      <c r="P30" s="69">
        <v>-11629</v>
      </c>
      <c r="Q30" s="74">
        <v>-747650</v>
      </c>
      <c r="R30" s="92" t="s">
        <v>2421</v>
      </c>
    </row>
    <row r="31" spans="1:18" ht="13.5" customHeight="1">
      <c r="A31" s="27">
        <v>25</v>
      </c>
      <c r="B31" s="31" t="s">
        <v>2443</v>
      </c>
      <c r="C31" s="35" t="s">
        <v>2444</v>
      </c>
      <c r="D31" s="63">
        <v>3973101</v>
      </c>
      <c r="E31" s="64">
        <v>1201021</v>
      </c>
      <c r="F31" s="82">
        <v>230.81028558201729</v>
      </c>
      <c r="G31" s="63">
        <v>-844088</v>
      </c>
      <c r="H31" s="64">
        <v>-1172199</v>
      </c>
      <c r="I31" s="82" t="s">
        <v>2421</v>
      </c>
      <c r="J31" s="70">
        <v>-2376416</v>
      </c>
      <c r="K31" s="63">
        <v>-1044588</v>
      </c>
      <c r="L31" s="87" t="s">
        <v>2387</v>
      </c>
      <c r="M31" s="63">
        <v>-2278488</v>
      </c>
      <c r="N31" s="64">
        <v>-1046465</v>
      </c>
      <c r="O31" s="82" t="s">
        <v>2387</v>
      </c>
      <c r="P31" s="70">
        <v>-2278488</v>
      </c>
      <c r="Q31" s="75">
        <v>-1046465</v>
      </c>
      <c r="R31" s="93" t="s">
        <v>2387</v>
      </c>
    </row>
    <row r="32" spans="1:18" ht="13.5" customHeight="1">
      <c r="A32" s="26">
        <v>26</v>
      </c>
      <c r="B32" s="30" t="s">
        <v>2309</v>
      </c>
      <c r="C32" s="34" t="s">
        <v>2310</v>
      </c>
      <c r="D32" s="62">
        <v>8506644</v>
      </c>
      <c r="E32" s="58">
        <v>2661555</v>
      </c>
      <c r="F32" s="81">
        <v>219.61180588039699</v>
      </c>
      <c r="G32" s="62">
        <v>1353510</v>
      </c>
      <c r="H32" s="58">
        <v>-140161</v>
      </c>
      <c r="I32" s="81" t="s">
        <v>2420</v>
      </c>
      <c r="J32" s="69">
        <v>1526813</v>
      </c>
      <c r="K32" s="62">
        <v>-102347</v>
      </c>
      <c r="L32" s="86" t="s">
        <v>2420</v>
      </c>
      <c r="M32" s="62">
        <v>1190914</v>
      </c>
      <c r="N32" s="58">
        <v>-102347</v>
      </c>
      <c r="O32" s="81" t="s">
        <v>2420</v>
      </c>
      <c r="P32" s="69">
        <v>1190914</v>
      </c>
      <c r="Q32" s="74">
        <v>-102347</v>
      </c>
      <c r="R32" s="92" t="s">
        <v>2420</v>
      </c>
    </row>
    <row r="33" spans="1:18" ht="13.5" customHeight="1">
      <c r="A33" s="26">
        <v>27</v>
      </c>
      <c r="B33" s="30" t="s">
        <v>2483</v>
      </c>
      <c r="C33" s="34" t="s">
        <v>2484</v>
      </c>
      <c r="D33" s="62">
        <v>991167</v>
      </c>
      <c r="E33" s="58">
        <v>321202</v>
      </c>
      <c r="F33" s="81">
        <v>208.58058169002683</v>
      </c>
      <c r="G33" s="62">
        <v>-1143188</v>
      </c>
      <c r="H33" s="58">
        <v>-1606940</v>
      </c>
      <c r="I33" s="81" t="s">
        <v>2421</v>
      </c>
      <c r="J33" s="69">
        <v>-1019622</v>
      </c>
      <c r="K33" s="62">
        <v>-1698275</v>
      </c>
      <c r="L33" s="86" t="s">
        <v>2421</v>
      </c>
      <c r="M33" s="62">
        <v>-1019622</v>
      </c>
      <c r="N33" s="58">
        <v>-1698275</v>
      </c>
      <c r="O33" s="81" t="s">
        <v>2421</v>
      </c>
      <c r="P33" s="69">
        <v>-1019622</v>
      </c>
      <c r="Q33" s="74">
        <v>-1698275</v>
      </c>
      <c r="R33" s="92" t="s">
        <v>2421</v>
      </c>
    </row>
    <row r="34" spans="1:18" ht="13.5" customHeight="1">
      <c r="A34" s="26">
        <v>28</v>
      </c>
      <c r="B34" s="30" t="s">
        <v>1020</v>
      </c>
      <c r="C34" s="34" t="s">
        <v>1021</v>
      </c>
      <c r="D34" s="62">
        <v>10536940</v>
      </c>
      <c r="E34" s="58">
        <v>3537446</v>
      </c>
      <c r="F34" s="81">
        <v>197.86857523761495</v>
      </c>
      <c r="G34" s="62">
        <v>6593</v>
      </c>
      <c r="H34" s="58">
        <v>78583</v>
      </c>
      <c r="I34" s="81">
        <v>-91.610144687782352</v>
      </c>
      <c r="J34" s="69">
        <v>53347</v>
      </c>
      <c r="K34" s="62">
        <v>-258512</v>
      </c>
      <c r="L34" s="86" t="s">
        <v>2420</v>
      </c>
      <c r="M34" s="62">
        <v>53347</v>
      </c>
      <c r="N34" s="58">
        <v>-258512</v>
      </c>
      <c r="O34" s="81" t="s">
        <v>2420</v>
      </c>
      <c r="P34" s="69">
        <v>53347</v>
      </c>
      <c r="Q34" s="74">
        <v>-298196</v>
      </c>
      <c r="R34" s="92" t="s">
        <v>2420</v>
      </c>
    </row>
    <row r="35" spans="1:18" ht="13.5" customHeight="1">
      <c r="A35" s="26">
        <v>29</v>
      </c>
      <c r="B35" s="30" t="s">
        <v>2377</v>
      </c>
      <c r="C35" s="34" t="s">
        <v>2378</v>
      </c>
      <c r="D35" s="62">
        <v>8661613</v>
      </c>
      <c r="E35" s="58">
        <v>2946635</v>
      </c>
      <c r="F35" s="81">
        <v>193.94930149136221</v>
      </c>
      <c r="G35" s="62">
        <v>2000875</v>
      </c>
      <c r="H35" s="58">
        <v>412668</v>
      </c>
      <c r="I35" s="81">
        <v>384.86313452945228</v>
      </c>
      <c r="J35" s="69">
        <v>2155944</v>
      </c>
      <c r="K35" s="62">
        <v>449804</v>
      </c>
      <c r="L35" s="86">
        <v>379.30743168135461</v>
      </c>
      <c r="M35" s="62">
        <v>1687137</v>
      </c>
      <c r="N35" s="58">
        <v>449804</v>
      </c>
      <c r="O35" s="81">
        <v>275.08270268828198</v>
      </c>
      <c r="P35" s="69">
        <v>1687137</v>
      </c>
      <c r="Q35" s="74">
        <v>449804</v>
      </c>
      <c r="R35" s="92">
        <v>275.08270268828198</v>
      </c>
    </row>
    <row r="36" spans="1:18" ht="13.5" customHeight="1" thickBot="1">
      <c r="A36" s="28">
        <v>30</v>
      </c>
      <c r="B36" s="32" t="s">
        <v>1777</v>
      </c>
      <c r="C36" s="36" t="s">
        <v>1778</v>
      </c>
      <c r="D36" s="65">
        <v>38691087</v>
      </c>
      <c r="E36" s="66">
        <v>13332254</v>
      </c>
      <c r="F36" s="83">
        <v>190.20664472789073</v>
      </c>
      <c r="G36" s="65">
        <v>888545</v>
      </c>
      <c r="H36" s="66">
        <v>-583626</v>
      </c>
      <c r="I36" s="83" t="s">
        <v>2420</v>
      </c>
      <c r="J36" s="71">
        <v>797520</v>
      </c>
      <c r="K36" s="65">
        <v>-1039794</v>
      </c>
      <c r="L36" s="88" t="s">
        <v>2420</v>
      </c>
      <c r="M36" s="65">
        <v>997187</v>
      </c>
      <c r="N36" s="66">
        <v>-975398</v>
      </c>
      <c r="O36" s="83" t="s">
        <v>2420</v>
      </c>
      <c r="P36" s="71">
        <v>997187</v>
      </c>
      <c r="Q36" s="76">
        <v>-975398</v>
      </c>
      <c r="R36" s="94" t="s">
        <v>2420</v>
      </c>
    </row>
  </sheetData>
  <mergeCells count="14">
    <mergeCell ref="F4:F5"/>
    <mergeCell ref="G4:H4"/>
    <mergeCell ref="A2:R2"/>
    <mergeCell ref="A4:A5"/>
    <mergeCell ref="B4:B5"/>
    <mergeCell ref="C4:C5"/>
    <mergeCell ref="D4:E4"/>
    <mergeCell ref="R4:R5"/>
    <mergeCell ref="I4:I5"/>
    <mergeCell ref="M4:N4"/>
    <mergeCell ref="O4:O5"/>
    <mergeCell ref="P4:Q4"/>
    <mergeCell ref="J4:K4"/>
    <mergeCell ref="L4:L5"/>
  </mergeCells>
  <phoneticPr fontId="2" type="noConversion"/>
  <pageMargins left="0.59055118110236227" right="0.59055118110236227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6"/>
  <sheetViews>
    <sheetView showGridLines="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2" t="s">
        <v>17</v>
      </c>
      <c r="B4" s="114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13"/>
      <c r="B5" s="115"/>
      <c r="C5" s="115"/>
      <c r="D5" s="95">
        <v>201903</v>
      </c>
      <c r="E5" s="95">
        <v>201803</v>
      </c>
      <c r="F5" s="109"/>
      <c r="G5" s="95">
        <v>201903</v>
      </c>
      <c r="H5" s="95">
        <v>201803</v>
      </c>
      <c r="I5" s="109"/>
      <c r="J5" s="95">
        <v>201903</v>
      </c>
      <c r="K5" s="95">
        <v>201803</v>
      </c>
      <c r="L5" s="109"/>
      <c r="M5" s="95">
        <v>201903</v>
      </c>
      <c r="N5" s="95">
        <v>201803</v>
      </c>
      <c r="O5" s="109"/>
      <c r="P5" s="95">
        <v>201903</v>
      </c>
      <c r="Q5" s="95">
        <v>201803</v>
      </c>
      <c r="R5" s="117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2073</v>
      </c>
      <c r="C7" s="37" t="s">
        <v>2074</v>
      </c>
      <c r="D7" s="60">
        <v>10169259</v>
      </c>
      <c r="E7" s="61">
        <v>7116287</v>
      </c>
      <c r="F7" s="80">
        <v>42.90119271468393</v>
      </c>
      <c r="G7" s="60">
        <v>1009226</v>
      </c>
      <c r="H7" s="61">
        <v>6965</v>
      </c>
      <c r="I7" s="80">
        <v>14389.964106245514</v>
      </c>
      <c r="J7" s="68">
        <v>-10274808</v>
      </c>
      <c r="K7" s="60">
        <v>369707</v>
      </c>
      <c r="L7" s="85" t="s">
        <v>2422</v>
      </c>
      <c r="M7" s="60">
        <v>-8014350</v>
      </c>
      <c r="N7" s="61">
        <v>288372</v>
      </c>
      <c r="O7" s="80" t="s">
        <v>2422</v>
      </c>
      <c r="P7" s="68">
        <v>-8014350</v>
      </c>
      <c r="Q7" s="73">
        <v>288372</v>
      </c>
      <c r="R7" s="91" t="s">
        <v>2422</v>
      </c>
    </row>
    <row r="8" spans="1:18" ht="13.5" customHeight="1">
      <c r="A8" s="26">
        <v>2</v>
      </c>
      <c r="B8" s="30" t="s">
        <v>100</v>
      </c>
      <c r="C8" s="34" t="s">
        <v>101</v>
      </c>
      <c r="D8" s="62">
        <v>25707750</v>
      </c>
      <c r="E8" s="58">
        <v>19690164</v>
      </c>
      <c r="F8" s="81">
        <v>30.56138079906292</v>
      </c>
      <c r="G8" s="62">
        <v>945732</v>
      </c>
      <c r="H8" s="58">
        <v>10975</v>
      </c>
      <c r="I8" s="81">
        <v>8517.148063781322</v>
      </c>
      <c r="J8" s="69">
        <v>1497500</v>
      </c>
      <c r="K8" s="62">
        <v>199016</v>
      </c>
      <c r="L8" s="86">
        <v>652.45206415564576</v>
      </c>
      <c r="M8" s="62">
        <v>1357608</v>
      </c>
      <c r="N8" s="58">
        <v>193247</v>
      </c>
      <c r="O8" s="81">
        <v>602.52474812028129</v>
      </c>
      <c r="P8" s="69">
        <v>1357608</v>
      </c>
      <c r="Q8" s="74">
        <v>193247</v>
      </c>
      <c r="R8" s="92">
        <v>602.52474812028129</v>
      </c>
    </row>
    <row r="9" spans="1:18" ht="13.5" customHeight="1">
      <c r="A9" s="26">
        <v>3</v>
      </c>
      <c r="B9" s="30" t="s">
        <v>2217</v>
      </c>
      <c r="C9" s="34" t="s">
        <v>2218</v>
      </c>
      <c r="D9" s="62">
        <v>9504881</v>
      </c>
      <c r="E9" s="58">
        <v>6541653</v>
      </c>
      <c r="F9" s="81">
        <v>45.29784750123553</v>
      </c>
      <c r="G9" s="62">
        <v>1146665</v>
      </c>
      <c r="H9" s="58">
        <v>29581</v>
      </c>
      <c r="I9" s="81">
        <v>3776.3564450153817</v>
      </c>
      <c r="J9" s="69">
        <v>1306149</v>
      </c>
      <c r="K9" s="62">
        <v>-98670</v>
      </c>
      <c r="L9" s="86" t="s">
        <v>2420</v>
      </c>
      <c r="M9" s="62">
        <v>1101852</v>
      </c>
      <c r="N9" s="58">
        <v>-76962</v>
      </c>
      <c r="O9" s="81" t="s">
        <v>2420</v>
      </c>
      <c r="P9" s="69">
        <v>1101852</v>
      </c>
      <c r="Q9" s="74">
        <v>-76962</v>
      </c>
      <c r="R9" s="92" t="s">
        <v>2420</v>
      </c>
    </row>
    <row r="10" spans="1:18" ht="13.5" customHeight="1">
      <c r="A10" s="26">
        <v>4</v>
      </c>
      <c r="B10" s="30" t="s">
        <v>2263</v>
      </c>
      <c r="C10" s="34" t="s">
        <v>2264</v>
      </c>
      <c r="D10" s="62">
        <v>28350348</v>
      </c>
      <c r="E10" s="58">
        <v>10494618</v>
      </c>
      <c r="F10" s="81">
        <v>170.14178124444359</v>
      </c>
      <c r="G10" s="62">
        <v>10541408</v>
      </c>
      <c r="H10" s="58">
        <v>290561</v>
      </c>
      <c r="I10" s="81">
        <v>3527.9500690044429</v>
      </c>
      <c r="J10" s="69">
        <v>10749738</v>
      </c>
      <c r="K10" s="62">
        <v>175161</v>
      </c>
      <c r="L10" s="86">
        <v>6037.0613321458541</v>
      </c>
      <c r="M10" s="62">
        <v>9851335</v>
      </c>
      <c r="N10" s="58">
        <v>82941</v>
      </c>
      <c r="O10" s="81">
        <v>11777.521370612845</v>
      </c>
      <c r="P10" s="69">
        <v>9851335</v>
      </c>
      <c r="Q10" s="74">
        <v>82941</v>
      </c>
      <c r="R10" s="92">
        <v>11777.521370612845</v>
      </c>
    </row>
    <row r="11" spans="1:18" ht="13.5" customHeight="1">
      <c r="A11" s="27">
        <v>5</v>
      </c>
      <c r="B11" s="31" t="s">
        <v>797</v>
      </c>
      <c r="C11" s="35" t="s">
        <v>798</v>
      </c>
      <c r="D11" s="63">
        <v>34606143</v>
      </c>
      <c r="E11" s="64">
        <v>29750514</v>
      </c>
      <c r="F11" s="82">
        <v>16.321160031050219</v>
      </c>
      <c r="G11" s="63">
        <v>3469276</v>
      </c>
      <c r="H11" s="64">
        <v>96705</v>
      </c>
      <c r="I11" s="82">
        <v>3487.4835840959618</v>
      </c>
      <c r="J11" s="70">
        <v>3332510</v>
      </c>
      <c r="K11" s="63">
        <v>-196191</v>
      </c>
      <c r="L11" s="87" t="s">
        <v>2420</v>
      </c>
      <c r="M11" s="63">
        <v>2550345</v>
      </c>
      <c r="N11" s="64">
        <v>-138017</v>
      </c>
      <c r="O11" s="82" t="s">
        <v>2420</v>
      </c>
      <c r="P11" s="70">
        <v>2550345</v>
      </c>
      <c r="Q11" s="75">
        <v>-138017</v>
      </c>
      <c r="R11" s="93" t="s">
        <v>2420</v>
      </c>
    </row>
    <row r="12" spans="1:18" ht="13.5" customHeight="1">
      <c r="A12" s="26">
        <v>6</v>
      </c>
      <c r="B12" s="30" t="s">
        <v>575</v>
      </c>
      <c r="C12" s="34" t="s">
        <v>576</v>
      </c>
      <c r="D12" s="62">
        <v>13208569</v>
      </c>
      <c r="E12" s="58">
        <v>5114256</v>
      </c>
      <c r="F12" s="81">
        <v>158.26960949940715</v>
      </c>
      <c r="G12" s="62">
        <v>1846576</v>
      </c>
      <c r="H12" s="58">
        <v>58691</v>
      </c>
      <c r="I12" s="81">
        <v>3046.2677412209709</v>
      </c>
      <c r="J12" s="69">
        <v>2351647</v>
      </c>
      <c r="K12" s="62">
        <v>-761355</v>
      </c>
      <c r="L12" s="86" t="s">
        <v>2420</v>
      </c>
      <c r="M12" s="62">
        <v>2351647</v>
      </c>
      <c r="N12" s="58">
        <v>-761355</v>
      </c>
      <c r="O12" s="81" t="s">
        <v>2420</v>
      </c>
      <c r="P12" s="69">
        <v>2351647</v>
      </c>
      <c r="Q12" s="74">
        <v>-761355</v>
      </c>
      <c r="R12" s="92" t="s">
        <v>2420</v>
      </c>
    </row>
    <row r="13" spans="1:18" ht="13.5" customHeight="1">
      <c r="A13" s="26">
        <v>7</v>
      </c>
      <c r="B13" s="30" t="s">
        <v>104</v>
      </c>
      <c r="C13" s="34" t="s">
        <v>105</v>
      </c>
      <c r="D13" s="62">
        <v>16828213</v>
      </c>
      <c r="E13" s="58">
        <v>17106750</v>
      </c>
      <c r="F13" s="81">
        <v>-1.6282286232042864</v>
      </c>
      <c r="G13" s="62">
        <v>308922</v>
      </c>
      <c r="H13" s="58">
        <v>14281</v>
      </c>
      <c r="I13" s="81">
        <v>2063.1678453889785</v>
      </c>
      <c r="J13" s="69">
        <v>853390</v>
      </c>
      <c r="K13" s="62">
        <v>335641</v>
      </c>
      <c r="L13" s="86">
        <v>154.25678030991446</v>
      </c>
      <c r="M13" s="62">
        <v>686285</v>
      </c>
      <c r="N13" s="58">
        <v>283800</v>
      </c>
      <c r="O13" s="81">
        <v>141.81994362226922</v>
      </c>
      <c r="P13" s="69">
        <v>686285</v>
      </c>
      <c r="Q13" s="74">
        <v>283800</v>
      </c>
      <c r="R13" s="92">
        <v>141.81994362226922</v>
      </c>
    </row>
    <row r="14" spans="1:18" ht="13.5" customHeight="1">
      <c r="A14" s="26">
        <v>8</v>
      </c>
      <c r="B14" s="30" t="s">
        <v>509</v>
      </c>
      <c r="C14" s="34" t="s">
        <v>510</v>
      </c>
      <c r="D14" s="62">
        <v>6809788</v>
      </c>
      <c r="E14" s="58">
        <v>6886876</v>
      </c>
      <c r="F14" s="81">
        <v>-1.1193464206412318</v>
      </c>
      <c r="G14" s="62">
        <v>237951</v>
      </c>
      <c r="H14" s="58">
        <v>11067</v>
      </c>
      <c r="I14" s="81">
        <v>2050.0948766603415</v>
      </c>
      <c r="J14" s="69">
        <v>48218</v>
      </c>
      <c r="K14" s="62">
        <v>-225990</v>
      </c>
      <c r="L14" s="86" t="s">
        <v>2420</v>
      </c>
      <c r="M14" s="62">
        <v>48218</v>
      </c>
      <c r="N14" s="58">
        <v>-225990</v>
      </c>
      <c r="O14" s="81" t="s">
        <v>2420</v>
      </c>
      <c r="P14" s="69">
        <v>48218</v>
      </c>
      <c r="Q14" s="74">
        <v>-225990</v>
      </c>
      <c r="R14" s="92" t="s">
        <v>2420</v>
      </c>
    </row>
    <row r="15" spans="1:18" ht="13.5" customHeight="1">
      <c r="A15" s="26">
        <v>9</v>
      </c>
      <c r="B15" s="30" t="s">
        <v>1099</v>
      </c>
      <c r="C15" s="34" t="s">
        <v>1100</v>
      </c>
      <c r="D15" s="62">
        <v>53243723</v>
      </c>
      <c r="E15" s="58">
        <v>43408036</v>
      </c>
      <c r="F15" s="81">
        <v>22.658677761878</v>
      </c>
      <c r="G15" s="62">
        <v>999341</v>
      </c>
      <c r="H15" s="58">
        <v>48922</v>
      </c>
      <c r="I15" s="81">
        <v>1942.7231102571441</v>
      </c>
      <c r="J15" s="69">
        <v>1769618</v>
      </c>
      <c r="K15" s="62">
        <v>670348</v>
      </c>
      <c r="L15" s="86">
        <v>163.98497496822543</v>
      </c>
      <c r="M15" s="62">
        <v>1389817</v>
      </c>
      <c r="N15" s="58">
        <v>539624</v>
      </c>
      <c r="O15" s="81">
        <v>157.55285161519873</v>
      </c>
      <c r="P15" s="69">
        <v>1389817</v>
      </c>
      <c r="Q15" s="74">
        <v>539624</v>
      </c>
      <c r="R15" s="92">
        <v>157.55285161519873</v>
      </c>
    </row>
    <row r="16" spans="1:18" ht="13.5" customHeight="1">
      <c r="A16" s="27">
        <v>10</v>
      </c>
      <c r="B16" s="31" t="s">
        <v>2319</v>
      </c>
      <c r="C16" s="35" t="s">
        <v>2320</v>
      </c>
      <c r="D16" s="63">
        <v>30233435</v>
      </c>
      <c r="E16" s="64">
        <v>14551039</v>
      </c>
      <c r="F16" s="82">
        <v>107.77509427333678</v>
      </c>
      <c r="G16" s="63">
        <v>2324579</v>
      </c>
      <c r="H16" s="64">
        <v>117268</v>
      </c>
      <c r="I16" s="82">
        <v>1882.2790531091175</v>
      </c>
      <c r="J16" s="70">
        <v>4466525</v>
      </c>
      <c r="K16" s="63">
        <v>1020373</v>
      </c>
      <c r="L16" s="87">
        <v>337.7345343320531</v>
      </c>
      <c r="M16" s="63">
        <v>3784092</v>
      </c>
      <c r="N16" s="64">
        <v>877280</v>
      </c>
      <c r="O16" s="82">
        <v>331.34369870508851</v>
      </c>
      <c r="P16" s="70">
        <v>3784092</v>
      </c>
      <c r="Q16" s="75">
        <v>877280</v>
      </c>
      <c r="R16" s="93">
        <v>331.34369870508851</v>
      </c>
    </row>
    <row r="17" spans="1:18" ht="13.5" customHeight="1">
      <c r="A17" s="26">
        <v>11</v>
      </c>
      <c r="B17" s="30" t="s">
        <v>227</v>
      </c>
      <c r="C17" s="34" t="s">
        <v>228</v>
      </c>
      <c r="D17" s="62">
        <v>20278793</v>
      </c>
      <c r="E17" s="58">
        <v>20255799</v>
      </c>
      <c r="F17" s="81">
        <v>0.11351810906101711</v>
      </c>
      <c r="G17" s="62">
        <v>1129866</v>
      </c>
      <c r="H17" s="58">
        <v>61574</v>
      </c>
      <c r="I17" s="81">
        <v>1734.9725533504402</v>
      </c>
      <c r="J17" s="69">
        <v>628166</v>
      </c>
      <c r="K17" s="62">
        <v>-99498</v>
      </c>
      <c r="L17" s="86" t="s">
        <v>2420</v>
      </c>
      <c r="M17" s="62">
        <v>541123</v>
      </c>
      <c r="N17" s="58">
        <v>-59965</v>
      </c>
      <c r="O17" s="81" t="s">
        <v>2420</v>
      </c>
      <c r="P17" s="69">
        <v>541123</v>
      </c>
      <c r="Q17" s="74">
        <v>-59965</v>
      </c>
      <c r="R17" s="92" t="s">
        <v>2420</v>
      </c>
    </row>
    <row r="18" spans="1:18" ht="13.5" customHeight="1">
      <c r="A18" s="26">
        <v>12</v>
      </c>
      <c r="B18" s="30" t="s">
        <v>219</v>
      </c>
      <c r="C18" s="34" t="s">
        <v>220</v>
      </c>
      <c r="D18" s="62">
        <v>30465077</v>
      </c>
      <c r="E18" s="58">
        <v>27215198</v>
      </c>
      <c r="F18" s="81">
        <v>11.941412294703868</v>
      </c>
      <c r="G18" s="62">
        <v>560912</v>
      </c>
      <c r="H18" s="58">
        <v>30766</v>
      </c>
      <c r="I18" s="81">
        <v>1723.1554313202885</v>
      </c>
      <c r="J18" s="69">
        <v>1943091</v>
      </c>
      <c r="K18" s="62">
        <v>999951</v>
      </c>
      <c r="L18" s="86">
        <v>94.318621612459012</v>
      </c>
      <c r="M18" s="62">
        <v>1521467</v>
      </c>
      <c r="N18" s="58">
        <v>747255</v>
      </c>
      <c r="O18" s="81">
        <v>103.6074700068919</v>
      </c>
      <c r="P18" s="69">
        <v>1521467</v>
      </c>
      <c r="Q18" s="74">
        <v>747255</v>
      </c>
      <c r="R18" s="92">
        <v>103.6074700068919</v>
      </c>
    </row>
    <row r="19" spans="1:18" ht="13.5" customHeight="1">
      <c r="A19" s="26">
        <v>13</v>
      </c>
      <c r="B19" s="30" t="s">
        <v>1066</v>
      </c>
      <c r="C19" s="34" t="s">
        <v>1067</v>
      </c>
      <c r="D19" s="62">
        <v>8852263</v>
      </c>
      <c r="E19" s="58">
        <v>3492852</v>
      </c>
      <c r="F19" s="81">
        <v>153.43939565718787</v>
      </c>
      <c r="G19" s="62">
        <v>3717049</v>
      </c>
      <c r="H19" s="58">
        <v>272277</v>
      </c>
      <c r="I19" s="81">
        <v>1265.1718654164692</v>
      </c>
      <c r="J19" s="69">
        <v>3197637</v>
      </c>
      <c r="K19" s="62">
        <v>415290</v>
      </c>
      <c r="L19" s="86">
        <v>669.97688362349197</v>
      </c>
      <c r="M19" s="62">
        <v>2516157</v>
      </c>
      <c r="N19" s="58">
        <v>415290</v>
      </c>
      <c r="O19" s="81">
        <v>505.87950588745213</v>
      </c>
      <c r="P19" s="69">
        <v>2516157</v>
      </c>
      <c r="Q19" s="74">
        <v>415290</v>
      </c>
      <c r="R19" s="92">
        <v>505.87950588745213</v>
      </c>
    </row>
    <row r="20" spans="1:18" ht="13.5" customHeight="1">
      <c r="A20" s="26">
        <v>14</v>
      </c>
      <c r="B20" s="30" t="s">
        <v>2201</v>
      </c>
      <c r="C20" s="34" t="s">
        <v>2202</v>
      </c>
      <c r="D20" s="62">
        <v>7715926</v>
      </c>
      <c r="E20" s="58">
        <v>9423725</v>
      </c>
      <c r="F20" s="81">
        <v>-18.122334851664277</v>
      </c>
      <c r="G20" s="62">
        <v>917729</v>
      </c>
      <c r="H20" s="58">
        <v>69611</v>
      </c>
      <c r="I20" s="81">
        <v>1218.3677867003778</v>
      </c>
      <c r="J20" s="69">
        <v>891790</v>
      </c>
      <c r="K20" s="62">
        <v>30227</v>
      </c>
      <c r="L20" s="86">
        <v>2850.3093260991827</v>
      </c>
      <c r="M20" s="62">
        <v>572530</v>
      </c>
      <c r="N20" s="58">
        <v>30227</v>
      </c>
      <c r="O20" s="81">
        <v>1794.1013001621066</v>
      </c>
      <c r="P20" s="69">
        <v>572530</v>
      </c>
      <c r="Q20" s="74">
        <v>30227</v>
      </c>
      <c r="R20" s="92">
        <v>1794.1013001621066</v>
      </c>
    </row>
    <row r="21" spans="1:18" ht="13.5" customHeight="1">
      <c r="A21" s="27">
        <v>15</v>
      </c>
      <c r="B21" s="31" t="s">
        <v>755</v>
      </c>
      <c r="C21" s="35" t="s">
        <v>756</v>
      </c>
      <c r="D21" s="63">
        <v>15296142</v>
      </c>
      <c r="E21" s="64">
        <v>14523202</v>
      </c>
      <c r="F21" s="82">
        <v>5.3221045882306139</v>
      </c>
      <c r="G21" s="63">
        <v>1058592</v>
      </c>
      <c r="H21" s="64">
        <v>88665</v>
      </c>
      <c r="I21" s="82">
        <v>1093.9231940450009</v>
      </c>
      <c r="J21" s="70">
        <v>1611914</v>
      </c>
      <c r="K21" s="63">
        <v>287005</v>
      </c>
      <c r="L21" s="87">
        <v>461.63272416856847</v>
      </c>
      <c r="M21" s="63">
        <v>1321945</v>
      </c>
      <c r="N21" s="64">
        <v>255434</v>
      </c>
      <c r="O21" s="82">
        <v>417.52898987605408</v>
      </c>
      <c r="P21" s="70">
        <v>1321945</v>
      </c>
      <c r="Q21" s="75">
        <v>255434</v>
      </c>
      <c r="R21" s="93">
        <v>417.52898987605408</v>
      </c>
    </row>
    <row r="22" spans="1:18" ht="13.5" customHeight="1">
      <c r="A22" s="26">
        <v>16</v>
      </c>
      <c r="B22" s="30" t="s">
        <v>1177</v>
      </c>
      <c r="C22" s="34" t="s">
        <v>1178</v>
      </c>
      <c r="D22" s="62">
        <v>4179331</v>
      </c>
      <c r="E22" s="58">
        <v>3649069</v>
      </c>
      <c r="F22" s="81">
        <v>14.531432537998047</v>
      </c>
      <c r="G22" s="62">
        <v>458434</v>
      </c>
      <c r="H22" s="58">
        <v>42661</v>
      </c>
      <c r="I22" s="81">
        <v>974.59740746817931</v>
      </c>
      <c r="J22" s="69">
        <v>1398658</v>
      </c>
      <c r="K22" s="62">
        <v>78081</v>
      </c>
      <c r="L22" s="86">
        <v>1691.2910951447857</v>
      </c>
      <c r="M22" s="62">
        <v>1398658</v>
      </c>
      <c r="N22" s="58">
        <v>22964</v>
      </c>
      <c r="O22" s="81">
        <v>5990.6549381640825</v>
      </c>
      <c r="P22" s="69">
        <v>1398658</v>
      </c>
      <c r="Q22" s="74">
        <v>22964</v>
      </c>
      <c r="R22" s="92">
        <v>5990.6549381640825</v>
      </c>
    </row>
    <row r="23" spans="1:18" ht="13.5" customHeight="1">
      <c r="A23" s="26">
        <v>17</v>
      </c>
      <c r="B23" s="30" t="s">
        <v>2107</v>
      </c>
      <c r="C23" s="34" t="s">
        <v>2108</v>
      </c>
      <c r="D23" s="62">
        <v>20532739</v>
      </c>
      <c r="E23" s="58">
        <v>18200265</v>
      </c>
      <c r="F23" s="81">
        <v>12.815604607954878</v>
      </c>
      <c r="G23" s="62">
        <v>425083</v>
      </c>
      <c r="H23" s="58">
        <v>41289</v>
      </c>
      <c r="I23" s="81">
        <v>929.53086778560885</v>
      </c>
      <c r="J23" s="69">
        <v>871524</v>
      </c>
      <c r="K23" s="62">
        <v>-227498</v>
      </c>
      <c r="L23" s="86" t="s">
        <v>2420</v>
      </c>
      <c r="M23" s="62">
        <v>741710</v>
      </c>
      <c r="N23" s="58">
        <v>-349789</v>
      </c>
      <c r="O23" s="81" t="s">
        <v>2420</v>
      </c>
      <c r="P23" s="69">
        <v>741710</v>
      </c>
      <c r="Q23" s="74">
        <v>-349789</v>
      </c>
      <c r="R23" s="92" t="s">
        <v>2420</v>
      </c>
    </row>
    <row r="24" spans="1:18" ht="13.5" customHeight="1">
      <c r="A24" s="26">
        <v>18</v>
      </c>
      <c r="B24" s="30" t="s">
        <v>1542</v>
      </c>
      <c r="C24" s="34" t="s">
        <v>1543</v>
      </c>
      <c r="D24" s="62">
        <v>19541584</v>
      </c>
      <c r="E24" s="58">
        <v>19329523</v>
      </c>
      <c r="F24" s="81">
        <v>1.0970834613973635</v>
      </c>
      <c r="G24" s="62">
        <v>1132040</v>
      </c>
      <c r="H24" s="58">
        <v>115811</v>
      </c>
      <c r="I24" s="81">
        <v>877.48918496515864</v>
      </c>
      <c r="J24" s="69">
        <v>873887</v>
      </c>
      <c r="K24" s="62">
        <v>7169</v>
      </c>
      <c r="L24" s="86">
        <v>12089.80331984935</v>
      </c>
      <c r="M24" s="62">
        <v>681632</v>
      </c>
      <c r="N24" s="58">
        <v>6381</v>
      </c>
      <c r="O24" s="81">
        <v>10582.212819307319</v>
      </c>
      <c r="P24" s="69">
        <v>681632</v>
      </c>
      <c r="Q24" s="74">
        <v>6381</v>
      </c>
      <c r="R24" s="92">
        <v>10582.212819307319</v>
      </c>
    </row>
    <row r="25" spans="1:18" ht="13.5" customHeight="1">
      <c r="A25" s="26">
        <v>19</v>
      </c>
      <c r="B25" s="30" t="s">
        <v>867</v>
      </c>
      <c r="C25" s="34" t="s">
        <v>868</v>
      </c>
      <c r="D25" s="62">
        <v>143576113</v>
      </c>
      <c r="E25" s="58">
        <v>128591042</v>
      </c>
      <c r="F25" s="81">
        <v>11.653277527683459</v>
      </c>
      <c r="G25" s="62">
        <v>6554677</v>
      </c>
      <c r="H25" s="58">
        <v>674801</v>
      </c>
      <c r="I25" s="81">
        <v>871.34962751981698</v>
      </c>
      <c r="J25" s="69">
        <v>6835088</v>
      </c>
      <c r="K25" s="62">
        <v>2483866</v>
      </c>
      <c r="L25" s="86">
        <v>175.1794178913033</v>
      </c>
      <c r="M25" s="62">
        <v>5425617</v>
      </c>
      <c r="N25" s="58">
        <v>2437281</v>
      </c>
      <c r="O25" s="81">
        <v>122.60941598445152</v>
      </c>
      <c r="P25" s="69">
        <v>5425617</v>
      </c>
      <c r="Q25" s="74">
        <v>2437281</v>
      </c>
      <c r="R25" s="92">
        <v>122.60941598445152</v>
      </c>
    </row>
    <row r="26" spans="1:18" ht="13.5" customHeight="1">
      <c r="A26" s="27">
        <v>20</v>
      </c>
      <c r="B26" s="31" t="s">
        <v>1048</v>
      </c>
      <c r="C26" s="35" t="s">
        <v>1049</v>
      </c>
      <c r="D26" s="63">
        <v>62954888</v>
      </c>
      <c r="E26" s="64">
        <v>40523581</v>
      </c>
      <c r="F26" s="82">
        <v>55.353713680930625</v>
      </c>
      <c r="G26" s="63">
        <v>10623471</v>
      </c>
      <c r="H26" s="64">
        <v>1133101</v>
      </c>
      <c r="I26" s="82">
        <v>837.5572874792274</v>
      </c>
      <c r="J26" s="70">
        <v>20819160</v>
      </c>
      <c r="K26" s="63">
        <v>5024240</v>
      </c>
      <c r="L26" s="87">
        <v>314.37431332898109</v>
      </c>
      <c r="M26" s="63">
        <v>18561149</v>
      </c>
      <c r="N26" s="64">
        <v>5117145</v>
      </c>
      <c r="O26" s="82">
        <v>262.7247029349374</v>
      </c>
      <c r="P26" s="70">
        <v>18561149</v>
      </c>
      <c r="Q26" s="75">
        <v>5117145</v>
      </c>
      <c r="R26" s="93">
        <v>262.7247029349374</v>
      </c>
    </row>
    <row r="27" spans="1:18" ht="13.5" customHeight="1">
      <c r="A27" s="26">
        <v>21</v>
      </c>
      <c r="B27" s="30" t="s">
        <v>731</v>
      </c>
      <c r="C27" s="34" t="s">
        <v>732</v>
      </c>
      <c r="D27" s="62">
        <v>281481227</v>
      </c>
      <c r="E27" s="58">
        <v>165834774</v>
      </c>
      <c r="F27" s="81">
        <v>69.735948746189976</v>
      </c>
      <c r="G27" s="62">
        <v>12814348</v>
      </c>
      <c r="H27" s="58">
        <v>1406176</v>
      </c>
      <c r="I27" s="81">
        <v>811.29047857451701</v>
      </c>
      <c r="J27" s="69">
        <v>14574161</v>
      </c>
      <c r="K27" s="62">
        <v>1608215</v>
      </c>
      <c r="L27" s="86">
        <v>806.232126923328</v>
      </c>
      <c r="M27" s="62">
        <v>14565237</v>
      </c>
      <c r="N27" s="58">
        <v>1596564</v>
      </c>
      <c r="O27" s="81">
        <v>812.28644764632043</v>
      </c>
      <c r="P27" s="69">
        <v>14565237</v>
      </c>
      <c r="Q27" s="74">
        <v>1596564</v>
      </c>
      <c r="R27" s="92">
        <v>812.28644764632043</v>
      </c>
    </row>
    <row r="28" spans="1:18" ht="13.5" customHeight="1">
      <c r="A28" s="26">
        <v>22</v>
      </c>
      <c r="B28" s="30" t="s">
        <v>1324</v>
      </c>
      <c r="C28" s="34" t="s">
        <v>1325</v>
      </c>
      <c r="D28" s="62">
        <v>22604480</v>
      </c>
      <c r="E28" s="58">
        <v>17846925</v>
      </c>
      <c r="F28" s="81">
        <v>26.657561456665512</v>
      </c>
      <c r="G28" s="62">
        <v>1329012</v>
      </c>
      <c r="H28" s="58">
        <v>152821</v>
      </c>
      <c r="I28" s="81">
        <v>769.65273097283739</v>
      </c>
      <c r="J28" s="69">
        <v>1279177</v>
      </c>
      <c r="K28" s="62">
        <v>143080</v>
      </c>
      <c r="L28" s="86">
        <v>794.02921442549632</v>
      </c>
      <c r="M28" s="62">
        <v>1408741</v>
      </c>
      <c r="N28" s="58">
        <v>216583</v>
      </c>
      <c r="O28" s="81">
        <v>550.43932349261024</v>
      </c>
      <c r="P28" s="69">
        <v>1408741</v>
      </c>
      <c r="Q28" s="74">
        <v>216583</v>
      </c>
      <c r="R28" s="92">
        <v>550.43932349261024</v>
      </c>
    </row>
    <row r="29" spans="1:18" ht="13.5" customHeight="1">
      <c r="A29" s="26">
        <v>23</v>
      </c>
      <c r="B29" s="30" t="s">
        <v>761</v>
      </c>
      <c r="C29" s="34" t="s">
        <v>762</v>
      </c>
      <c r="D29" s="62">
        <v>50396332</v>
      </c>
      <c r="E29" s="58">
        <v>38698733</v>
      </c>
      <c r="F29" s="81">
        <v>30.227343618717441</v>
      </c>
      <c r="G29" s="62">
        <v>1876977</v>
      </c>
      <c r="H29" s="58">
        <v>249939</v>
      </c>
      <c r="I29" s="81">
        <v>650.97403766519028</v>
      </c>
      <c r="J29" s="69">
        <v>9681293</v>
      </c>
      <c r="K29" s="62">
        <v>3692749</v>
      </c>
      <c r="L29" s="86">
        <v>162.17035059788793</v>
      </c>
      <c r="M29" s="62">
        <v>9414174</v>
      </c>
      <c r="N29" s="58">
        <v>3612620</v>
      </c>
      <c r="O29" s="81">
        <v>160.59131599780767</v>
      </c>
      <c r="P29" s="69">
        <v>9414174</v>
      </c>
      <c r="Q29" s="74">
        <v>3612620</v>
      </c>
      <c r="R29" s="92">
        <v>160.59131599780767</v>
      </c>
    </row>
    <row r="30" spans="1:18" ht="13.5" customHeight="1">
      <c r="A30" s="26">
        <v>24</v>
      </c>
      <c r="B30" s="30" t="s">
        <v>116</v>
      </c>
      <c r="C30" s="34" t="s">
        <v>117</v>
      </c>
      <c r="D30" s="62">
        <v>69050681</v>
      </c>
      <c r="E30" s="58">
        <v>59184462</v>
      </c>
      <c r="F30" s="81">
        <v>16.670285859825839</v>
      </c>
      <c r="G30" s="62">
        <v>2148927</v>
      </c>
      <c r="H30" s="58">
        <v>293515</v>
      </c>
      <c r="I30" s="81">
        <v>632.13532528150176</v>
      </c>
      <c r="J30" s="69">
        <v>51698</v>
      </c>
      <c r="K30" s="62">
        <v>-2454032</v>
      </c>
      <c r="L30" s="86" t="s">
        <v>2420</v>
      </c>
      <c r="M30" s="62">
        <v>1994725</v>
      </c>
      <c r="N30" s="58">
        <v>-1629298</v>
      </c>
      <c r="O30" s="81" t="s">
        <v>2420</v>
      </c>
      <c r="P30" s="69">
        <v>1994725</v>
      </c>
      <c r="Q30" s="74">
        <v>-1629298</v>
      </c>
      <c r="R30" s="92" t="s">
        <v>2420</v>
      </c>
    </row>
    <row r="31" spans="1:18" ht="13.5" customHeight="1">
      <c r="A31" s="27">
        <v>25</v>
      </c>
      <c r="B31" s="31" t="s">
        <v>2431</v>
      </c>
      <c r="C31" s="35" t="s">
        <v>2432</v>
      </c>
      <c r="D31" s="63">
        <v>47125293</v>
      </c>
      <c r="E31" s="64">
        <v>31333207</v>
      </c>
      <c r="F31" s="82">
        <v>50.400477678521696</v>
      </c>
      <c r="G31" s="63">
        <v>8695632</v>
      </c>
      <c r="H31" s="64">
        <v>1192448</v>
      </c>
      <c r="I31" s="82">
        <v>629.22525762129669</v>
      </c>
      <c r="J31" s="70">
        <v>7760325</v>
      </c>
      <c r="K31" s="63">
        <v>277288</v>
      </c>
      <c r="L31" s="87">
        <v>2698.6515824702115</v>
      </c>
      <c r="M31" s="63">
        <v>6283713</v>
      </c>
      <c r="N31" s="64">
        <v>-313640</v>
      </c>
      <c r="O31" s="82" t="s">
        <v>2420</v>
      </c>
      <c r="P31" s="70">
        <v>6283713</v>
      </c>
      <c r="Q31" s="75">
        <v>-313640</v>
      </c>
      <c r="R31" s="93" t="s">
        <v>2420</v>
      </c>
    </row>
    <row r="32" spans="1:18" ht="13.5" customHeight="1">
      <c r="A32" s="26">
        <v>26</v>
      </c>
      <c r="B32" s="30" t="s">
        <v>2455</v>
      </c>
      <c r="C32" s="34" t="s">
        <v>2456</v>
      </c>
      <c r="D32" s="62">
        <v>7240469</v>
      </c>
      <c r="E32" s="58">
        <v>3708753</v>
      </c>
      <c r="F32" s="81">
        <v>95.22650874835827</v>
      </c>
      <c r="G32" s="62">
        <v>1354643</v>
      </c>
      <c r="H32" s="58">
        <v>198558</v>
      </c>
      <c r="I32" s="81">
        <v>582.24045367096767</v>
      </c>
      <c r="J32" s="69">
        <v>1601429</v>
      </c>
      <c r="K32" s="62">
        <v>84748</v>
      </c>
      <c r="L32" s="86">
        <v>1789.636333600793</v>
      </c>
      <c r="M32" s="62">
        <v>1254529</v>
      </c>
      <c r="N32" s="58">
        <v>68749</v>
      </c>
      <c r="O32" s="81">
        <v>1724.7959970326842</v>
      </c>
      <c r="P32" s="69">
        <v>1254529</v>
      </c>
      <c r="Q32" s="74">
        <v>68749</v>
      </c>
      <c r="R32" s="92">
        <v>1724.7959970326842</v>
      </c>
    </row>
    <row r="33" spans="1:18" ht="13.5" customHeight="1">
      <c r="A33" s="26">
        <v>27</v>
      </c>
      <c r="B33" s="30" t="s">
        <v>229</v>
      </c>
      <c r="C33" s="34" t="s">
        <v>230</v>
      </c>
      <c r="D33" s="62">
        <v>21354814</v>
      </c>
      <c r="E33" s="58">
        <v>17411885</v>
      </c>
      <c r="F33" s="81">
        <v>22.645043888125848</v>
      </c>
      <c r="G33" s="62">
        <v>117793</v>
      </c>
      <c r="H33" s="58">
        <v>17640</v>
      </c>
      <c r="I33" s="81">
        <v>567.76077097505663</v>
      </c>
      <c r="J33" s="69">
        <v>739026</v>
      </c>
      <c r="K33" s="62">
        <v>175279</v>
      </c>
      <c r="L33" s="86">
        <v>321.62837533304048</v>
      </c>
      <c r="M33" s="62">
        <v>611400</v>
      </c>
      <c r="N33" s="58">
        <v>141704</v>
      </c>
      <c r="O33" s="81">
        <v>331.46276745892845</v>
      </c>
      <c r="P33" s="69">
        <v>611400</v>
      </c>
      <c r="Q33" s="74">
        <v>141704</v>
      </c>
      <c r="R33" s="92">
        <v>331.46276745892845</v>
      </c>
    </row>
    <row r="34" spans="1:18" ht="13.5" customHeight="1">
      <c r="A34" s="26">
        <v>28</v>
      </c>
      <c r="B34" s="30" t="s">
        <v>655</v>
      </c>
      <c r="C34" s="34" t="s">
        <v>656</v>
      </c>
      <c r="D34" s="62">
        <v>22204815</v>
      </c>
      <c r="E34" s="58">
        <v>16091961</v>
      </c>
      <c r="F34" s="81">
        <v>37.98700481563435</v>
      </c>
      <c r="G34" s="62">
        <v>371702</v>
      </c>
      <c r="H34" s="58">
        <v>58353</v>
      </c>
      <c r="I34" s="81">
        <v>536.98867239045126</v>
      </c>
      <c r="J34" s="69">
        <v>527014</v>
      </c>
      <c r="K34" s="62">
        <v>-160592</v>
      </c>
      <c r="L34" s="86" t="s">
        <v>2420</v>
      </c>
      <c r="M34" s="62">
        <v>413954</v>
      </c>
      <c r="N34" s="58">
        <v>510384</v>
      </c>
      <c r="O34" s="81">
        <v>-18.893617354776016</v>
      </c>
      <c r="P34" s="69">
        <v>413954</v>
      </c>
      <c r="Q34" s="74">
        <v>510384</v>
      </c>
      <c r="R34" s="92">
        <v>-18.893617354776016</v>
      </c>
    </row>
    <row r="35" spans="1:18" ht="13.5" customHeight="1">
      <c r="A35" s="26">
        <v>29</v>
      </c>
      <c r="B35" s="30" t="s">
        <v>443</v>
      </c>
      <c r="C35" s="34" t="s">
        <v>444</v>
      </c>
      <c r="D35" s="62">
        <v>24635855</v>
      </c>
      <c r="E35" s="58">
        <v>21991698</v>
      </c>
      <c r="F35" s="81">
        <v>12.023432660815914</v>
      </c>
      <c r="G35" s="62">
        <v>4844335</v>
      </c>
      <c r="H35" s="58">
        <v>801002</v>
      </c>
      <c r="I35" s="81">
        <v>504.78438256084257</v>
      </c>
      <c r="J35" s="69">
        <v>6210424</v>
      </c>
      <c r="K35" s="62">
        <v>1986179</v>
      </c>
      <c r="L35" s="86">
        <v>212.68198888418416</v>
      </c>
      <c r="M35" s="62">
        <v>5391228</v>
      </c>
      <c r="N35" s="58">
        <v>1525169</v>
      </c>
      <c r="O35" s="81">
        <v>253.48397456281893</v>
      </c>
      <c r="P35" s="69">
        <v>5391228</v>
      </c>
      <c r="Q35" s="74">
        <v>1525169</v>
      </c>
      <c r="R35" s="92">
        <v>253.48397456281893</v>
      </c>
    </row>
    <row r="36" spans="1:18" ht="13.5" customHeight="1" thickBot="1">
      <c r="A36" s="28">
        <v>30</v>
      </c>
      <c r="B36" s="32" t="s">
        <v>1257</v>
      </c>
      <c r="C36" s="36" t="s">
        <v>1258</v>
      </c>
      <c r="D36" s="65">
        <v>157624489</v>
      </c>
      <c r="E36" s="66">
        <v>121037042</v>
      </c>
      <c r="F36" s="83">
        <v>30.228305645473384</v>
      </c>
      <c r="G36" s="65">
        <v>6702597</v>
      </c>
      <c r="H36" s="66">
        <v>1160571</v>
      </c>
      <c r="I36" s="83">
        <v>477.52580410849487</v>
      </c>
      <c r="J36" s="71">
        <v>5868645</v>
      </c>
      <c r="K36" s="65">
        <v>-529048</v>
      </c>
      <c r="L36" s="88" t="s">
        <v>2420</v>
      </c>
      <c r="M36" s="65">
        <v>3882962</v>
      </c>
      <c r="N36" s="66">
        <v>-912176</v>
      </c>
      <c r="O36" s="83" t="s">
        <v>2420</v>
      </c>
      <c r="P36" s="71">
        <v>3882962</v>
      </c>
      <c r="Q36" s="76">
        <v>-912176</v>
      </c>
      <c r="R36" s="94" t="s">
        <v>2420</v>
      </c>
    </row>
  </sheetData>
  <mergeCells count="14"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6"/>
  <sheetViews>
    <sheetView showGridLines="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2" t="s">
        <v>17</v>
      </c>
      <c r="B4" s="114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13"/>
      <c r="B5" s="115"/>
      <c r="C5" s="115"/>
      <c r="D5" s="95">
        <v>201903</v>
      </c>
      <c r="E5" s="95">
        <v>201803</v>
      </c>
      <c r="F5" s="109"/>
      <c r="G5" s="95">
        <v>201903</v>
      </c>
      <c r="H5" s="95">
        <v>201803</v>
      </c>
      <c r="I5" s="109"/>
      <c r="J5" s="95">
        <v>201903</v>
      </c>
      <c r="K5" s="95">
        <v>201803</v>
      </c>
      <c r="L5" s="109"/>
      <c r="M5" s="95">
        <v>201903</v>
      </c>
      <c r="N5" s="95">
        <v>201803</v>
      </c>
      <c r="O5" s="109"/>
      <c r="P5" s="95">
        <v>201903</v>
      </c>
      <c r="Q5" s="95">
        <v>201803</v>
      </c>
      <c r="R5" s="117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2449</v>
      </c>
      <c r="C7" s="37" t="s">
        <v>2450</v>
      </c>
      <c r="D7" s="60">
        <v>1783293</v>
      </c>
      <c r="E7" s="61">
        <v>1952483</v>
      </c>
      <c r="F7" s="80">
        <v>-8.6653763438657379</v>
      </c>
      <c r="G7" s="60">
        <v>-155376</v>
      </c>
      <c r="H7" s="61">
        <v>-85485</v>
      </c>
      <c r="I7" s="80" t="s">
        <v>2387</v>
      </c>
      <c r="J7" s="68">
        <v>314038</v>
      </c>
      <c r="K7" s="60">
        <v>1030</v>
      </c>
      <c r="L7" s="85">
        <v>30389.126213592233</v>
      </c>
      <c r="M7" s="60">
        <v>314038</v>
      </c>
      <c r="N7" s="61">
        <v>1030</v>
      </c>
      <c r="O7" s="80">
        <v>30389.126213592233</v>
      </c>
      <c r="P7" s="68">
        <v>314038</v>
      </c>
      <c r="Q7" s="73">
        <v>1030</v>
      </c>
      <c r="R7" s="91">
        <v>30389.126213592233</v>
      </c>
    </row>
    <row r="8" spans="1:18" ht="13.5" customHeight="1">
      <c r="A8" s="26">
        <v>2</v>
      </c>
      <c r="B8" s="30" t="s">
        <v>1542</v>
      </c>
      <c r="C8" s="34" t="s">
        <v>1543</v>
      </c>
      <c r="D8" s="62">
        <v>19541584</v>
      </c>
      <c r="E8" s="58">
        <v>19329523</v>
      </c>
      <c r="F8" s="81">
        <v>1.0970834613973635</v>
      </c>
      <c r="G8" s="62">
        <v>1132040</v>
      </c>
      <c r="H8" s="58">
        <v>115811</v>
      </c>
      <c r="I8" s="81">
        <v>877.48918496515864</v>
      </c>
      <c r="J8" s="69">
        <v>873887</v>
      </c>
      <c r="K8" s="62">
        <v>7169</v>
      </c>
      <c r="L8" s="86">
        <v>12089.80331984935</v>
      </c>
      <c r="M8" s="62">
        <v>681632</v>
      </c>
      <c r="N8" s="58">
        <v>6381</v>
      </c>
      <c r="O8" s="81">
        <v>10582.212819307319</v>
      </c>
      <c r="P8" s="69">
        <v>681632</v>
      </c>
      <c r="Q8" s="74">
        <v>6381</v>
      </c>
      <c r="R8" s="92">
        <v>10582.212819307319</v>
      </c>
    </row>
    <row r="9" spans="1:18" ht="13.5" customHeight="1">
      <c r="A9" s="26">
        <v>3</v>
      </c>
      <c r="B9" s="30" t="s">
        <v>2263</v>
      </c>
      <c r="C9" s="34" t="s">
        <v>2264</v>
      </c>
      <c r="D9" s="62">
        <v>28350348</v>
      </c>
      <c r="E9" s="58">
        <v>10494618</v>
      </c>
      <c r="F9" s="81">
        <v>170.14178124444359</v>
      </c>
      <c r="G9" s="62">
        <v>10541408</v>
      </c>
      <c r="H9" s="58">
        <v>290561</v>
      </c>
      <c r="I9" s="81">
        <v>3527.9500690044429</v>
      </c>
      <c r="J9" s="69">
        <v>10749738</v>
      </c>
      <c r="K9" s="62">
        <v>175161</v>
      </c>
      <c r="L9" s="86">
        <v>6037.0613321458541</v>
      </c>
      <c r="M9" s="62">
        <v>9851335</v>
      </c>
      <c r="N9" s="58">
        <v>82941</v>
      </c>
      <c r="O9" s="81">
        <v>11777.521370612845</v>
      </c>
      <c r="P9" s="69">
        <v>9851335</v>
      </c>
      <c r="Q9" s="74">
        <v>82941</v>
      </c>
      <c r="R9" s="92">
        <v>11777.521370612845</v>
      </c>
    </row>
    <row r="10" spans="1:18" ht="13.5" customHeight="1">
      <c r="A10" s="26">
        <v>4</v>
      </c>
      <c r="B10" s="30" t="s">
        <v>162</v>
      </c>
      <c r="C10" s="34" t="s">
        <v>163</v>
      </c>
      <c r="D10" s="62">
        <v>24788369</v>
      </c>
      <c r="E10" s="58">
        <v>25476313</v>
      </c>
      <c r="F10" s="81">
        <v>-2.7003279477685771</v>
      </c>
      <c r="G10" s="62">
        <v>-515769</v>
      </c>
      <c r="H10" s="58">
        <v>176371</v>
      </c>
      <c r="I10" s="81" t="s">
        <v>2422</v>
      </c>
      <c r="J10" s="69">
        <v>21819796</v>
      </c>
      <c r="K10" s="62">
        <v>462878</v>
      </c>
      <c r="L10" s="86">
        <v>4613.9410384593784</v>
      </c>
      <c r="M10" s="62">
        <v>16674117</v>
      </c>
      <c r="N10" s="58">
        <v>411614</v>
      </c>
      <c r="O10" s="81">
        <v>3950.9110477291833</v>
      </c>
      <c r="P10" s="69">
        <v>16674117</v>
      </c>
      <c r="Q10" s="74">
        <v>411614</v>
      </c>
      <c r="R10" s="92">
        <v>3950.9110477291833</v>
      </c>
    </row>
    <row r="11" spans="1:18" ht="13.5" customHeight="1">
      <c r="A11" s="27">
        <v>5</v>
      </c>
      <c r="B11" s="31" t="s">
        <v>1153</v>
      </c>
      <c r="C11" s="35" t="s">
        <v>1154</v>
      </c>
      <c r="D11" s="63">
        <v>37759377</v>
      </c>
      <c r="E11" s="64">
        <v>25560748</v>
      </c>
      <c r="F11" s="82">
        <v>47.724068951346801</v>
      </c>
      <c r="G11" s="63">
        <v>2653504</v>
      </c>
      <c r="H11" s="64">
        <v>1387949</v>
      </c>
      <c r="I11" s="82">
        <v>91.181664455970648</v>
      </c>
      <c r="J11" s="70">
        <v>1191931</v>
      </c>
      <c r="K11" s="63">
        <v>38522</v>
      </c>
      <c r="L11" s="87">
        <v>2994.1565858470485</v>
      </c>
      <c r="M11" s="63">
        <v>1176015</v>
      </c>
      <c r="N11" s="64">
        <v>421526</v>
      </c>
      <c r="O11" s="82">
        <v>178.98990809582327</v>
      </c>
      <c r="P11" s="70">
        <v>1176015</v>
      </c>
      <c r="Q11" s="75">
        <v>421526</v>
      </c>
      <c r="R11" s="93">
        <v>178.98990809582327</v>
      </c>
    </row>
    <row r="12" spans="1:18" ht="13.5" customHeight="1">
      <c r="A12" s="26">
        <v>6</v>
      </c>
      <c r="B12" s="30" t="s">
        <v>2201</v>
      </c>
      <c r="C12" s="34" t="s">
        <v>2202</v>
      </c>
      <c r="D12" s="62">
        <v>7715926</v>
      </c>
      <c r="E12" s="58">
        <v>9423725</v>
      </c>
      <c r="F12" s="81">
        <v>-18.122334851664277</v>
      </c>
      <c r="G12" s="62">
        <v>917729</v>
      </c>
      <c r="H12" s="58">
        <v>69611</v>
      </c>
      <c r="I12" s="81">
        <v>1218.3677867003778</v>
      </c>
      <c r="J12" s="69">
        <v>891790</v>
      </c>
      <c r="K12" s="62">
        <v>30227</v>
      </c>
      <c r="L12" s="86">
        <v>2850.3093260991827</v>
      </c>
      <c r="M12" s="62">
        <v>572530</v>
      </c>
      <c r="N12" s="58">
        <v>30227</v>
      </c>
      <c r="O12" s="81">
        <v>1794.1013001621066</v>
      </c>
      <c r="P12" s="69">
        <v>572530</v>
      </c>
      <c r="Q12" s="74">
        <v>30227</v>
      </c>
      <c r="R12" s="92">
        <v>1794.1013001621066</v>
      </c>
    </row>
    <row r="13" spans="1:18" ht="13.5" customHeight="1">
      <c r="A13" s="26">
        <v>7</v>
      </c>
      <c r="B13" s="30" t="s">
        <v>2431</v>
      </c>
      <c r="C13" s="34" t="s">
        <v>2432</v>
      </c>
      <c r="D13" s="62">
        <v>47125293</v>
      </c>
      <c r="E13" s="58">
        <v>31333207</v>
      </c>
      <c r="F13" s="81">
        <v>50.400477678521696</v>
      </c>
      <c r="G13" s="62">
        <v>8695632</v>
      </c>
      <c r="H13" s="58">
        <v>1192448</v>
      </c>
      <c r="I13" s="81">
        <v>629.22525762129669</v>
      </c>
      <c r="J13" s="69">
        <v>7760325</v>
      </c>
      <c r="K13" s="62">
        <v>277288</v>
      </c>
      <c r="L13" s="86">
        <v>2698.6515824702115</v>
      </c>
      <c r="M13" s="62">
        <v>6283713</v>
      </c>
      <c r="N13" s="58">
        <v>-313640</v>
      </c>
      <c r="O13" s="81" t="s">
        <v>2420</v>
      </c>
      <c r="P13" s="69">
        <v>6283713</v>
      </c>
      <c r="Q13" s="74">
        <v>-313640</v>
      </c>
      <c r="R13" s="92" t="s">
        <v>2420</v>
      </c>
    </row>
    <row r="14" spans="1:18" ht="13.5" customHeight="1">
      <c r="A14" s="26">
        <v>8</v>
      </c>
      <c r="B14" s="30" t="s">
        <v>1512</v>
      </c>
      <c r="C14" s="34" t="s">
        <v>1513</v>
      </c>
      <c r="D14" s="62">
        <v>39992440</v>
      </c>
      <c r="E14" s="58">
        <v>25359939</v>
      </c>
      <c r="F14" s="81">
        <v>57.699275223020052</v>
      </c>
      <c r="G14" s="62">
        <v>1512328</v>
      </c>
      <c r="H14" s="58">
        <v>447613</v>
      </c>
      <c r="I14" s="81">
        <v>237.86507541112525</v>
      </c>
      <c r="J14" s="69">
        <v>3635957</v>
      </c>
      <c r="K14" s="62">
        <v>141130</v>
      </c>
      <c r="L14" s="86">
        <v>2476.3175795365973</v>
      </c>
      <c r="M14" s="62">
        <v>3088893</v>
      </c>
      <c r="N14" s="58">
        <v>123798</v>
      </c>
      <c r="O14" s="81">
        <v>2395.107352299714</v>
      </c>
      <c r="P14" s="69">
        <v>3088893</v>
      </c>
      <c r="Q14" s="74">
        <v>123798</v>
      </c>
      <c r="R14" s="92">
        <v>2395.107352299714</v>
      </c>
    </row>
    <row r="15" spans="1:18" ht="13.5" customHeight="1">
      <c r="A15" s="26">
        <v>9</v>
      </c>
      <c r="B15" s="30" t="s">
        <v>1421</v>
      </c>
      <c r="C15" s="34" t="s">
        <v>1422</v>
      </c>
      <c r="D15" s="62">
        <v>20722312</v>
      </c>
      <c r="E15" s="58">
        <v>21386914</v>
      </c>
      <c r="F15" s="81">
        <v>-3.1075170545876829</v>
      </c>
      <c r="G15" s="62">
        <v>280589</v>
      </c>
      <c r="H15" s="58">
        <v>-332699</v>
      </c>
      <c r="I15" s="81" t="s">
        <v>2420</v>
      </c>
      <c r="J15" s="69">
        <v>543535</v>
      </c>
      <c r="K15" s="62">
        <v>22667</v>
      </c>
      <c r="L15" s="86">
        <v>2297.9132659813827</v>
      </c>
      <c r="M15" s="62">
        <v>393231</v>
      </c>
      <c r="N15" s="58">
        <v>-22637</v>
      </c>
      <c r="O15" s="81" t="s">
        <v>2420</v>
      </c>
      <c r="P15" s="69">
        <v>393231</v>
      </c>
      <c r="Q15" s="74">
        <v>-22637</v>
      </c>
      <c r="R15" s="92" t="s">
        <v>2420</v>
      </c>
    </row>
    <row r="16" spans="1:18" ht="13.5" customHeight="1">
      <c r="A16" s="27">
        <v>10</v>
      </c>
      <c r="B16" s="31" t="s">
        <v>1201</v>
      </c>
      <c r="C16" s="35" t="s">
        <v>1202</v>
      </c>
      <c r="D16" s="63">
        <v>6314702</v>
      </c>
      <c r="E16" s="64">
        <v>3697318</v>
      </c>
      <c r="F16" s="82">
        <v>70.791422322883776</v>
      </c>
      <c r="G16" s="63">
        <v>818665</v>
      </c>
      <c r="H16" s="64">
        <v>-85735</v>
      </c>
      <c r="I16" s="82" t="s">
        <v>2420</v>
      </c>
      <c r="J16" s="70">
        <v>999833</v>
      </c>
      <c r="K16" s="63">
        <v>43190</v>
      </c>
      <c r="L16" s="87">
        <v>2214.9641120629772</v>
      </c>
      <c r="M16" s="63">
        <v>843709</v>
      </c>
      <c r="N16" s="64">
        <v>37378</v>
      </c>
      <c r="O16" s="82">
        <v>2157.234201936968</v>
      </c>
      <c r="P16" s="70">
        <v>843709</v>
      </c>
      <c r="Q16" s="75">
        <v>37378</v>
      </c>
      <c r="R16" s="93">
        <v>2157.234201936968</v>
      </c>
    </row>
    <row r="17" spans="1:18" ht="13.5" customHeight="1">
      <c r="A17" s="26">
        <v>11</v>
      </c>
      <c r="B17" s="30" t="s">
        <v>371</v>
      </c>
      <c r="C17" s="34" t="s">
        <v>372</v>
      </c>
      <c r="D17" s="62">
        <v>5602272</v>
      </c>
      <c r="E17" s="58">
        <v>5130055</v>
      </c>
      <c r="F17" s="81">
        <v>9.2049110584584426</v>
      </c>
      <c r="G17" s="62">
        <v>-363400</v>
      </c>
      <c r="H17" s="58">
        <v>-137801</v>
      </c>
      <c r="I17" s="81" t="s">
        <v>2387</v>
      </c>
      <c r="J17" s="69">
        <v>27075258</v>
      </c>
      <c r="K17" s="62">
        <v>1216299</v>
      </c>
      <c r="L17" s="86">
        <v>2126.0363611250195</v>
      </c>
      <c r="M17" s="62">
        <v>27075258</v>
      </c>
      <c r="N17" s="58">
        <v>1216299</v>
      </c>
      <c r="O17" s="81">
        <v>2126.0363611250195</v>
      </c>
      <c r="P17" s="69">
        <v>27075258</v>
      </c>
      <c r="Q17" s="74">
        <v>1216299</v>
      </c>
      <c r="R17" s="92">
        <v>2126.0363611250195</v>
      </c>
    </row>
    <row r="18" spans="1:18" ht="13.5" customHeight="1">
      <c r="A18" s="26">
        <v>12</v>
      </c>
      <c r="B18" s="30" t="s">
        <v>349</v>
      </c>
      <c r="C18" s="34" t="s">
        <v>350</v>
      </c>
      <c r="D18" s="62">
        <v>87488649</v>
      </c>
      <c r="E18" s="58">
        <v>22517956</v>
      </c>
      <c r="F18" s="81">
        <v>288.52837708715657</v>
      </c>
      <c r="G18" s="62">
        <v>17758401</v>
      </c>
      <c r="H18" s="58">
        <v>-4097883</v>
      </c>
      <c r="I18" s="81" t="s">
        <v>2420</v>
      </c>
      <c r="J18" s="69">
        <v>25309553</v>
      </c>
      <c r="K18" s="62">
        <v>1205247</v>
      </c>
      <c r="L18" s="86">
        <v>1999.9473966747064</v>
      </c>
      <c r="M18" s="62">
        <v>21606101</v>
      </c>
      <c r="N18" s="58">
        <v>957906</v>
      </c>
      <c r="O18" s="81">
        <v>2155.5554511611786</v>
      </c>
      <c r="P18" s="69">
        <v>21606101</v>
      </c>
      <c r="Q18" s="74">
        <v>957906</v>
      </c>
      <c r="R18" s="92">
        <v>2155.5554511611786</v>
      </c>
    </row>
    <row r="19" spans="1:18" ht="13.5" customHeight="1">
      <c r="A19" s="26">
        <v>13</v>
      </c>
      <c r="B19" s="30" t="s">
        <v>2473</v>
      </c>
      <c r="C19" s="34" t="s">
        <v>2474</v>
      </c>
      <c r="D19" s="62">
        <v>6246280</v>
      </c>
      <c r="E19" s="58">
        <v>7447905</v>
      </c>
      <c r="F19" s="81">
        <v>-16.133731566124975</v>
      </c>
      <c r="G19" s="62">
        <v>-126632</v>
      </c>
      <c r="H19" s="58">
        <v>15470</v>
      </c>
      <c r="I19" s="81" t="s">
        <v>2422</v>
      </c>
      <c r="J19" s="69">
        <v>1033841</v>
      </c>
      <c r="K19" s="62">
        <v>52658</v>
      </c>
      <c r="L19" s="86">
        <v>1863.3123172167573</v>
      </c>
      <c r="M19" s="62">
        <v>1013906</v>
      </c>
      <c r="N19" s="58">
        <v>65512</v>
      </c>
      <c r="O19" s="81">
        <v>1447.6645500061056</v>
      </c>
      <c r="P19" s="69">
        <v>1013906</v>
      </c>
      <c r="Q19" s="74">
        <v>65512</v>
      </c>
      <c r="R19" s="92">
        <v>1447.6645500061056</v>
      </c>
    </row>
    <row r="20" spans="1:18" ht="13.5" customHeight="1">
      <c r="A20" s="26">
        <v>14</v>
      </c>
      <c r="B20" s="30" t="s">
        <v>2455</v>
      </c>
      <c r="C20" s="34" t="s">
        <v>2456</v>
      </c>
      <c r="D20" s="62">
        <v>7240469</v>
      </c>
      <c r="E20" s="58">
        <v>3708753</v>
      </c>
      <c r="F20" s="81">
        <v>95.22650874835827</v>
      </c>
      <c r="G20" s="62">
        <v>1354643</v>
      </c>
      <c r="H20" s="58">
        <v>198558</v>
      </c>
      <c r="I20" s="81">
        <v>582.24045367096767</v>
      </c>
      <c r="J20" s="69">
        <v>1601429</v>
      </c>
      <c r="K20" s="62">
        <v>84748</v>
      </c>
      <c r="L20" s="86">
        <v>1789.636333600793</v>
      </c>
      <c r="M20" s="62">
        <v>1254529</v>
      </c>
      <c r="N20" s="58">
        <v>68749</v>
      </c>
      <c r="O20" s="81">
        <v>1724.7959970326842</v>
      </c>
      <c r="P20" s="69">
        <v>1254529</v>
      </c>
      <c r="Q20" s="74">
        <v>68749</v>
      </c>
      <c r="R20" s="92">
        <v>1724.7959970326842</v>
      </c>
    </row>
    <row r="21" spans="1:18" ht="13.5" customHeight="1">
      <c r="A21" s="27">
        <v>15</v>
      </c>
      <c r="B21" s="31" t="s">
        <v>1177</v>
      </c>
      <c r="C21" s="35" t="s">
        <v>1178</v>
      </c>
      <c r="D21" s="63">
        <v>4179331</v>
      </c>
      <c r="E21" s="64">
        <v>3649069</v>
      </c>
      <c r="F21" s="82">
        <v>14.531432537998047</v>
      </c>
      <c r="G21" s="63">
        <v>458434</v>
      </c>
      <c r="H21" s="64">
        <v>42661</v>
      </c>
      <c r="I21" s="82">
        <v>974.59740746817931</v>
      </c>
      <c r="J21" s="70">
        <v>1398658</v>
      </c>
      <c r="K21" s="63">
        <v>78081</v>
      </c>
      <c r="L21" s="87">
        <v>1691.2910951447857</v>
      </c>
      <c r="M21" s="63">
        <v>1398658</v>
      </c>
      <c r="N21" s="64">
        <v>22964</v>
      </c>
      <c r="O21" s="82">
        <v>5990.6549381640825</v>
      </c>
      <c r="P21" s="70">
        <v>1398658</v>
      </c>
      <c r="Q21" s="75">
        <v>22964</v>
      </c>
      <c r="R21" s="93">
        <v>5990.6549381640825</v>
      </c>
    </row>
    <row r="22" spans="1:18" ht="13.5" customHeight="1">
      <c r="A22" s="26">
        <v>16</v>
      </c>
      <c r="B22" s="30" t="s">
        <v>1365</v>
      </c>
      <c r="C22" s="34" t="s">
        <v>1366</v>
      </c>
      <c r="D22" s="62">
        <v>15695081</v>
      </c>
      <c r="E22" s="58">
        <v>15126634</v>
      </c>
      <c r="F22" s="81">
        <v>3.7579212929988337</v>
      </c>
      <c r="G22" s="62">
        <v>662855</v>
      </c>
      <c r="H22" s="58">
        <v>420735</v>
      </c>
      <c r="I22" s="81">
        <v>57.546911951703564</v>
      </c>
      <c r="J22" s="69">
        <v>82439215</v>
      </c>
      <c r="K22" s="62">
        <v>4724902</v>
      </c>
      <c r="L22" s="86">
        <v>1644.7814790655975</v>
      </c>
      <c r="M22" s="62">
        <v>82366549</v>
      </c>
      <c r="N22" s="58">
        <v>4662875</v>
      </c>
      <c r="O22" s="81">
        <v>1666.4327051443581</v>
      </c>
      <c r="P22" s="69">
        <v>82366549</v>
      </c>
      <c r="Q22" s="74">
        <v>4662875</v>
      </c>
      <c r="R22" s="92">
        <v>1666.4327051443581</v>
      </c>
    </row>
    <row r="23" spans="1:18" ht="13.5" customHeight="1">
      <c r="A23" s="26">
        <v>17</v>
      </c>
      <c r="B23" s="30" t="s">
        <v>36</v>
      </c>
      <c r="C23" s="34" t="s">
        <v>37</v>
      </c>
      <c r="D23" s="62">
        <v>32783476</v>
      </c>
      <c r="E23" s="58">
        <v>33099599</v>
      </c>
      <c r="F23" s="81">
        <v>-0.95506595110109727</v>
      </c>
      <c r="G23" s="62">
        <v>-1437209</v>
      </c>
      <c r="H23" s="58">
        <v>-259988</v>
      </c>
      <c r="I23" s="81" t="s">
        <v>2387</v>
      </c>
      <c r="J23" s="69">
        <v>2011204</v>
      </c>
      <c r="K23" s="62">
        <v>118288</v>
      </c>
      <c r="L23" s="86">
        <v>1600.2603814419047</v>
      </c>
      <c r="M23" s="62">
        <v>2175216</v>
      </c>
      <c r="N23" s="58">
        <v>77149</v>
      </c>
      <c r="O23" s="81">
        <v>2719.4999287093806</v>
      </c>
      <c r="P23" s="69">
        <v>2175216</v>
      </c>
      <c r="Q23" s="74">
        <v>77149</v>
      </c>
      <c r="R23" s="92">
        <v>2719.4999287093806</v>
      </c>
    </row>
    <row r="24" spans="1:18" ht="13.5" customHeight="1">
      <c r="A24" s="26">
        <v>18</v>
      </c>
      <c r="B24" s="30" t="s">
        <v>90</v>
      </c>
      <c r="C24" s="34" t="s">
        <v>91</v>
      </c>
      <c r="D24" s="62">
        <v>11643122</v>
      </c>
      <c r="E24" s="58">
        <v>10928562</v>
      </c>
      <c r="F24" s="81">
        <v>6.5384631573669028</v>
      </c>
      <c r="G24" s="62">
        <v>233309</v>
      </c>
      <c r="H24" s="58">
        <v>68286</v>
      </c>
      <c r="I24" s="81">
        <v>241.66447002313797</v>
      </c>
      <c r="J24" s="69">
        <v>1502769</v>
      </c>
      <c r="K24" s="62">
        <v>98314</v>
      </c>
      <c r="L24" s="86">
        <v>1428.5401875623004</v>
      </c>
      <c r="M24" s="62">
        <v>1265581</v>
      </c>
      <c r="N24" s="58">
        <v>80010</v>
      </c>
      <c r="O24" s="81">
        <v>1481.7785276840395</v>
      </c>
      <c r="P24" s="69">
        <v>1265581</v>
      </c>
      <c r="Q24" s="74">
        <v>80010</v>
      </c>
      <c r="R24" s="92">
        <v>1481.7785276840395</v>
      </c>
    </row>
    <row r="25" spans="1:18" ht="13.5" customHeight="1">
      <c r="A25" s="26">
        <v>19</v>
      </c>
      <c r="B25" s="30" t="s">
        <v>1940</v>
      </c>
      <c r="C25" s="34" t="s">
        <v>1941</v>
      </c>
      <c r="D25" s="62">
        <v>36238823</v>
      </c>
      <c r="E25" s="58">
        <v>29765993</v>
      </c>
      <c r="F25" s="81">
        <v>21.745721703287369</v>
      </c>
      <c r="G25" s="62">
        <v>1166285</v>
      </c>
      <c r="H25" s="58">
        <v>-104408</v>
      </c>
      <c r="I25" s="81" t="s">
        <v>2420</v>
      </c>
      <c r="J25" s="69">
        <v>1889594</v>
      </c>
      <c r="K25" s="62">
        <v>142965</v>
      </c>
      <c r="L25" s="86">
        <v>1221.7179029832475</v>
      </c>
      <c r="M25" s="62">
        <v>1557659</v>
      </c>
      <c r="N25" s="58">
        <v>201450</v>
      </c>
      <c r="O25" s="81">
        <v>673.22362869198309</v>
      </c>
      <c r="P25" s="69">
        <v>1557659</v>
      </c>
      <c r="Q25" s="74">
        <v>201450</v>
      </c>
      <c r="R25" s="92">
        <v>673.22362869198309</v>
      </c>
    </row>
    <row r="26" spans="1:18" ht="13.5" customHeight="1">
      <c r="A26" s="27">
        <v>20</v>
      </c>
      <c r="B26" s="31" t="s">
        <v>1411</v>
      </c>
      <c r="C26" s="35" t="s">
        <v>1412</v>
      </c>
      <c r="D26" s="63">
        <v>9321706</v>
      </c>
      <c r="E26" s="64">
        <v>7173249</v>
      </c>
      <c r="F26" s="82">
        <v>29.950960854697772</v>
      </c>
      <c r="G26" s="63">
        <v>1423585</v>
      </c>
      <c r="H26" s="64">
        <v>437742</v>
      </c>
      <c r="I26" s="82">
        <v>225.2109690182802</v>
      </c>
      <c r="J26" s="70">
        <v>1528775</v>
      </c>
      <c r="K26" s="63">
        <v>133220</v>
      </c>
      <c r="L26" s="87">
        <v>1047.5566731721963</v>
      </c>
      <c r="M26" s="63">
        <v>1528775</v>
      </c>
      <c r="N26" s="64">
        <v>133220</v>
      </c>
      <c r="O26" s="82">
        <v>1047.5566731721963</v>
      </c>
      <c r="P26" s="70">
        <v>1528775</v>
      </c>
      <c r="Q26" s="75">
        <v>133220</v>
      </c>
      <c r="R26" s="93">
        <v>1047.5566731721963</v>
      </c>
    </row>
    <row r="27" spans="1:18" ht="13.5" customHeight="1">
      <c r="A27" s="26">
        <v>21</v>
      </c>
      <c r="B27" s="30" t="s">
        <v>2065</v>
      </c>
      <c r="C27" s="34" t="s">
        <v>2066</v>
      </c>
      <c r="D27" s="62">
        <v>9529078</v>
      </c>
      <c r="E27" s="58">
        <v>8696563</v>
      </c>
      <c r="F27" s="81">
        <v>9.5729197845171754</v>
      </c>
      <c r="G27" s="62">
        <v>1023229</v>
      </c>
      <c r="H27" s="58">
        <v>-5523</v>
      </c>
      <c r="I27" s="81" t="s">
        <v>2420</v>
      </c>
      <c r="J27" s="69">
        <v>1363538</v>
      </c>
      <c r="K27" s="62">
        <v>119972</v>
      </c>
      <c r="L27" s="86">
        <v>1036.5468609342181</v>
      </c>
      <c r="M27" s="62">
        <v>1229280</v>
      </c>
      <c r="N27" s="58">
        <v>269079</v>
      </c>
      <c r="O27" s="81">
        <v>356.84724560445079</v>
      </c>
      <c r="P27" s="69">
        <v>1229280</v>
      </c>
      <c r="Q27" s="74">
        <v>269079</v>
      </c>
      <c r="R27" s="92">
        <v>356.84724560445079</v>
      </c>
    </row>
    <row r="28" spans="1:18" ht="13.5" customHeight="1">
      <c r="A28" s="26">
        <v>22</v>
      </c>
      <c r="B28" s="30" t="s">
        <v>1187</v>
      </c>
      <c r="C28" s="34" t="s">
        <v>1188</v>
      </c>
      <c r="D28" s="62">
        <v>37080208</v>
      </c>
      <c r="E28" s="58">
        <v>45052943</v>
      </c>
      <c r="F28" s="81">
        <v>-17.696368914234974</v>
      </c>
      <c r="G28" s="62">
        <v>8540</v>
      </c>
      <c r="H28" s="58">
        <v>4356</v>
      </c>
      <c r="I28" s="81">
        <v>96.051423324150591</v>
      </c>
      <c r="J28" s="69">
        <v>53951</v>
      </c>
      <c r="K28" s="62">
        <v>5740</v>
      </c>
      <c r="L28" s="86">
        <v>839.91289198606273</v>
      </c>
      <c r="M28" s="62">
        <v>63122</v>
      </c>
      <c r="N28" s="58">
        <v>8094</v>
      </c>
      <c r="O28" s="81">
        <v>679.86162589572518</v>
      </c>
      <c r="P28" s="69">
        <v>63122</v>
      </c>
      <c r="Q28" s="74">
        <v>8094</v>
      </c>
      <c r="R28" s="92">
        <v>679.86162589572518</v>
      </c>
    </row>
    <row r="29" spans="1:18" ht="13.5" customHeight="1">
      <c r="A29" s="26">
        <v>23</v>
      </c>
      <c r="B29" s="30" t="s">
        <v>731</v>
      </c>
      <c r="C29" s="34" t="s">
        <v>732</v>
      </c>
      <c r="D29" s="62">
        <v>281481227</v>
      </c>
      <c r="E29" s="58">
        <v>165834774</v>
      </c>
      <c r="F29" s="81">
        <v>69.735948746189976</v>
      </c>
      <c r="G29" s="62">
        <v>12814348</v>
      </c>
      <c r="H29" s="58">
        <v>1406176</v>
      </c>
      <c r="I29" s="81">
        <v>811.29047857451701</v>
      </c>
      <c r="J29" s="69">
        <v>14574161</v>
      </c>
      <c r="K29" s="62">
        <v>1608215</v>
      </c>
      <c r="L29" s="86">
        <v>806.232126923328</v>
      </c>
      <c r="M29" s="62">
        <v>14565237</v>
      </c>
      <c r="N29" s="58">
        <v>1596564</v>
      </c>
      <c r="O29" s="81">
        <v>812.28644764632043</v>
      </c>
      <c r="P29" s="69">
        <v>14565237</v>
      </c>
      <c r="Q29" s="74">
        <v>1596564</v>
      </c>
      <c r="R29" s="92">
        <v>812.28644764632043</v>
      </c>
    </row>
    <row r="30" spans="1:18" ht="13.5" customHeight="1">
      <c r="A30" s="26">
        <v>24</v>
      </c>
      <c r="B30" s="30" t="s">
        <v>1324</v>
      </c>
      <c r="C30" s="34" t="s">
        <v>1325</v>
      </c>
      <c r="D30" s="62">
        <v>22604480</v>
      </c>
      <c r="E30" s="58">
        <v>17846925</v>
      </c>
      <c r="F30" s="81">
        <v>26.657561456665512</v>
      </c>
      <c r="G30" s="62">
        <v>1329012</v>
      </c>
      <c r="H30" s="58">
        <v>152821</v>
      </c>
      <c r="I30" s="81">
        <v>769.65273097283739</v>
      </c>
      <c r="J30" s="69">
        <v>1279177</v>
      </c>
      <c r="K30" s="62">
        <v>143080</v>
      </c>
      <c r="L30" s="86">
        <v>794.02921442549632</v>
      </c>
      <c r="M30" s="62">
        <v>1408741</v>
      </c>
      <c r="N30" s="58">
        <v>216583</v>
      </c>
      <c r="O30" s="81">
        <v>550.43932349261024</v>
      </c>
      <c r="P30" s="69">
        <v>1408741</v>
      </c>
      <c r="Q30" s="74">
        <v>216583</v>
      </c>
      <c r="R30" s="92">
        <v>550.43932349261024</v>
      </c>
    </row>
    <row r="31" spans="1:18" ht="13.5" customHeight="1">
      <c r="A31" s="27">
        <v>25</v>
      </c>
      <c r="B31" s="31" t="s">
        <v>1079</v>
      </c>
      <c r="C31" s="35" t="s">
        <v>1080</v>
      </c>
      <c r="D31" s="63">
        <v>10569776</v>
      </c>
      <c r="E31" s="64">
        <v>7871275</v>
      </c>
      <c r="F31" s="82">
        <v>34.282895718927378</v>
      </c>
      <c r="G31" s="63">
        <v>2869899</v>
      </c>
      <c r="H31" s="64">
        <v>2164818</v>
      </c>
      <c r="I31" s="82">
        <v>32.569989717380409</v>
      </c>
      <c r="J31" s="70">
        <v>6630509</v>
      </c>
      <c r="K31" s="63">
        <v>791005</v>
      </c>
      <c r="L31" s="87">
        <v>738.23856992054414</v>
      </c>
      <c r="M31" s="63">
        <v>5615295</v>
      </c>
      <c r="N31" s="64">
        <v>646319</v>
      </c>
      <c r="O31" s="82">
        <v>768.81168587029003</v>
      </c>
      <c r="P31" s="70">
        <v>5615295</v>
      </c>
      <c r="Q31" s="75">
        <v>646319</v>
      </c>
      <c r="R31" s="93">
        <v>768.81168587029003</v>
      </c>
    </row>
    <row r="32" spans="1:18" ht="13.5" customHeight="1">
      <c r="A32" s="26">
        <v>26</v>
      </c>
      <c r="B32" s="30" t="s">
        <v>134</v>
      </c>
      <c r="C32" s="34" t="s">
        <v>135</v>
      </c>
      <c r="D32" s="62">
        <v>47762227</v>
      </c>
      <c r="E32" s="58">
        <v>48964515</v>
      </c>
      <c r="F32" s="81">
        <v>-2.4554271598523969</v>
      </c>
      <c r="G32" s="62">
        <v>-301740</v>
      </c>
      <c r="H32" s="58">
        <v>-128268</v>
      </c>
      <c r="I32" s="81" t="s">
        <v>2387</v>
      </c>
      <c r="J32" s="69">
        <v>1545933</v>
      </c>
      <c r="K32" s="62">
        <v>187542</v>
      </c>
      <c r="L32" s="86">
        <v>724.3129538983269</v>
      </c>
      <c r="M32" s="62">
        <v>494968</v>
      </c>
      <c r="N32" s="58">
        <v>198770</v>
      </c>
      <c r="O32" s="81">
        <v>149.015444986668</v>
      </c>
      <c r="P32" s="69">
        <v>494968</v>
      </c>
      <c r="Q32" s="74">
        <v>198770</v>
      </c>
      <c r="R32" s="92">
        <v>149.015444986668</v>
      </c>
    </row>
    <row r="33" spans="1:18" ht="13.5" customHeight="1">
      <c r="A33" s="26">
        <v>27</v>
      </c>
      <c r="B33" s="30" t="s">
        <v>743</v>
      </c>
      <c r="C33" s="34" t="s">
        <v>744</v>
      </c>
      <c r="D33" s="62">
        <v>5677773</v>
      </c>
      <c r="E33" s="58">
        <v>5818301</v>
      </c>
      <c r="F33" s="81">
        <v>-2.4152755245904212</v>
      </c>
      <c r="G33" s="62">
        <v>863739</v>
      </c>
      <c r="H33" s="58">
        <v>355633</v>
      </c>
      <c r="I33" s="81">
        <v>142.87369282378185</v>
      </c>
      <c r="J33" s="69">
        <v>547920</v>
      </c>
      <c r="K33" s="62">
        <v>68889</v>
      </c>
      <c r="L33" s="86">
        <v>695.36645908635637</v>
      </c>
      <c r="M33" s="62">
        <v>547921</v>
      </c>
      <c r="N33" s="58">
        <v>68888</v>
      </c>
      <c r="O33" s="81">
        <v>695.37945650911627</v>
      </c>
      <c r="P33" s="69">
        <v>547921</v>
      </c>
      <c r="Q33" s="74">
        <v>68888</v>
      </c>
      <c r="R33" s="92">
        <v>695.37945650911627</v>
      </c>
    </row>
    <row r="34" spans="1:18" ht="13.5" customHeight="1">
      <c r="A34" s="26">
        <v>28</v>
      </c>
      <c r="B34" s="30" t="s">
        <v>897</v>
      </c>
      <c r="C34" s="34" t="s">
        <v>898</v>
      </c>
      <c r="D34" s="62">
        <v>17913773</v>
      </c>
      <c r="E34" s="58">
        <v>17308632</v>
      </c>
      <c r="F34" s="81">
        <v>3.4961804029342014</v>
      </c>
      <c r="G34" s="62">
        <v>411198</v>
      </c>
      <c r="H34" s="58">
        <v>413314</v>
      </c>
      <c r="I34" s="81">
        <v>-0.51195943036045355</v>
      </c>
      <c r="J34" s="69">
        <v>2327236</v>
      </c>
      <c r="K34" s="62">
        <v>293502</v>
      </c>
      <c r="L34" s="86">
        <v>692.91998010235022</v>
      </c>
      <c r="M34" s="62">
        <v>2327236</v>
      </c>
      <c r="N34" s="58">
        <v>293502</v>
      </c>
      <c r="O34" s="81">
        <v>692.91998010235022</v>
      </c>
      <c r="P34" s="69">
        <v>2327236</v>
      </c>
      <c r="Q34" s="74">
        <v>293502</v>
      </c>
      <c r="R34" s="92">
        <v>692.91998010235022</v>
      </c>
    </row>
    <row r="35" spans="1:18" ht="13.5" customHeight="1">
      <c r="A35" s="26">
        <v>29</v>
      </c>
      <c r="B35" s="30" t="s">
        <v>1066</v>
      </c>
      <c r="C35" s="34" t="s">
        <v>1067</v>
      </c>
      <c r="D35" s="62">
        <v>8852263</v>
      </c>
      <c r="E35" s="58">
        <v>3492852</v>
      </c>
      <c r="F35" s="81">
        <v>153.43939565718787</v>
      </c>
      <c r="G35" s="62">
        <v>3717049</v>
      </c>
      <c r="H35" s="58">
        <v>272277</v>
      </c>
      <c r="I35" s="81">
        <v>1265.1718654164692</v>
      </c>
      <c r="J35" s="69">
        <v>3197637</v>
      </c>
      <c r="K35" s="62">
        <v>415290</v>
      </c>
      <c r="L35" s="86">
        <v>669.97688362349197</v>
      </c>
      <c r="M35" s="62">
        <v>2516157</v>
      </c>
      <c r="N35" s="58">
        <v>415290</v>
      </c>
      <c r="O35" s="81">
        <v>505.87950588745213</v>
      </c>
      <c r="P35" s="69">
        <v>2516157</v>
      </c>
      <c r="Q35" s="74">
        <v>415290</v>
      </c>
      <c r="R35" s="92">
        <v>505.87950588745213</v>
      </c>
    </row>
    <row r="36" spans="1:18" ht="13.5" customHeight="1" thickBot="1">
      <c r="A36" s="28">
        <v>30</v>
      </c>
      <c r="B36" s="32" t="s">
        <v>100</v>
      </c>
      <c r="C36" s="36" t="s">
        <v>101</v>
      </c>
      <c r="D36" s="65">
        <v>25707750</v>
      </c>
      <c r="E36" s="66">
        <v>19690164</v>
      </c>
      <c r="F36" s="83">
        <v>30.56138079906292</v>
      </c>
      <c r="G36" s="65">
        <v>945732</v>
      </c>
      <c r="H36" s="66">
        <v>10975</v>
      </c>
      <c r="I36" s="83">
        <v>8517.148063781322</v>
      </c>
      <c r="J36" s="71">
        <v>1497500</v>
      </c>
      <c r="K36" s="65">
        <v>199016</v>
      </c>
      <c r="L36" s="88">
        <v>652.45206415564576</v>
      </c>
      <c r="M36" s="65">
        <v>1357608</v>
      </c>
      <c r="N36" s="66">
        <v>193247</v>
      </c>
      <c r="O36" s="83">
        <v>602.52474812028129</v>
      </c>
      <c r="P36" s="71">
        <v>1357608</v>
      </c>
      <c r="Q36" s="76">
        <v>193247</v>
      </c>
      <c r="R36" s="94">
        <v>602.52474812028129</v>
      </c>
    </row>
  </sheetData>
  <mergeCells count="14">
    <mergeCell ref="O4:O5"/>
    <mergeCell ref="P4:Q4"/>
    <mergeCell ref="R4:R5"/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6"/>
  <sheetViews>
    <sheetView showGridLines="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2" t="s">
        <v>17</v>
      </c>
      <c r="B4" s="114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13"/>
      <c r="B5" s="115"/>
      <c r="C5" s="115"/>
      <c r="D5" s="95">
        <v>201903</v>
      </c>
      <c r="E5" s="95">
        <v>201803</v>
      </c>
      <c r="F5" s="109"/>
      <c r="G5" s="95">
        <v>201903</v>
      </c>
      <c r="H5" s="95">
        <v>201803</v>
      </c>
      <c r="I5" s="109"/>
      <c r="J5" s="95">
        <v>201903</v>
      </c>
      <c r="K5" s="95">
        <v>201803</v>
      </c>
      <c r="L5" s="109"/>
      <c r="M5" s="95">
        <v>201903</v>
      </c>
      <c r="N5" s="95">
        <v>201803</v>
      </c>
      <c r="O5" s="109"/>
      <c r="P5" s="95">
        <v>201903</v>
      </c>
      <c r="Q5" s="95">
        <v>201803</v>
      </c>
      <c r="R5" s="117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2449</v>
      </c>
      <c r="C7" s="37" t="s">
        <v>2450</v>
      </c>
      <c r="D7" s="60">
        <v>1783293</v>
      </c>
      <c r="E7" s="61">
        <v>1952483</v>
      </c>
      <c r="F7" s="80">
        <v>-8.6653763438657379</v>
      </c>
      <c r="G7" s="60">
        <v>-155376</v>
      </c>
      <c r="H7" s="61">
        <v>-85485</v>
      </c>
      <c r="I7" s="80" t="s">
        <v>2387</v>
      </c>
      <c r="J7" s="68">
        <v>314038</v>
      </c>
      <c r="K7" s="60">
        <v>1030</v>
      </c>
      <c r="L7" s="85">
        <v>30389.126213592233</v>
      </c>
      <c r="M7" s="60">
        <v>314038</v>
      </c>
      <c r="N7" s="61">
        <v>1030</v>
      </c>
      <c r="O7" s="80">
        <v>30389.126213592233</v>
      </c>
      <c r="P7" s="68">
        <v>314038</v>
      </c>
      <c r="Q7" s="73">
        <v>1030</v>
      </c>
      <c r="R7" s="91">
        <v>30389.126213592233</v>
      </c>
    </row>
    <row r="8" spans="1:18" ht="13.5" customHeight="1">
      <c r="A8" s="26">
        <v>2</v>
      </c>
      <c r="B8" s="30" t="s">
        <v>2263</v>
      </c>
      <c r="C8" s="34" t="s">
        <v>2264</v>
      </c>
      <c r="D8" s="62">
        <v>28350348</v>
      </c>
      <c r="E8" s="58">
        <v>10494618</v>
      </c>
      <c r="F8" s="81">
        <v>170.14178124444359</v>
      </c>
      <c r="G8" s="62">
        <v>10541408</v>
      </c>
      <c r="H8" s="58">
        <v>290561</v>
      </c>
      <c r="I8" s="81">
        <v>3527.9500690044429</v>
      </c>
      <c r="J8" s="69">
        <v>10749738</v>
      </c>
      <c r="K8" s="62">
        <v>175161</v>
      </c>
      <c r="L8" s="86">
        <v>6037.0613321458541</v>
      </c>
      <c r="M8" s="62">
        <v>9851335</v>
      </c>
      <c r="N8" s="58">
        <v>82941</v>
      </c>
      <c r="O8" s="81">
        <v>11777.521370612845</v>
      </c>
      <c r="P8" s="69">
        <v>9851335</v>
      </c>
      <c r="Q8" s="74">
        <v>82941</v>
      </c>
      <c r="R8" s="92">
        <v>11777.521370612845</v>
      </c>
    </row>
    <row r="9" spans="1:18" ht="13.5" customHeight="1">
      <c r="A9" s="26">
        <v>3</v>
      </c>
      <c r="B9" s="30" t="s">
        <v>1542</v>
      </c>
      <c r="C9" s="34" t="s">
        <v>1543</v>
      </c>
      <c r="D9" s="62">
        <v>19541584</v>
      </c>
      <c r="E9" s="58">
        <v>19329523</v>
      </c>
      <c r="F9" s="81">
        <v>1.0970834613973635</v>
      </c>
      <c r="G9" s="62">
        <v>1132040</v>
      </c>
      <c r="H9" s="58">
        <v>115811</v>
      </c>
      <c r="I9" s="81">
        <v>877.48918496515864</v>
      </c>
      <c r="J9" s="69">
        <v>873887</v>
      </c>
      <c r="K9" s="62">
        <v>7169</v>
      </c>
      <c r="L9" s="86">
        <v>12089.80331984935</v>
      </c>
      <c r="M9" s="62">
        <v>681632</v>
      </c>
      <c r="N9" s="58">
        <v>6381</v>
      </c>
      <c r="O9" s="81">
        <v>10582.212819307319</v>
      </c>
      <c r="P9" s="69">
        <v>681632</v>
      </c>
      <c r="Q9" s="74">
        <v>6381</v>
      </c>
      <c r="R9" s="92">
        <v>10582.212819307319</v>
      </c>
    </row>
    <row r="10" spans="1:18" ht="13.5" customHeight="1">
      <c r="A10" s="26">
        <v>4</v>
      </c>
      <c r="B10" s="30" t="s">
        <v>1177</v>
      </c>
      <c r="C10" s="34" t="s">
        <v>1178</v>
      </c>
      <c r="D10" s="62">
        <v>4179331</v>
      </c>
      <c r="E10" s="58">
        <v>3649069</v>
      </c>
      <c r="F10" s="81">
        <v>14.531432537998047</v>
      </c>
      <c r="G10" s="62">
        <v>458434</v>
      </c>
      <c r="H10" s="58">
        <v>42661</v>
      </c>
      <c r="I10" s="81">
        <v>974.59740746817931</v>
      </c>
      <c r="J10" s="69">
        <v>1398658</v>
      </c>
      <c r="K10" s="62">
        <v>78081</v>
      </c>
      <c r="L10" s="86">
        <v>1691.2910951447857</v>
      </c>
      <c r="M10" s="62">
        <v>1398658</v>
      </c>
      <c r="N10" s="58">
        <v>22964</v>
      </c>
      <c r="O10" s="81">
        <v>5990.6549381640825</v>
      </c>
      <c r="P10" s="69">
        <v>1398658</v>
      </c>
      <c r="Q10" s="74">
        <v>22964</v>
      </c>
      <c r="R10" s="92">
        <v>5990.6549381640825</v>
      </c>
    </row>
    <row r="11" spans="1:18" ht="13.5" customHeight="1">
      <c r="A11" s="27">
        <v>5</v>
      </c>
      <c r="B11" s="31" t="s">
        <v>162</v>
      </c>
      <c r="C11" s="35" t="s">
        <v>163</v>
      </c>
      <c r="D11" s="63">
        <v>24788369</v>
      </c>
      <c r="E11" s="64">
        <v>25476313</v>
      </c>
      <c r="F11" s="82">
        <v>-2.7003279477685771</v>
      </c>
      <c r="G11" s="63">
        <v>-515769</v>
      </c>
      <c r="H11" s="64">
        <v>176371</v>
      </c>
      <c r="I11" s="82" t="s">
        <v>2422</v>
      </c>
      <c r="J11" s="70">
        <v>21819796</v>
      </c>
      <c r="K11" s="63">
        <v>462878</v>
      </c>
      <c r="L11" s="87">
        <v>4613.9410384593784</v>
      </c>
      <c r="M11" s="63">
        <v>16674117</v>
      </c>
      <c r="N11" s="64">
        <v>411614</v>
      </c>
      <c r="O11" s="82">
        <v>3950.9110477291833</v>
      </c>
      <c r="P11" s="70">
        <v>16674117</v>
      </c>
      <c r="Q11" s="75">
        <v>411614</v>
      </c>
      <c r="R11" s="93">
        <v>3950.9110477291833</v>
      </c>
    </row>
    <row r="12" spans="1:18" ht="13.5" customHeight="1">
      <c r="A12" s="26">
        <v>6</v>
      </c>
      <c r="B12" s="30" t="s">
        <v>110</v>
      </c>
      <c r="C12" s="34" t="s">
        <v>111</v>
      </c>
      <c r="D12" s="62">
        <v>37493320</v>
      </c>
      <c r="E12" s="58">
        <v>33514836</v>
      </c>
      <c r="F12" s="81">
        <v>11.870814465569811</v>
      </c>
      <c r="G12" s="62">
        <v>820877</v>
      </c>
      <c r="H12" s="58">
        <v>576548</v>
      </c>
      <c r="I12" s="81">
        <v>42.377911292728456</v>
      </c>
      <c r="J12" s="69">
        <v>185682</v>
      </c>
      <c r="K12" s="62">
        <v>63316</v>
      </c>
      <c r="L12" s="86">
        <v>193.26236654242214</v>
      </c>
      <c r="M12" s="62">
        <v>92428</v>
      </c>
      <c r="N12" s="58">
        <v>3129</v>
      </c>
      <c r="O12" s="81">
        <v>2853.9149888143174</v>
      </c>
      <c r="P12" s="69">
        <v>92428</v>
      </c>
      <c r="Q12" s="74">
        <v>3129</v>
      </c>
      <c r="R12" s="92">
        <v>2853.9149888143174</v>
      </c>
    </row>
    <row r="13" spans="1:18" ht="13.5" customHeight="1">
      <c r="A13" s="26">
        <v>7</v>
      </c>
      <c r="B13" s="30" t="s">
        <v>36</v>
      </c>
      <c r="C13" s="34" t="s">
        <v>37</v>
      </c>
      <c r="D13" s="62">
        <v>32783476</v>
      </c>
      <c r="E13" s="58">
        <v>33099599</v>
      </c>
      <c r="F13" s="81">
        <v>-0.95506595110109727</v>
      </c>
      <c r="G13" s="62">
        <v>-1437209</v>
      </c>
      <c r="H13" s="58">
        <v>-259988</v>
      </c>
      <c r="I13" s="81" t="s">
        <v>2387</v>
      </c>
      <c r="J13" s="69">
        <v>2011204</v>
      </c>
      <c r="K13" s="62">
        <v>118288</v>
      </c>
      <c r="L13" s="86">
        <v>1600.2603814419047</v>
      </c>
      <c r="M13" s="62">
        <v>2175216</v>
      </c>
      <c r="N13" s="58">
        <v>77149</v>
      </c>
      <c r="O13" s="81">
        <v>2719.4999287093806</v>
      </c>
      <c r="P13" s="69">
        <v>2175216</v>
      </c>
      <c r="Q13" s="74">
        <v>77149</v>
      </c>
      <c r="R13" s="92">
        <v>2719.4999287093806</v>
      </c>
    </row>
    <row r="14" spans="1:18" ht="13.5" customHeight="1">
      <c r="A14" s="26">
        <v>8</v>
      </c>
      <c r="B14" s="30" t="s">
        <v>1512</v>
      </c>
      <c r="C14" s="34" t="s">
        <v>1513</v>
      </c>
      <c r="D14" s="62">
        <v>39992440</v>
      </c>
      <c r="E14" s="58">
        <v>25359939</v>
      </c>
      <c r="F14" s="81">
        <v>57.699275223020052</v>
      </c>
      <c r="G14" s="62">
        <v>1512328</v>
      </c>
      <c r="H14" s="58">
        <v>447613</v>
      </c>
      <c r="I14" s="81">
        <v>237.86507541112525</v>
      </c>
      <c r="J14" s="69">
        <v>3635957</v>
      </c>
      <c r="K14" s="62">
        <v>141130</v>
      </c>
      <c r="L14" s="86">
        <v>2476.3175795365973</v>
      </c>
      <c r="M14" s="62">
        <v>3088893</v>
      </c>
      <c r="N14" s="58">
        <v>123798</v>
      </c>
      <c r="O14" s="81">
        <v>2395.107352299714</v>
      </c>
      <c r="P14" s="69">
        <v>3088893</v>
      </c>
      <c r="Q14" s="74">
        <v>123798</v>
      </c>
      <c r="R14" s="92">
        <v>2395.107352299714</v>
      </c>
    </row>
    <row r="15" spans="1:18" ht="13.5" customHeight="1">
      <c r="A15" s="26">
        <v>9</v>
      </c>
      <c r="B15" s="30" t="s">
        <v>1201</v>
      </c>
      <c r="C15" s="34" t="s">
        <v>1202</v>
      </c>
      <c r="D15" s="62">
        <v>6314702</v>
      </c>
      <c r="E15" s="58">
        <v>3697318</v>
      </c>
      <c r="F15" s="81">
        <v>70.791422322883776</v>
      </c>
      <c r="G15" s="62">
        <v>818665</v>
      </c>
      <c r="H15" s="58">
        <v>-85735</v>
      </c>
      <c r="I15" s="81" t="s">
        <v>2420</v>
      </c>
      <c r="J15" s="69">
        <v>999833</v>
      </c>
      <c r="K15" s="62">
        <v>43190</v>
      </c>
      <c r="L15" s="86">
        <v>2214.9641120629772</v>
      </c>
      <c r="M15" s="62">
        <v>843709</v>
      </c>
      <c r="N15" s="58">
        <v>37378</v>
      </c>
      <c r="O15" s="81">
        <v>2157.234201936968</v>
      </c>
      <c r="P15" s="69">
        <v>843709</v>
      </c>
      <c r="Q15" s="74">
        <v>37378</v>
      </c>
      <c r="R15" s="92">
        <v>2157.234201936968</v>
      </c>
    </row>
    <row r="16" spans="1:18" ht="13.5" customHeight="1">
      <c r="A16" s="27">
        <v>10</v>
      </c>
      <c r="B16" s="31" t="s">
        <v>349</v>
      </c>
      <c r="C16" s="35" t="s">
        <v>350</v>
      </c>
      <c r="D16" s="63">
        <v>87488649</v>
      </c>
      <c r="E16" s="64">
        <v>22517956</v>
      </c>
      <c r="F16" s="82">
        <v>288.52837708715657</v>
      </c>
      <c r="G16" s="63">
        <v>17758401</v>
      </c>
      <c r="H16" s="64">
        <v>-4097883</v>
      </c>
      <c r="I16" s="82" t="s">
        <v>2420</v>
      </c>
      <c r="J16" s="70">
        <v>25309553</v>
      </c>
      <c r="K16" s="63">
        <v>1205247</v>
      </c>
      <c r="L16" s="87">
        <v>1999.9473966747064</v>
      </c>
      <c r="M16" s="63">
        <v>21606101</v>
      </c>
      <c r="N16" s="64">
        <v>957906</v>
      </c>
      <c r="O16" s="82">
        <v>2155.5554511611786</v>
      </c>
      <c r="P16" s="70">
        <v>21606101</v>
      </c>
      <c r="Q16" s="75">
        <v>957906</v>
      </c>
      <c r="R16" s="93">
        <v>2155.5554511611786</v>
      </c>
    </row>
    <row r="17" spans="1:18" ht="13.5" customHeight="1">
      <c r="A17" s="26">
        <v>11</v>
      </c>
      <c r="B17" s="30" t="s">
        <v>371</v>
      </c>
      <c r="C17" s="34" t="s">
        <v>372</v>
      </c>
      <c r="D17" s="62">
        <v>5602272</v>
      </c>
      <c r="E17" s="58">
        <v>5130055</v>
      </c>
      <c r="F17" s="81">
        <v>9.2049110584584426</v>
      </c>
      <c r="G17" s="62">
        <v>-363400</v>
      </c>
      <c r="H17" s="58">
        <v>-137801</v>
      </c>
      <c r="I17" s="81" t="s">
        <v>2387</v>
      </c>
      <c r="J17" s="69">
        <v>27075258</v>
      </c>
      <c r="K17" s="62">
        <v>1216299</v>
      </c>
      <c r="L17" s="86">
        <v>2126.0363611250195</v>
      </c>
      <c r="M17" s="62">
        <v>27075258</v>
      </c>
      <c r="N17" s="58">
        <v>1216299</v>
      </c>
      <c r="O17" s="81">
        <v>2126.0363611250195</v>
      </c>
      <c r="P17" s="69">
        <v>27075258</v>
      </c>
      <c r="Q17" s="74">
        <v>1216299</v>
      </c>
      <c r="R17" s="92">
        <v>2126.0363611250195</v>
      </c>
    </row>
    <row r="18" spans="1:18" ht="13.5" customHeight="1">
      <c r="A18" s="26">
        <v>12</v>
      </c>
      <c r="B18" s="30" t="s">
        <v>2201</v>
      </c>
      <c r="C18" s="34" t="s">
        <v>2202</v>
      </c>
      <c r="D18" s="62">
        <v>7715926</v>
      </c>
      <c r="E18" s="58">
        <v>9423725</v>
      </c>
      <c r="F18" s="81">
        <v>-18.122334851664277</v>
      </c>
      <c r="G18" s="62">
        <v>917729</v>
      </c>
      <c r="H18" s="58">
        <v>69611</v>
      </c>
      <c r="I18" s="81">
        <v>1218.3677867003778</v>
      </c>
      <c r="J18" s="69">
        <v>891790</v>
      </c>
      <c r="K18" s="62">
        <v>30227</v>
      </c>
      <c r="L18" s="86">
        <v>2850.3093260991827</v>
      </c>
      <c r="M18" s="62">
        <v>572530</v>
      </c>
      <c r="N18" s="58">
        <v>30227</v>
      </c>
      <c r="O18" s="81">
        <v>1794.1013001621066</v>
      </c>
      <c r="P18" s="69">
        <v>572530</v>
      </c>
      <c r="Q18" s="74">
        <v>30227</v>
      </c>
      <c r="R18" s="92">
        <v>1794.1013001621066</v>
      </c>
    </row>
    <row r="19" spans="1:18" ht="13.5" customHeight="1">
      <c r="A19" s="26">
        <v>13</v>
      </c>
      <c r="B19" s="30" t="s">
        <v>2455</v>
      </c>
      <c r="C19" s="34" t="s">
        <v>2456</v>
      </c>
      <c r="D19" s="62">
        <v>7240469</v>
      </c>
      <c r="E19" s="58">
        <v>3708753</v>
      </c>
      <c r="F19" s="81">
        <v>95.22650874835827</v>
      </c>
      <c r="G19" s="62">
        <v>1354643</v>
      </c>
      <c r="H19" s="58">
        <v>198558</v>
      </c>
      <c r="I19" s="81">
        <v>582.24045367096767</v>
      </c>
      <c r="J19" s="69">
        <v>1601429</v>
      </c>
      <c r="K19" s="62">
        <v>84748</v>
      </c>
      <c r="L19" s="86">
        <v>1789.636333600793</v>
      </c>
      <c r="M19" s="62">
        <v>1254529</v>
      </c>
      <c r="N19" s="58">
        <v>68749</v>
      </c>
      <c r="O19" s="81">
        <v>1724.7959970326842</v>
      </c>
      <c r="P19" s="69">
        <v>1254529</v>
      </c>
      <c r="Q19" s="74">
        <v>68749</v>
      </c>
      <c r="R19" s="92">
        <v>1724.7959970326842</v>
      </c>
    </row>
    <row r="20" spans="1:18" ht="13.5" customHeight="1">
      <c r="A20" s="26">
        <v>14</v>
      </c>
      <c r="B20" s="30" t="s">
        <v>1365</v>
      </c>
      <c r="C20" s="34" t="s">
        <v>1366</v>
      </c>
      <c r="D20" s="62">
        <v>15695081</v>
      </c>
      <c r="E20" s="58">
        <v>15126634</v>
      </c>
      <c r="F20" s="81">
        <v>3.7579212929988337</v>
      </c>
      <c r="G20" s="62">
        <v>662855</v>
      </c>
      <c r="H20" s="58">
        <v>420735</v>
      </c>
      <c r="I20" s="81">
        <v>57.546911951703564</v>
      </c>
      <c r="J20" s="69">
        <v>82439215</v>
      </c>
      <c r="K20" s="62">
        <v>4724902</v>
      </c>
      <c r="L20" s="86">
        <v>1644.7814790655975</v>
      </c>
      <c r="M20" s="62">
        <v>82366549</v>
      </c>
      <c r="N20" s="58">
        <v>4662875</v>
      </c>
      <c r="O20" s="81">
        <v>1666.4327051443581</v>
      </c>
      <c r="P20" s="69">
        <v>82366549</v>
      </c>
      <c r="Q20" s="74">
        <v>4662875</v>
      </c>
      <c r="R20" s="92">
        <v>1666.4327051443581</v>
      </c>
    </row>
    <row r="21" spans="1:18" ht="13.5" customHeight="1">
      <c r="A21" s="27">
        <v>15</v>
      </c>
      <c r="B21" s="31" t="s">
        <v>90</v>
      </c>
      <c r="C21" s="35" t="s">
        <v>91</v>
      </c>
      <c r="D21" s="63">
        <v>11643122</v>
      </c>
      <c r="E21" s="64">
        <v>10928562</v>
      </c>
      <c r="F21" s="82">
        <v>6.5384631573669028</v>
      </c>
      <c r="G21" s="63">
        <v>233309</v>
      </c>
      <c r="H21" s="64">
        <v>68286</v>
      </c>
      <c r="I21" s="82">
        <v>241.66447002313797</v>
      </c>
      <c r="J21" s="70">
        <v>1502769</v>
      </c>
      <c r="K21" s="63">
        <v>98314</v>
      </c>
      <c r="L21" s="87">
        <v>1428.5401875623004</v>
      </c>
      <c r="M21" s="63">
        <v>1265581</v>
      </c>
      <c r="N21" s="64">
        <v>80010</v>
      </c>
      <c r="O21" s="82">
        <v>1481.7785276840395</v>
      </c>
      <c r="P21" s="70">
        <v>1265581</v>
      </c>
      <c r="Q21" s="75">
        <v>80010</v>
      </c>
      <c r="R21" s="93">
        <v>1481.7785276840395</v>
      </c>
    </row>
    <row r="22" spans="1:18" ht="13.5" customHeight="1">
      <c r="A22" s="26">
        <v>16</v>
      </c>
      <c r="B22" s="30" t="s">
        <v>2473</v>
      </c>
      <c r="C22" s="34" t="s">
        <v>2474</v>
      </c>
      <c r="D22" s="62">
        <v>6246280</v>
      </c>
      <c r="E22" s="58">
        <v>7447905</v>
      </c>
      <c r="F22" s="81">
        <v>-16.133731566124975</v>
      </c>
      <c r="G22" s="62">
        <v>-126632</v>
      </c>
      <c r="H22" s="58">
        <v>15470</v>
      </c>
      <c r="I22" s="81" t="s">
        <v>2422</v>
      </c>
      <c r="J22" s="69">
        <v>1033841</v>
      </c>
      <c r="K22" s="62">
        <v>52658</v>
      </c>
      <c r="L22" s="86">
        <v>1863.3123172167573</v>
      </c>
      <c r="M22" s="62">
        <v>1013906</v>
      </c>
      <c r="N22" s="58">
        <v>65512</v>
      </c>
      <c r="O22" s="81">
        <v>1447.6645500061056</v>
      </c>
      <c r="P22" s="69">
        <v>1013906</v>
      </c>
      <c r="Q22" s="74">
        <v>65512</v>
      </c>
      <c r="R22" s="92">
        <v>1447.6645500061056</v>
      </c>
    </row>
    <row r="23" spans="1:18" ht="13.5" customHeight="1">
      <c r="A23" s="26">
        <v>17</v>
      </c>
      <c r="B23" s="30" t="s">
        <v>1129</v>
      </c>
      <c r="C23" s="34" t="s">
        <v>1130</v>
      </c>
      <c r="D23" s="62">
        <v>73796510</v>
      </c>
      <c r="E23" s="58">
        <v>61113743</v>
      </c>
      <c r="F23" s="81">
        <v>20.752724964006863</v>
      </c>
      <c r="G23" s="62">
        <v>189084</v>
      </c>
      <c r="H23" s="58">
        <v>1215180</v>
      </c>
      <c r="I23" s="81">
        <v>-84.43983607366809</v>
      </c>
      <c r="J23" s="69">
        <v>5188542</v>
      </c>
      <c r="K23" s="62">
        <v>758545</v>
      </c>
      <c r="L23" s="86">
        <v>584.0124185117561</v>
      </c>
      <c r="M23" s="62">
        <v>4344568</v>
      </c>
      <c r="N23" s="58">
        <v>325176</v>
      </c>
      <c r="O23" s="81">
        <v>1236.0666223829558</v>
      </c>
      <c r="P23" s="69">
        <v>4344568</v>
      </c>
      <c r="Q23" s="74">
        <v>325176</v>
      </c>
      <c r="R23" s="92">
        <v>1236.0666223829558</v>
      </c>
    </row>
    <row r="24" spans="1:18" ht="13.5" customHeight="1">
      <c r="A24" s="26">
        <v>18</v>
      </c>
      <c r="B24" s="30" t="s">
        <v>1411</v>
      </c>
      <c r="C24" s="34" t="s">
        <v>1412</v>
      </c>
      <c r="D24" s="62">
        <v>9321706</v>
      </c>
      <c r="E24" s="58">
        <v>7173249</v>
      </c>
      <c r="F24" s="81">
        <v>29.950960854697772</v>
      </c>
      <c r="G24" s="62">
        <v>1423585</v>
      </c>
      <c r="H24" s="58">
        <v>437742</v>
      </c>
      <c r="I24" s="81">
        <v>225.2109690182802</v>
      </c>
      <c r="J24" s="69">
        <v>1528775</v>
      </c>
      <c r="K24" s="62">
        <v>133220</v>
      </c>
      <c r="L24" s="86">
        <v>1047.5566731721963</v>
      </c>
      <c r="M24" s="62">
        <v>1528775</v>
      </c>
      <c r="N24" s="58">
        <v>133220</v>
      </c>
      <c r="O24" s="81">
        <v>1047.5566731721963</v>
      </c>
      <c r="P24" s="69">
        <v>1528775</v>
      </c>
      <c r="Q24" s="74">
        <v>133220</v>
      </c>
      <c r="R24" s="92">
        <v>1047.5566731721963</v>
      </c>
    </row>
    <row r="25" spans="1:18" ht="13.5" customHeight="1">
      <c r="A25" s="26">
        <v>19</v>
      </c>
      <c r="B25" s="30" t="s">
        <v>731</v>
      </c>
      <c r="C25" s="34" t="s">
        <v>732</v>
      </c>
      <c r="D25" s="62">
        <v>281481227</v>
      </c>
      <c r="E25" s="58">
        <v>165834774</v>
      </c>
      <c r="F25" s="81">
        <v>69.735948746189976</v>
      </c>
      <c r="G25" s="62">
        <v>12814348</v>
      </c>
      <c r="H25" s="58">
        <v>1406176</v>
      </c>
      <c r="I25" s="81">
        <v>811.29047857451701</v>
      </c>
      <c r="J25" s="69">
        <v>14574161</v>
      </c>
      <c r="K25" s="62">
        <v>1608215</v>
      </c>
      <c r="L25" s="86">
        <v>806.232126923328</v>
      </c>
      <c r="M25" s="62">
        <v>14565237</v>
      </c>
      <c r="N25" s="58">
        <v>1596564</v>
      </c>
      <c r="O25" s="81">
        <v>812.28644764632043</v>
      </c>
      <c r="P25" s="69">
        <v>14565237</v>
      </c>
      <c r="Q25" s="74">
        <v>1596564</v>
      </c>
      <c r="R25" s="92">
        <v>812.28644764632043</v>
      </c>
    </row>
    <row r="26" spans="1:18" ht="13.5" customHeight="1">
      <c r="A26" s="27">
        <v>20</v>
      </c>
      <c r="B26" s="31" t="s">
        <v>661</v>
      </c>
      <c r="C26" s="35" t="s">
        <v>662</v>
      </c>
      <c r="D26" s="63">
        <v>150866004</v>
      </c>
      <c r="E26" s="64">
        <v>146163048</v>
      </c>
      <c r="F26" s="82">
        <v>3.2176094193109517</v>
      </c>
      <c r="G26" s="63">
        <v>1066364</v>
      </c>
      <c r="H26" s="64">
        <v>-3952803</v>
      </c>
      <c r="I26" s="82" t="s">
        <v>2420</v>
      </c>
      <c r="J26" s="70">
        <v>5000004</v>
      </c>
      <c r="K26" s="63">
        <v>1435415</v>
      </c>
      <c r="L26" s="87">
        <v>248.3315974822612</v>
      </c>
      <c r="M26" s="63">
        <v>3446322</v>
      </c>
      <c r="N26" s="64">
        <v>392286</v>
      </c>
      <c r="O26" s="82">
        <v>778.52281243786422</v>
      </c>
      <c r="P26" s="70">
        <v>3446322</v>
      </c>
      <c r="Q26" s="75">
        <v>392286</v>
      </c>
      <c r="R26" s="93">
        <v>778.52281243786422</v>
      </c>
    </row>
    <row r="27" spans="1:18" ht="13.5" customHeight="1">
      <c r="A27" s="26">
        <v>21</v>
      </c>
      <c r="B27" s="30" t="s">
        <v>1079</v>
      </c>
      <c r="C27" s="34" t="s">
        <v>1080</v>
      </c>
      <c r="D27" s="62">
        <v>10569776</v>
      </c>
      <c r="E27" s="58">
        <v>7871275</v>
      </c>
      <c r="F27" s="81">
        <v>34.282895718927378</v>
      </c>
      <c r="G27" s="62">
        <v>2869899</v>
      </c>
      <c r="H27" s="58">
        <v>2164818</v>
      </c>
      <c r="I27" s="81">
        <v>32.569989717380409</v>
      </c>
      <c r="J27" s="69">
        <v>6630509</v>
      </c>
      <c r="K27" s="62">
        <v>791005</v>
      </c>
      <c r="L27" s="86">
        <v>738.23856992054414</v>
      </c>
      <c r="M27" s="62">
        <v>5615295</v>
      </c>
      <c r="N27" s="58">
        <v>646319</v>
      </c>
      <c r="O27" s="81">
        <v>768.81168587029003</v>
      </c>
      <c r="P27" s="69">
        <v>5615295</v>
      </c>
      <c r="Q27" s="74">
        <v>646319</v>
      </c>
      <c r="R27" s="92">
        <v>768.81168587029003</v>
      </c>
    </row>
    <row r="28" spans="1:18" ht="13.5" customHeight="1">
      <c r="A28" s="26">
        <v>22</v>
      </c>
      <c r="B28" s="30" t="s">
        <v>743</v>
      </c>
      <c r="C28" s="34" t="s">
        <v>744</v>
      </c>
      <c r="D28" s="62">
        <v>5677773</v>
      </c>
      <c r="E28" s="58">
        <v>5818301</v>
      </c>
      <c r="F28" s="81">
        <v>-2.4152755245904212</v>
      </c>
      <c r="G28" s="62">
        <v>863739</v>
      </c>
      <c r="H28" s="58">
        <v>355633</v>
      </c>
      <c r="I28" s="81">
        <v>142.87369282378185</v>
      </c>
      <c r="J28" s="69">
        <v>547920</v>
      </c>
      <c r="K28" s="62">
        <v>68889</v>
      </c>
      <c r="L28" s="86">
        <v>695.36645908635637</v>
      </c>
      <c r="M28" s="62">
        <v>547921</v>
      </c>
      <c r="N28" s="58">
        <v>68888</v>
      </c>
      <c r="O28" s="81">
        <v>695.37945650911627</v>
      </c>
      <c r="P28" s="69">
        <v>547921</v>
      </c>
      <c r="Q28" s="74">
        <v>68888</v>
      </c>
      <c r="R28" s="92">
        <v>695.37945650911627</v>
      </c>
    </row>
    <row r="29" spans="1:18" ht="13.5" customHeight="1">
      <c r="A29" s="26">
        <v>23</v>
      </c>
      <c r="B29" s="30" t="s">
        <v>897</v>
      </c>
      <c r="C29" s="34" t="s">
        <v>898</v>
      </c>
      <c r="D29" s="62">
        <v>17913773</v>
      </c>
      <c r="E29" s="58">
        <v>17308632</v>
      </c>
      <c r="F29" s="81">
        <v>3.4961804029342014</v>
      </c>
      <c r="G29" s="62">
        <v>411198</v>
      </c>
      <c r="H29" s="58">
        <v>413314</v>
      </c>
      <c r="I29" s="81">
        <v>-0.51195943036045355</v>
      </c>
      <c r="J29" s="69">
        <v>2327236</v>
      </c>
      <c r="K29" s="62">
        <v>293502</v>
      </c>
      <c r="L29" s="86">
        <v>692.91998010235022</v>
      </c>
      <c r="M29" s="62">
        <v>2327236</v>
      </c>
      <c r="N29" s="58">
        <v>293502</v>
      </c>
      <c r="O29" s="81">
        <v>692.91998010235022</v>
      </c>
      <c r="P29" s="69">
        <v>2327236</v>
      </c>
      <c r="Q29" s="74">
        <v>293502</v>
      </c>
      <c r="R29" s="92">
        <v>692.91998010235022</v>
      </c>
    </row>
    <row r="30" spans="1:18" ht="13.5" customHeight="1">
      <c r="A30" s="26">
        <v>24</v>
      </c>
      <c r="B30" s="30" t="s">
        <v>1187</v>
      </c>
      <c r="C30" s="34" t="s">
        <v>1188</v>
      </c>
      <c r="D30" s="62">
        <v>37080208</v>
      </c>
      <c r="E30" s="58">
        <v>45052943</v>
      </c>
      <c r="F30" s="81">
        <v>-17.696368914234974</v>
      </c>
      <c r="G30" s="62">
        <v>8540</v>
      </c>
      <c r="H30" s="58">
        <v>4356</v>
      </c>
      <c r="I30" s="81">
        <v>96.051423324150591</v>
      </c>
      <c r="J30" s="69">
        <v>53951</v>
      </c>
      <c r="K30" s="62">
        <v>5740</v>
      </c>
      <c r="L30" s="86">
        <v>839.91289198606273</v>
      </c>
      <c r="M30" s="62">
        <v>63122</v>
      </c>
      <c r="N30" s="58">
        <v>8094</v>
      </c>
      <c r="O30" s="81">
        <v>679.86162589572518</v>
      </c>
      <c r="P30" s="69">
        <v>63122</v>
      </c>
      <c r="Q30" s="74">
        <v>8094</v>
      </c>
      <c r="R30" s="92">
        <v>679.86162589572518</v>
      </c>
    </row>
    <row r="31" spans="1:18" ht="13.5" customHeight="1">
      <c r="A31" s="27">
        <v>25</v>
      </c>
      <c r="B31" s="31" t="s">
        <v>1940</v>
      </c>
      <c r="C31" s="35" t="s">
        <v>1941</v>
      </c>
      <c r="D31" s="63">
        <v>36238823</v>
      </c>
      <c r="E31" s="64">
        <v>29765993</v>
      </c>
      <c r="F31" s="82">
        <v>21.745721703287369</v>
      </c>
      <c r="G31" s="63">
        <v>1166285</v>
      </c>
      <c r="H31" s="64">
        <v>-104408</v>
      </c>
      <c r="I31" s="82" t="s">
        <v>2420</v>
      </c>
      <c r="J31" s="70">
        <v>1889594</v>
      </c>
      <c r="K31" s="63">
        <v>142965</v>
      </c>
      <c r="L31" s="87">
        <v>1221.7179029832475</v>
      </c>
      <c r="M31" s="63">
        <v>1557659</v>
      </c>
      <c r="N31" s="64">
        <v>201450</v>
      </c>
      <c r="O31" s="82">
        <v>673.22362869198309</v>
      </c>
      <c r="P31" s="70">
        <v>1557659</v>
      </c>
      <c r="Q31" s="75">
        <v>201450</v>
      </c>
      <c r="R31" s="93">
        <v>673.22362869198309</v>
      </c>
    </row>
    <row r="32" spans="1:18" ht="13.5" customHeight="1">
      <c r="A32" s="26">
        <v>26</v>
      </c>
      <c r="B32" s="30" t="s">
        <v>2192</v>
      </c>
      <c r="C32" s="34" t="s">
        <v>2193</v>
      </c>
      <c r="D32" s="62">
        <v>12661692</v>
      </c>
      <c r="E32" s="58">
        <v>11034686</v>
      </c>
      <c r="F32" s="81">
        <v>14.744470300287649</v>
      </c>
      <c r="G32" s="62">
        <v>536995</v>
      </c>
      <c r="H32" s="58">
        <v>241703</v>
      </c>
      <c r="I32" s="81">
        <v>122.17142526158136</v>
      </c>
      <c r="J32" s="69">
        <v>625714</v>
      </c>
      <c r="K32" s="62">
        <v>311714</v>
      </c>
      <c r="L32" s="86">
        <v>100.73336455853763</v>
      </c>
      <c r="M32" s="62">
        <v>2045314</v>
      </c>
      <c r="N32" s="58">
        <v>269371</v>
      </c>
      <c r="O32" s="81">
        <v>659.29257418207601</v>
      </c>
      <c r="P32" s="69">
        <v>2045314</v>
      </c>
      <c r="Q32" s="74">
        <v>269371</v>
      </c>
      <c r="R32" s="92">
        <v>659.29257418207601</v>
      </c>
    </row>
    <row r="33" spans="1:18" ht="13.5" customHeight="1">
      <c r="A33" s="26">
        <v>27</v>
      </c>
      <c r="B33" s="30" t="s">
        <v>336</v>
      </c>
      <c r="C33" s="34" t="s">
        <v>337</v>
      </c>
      <c r="D33" s="62">
        <v>8675038</v>
      </c>
      <c r="E33" s="58">
        <v>5953085</v>
      </c>
      <c r="F33" s="81">
        <v>45.723402235983521</v>
      </c>
      <c r="G33" s="62">
        <v>2419255</v>
      </c>
      <c r="H33" s="58">
        <v>1222095</v>
      </c>
      <c r="I33" s="81">
        <v>97.959651254607863</v>
      </c>
      <c r="J33" s="69">
        <v>12192368</v>
      </c>
      <c r="K33" s="62">
        <v>1759459</v>
      </c>
      <c r="L33" s="86">
        <v>592.96118863809841</v>
      </c>
      <c r="M33" s="62">
        <v>12192368</v>
      </c>
      <c r="N33" s="58">
        <v>1650877</v>
      </c>
      <c r="O33" s="81">
        <v>638.53884935098131</v>
      </c>
      <c r="P33" s="69">
        <v>12192368</v>
      </c>
      <c r="Q33" s="74">
        <v>1650877</v>
      </c>
      <c r="R33" s="92">
        <v>638.53884935098131</v>
      </c>
    </row>
    <row r="34" spans="1:18" ht="13.5" customHeight="1">
      <c r="A34" s="26">
        <v>28</v>
      </c>
      <c r="B34" s="30" t="s">
        <v>1221</v>
      </c>
      <c r="C34" s="34" t="s">
        <v>1222</v>
      </c>
      <c r="D34" s="62">
        <v>4071851</v>
      </c>
      <c r="E34" s="58">
        <v>5395515</v>
      </c>
      <c r="F34" s="81">
        <v>-24.53267204335453</v>
      </c>
      <c r="G34" s="62">
        <v>41234</v>
      </c>
      <c r="H34" s="58">
        <v>34436</v>
      </c>
      <c r="I34" s="81">
        <v>19.740968753629918</v>
      </c>
      <c r="J34" s="69">
        <v>831129</v>
      </c>
      <c r="K34" s="62">
        <v>113723</v>
      </c>
      <c r="L34" s="86">
        <v>630.83633038171695</v>
      </c>
      <c r="M34" s="62">
        <v>831129</v>
      </c>
      <c r="N34" s="58">
        <v>113723</v>
      </c>
      <c r="O34" s="81">
        <v>630.83633038171695</v>
      </c>
      <c r="P34" s="69">
        <v>831129</v>
      </c>
      <c r="Q34" s="74">
        <v>113723</v>
      </c>
      <c r="R34" s="92">
        <v>630.83633038171695</v>
      </c>
    </row>
    <row r="35" spans="1:18" ht="13.5" customHeight="1">
      <c r="A35" s="26">
        <v>29</v>
      </c>
      <c r="B35" s="30" t="s">
        <v>1159</v>
      </c>
      <c r="C35" s="34" t="s">
        <v>1160</v>
      </c>
      <c r="D35" s="62">
        <v>6366201</v>
      </c>
      <c r="E35" s="58">
        <v>5883231</v>
      </c>
      <c r="F35" s="81">
        <v>8.2092646030726968</v>
      </c>
      <c r="G35" s="62">
        <v>329251</v>
      </c>
      <c r="H35" s="58">
        <v>200531</v>
      </c>
      <c r="I35" s="81">
        <v>64.189576673930702</v>
      </c>
      <c r="J35" s="69">
        <v>303573</v>
      </c>
      <c r="K35" s="62">
        <v>-3372</v>
      </c>
      <c r="L35" s="86" t="s">
        <v>2420</v>
      </c>
      <c r="M35" s="62">
        <v>333036</v>
      </c>
      <c r="N35" s="58">
        <v>46539</v>
      </c>
      <c r="O35" s="81">
        <v>615.6062657126281</v>
      </c>
      <c r="P35" s="69">
        <v>333036</v>
      </c>
      <c r="Q35" s="74">
        <v>46539</v>
      </c>
      <c r="R35" s="92">
        <v>615.6062657126281</v>
      </c>
    </row>
    <row r="36" spans="1:18" ht="13.5" customHeight="1" thickBot="1">
      <c r="A36" s="28">
        <v>30</v>
      </c>
      <c r="B36" s="32" t="s">
        <v>100</v>
      </c>
      <c r="C36" s="36" t="s">
        <v>101</v>
      </c>
      <c r="D36" s="65">
        <v>25707750</v>
      </c>
      <c r="E36" s="66">
        <v>19690164</v>
      </c>
      <c r="F36" s="83">
        <v>30.56138079906292</v>
      </c>
      <c r="G36" s="65">
        <v>945732</v>
      </c>
      <c r="H36" s="66">
        <v>10975</v>
      </c>
      <c r="I36" s="83">
        <v>8517.148063781322</v>
      </c>
      <c r="J36" s="71">
        <v>1497500</v>
      </c>
      <c r="K36" s="65">
        <v>199016</v>
      </c>
      <c r="L36" s="88">
        <v>652.45206415564576</v>
      </c>
      <c r="M36" s="65">
        <v>1357608</v>
      </c>
      <c r="N36" s="66">
        <v>193247</v>
      </c>
      <c r="O36" s="83">
        <v>602.52474812028129</v>
      </c>
      <c r="P36" s="71">
        <v>1357608</v>
      </c>
      <c r="Q36" s="76">
        <v>193247</v>
      </c>
      <c r="R36" s="94">
        <v>602.52474812028129</v>
      </c>
    </row>
  </sheetData>
  <mergeCells count="14"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36"/>
  <sheetViews>
    <sheetView showGridLines="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2.95" customHeight="1"/>
  <cols>
    <col min="1" max="1" width="3.77734375" style="1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2" t="s">
        <v>17</v>
      </c>
      <c r="B4" s="114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13"/>
      <c r="B5" s="115"/>
      <c r="C5" s="115"/>
      <c r="D5" s="95">
        <v>201903</v>
      </c>
      <c r="E5" s="95">
        <v>201803</v>
      </c>
      <c r="F5" s="109"/>
      <c r="G5" s="95">
        <v>201903</v>
      </c>
      <c r="H5" s="95">
        <v>201803</v>
      </c>
      <c r="I5" s="109"/>
      <c r="J5" s="95">
        <v>201903</v>
      </c>
      <c r="K5" s="95">
        <v>201803</v>
      </c>
      <c r="L5" s="109"/>
      <c r="M5" s="95">
        <v>201903</v>
      </c>
      <c r="N5" s="95">
        <v>201803</v>
      </c>
      <c r="O5" s="109"/>
      <c r="P5" s="95">
        <v>201903</v>
      </c>
      <c r="Q5" s="95">
        <v>201803</v>
      </c>
      <c r="R5" s="117"/>
    </row>
    <row r="6" spans="1:18" s="10" customFormat="1" ht="4.5" customHeight="1">
      <c r="A6" s="24"/>
      <c r="B6" s="22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25">
        <v>1</v>
      </c>
      <c r="B7" s="29" t="s">
        <v>2449</v>
      </c>
      <c r="C7" s="37" t="s">
        <v>2450</v>
      </c>
      <c r="D7" s="60">
        <v>1783293</v>
      </c>
      <c r="E7" s="61">
        <v>1952483</v>
      </c>
      <c r="F7" s="80">
        <v>-8.6653763438657379</v>
      </c>
      <c r="G7" s="60">
        <v>-155376</v>
      </c>
      <c r="H7" s="61">
        <v>-85485</v>
      </c>
      <c r="I7" s="80" t="s">
        <v>2387</v>
      </c>
      <c r="J7" s="68">
        <v>314038</v>
      </c>
      <c r="K7" s="60">
        <v>1030</v>
      </c>
      <c r="L7" s="85">
        <v>30389.126213592233</v>
      </c>
      <c r="M7" s="60">
        <v>314038</v>
      </c>
      <c r="N7" s="61">
        <v>1030</v>
      </c>
      <c r="O7" s="80">
        <v>30389.126213592233</v>
      </c>
      <c r="P7" s="68">
        <v>314038</v>
      </c>
      <c r="Q7" s="73">
        <v>1030</v>
      </c>
      <c r="R7" s="91">
        <v>30389.126213592233</v>
      </c>
    </row>
    <row r="8" spans="1:18" ht="13.5" customHeight="1">
      <c r="A8" s="26">
        <v>2</v>
      </c>
      <c r="B8" s="30" t="s">
        <v>2263</v>
      </c>
      <c r="C8" s="34" t="s">
        <v>2264</v>
      </c>
      <c r="D8" s="62">
        <v>28350348</v>
      </c>
      <c r="E8" s="58">
        <v>10494618</v>
      </c>
      <c r="F8" s="81">
        <v>170.14178124444359</v>
      </c>
      <c r="G8" s="62">
        <v>10541408</v>
      </c>
      <c r="H8" s="58">
        <v>290561</v>
      </c>
      <c r="I8" s="81">
        <v>3527.9500690044429</v>
      </c>
      <c r="J8" s="69">
        <v>10749738</v>
      </c>
      <c r="K8" s="62">
        <v>175161</v>
      </c>
      <c r="L8" s="86">
        <v>6037.0613321458541</v>
      </c>
      <c r="M8" s="62">
        <v>9851335</v>
      </c>
      <c r="N8" s="58">
        <v>82941</v>
      </c>
      <c r="O8" s="81">
        <v>11777.521370612845</v>
      </c>
      <c r="P8" s="69">
        <v>9851335</v>
      </c>
      <c r="Q8" s="74">
        <v>82941</v>
      </c>
      <c r="R8" s="92">
        <v>11777.521370612845</v>
      </c>
    </row>
    <row r="9" spans="1:18" ht="13.5" customHeight="1">
      <c r="A9" s="26">
        <v>3</v>
      </c>
      <c r="B9" s="30" t="s">
        <v>1542</v>
      </c>
      <c r="C9" s="34" t="s">
        <v>1543</v>
      </c>
      <c r="D9" s="62">
        <v>19541584</v>
      </c>
      <c r="E9" s="58">
        <v>19329523</v>
      </c>
      <c r="F9" s="81">
        <v>1.0970834613973635</v>
      </c>
      <c r="G9" s="62">
        <v>1132040</v>
      </c>
      <c r="H9" s="58">
        <v>115811</v>
      </c>
      <c r="I9" s="81">
        <v>877.48918496515864</v>
      </c>
      <c r="J9" s="69">
        <v>873887</v>
      </c>
      <c r="K9" s="62">
        <v>7169</v>
      </c>
      <c r="L9" s="86">
        <v>12089.80331984935</v>
      </c>
      <c r="M9" s="62">
        <v>681632</v>
      </c>
      <c r="N9" s="58">
        <v>6381</v>
      </c>
      <c r="O9" s="81">
        <v>10582.212819307319</v>
      </c>
      <c r="P9" s="69">
        <v>681632</v>
      </c>
      <c r="Q9" s="74">
        <v>6381</v>
      </c>
      <c r="R9" s="92">
        <v>10582.212819307319</v>
      </c>
    </row>
    <row r="10" spans="1:18" ht="13.5" customHeight="1">
      <c r="A10" s="26">
        <v>4</v>
      </c>
      <c r="B10" s="30" t="s">
        <v>1177</v>
      </c>
      <c r="C10" s="34" t="s">
        <v>1178</v>
      </c>
      <c r="D10" s="62">
        <v>4179331</v>
      </c>
      <c r="E10" s="58">
        <v>3649069</v>
      </c>
      <c r="F10" s="81">
        <v>14.531432537998047</v>
      </c>
      <c r="G10" s="62">
        <v>458434</v>
      </c>
      <c r="H10" s="58">
        <v>42661</v>
      </c>
      <c r="I10" s="81">
        <v>974.59740746817931</v>
      </c>
      <c r="J10" s="69">
        <v>1398658</v>
      </c>
      <c r="K10" s="62">
        <v>78081</v>
      </c>
      <c r="L10" s="86">
        <v>1691.2910951447857</v>
      </c>
      <c r="M10" s="62">
        <v>1398658</v>
      </c>
      <c r="N10" s="58">
        <v>22964</v>
      </c>
      <c r="O10" s="81">
        <v>5990.6549381640825</v>
      </c>
      <c r="P10" s="69">
        <v>1398658</v>
      </c>
      <c r="Q10" s="74">
        <v>22964</v>
      </c>
      <c r="R10" s="92">
        <v>5990.6549381640825</v>
      </c>
    </row>
    <row r="11" spans="1:18" ht="13.5" customHeight="1">
      <c r="A11" s="27">
        <v>5</v>
      </c>
      <c r="B11" s="31" t="s">
        <v>162</v>
      </c>
      <c r="C11" s="35" t="s">
        <v>163</v>
      </c>
      <c r="D11" s="63">
        <v>24788369</v>
      </c>
      <c r="E11" s="64">
        <v>25476313</v>
      </c>
      <c r="F11" s="82">
        <v>-2.7003279477685771</v>
      </c>
      <c r="G11" s="63">
        <v>-515769</v>
      </c>
      <c r="H11" s="64">
        <v>176371</v>
      </c>
      <c r="I11" s="82" t="s">
        <v>2422</v>
      </c>
      <c r="J11" s="70">
        <v>21819796</v>
      </c>
      <c r="K11" s="63">
        <v>462878</v>
      </c>
      <c r="L11" s="87">
        <v>4613.9410384593784</v>
      </c>
      <c r="M11" s="63">
        <v>16674117</v>
      </c>
      <c r="N11" s="64">
        <v>411614</v>
      </c>
      <c r="O11" s="82">
        <v>3950.9110477291833</v>
      </c>
      <c r="P11" s="70">
        <v>16674117</v>
      </c>
      <c r="Q11" s="75">
        <v>411614</v>
      </c>
      <c r="R11" s="93">
        <v>3950.9110477291833</v>
      </c>
    </row>
    <row r="12" spans="1:18" ht="13.5" customHeight="1">
      <c r="A12" s="26">
        <v>6</v>
      </c>
      <c r="B12" s="30" t="s">
        <v>110</v>
      </c>
      <c r="C12" s="34" t="s">
        <v>111</v>
      </c>
      <c r="D12" s="62">
        <v>37493320</v>
      </c>
      <c r="E12" s="58">
        <v>33514836</v>
      </c>
      <c r="F12" s="81">
        <v>11.870814465569811</v>
      </c>
      <c r="G12" s="62">
        <v>820877</v>
      </c>
      <c r="H12" s="58">
        <v>576548</v>
      </c>
      <c r="I12" s="81">
        <v>42.377911292728456</v>
      </c>
      <c r="J12" s="69">
        <v>185682</v>
      </c>
      <c r="K12" s="62">
        <v>63316</v>
      </c>
      <c r="L12" s="86">
        <v>193.26236654242214</v>
      </c>
      <c r="M12" s="62">
        <v>92428</v>
      </c>
      <c r="N12" s="58">
        <v>3129</v>
      </c>
      <c r="O12" s="81">
        <v>2853.9149888143174</v>
      </c>
      <c r="P12" s="69">
        <v>92428</v>
      </c>
      <c r="Q12" s="74">
        <v>3129</v>
      </c>
      <c r="R12" s="92">
        <v>2853.9149888143174</v>
      </c>
    </row>
    <row r="13" spans="1:18" ht="13.5" customHeight="1">
      <c r="A13" s="26">
        <v>7</v>
      </c>
      <c r="B13" s="30" t="s">
        <v>36</v>
      </c>
      <c r="C13" s="34" t="s">
        <v>37</v>
      </c>
      <c r="D13" s="62">
        <v>32783476</v>
      </c>
      <c r="E13" s="58">
        <v>33099599</v>
      </c>
      <c r="F13" s="81">
        <v>-0.95506595110109727</v>
      </c>
      <c r="G13" s="62">
        <v>-1437209</v>
      </c>
      <c r="H13" s="58">
        <v>-259988</v>
      </c>
      <c r="I13" s="81" t="s">
        <v>2387</v>
      </c>
      <c r="J13" s="69">
        <v>2011204</v>
      </c>
      <c r="K13" s="62">
        <v>118288</v>
      </c>
      <c r="L13" s="86">
        <v>1600.2603814419047</v>
      </c>
      <c r="M13" s="62">
        <v>2175216</v>
      </c>
      <c r="N13" s="58">
        <v>77149</v>
      </c>
      <c r="O13" s="81">
        <v>2719.4999287093806</v>
      </c>
      <c r="P13" s="69">
        <v>2175216</v>
      </c>
      <c r="Q13" s="74">
        <v>77149</v>
      </c>
      <c r="R13" s="92">
        <v>2719.4999287093806</v>
      </c>
    </row>
    <row r="14" spans="1:18" ht="13.5" customHeight="1">
      <c r="A14" s="26">
        <v>8</v>
      </c>
      <c r="B14" s="30" t="s">
        <v>1512</v>
      </c>
      <c r="C14" s="34" t="s">
        <v>1513</v>
      </c>
      <c r="D14" s="62">
        <v>39992440</v>
      </c>
      <c r="E14" s="58">
        <v>25359939</v>
      </c>
      <c r="F14" s="81">
        <v>57.699275223020052</v>
      </c>
      <c r="G14" s="62">
        <v>1512328</v>
      </c>
      <c r="H14" s="58">
        <v>447613</v>
      </c>
      <c r="I14" s="81">
        <v>237.86507541112525</v>
      </c>
      <c r="J14" s="69">
        <v>3635957</v>
      </c>
      <c r="K14" s="62">
        <v>141130</v>
      </c>
      <c r="L14" s="86">
        <v>2476.3175795365973</v>
      </c>
      <c r="M14" s="62">
        <v>3088893</v>
      </c>
      <c r="N14" s="58">
        <v>123798</v>
      </c>
      <c r="O14" s="81">
        <v>2395.107352299714</v>
      </c>
      <c r="P14" s="69">
        <v>3088893</v>
      </c>
      <c r="Q14" s="74">
        <v>123798</v>
      </c>
      <c r="R14" s="92">
        <v>2395.107352299714</v>
      </c>
    </row>
    <row r="15" spans="1:18" ht="13.5" customHeight="1">
      <c r="A15" s="26">
        <v>9</v>
      </c>
      <c r="B15" s="30" t="s">
        <v>1201</v>
      </c>
      <c r="C15" s="34" t="s">
        <v>1202</v>
      </c>
      <c r="D15" s="62">
        <v>6314702</v>
      </c>
      <c r="E15" s="58">
        <v>3697318</v>
      </c>
      <c r="F15" s="81">
        <v>70.791422322883776</v>
      </c>
      <c r="G15" s="62">
        <v>818665</v>
      </c>
      <c r="H15" s="58">
        <v>-85735</v>
      </c>
      <c r="I15" s="81" t="s">
        <v>2420</v>
      </c>
      <c r="J15" s="69">
        <v>999833</v>
      </c>
      <c r="K15" s="62">
        <v>43190</v>
      </c>
      <c r="L15" s="86">
        <v>2214.9641120629772</v>
      </c>
      <c r="M15" s="62">
        <v>843709</v>
      </c>
      <c r="N15" s="58">
        <v>37378</v>
      </c>
      <c r="O15" s="81">
        <v>2157.234201936968</v>
      </c>
      <c r="P15" s="69">
        <v>843709</v>
      </c>
      <c r="Q15" s="74">
        <v>37378</v>
      </c>
      <c r="R15" s="92">
        <v>2157.234201936968</v>
      </c>
    </row>
    <row r="16" spans="1:18" ht="13.5" customHeight="1">
      <c r="A16" s="27">
        <v>10</v>
      </c>
      <c r="B16" s="31" t="s">
        <v>349</v>
      </c>
      <c r="C16" s="35" t="s">
        <v>350</v>
      </c>
      <c r="D16" s="63">
        <v>87488649</v>
      </c>
      <c r="E16" s="64">
        <v>22517956</v>
      </c>
      <c r="F16" s="82">
        <v>288.52837708715657</v>
      </c>
      <c r="G16" s="63">
        <v>17758401</v>
      </c>
      <c r="H16" s="64">
        <v>-4097883</v>
      </c>
      <c r="I16" s="82" t="s">
        <v>2420</v>
      </c>
      <c r="J16" s="70">
        <v>25309553</v>
      </c>
      <c r="K16" s="63">
        <v>1205247</v>
      </c>
      <c r="L16" s="87">
        <v>1999.9473966747064</v>
      </c>
      <c r="M16" s="63">
        <v>21606101</v>
      </c>
      <c r="N16" s="64">
        <v>957906</v>
      </c>
      <c r="O16" s="82">
        <v>2155.5554511611786</v>
      </c>
      <c r="P16" s="70">
        <v>21606101</v>
      </c>
      <c r="Q16" s="75">
        <v>957906</v>
      </c>
      <c r="R16" s="93">
        <v>2155.5554511611786</v>
      </c>
    </row>
    <row r="17" spans="1:18" ht="13.5" customHeight="1">
      <c r="A17" s="26">
        <v>11</v>
      </c>
      <c r="B17" s="30" t="s">
        <v>371</v>
      </c>
      <c r="C17" s="34" t="s">
        <v>372</v>
      </c>
      <c r="D17" s="62">
        <v>5602272</v>
      </c>
      <c r="E17" s="58">
        <v>5130055</v>
      </c>
      <c r="F17" s="81">
        <v>9.2049110584584426</v>
      </c>
      <c r="G17" s="62">
        <v>-363400</v>
      </c>
      <c r="H17" s="58">
        <v>-137801</v>
      </c>
      <c r="I17" s="81" t="s">
        <v>2387</v>
      </c>
      <c r="J17" s="69">
        <v>27075258</v>
      </c>
      <c r="K17" s="62">
        <v>1216299</v>
      </c>
      <c r="L17" s="86">
        <v>2126.0363611250195</v>
      </c>
      <c r="M17" s="62">
        <v>27075258</v>
      </c>
      <c r="N17" s="58">
        <v>1216299</v>
      </c>
      <c r="O17" s="81">
        <v>2126.0363611250195</v>
      </c>
      <c r="P17" s="69">
        <v>27075258</v>
      </c>
      <c r="Q17" s="74">
        <v>1216299</v>
      </c>
      <c r="R17" s="92">
        <v>2126.0363611250195</v>
      </c>
    </row>
    <row r="18" spans="1:18" ht="13.5" customHeight="1">
      <c r="A18" s="26">
        <v>12</v>
      </c>
      <c r="B18" s="30" t="s">
        <v>2201</v>
      </c>
      <c r="C18" s="34" t="s">
        <v>2202</v>
      </c>
      <c r="D18" s="62">
        <v>7715926</v>
      </c>
      <c r="E18" s="58">
        <v>9423725</v>
      </c>
      <c r="F18" s="81">
        <v>-18.122334851664277</v>
      </c>
      <c r="G18" s="62">
        <v>917729</v>
      </c>
      <c r="H18" s="58">
        <v>69611</v>
      </c>
      <c r="I18" s="81">
        <v>1218.3677867003778</v>
      </c>
      <c r="J18" s="69">
        <v>891790</v>
      </c>
      <c r="K18" s="62">
        <v>30227</v>
      </c>
      <c r="L18" s="86">
        <v>2850.3093260991827</v>
      </c>
      <c r="M18" s="62">
        <v>572530</v>
      </c>
      <c r="N18" s="58">
        <v>30227</v>
      </c>
      <c r="O18" s="81">
        <v>1794.1013001621066</v>
      </c>
      <c r="P18" s="69">
        <v>572530</v>
      </c>
      <c r="Q18" s="74">
        <v>30227</v>
      </c>
      <c r="R18" s="92">
        <v>1794.1013001621066</v>
      </c>
    </row>
    <row r="19" spans="1:18" ht="13.5" customHeight="1">
      <c r="A19" s="26">
        <v>13</v>
      </c>
      <c r="B19" s="30" t="s">
        <v>2455</v>
      </c>
      <c r="C19" s="34" t="s">
        <v>2456</v>
      </c>
      <c r="D19" s="62">
        <v>7240469</v>
      </c>
      <c r="E19" s="58">
        <v>3708753</v>
      </c>
      <c r="F19" s="81">
        <v>95.22650874835827</v>
      </c>
      <c r="G19" s="62">
        <v>1354643</v>
      </c>
      <c r="H19" s="58">
        <v>198558</v>
      </c>
      <c r="I19" s="81">
        <v>582.24045367096767</v>
      </c>
      <c r="J19" s="69">
        <v>1601429</v>
      </c>
      <c r="K19" s="62">
        <v>84748</v>
      </c>
      <c r="L19" s="86">
        <v>1789.636333600793</v>
      </c>
      <c r="M19" s="62">
        <v>1254529</v>
      </c>
      <c r="N19" s="58">
        <v>68749</v>
      </c>
      <c r="O19" s="81">
        <v>1724.7959970326842</v>
      </c>
      <c r="P19" s="69">
        <v>1254529</v>
      </c>
      <c r="Q19" s="74">
        <v>68749</v>
      </c>
      <c r="R19" s="92">
        <v>1724.7959970326842</v>
      </c>
    </row>
    <row r="20" spans="1:18" ht="13.5" customHeight="1">
      <c r="A20" s="26">
        <v>14</v>
      </c>
      <c r="B20" s="30" t="s">
        <v>1365</v>
      </c>
      <c r="C20" s="34" t="s">
        <v>1366</v>
      </c>
      <c r="D20" s="62">
        <v>15695081</v>
      </c>
      <c r="E20" s="58">
        <v>15126634</v>
      </c>
      <c r="F20" s="81">
        <v>3.7579212929988337</v>
      </c>
      <c r="G20" s="62">
        <v>662855</v>
      </c>
      <c r="H20" s="58">
        <v>420735</v>
      </c>
      <c r="I20" s="81">
        <v>57.546911951703564</v>
      </c>
      <c r="J20" s="69">
        <v>82439215</v>
      </c>
      <c r="K20" s="62">
        <v>4724902</v>
      </c>
      <c r="L20" s="86">
        <v>1644.7814790655975</v>
      </c>
      <c r="M20" s="62">
        <v>82366549</v>
      </c>
      <c r="N20" s="58">
        <v>4662875</v>
      </c>
      <c r="O20" s="81">
        <v>1666.4327051443581</v>
      </c>
      <c r="P20" s="69">
        <v>82366549</v>
      </c>
      <c r="Q20" s="74">
        <v>4662875</v>
      </c>
      <c r="R20" s="92">
        <v>1666.4327051443581</v>
      </c>
    </row>
    <row r="21" spans="1:18" ht="13.5" customHeight="1">
      <c r="A21" s="27">
        <v>15</v>
      </c>
      <c r="B21" s="31" t="s">
        <v>90</v>
      </c>
      <c r="C21" s="35" t="s">
        <v>91</v>
      </c>
      <c r="D21" s="63">
        <v>11643122</v>
      </c>
      <c r="E21" s="64">
        <v>10928562</v>
      </c>
      <c r="F21" s="82">
        <v>6.5384631573669028</v>
      </c>
      <c r="G21" s="63">
        <v>233309</v>
      </c>
      <c r="H21" s="64">
        <v>68286</v>
      </c>
      <c r="I21" s="82">
        <v>241.66447002313797</v>
      </c>
      <c r="J21" s="70">
        <v>1502769</v>
      </c>
      <c r="K21" s="63">
        <v>98314</v>
      </c>
      <c r="L21" s="87">
        <v>1428.5401875623004</v>
      </c>
      <c r="M21" s="63">
        <v>1265581</v>
      </c>
      <c r="N21" s="64">
        <v>80010</v>
      </c>
      <c r="O21" s="82">
        <v>1481.7785276840395</v>
      </c>
      <c r="P21" s="70">
        <v>1265581</v>
      </c>
      <c r="Q21" s="75">
        <v>80010</v>
      </c>
      <c r="R21" s="93">
        <v>1481.7785276840395</v>
      </c>
    </row>
    <row r="22" spans="1:18" ht="13.5" customHeight="1">
      <c r="A22" s="26">
        <v>16</v>
      </c>
      <c r="B22" s="30" t="s">
        <v>2473</v>
      </c>
      <c r="C22" s="34" t="s">
        <v>2474</v>
      </c>
      <c r="D22" s="62">
        <v>6246280</v>
      </c>
      <c r="E22" s="58">
        <v>7447905</v>
      </c>
      <c r="F22" s="81">
        <v>-16.133731566124975</v>
      </c>
      <c r="G22" s="62">
        <v>-126632</v>
      </c>
      <c r="H22" s="58">
        <v>15470</v>
      </c>
      <c r="I22" s="81" t="s">
        <v>2422</v>
      </c>
      <c r="J22" s="69">
        <v>1033841</v>
      </c>
      <c r="K22" s="62">
        <v>52658</v>
      </c>
      <c r="L22" s="86">
        <v>1863.3123172167573</v>
      </c>
      <c r="M22" s="62">
        <v>1013906</v>
      </c>
      <c r="N22" s="58">
        <v>65512</v>
      </c>
      <c r="O22" s="81">
        <v>1447.6645500061056</v>
      </c>
      <c r="P22" s="69">
        <v>1013906</v>
      </c>
      <c r="Q22" s="74">
        <v>65512</v>
      </c>
      <c r="R22" s="92">
        <v>1447.6645500061056</v>
      </c>
    </row>
    <row r="23" spans="1:18" ht="13.5" customHeight="1">
      <c r="A23" s="26">
        <v>17</v>
      </c>
      <c r="B23" s="30" t="s">
        <v>1129</v>
      </c>
      <c r="C23" s="34" t="s">
        <v>1130</v>
      </c>
      <c r="D23" s="62">
        <v>73796510</v>
      </c>
      <c r="E23" s="58">
        <v>61113743</v>
      </c>
      <c r="F23" s="81">
        <v>20.752724964006863</v>
      </c>
      <c r="G23" s="62">
        <v>189084</v>
      </c>
      <c r="H23" s="58">
        <v>1215180</v>
      </c>
      <c r="I23" s="81">
        <v>-84.43983607366809</v>
      </c>
      <c r="J23" s="69">
        <v>5188542</v>
      </c>
      <c r="K23" s="62">
        <v>758545</v>
      </c>
      <c r="L23" s="86">
        <v>584.0124185117561</v>
      </c>
      <c r="M23" s="62">
        <v>4344568</v>
      </c>
      <c r="N23" s="58">
        <v>325176</v>
      </c>
      <c r="O23" s="81">
        <v>1236.0666223829558</v>
      </c>
      <c r="P23" s="69">
        <v>4344568</v>
      </c>
      <c r="Q23" s="74">
        <v>325176</v>
      </c>
      <c r="R23" s="92">
        <v>1236.0666223829558</v>
      </c>
    </row>
    <row r="24" spans="1:18" ht="13.5" customHeight="1">
      <c r="A24" s="26">
        <v>18</v>
      </c>
      <c r="B24" s="30" t="s">
        <v>1411</v>
      </c>
      <c r="C24" s="34" t="s">
        <v>1412</v>
      </c>
      <c r="D24" s="62">
        <v>9321706</v>
      </c>
      <c r="E24" s="58">
        <v>7173249</v>
      </c>
      <c r="F24" s="81">
        <v>29.950960854697772</v>
      </c>
      <c r="G24" s="62">
        <v>1423585</v>
      </c>
      <c r="H24" s="58">
        <v>437742</v>
      </c>
      <c r="I24" s="81">
        <v>225.2109690182802</v>
      </c>
      <c r="J24" s="69">
        <v>1528775</v>
      </c>
      <c r="K24" s="62">
        <v>133220</v>
      </c>
      <c r="L24" s="86">
        <v>1047.5566731721963</v>
      </c>
      <c r="M24" s="62">
        <v>1528775</v>
      </c>
      <c r="N24" s="58">
        <v>133220</v>
      </c>
      <c r="O24" s="81">
        <v>1047.5566731721963</v>
      </c>
      <c r="P24" s="69">
        <v>1528775</v>
      </c>
      <c r="Q24" s="74">
        <v>133220</v>
      </c>
      <c r="R24" s="92">
        <v>1047.5566731721963</v>
      </c>
    </row>
    <row r="25" spans="1:18" ht="13.5" customHeight="1">
      <c r="A25" s="26">
        <v>19</v>
      </c>
      <c r="B25" s="30" t="s">
        <v>731</v>
      </c>
      <c r="C25" s="34" t="s">
        <v>732</v>
      </c>
      <c r="D25" s="62">
        <v>281481227</v>
      </c>
      <c r="E25" s="58">
        <v>165834774</v>
      </c>
      <c r="F25" s="81">
        <v>69.735948746189976</v>
      </c>
      <c r="G25" s="62">
        <v>12814348</v>
      </c>
      <c r="H25" s="58">
        <v>1406176</v>
      </c>
      <c r="I25" s="81">
        <v>811.29047857451701</v>
      </c>
      <c r="J25" s="69">
        <v>14574161</v>
      </c>
      <c r="K25" s="62">
        <v>1608215</v>
      </c>
      <c r="L25" s="86">
        <v>806.232126923328</v>
      </c>
      <c r="M25" s="62">
        <v>14565237</v>
      </c>
      <c r="N25" s="58">
        <v>1596564</v>
      </c>
      <c r="O25" s="81">
        <v>812.28644764632043</v>
      </c>
      <c r="P25" s="69">
        <v>14565237</v>
      </c>
      <c r="Q25" s="74">
        <v>1596564</v>
      </c>
      <c r="R25" s="92">
        <v>812.28644764632043</v>
      </c>
    </row>
    <row r="26" spans="1:18" ht="13.5" customHeight="1">
      <c r="A26" s="27">
        <v>20</v>
      </c>
      <c r="B26" s="31" t="s">
        <v>661</v>
      </c>
      <c r="C26" s="35" t="s">
        <v>662</v>
      </c>
      <c r="D26" s="63">
        <v>150866004</v>
      </c>
      <c r="E26" s="64">
        <v>146163048</v>
      </c>
      <c r="F26" s="82">
        <v>3.2176094193109517</v>
      </c>
      <c r="G26" s="63">
        <v>1066364</v>
      </c>
      <c r="H26" s="64">
        <v>-3952803</v>
      </c>
      <c r="I26" s="82" t="s">
        <v>2420</v>
      </c>
      <c r="J26" s="70">
        <v>5000004</v>
      </c>
      <c r="K26" s="63">
        <v>1435415</v>
      </c>
      <c r="L26" s="87">
        <v>248.3315974822612</v>
      </c>
      <c r="M26" s="63">
        <v>3446322</v>
      </c>
      <c r="N26" s="64">
        <v>392286</v>
      </c>
      <c r="O26" s="82">
        <v>778.52281243786422</v>
      </c>
      <c r="P26" s="70">
        <v>3446322</v>
      </c>
      <c r="Q26" s="75">
        <v>392286</v>
      </c>
      <c r="R26" s="93">
        <v>778.52281243786422</v>
      </c>
    </row>
    <row r="27" spans="1:18" ht="13.5" customHeight="1">
      <c r="A27" s="26">
        <v>21</v>
      </c>
      <c r="B27" s="30" t="s">
        <v>1079</v>
      </c>
      <c r="C27" s="34" t="s">
        <v>1080</v>
      </c>
      <c r="D27" s="62">
        <v>10569776</v>
      </c>
      <c r="E27" s="58">
        <v>7871275</v>
      </c>
      <c r="F27" s="81">
        <v>34.282895718927378</v>
      </c>
      <c r="G27" s="62">
        <v>2869899</v>
      </c>
      <c r="H27" s="58">
        <v>2164818</v>
      </c>
      <c r="I27" s="81">
        <v>32.569989717380409</v>
      </c>
      <c r="J27" s="69">
        <v>6630509</v>
      </c>
      <c r="K27" s="62">
        <v>791005</v>
      </c>
      <c r="L27" s="86">
        <v>738.23856992054414</v>
      </c>
      <c r="M27" s="62">
        <v>5615295</v>
      </c>
      <c r="N27" s="58">
        <v>646319</v>
      </c>
      <c r="O27" s="81">
        <v>768.81168587029003</v>
      </c>
      <c r="P27" s="69">
        <v>5615295</v>
      </c>
      <c r="Q27" s="74">
        <v>646319</v>
      </c>
      <c r="R27" s="92">
        <v>768.81168587029003</v>
      </c>
    </row>
    <row r="28" spans="1:18" ht="13.5" customHeight="1">
      <c r="A28" s="26">
        <v>22</v>
      </c>
      <c r="B28" s="30" t="s">
        <v>743</v>
      </c>
      <c r="C28" s="34" t="s">
        <v>744</v>
      </c>
      <c r="D28" s="62">
        <v>5677773</v>
      </c>
      <c r="E28" s="58">
        <v>5818301</v>
      </c>
      <c r="F28" s="81">
        <v>-2.4152755245904212</v>
      </c>
      <c r="G28" s="62">
        <v>863739</v>
      </c>
      <c r="H28" s="58">
        <v>355633</v>
      </c>
      <c r="I28" s="81">
        <v>142.87369282378185</v>
      </c>
      <c r="J28" s="69">
        <v>547920</v>
      </c>
      <c r="K28" s="62">
        <v>68889</v>
      </c>
      <c r="L28" s="86">
        <v>695.36645908635637</v>
      </c>
      <c r="M28" s="62">
        <v>547921</v>
      </c>
      <c r="N28" s="58">
        <v>68888</v>
      </c>
      <c r="O28" s="81">
        <v>695.37945650911627</v>
      </c>
      <c r="P28" s="69">
        <v>547921</v>
      </c>
      <c r="Q28" s="74">
        <v>68888</v>
      </c>
      <c r="R28" s="92">
        <v>695.37945650911627</v>
      </c>
    </row>
    <row r="29" spans="1:18" ht="13.5" customHeight="1">
      <c r="A29" s="26">
        <v>23</v>
      </c>
      <c r="B29" s="30" t="s">
        <v>897</v>
      </c>
      <c r="C29" s="34" t="s">
        <v>898</v>
      </c>
      <c r="D29" s="62">
        <v>17913773</v>
      </c>
      <c r="E29" s="58">
        <v>17308632</v>
      </c>
      <c r="F29" s="81">
        <v>3.4961804029342014</v>
      </c>
      <c r="G29" s="62">
        <v>411198</v>
      </c>
      <c r="H29" s="58">
        <v>413314</v>
      </c>
      <c r="I29" s="81">
        <v>-0.51195943036045355</v>
      </c>
      <c r="J29" s="69">
        <v>2327236</v>
      </c>
      <c r="K29" s="62">
        <v>293502</v>
      </c>
      <c r="L29" s="86">
        <v>692.91998010235022</v>
      </c>
      <c r="M29" s="62">
        <v>2327236</v>
      </c>
      <c r="N29" s="58">
        <v>293502</v>
      </c>
      <c r="O29" s="81">
        <v>692.91998010235022</v>
      </c>
      <c r="P29" s="69">
        <v>2327236</v>
      </c>
      <c r="Q29" s="74">
        <v>293502</v>
      </c>
      <c r="R29" s="92">
        <v>692.91998010235022</v>
      </c>
    </row>
    <row r="30" spans="1:18" ht="13.5" customHeight="1">
      <c r="A30" s="26">
        <v>24</v>
      </c>
      <c r="B30" s="30" t="s">
        <v>1187</v>
      </c>
      <c r="C30" s="34" t="s">
        <v>1188</v>
      </c>
      <c r="D30" s="62">
        <v>37080208</v>
      </c>
      <c r="E30" s="58">
        <v>45052943</v>
      </c>
      <c r="F30" s="81">
        <v>-17.696368914234974</v>
      </c>
      <c r="G30" s="62">
        <v>8540</v>
      </c>
      <c r="H30" s="58">
        <v>4356</v>
      </c>
      <c r="I30" s="81">
        <v>96.051423324150591</v>
      </c>
      <c r="J30" s="69">
        <v>53951</v>
      </c>
      <c r="K30" s="62">
        <v>5740</v>
      </c>
      <c r="L30" s="86">
        <v>839.91289198606273</v>
      </c>
      <c r="M30" s="62">
        <v>63122</v>
      </c>
      <c r="N30" s="58">
        <v>8094</v>
      </c>
      <c r="O30" s="81">
        <v>679.86162589572518</v>
      </c>
      <c r="P30" s="69">
        <v>63122</v>
      </c>
      <c r="Q30" s="74">
        <v>8094</v>
      </c>
      <c r="R30" s="92">
        <v>679.86162589572518</v>
      </c>
    </row>
    <row r="31" spans="1:18" ht="13.5" customHeight="1">
      <c r="A31" s="27">
        <v>25</v>
      </c>
      <c r="B31" s="31" t="s">
        <v>1940</v>
      </c>
      <c r="C31" s="35" t="s">
        <v>1941</v>
      </c>
      <c r="D31" s="63">
        <v>36238823</v>
      </c>
      <c r="E31" s="64">
        <v>29765993</v>
      </c>
      <c r="F31" s="82">
        <v>21.745721703287369</v>
      </c>
      <c r="G31" s="63">
        <v>1166285</v>
      </c>
      <c r="H31" s="64">
        <v>-104408</v>
      </c>
      <c r="I31" s="82" t="s">
        <v>2420</v>
      </c>
      <c r="J31" s="70">
        <v>1889594</v>
      </c>
      <c r="K31" s="63">
        <v>142965</v>
      </c>
      <c r="L31" s="87">
        <v>1221.7179029832475</v>
      </c>
      <c r="M31" s="63">
        <v>1557659</v>
      </c>
      <c r="N31" s="64">
        <v>201450</v>
      </c>
      <c r="O31" s="82">
        <v>673.22362869198309</v>
      </c>
      <c r="P31" s="70">
        <v>1557659</v>
      </c>
      <c r="Q31" s="75">
        <v>201450</v>
      </c>
      <c r="R31" s="93">
        <v>673.22362869198309</v>
      </c>
    </row>
    <row r="32" spans="1:18" ht="13.5" customHeight="1">
      <c r="A32" s="26">
        <v>26</v>
      </c>
      <c r="B32" s="30" t="s">
        <v>2192</v>
      </c>
      <c r="C32" s="34" t="s">
        <v>2193</v>
      </c>
      <c r="D32" s="62">
        <v>12661692</v>
      </c>
      <c r="E32" s="58">
        <v>11034686</v>
      </c>
      <c r="F32" s="81">
        <v>14.744470300287649</v>
      </c>
      <c r="G32" s="62">
        <v>536995</v>
      </c>
      <c r="H32" s="58">
        <v>241703</v>
      </c>
      <c r="I32" s="81">
        <v>122.17142526158136</v>
      </c>
      <c r="J32" s="69">
        <v>625714</v>
      </c>
      <c r="K32" s="62">
        <v>311714</v>
      </c>
      <c r="L32" s="86">
        <v>100.73336455853763</v>
      </c>
      <c r="M32" s="62">
        <v>2045314</v>
      </c>
      <c r="N32" s="58">
        <v>269371</v>
      </c>
      <c r="O32" s="81">
        <v>659.29257418207601</v>
      </c>
      <c r="P32" s="69">
        <v>2045314</v>
      </c>
      <c r="Q32" s="74">
        <v>269371</v>
      </c>
      <c r="R32" s="92">
        <v>659.29257418207601</v>
      </c>
    </row>
    <row r="33" spans="1:18" ht="13.5" customHeight="1">
      <c r="A33" s="26">
        <v>27</v>
      </c>
      <c r="B33" s="30" t="s">
        <v>336</v>
      </c>
      <c r="C33" s="34" t="s">
        <v>337</v>
      </c>
      <c r="D33" s="62">
        <v>8675038</v>
      </c>
      <c r="E33" s="58">
        <v>5953085</v>
      </c>
      <c r="F33" s="81">
        <v>45.723402235983521</v>
      </c>
      <c r="G33" s="62">
        <v>2419255</v>
      </c>
      <c r="H33" s="58">
        <v>1222095</v>
      </c>
      <c r="I33" s="81">
        <v>97.959651254607863</v>
      </c>
      <c r="J33" s="69">
        <v>12192368</v>
      </c>
      <c r="K33" s="62">
        <v>1759459</v>
      </c>
      <c r="L33" s="86">
        <v>592.96118863809841</v>
      </c>
      <c r="M33" s="62">
        <v>12192368</v>
      </c>
      <c r="N33" s="58">
        <v>1650877</v>
      </c>
      <c r="O33" s="81">
        <v>638.53884935098131</v>
      </c>
      <c r="P33" s="69">
        <v>12192368</v>
      </c>
      <c r="Q33" s="74">
        <v>1650877</v>
      </c>
      <c r="R33" s="92">
        <v>638.53884935098131</v>
      </c>
    </row>
    <row r="34" spans="1:18" ht="13.5" customHeight="1">
      <c r="A34" s="26">
        <v>28</v>
      </c>
      <c r="B34" s="30" t="s">
        <v>1221</v>
      </c>
      <c r="C34" s="34" t="s">
        <v>1222</v>
      </c>
      <c r="D34" s="62">
        <v>4071851</v>
      </c>
      <c r="E34" s="58">
        <v>5395515</v>
      </c>
      <c r="F34" s="81">
        <v>-24.53267204335453</v>
      </c>
      <c r="G34" s="62">
        <v>41234</v>
      </c>
      <c r="H34" s="58">
        <v>34436</v>
      </c>
      <c r="I34" s="81">
        <v>19.740968753629918</v>
      </c>
      <c r="J34" s="69">
        <v>831129</v>
      </c>
      <c r="K34" s="62">
        <v>113723</v>
      </c>
      <c r="L34" s="86">
        <v>630.83633038171695</v>
      </c>
      <c r="M34" s="62">
        <v>831129</v>
      </c>
      <c r="N34" s="58">
        <v>113723</v>
      </c>
      <c r="O34" s="81">
        <v>630.83633038171695</v>
      </c>
      <c r="P34" s="69">
        <v>831129</v>
      </c>
      <c r="Q34" s="74">
        <v>113723</v>
      </c>
      <c r="R34" s="92">
        <v>630.83633038171695</v>
      </c>
    </row>
    <row r="35" spans="1:18" ht="13.5" customHeight="1">
      <c r="A35" s="26">
        <v>29</v>
      </c>
      <c r="B35" s="30" t="s">
        <v>1159</v>
      </c>
      <c r="C35" s="34" t="s">
        <v>1160</v>
      </c>
      <c r="D35" s="62">
        <v>6366201</v>
      </c>
      <c r="E35" s="58">
        <v>5883231</v>
      </c>
      <c r="F35" s="81">
        <v>8.2092646030726968</v>
      </c>
      <c r="G35" s="62">
        <v>329251</v>
      </c>
      <c r="H35" s="58">
        <v>200531</v>
      </c>
      <c r="I35" s="81">
        <v>64.189576673930702</v>
      </c>
      <c r="J35" s="69">
        <v>303573</v>
      </c>
      <c r="K35" s="62">
        <v>-3372</v>
      </c>
      <c r="L35" s="86" t="s">
        <v>2420</v>
      </c>
      <c r="M35" s="62">
        <v>333036</v>
      </c>
      <c r="N35" s="58">
        <v>46539</v>
      </c>
      <c r="O35" s="81">
        <v>615.6062657126281</v>
      </c>
      <c r="P35" s="69">
        <v>333036</v>
      </c>
      <c r="Q35" s="74">
        <v>46539</v>
      </c>
      <c r="R35" s="92">
        <v>615.6062657126281</v>
      </c>
    </row>
    <row r="36" spans="1:18" ht="13.5" customHeight="1" thickBot="1">
      <c r="A36" s="28">
        <v>30</v>
      </c>
      <c r="B36" s="32" t="s">
        <v>100</v>
      </c>
      <c r="C36" s="36" t="s">
        <v>101</v>
      </c>
      <c r="D36" s="65">
        <v>25707750</v>
      </c>
      <c r="E36" s="66">
        <v>19690164</v>
      </c>
      <c r="F36" s="83">
        <v>30.56138079906292</v>
      </c>
      <c r="G36" s="65">
        <v>945732</v>
      </c>
      <c r="H36" s="66">
        <v>10975</v>
      </c>
      <c r="I36" s="83">
        <v>8517.148063781322</v>
      </c>
      <c r="J36" s="71">
        <v>1497500</v>
      </c>
      <c r="K36" s="65">
        <v>199016</v>
      </c>
      <c r="L36" s="88">
        <v>652.45206415564576</v>
      </c>
      <c r="M36" s="65">
        <v>1357608</v>
      </c>
      <c r="N36" s="66">
        <v>193247</v>
      </c>
      <c r="O36" s="83">
        <v>602.52474812028129</v>
      </c>
      <c r="P36" s="71">
        <v>1357608</v>
      </c>
      <c r="Q36" s="76">
        <v>193247</v>
      </c>
      <c r="R36" s="94">
        <v>602.52474812028129</v>
      </c>
    </row>
  </sheetData>
  <mergeCells count="14">
    <mergeCell ref="A2:R2"/>
    <mergeCell ref="A4:A5"/>
    <mergeCell ref="B4:B5"/>
    <mergeCell ref="C4:C5"/>
    <mergeCell ref="D4:E4"/>
    <mergeCell ref="F4:F5"/>
    <mergeCell ref="P4:Q4"/>
    <mergeCell ref="R4:R5"/>
    <mergeCell ref="G4:H4"/>
    <mergeCell ref="I4:I5"/>
    <mergeCell ref="J4:K4"/>
    <mergeCell ref="L4:L5"/>
    <mergeCell ref="M4:N4"/>
    <mergeCell ref="O4:O5"/>
  </mergeCells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showGridLines="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B1" sqref="B1"/>
    </sheetView>
  </sheetViews>
  <sheetFormatPr defaultRowHeight="12.95" customHeight="1"/>
  <cols>
    <col min="1" max="1" width="3.77734375" style="11" hidden="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9" t="s">
        <v>17</v>
      </c>
      <c r="B4" s="112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20"/>
      <c r="B5" s="113"/>
      <c r="C5" s="115"/>
      <c r="D5" s="99">
        <v>201903</v>
      </c>
      <c r="E5" s="99">
        <v>201803</v>
      </c>
      <c r="F5" s="109"/>
      <c r="G5" s="99">
        <v>201903</v>
      </c>
      <c r="H5" s="99">
        <v>201803</v>
      </c>
      <c r="I5" s="109"/>
      <c r="J5" s="99">
        <v>201903</v>
      </c>
      <c r="K5" s="99">
        <v>201803</v>
      </c>
      <c r="L5" s="109"/>
      <c r="M5" s="99">
        <v>201903</v>
      </c>
      <c r="N5" s="99">
        <v>201803</v>
      </c>
      <c r="O5" s="109"/>
      <c r="P5" s="99">
        <v>201903</v>
      </c>
      <c r="Q5" s="99">
        <v>201803</v>
      </c>
      <c r="R5" s="117"/>
    </row>
    <row r="6" spans="1:18" s="10" customFormat="1" ht="4.5" customHeight="1">
      <c r="A6" s="24"/>
      <c r="B6" s="24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51"/>
      <c r="B7" s="54" t="s">
        <v>1958</v>
      </c>
      <c r="C7" s="37" t="s">
        <v>1959</v>
      </c>
      <c r="D7" s="60">
        <v>11974495</v>
      </c>
      <c r="E7" s="61">
        <v>1142678</v>
      </c>
      <c r="F7" s="80">
        <v>947.93257593127714</v>
      </c>
      <c r="G7" s="60">
        <v>6628348</v>
      </c>
      <c r="H7" s="61">
        <v>-60536</v>
      </c>
      <c r="I7" s="80" t="s">
        <v>2420</v>
      </c>
      <c r="J7" s="68">
        <v>6757392</v>
      </c>
      <c r="K7" s="60">
        <v>-14021</v>
      </c>
      <c r="L7" s="85" t="s">
        <v>2420</v>
      </c>
      <c r="M7" s="60">
        <v>5630192</v>
      </c>
      <c r="N7" s="61">
        <v>-14021</v>
      </c>
      <c r="O7" s="80" t="s">
        <v>2420</v>
      </c>
      <c r="P7" s="68">
        <v>5630192</v>
      </c>
      <c r="Q7" s="73">
        <v>-14021</v>
      </c>
      <c r="R7" s="91" t="s">
        <v>2420</v>
      </c>
    </row>
    <row r="8" spans="1:18" ht="13.5" customHeight="1">
      <c r="A8" s="52"/>
      <c r="B8" s="55" t="s">
        <v>1219</v>
      </c>
      <c r="C8" s="34" t="s">
        <v>1220</v>
      </c>
      <c r="D8" s="62">
        <v>3668407</v>
      </c>
      <c r="E8" s="58">
        <v>468641</v>
      </c>
      <c r="F8" s="81">
        <v>682.77551473302594</v>
      </c>
      <c r="G8" s="62">
        <v>48861</v>
      </c>
      <c r="H8" s="58">
        <v>-903681</v>
      </c>
      <c r="I8" s="81" t="s">
        <v>2420</v>
      </c>
      <c r="J8" s="69">
        <v>667270</v>
      </c>
      <c r="K8" s="62">
        <v>-996640</v>
      </c>
      <c r="L8" s="86" t="s">
        <v>2420</v>
      </c>
      <c r="M8" s="62">
        <v>520470</v>
      </c>
      <c r="N8" s="58">
        <v>-984177</v>
      </c>
      <c r="O8" s="81" t="s">
        <v>2420</v>
      </c>
      <c r="P8" s="69">
        <v>520470</v>
      </c>
      <c r="Q8" s="74">
        <v>-984177</v>
      </c>
      <c r="R8" s="92" t="s">
        <v>2420</v>
      </c>
    </row>
    <row r="9" spans="1:18" ht="13.5" customHeight="1">
      <c r="A9" s="52"/>
      <c r="B9" s="55" t="s">
        <v>1864</v>
      </c>
      <c r="C9" s="34" t="s">
        <v>1865</v>
      </c>
      <c r="D9" s="62">
        <v>13259995</v>
      </c>
      <c r="E9" s="58">
        <v>2506071</v>
      </c>
      <c r="F9" s="81">
        <v>429.11489738319466</v>
      </c>
      <c r="G9" s="62">
        <v>101579</v>
      </c>
      <c r="H9" s="58">
        <v>-919133</v>
      </c>
      <c r="I9" s="81" t="s">
        <v>2420</v>
      </c>
      <c r="J9" s="69">
        <v>170636</v>
      </c>
      <c r="K9" s="62">
        <v>-884618</v>
      </c>
      <c r="L9" s="86" t="s">
        <v>2420</v>
      </c>
      <c r="M9" s="62">
        <v>170636</v>
      </c>
      <c r="N9" s="58">
        <v>-884618</v>
      </c>
      <c r="O9" s="81" t="s">
        <v>2420</v>
      </c>
      <c r="P9" s="69">
        <v>170636</v>
      </c>
      <c r="Q9" s="74">
        <v>-884618</v>
      </c>
      <c r="R9" s="92" t="s">
        <v>2420</v>
      </c>
    </row>
    <row r="10" spans="1:18" ht="13.5" customHeight="1">
      <c r="A10" s="52"/>
      <c r="B10" s="55" t="s">
        <v>2135</v>
      </c>
      <c r="C10" s="34" t="s">
        <v>2418</v>
      </c>
      <c r="D10" s="62">
        <v>21148105</v>
      </c>
      <c r="E10" s="58">
        <v>4141736</v>
      </c>
      <c r="F10" s="81">
        <v>410.60968154416412</v>
      </c>
      <c r="G10" s="62">
        <v>1141421</v>
      </c>
      <c r="H10" s="58">
        <v>-1323306</v>
      </c>
      <c r="I10" s="81" t="s">
        <v>2420</v>
      </c>
      <c r="J10" s="69">
        <v>981841</v>
      </c>
      <c r="K10" s="62">
        <v>-1748731</v>
      </c>
      <c r="L10" s="86" t="s">
        <v>2420</v>
      </c>
      <c r="M10" s="62">
        <v>1074726</v>
      </c>
      <c r="N10" s="58">
        <v>-1495780</v>
      </c>
      <c r="O10" s="81" t="s">
        <v>2420</v>
      </c>
      <c r="P10" s="69">
        <v>1074726</v>
      </c>
      <c r="Q10" s="74">
        <v>-1495780</v>
      </c>
      <c r="R10" s="92" t="s">
        <v>2420</v>
      </c>
    </row>
    <row r="11" spans="1:18" ht="13.5" customHeight="1">
      <c r="A11" s="53"/>
      <c r="B11" s="56" t="s">
        <v>1607</v>
      </c>
      <c r="C11" s="35" t="s">
        <v>1608</v>
      </c>
      <c r="D11" s="63">
        <v>53599488</v>
      </c>
      <c r="E11" s="64">
        <v>11681257</v>
      </c>
      <c r="F11" s="82">
        <v>358.8503446161659</v>
      </c>
      <c r="G11" s="63">
        <v>8795305</v>
      </c>
      <c r="H11" s="64">
        <v>-971101</v>
      </c>
      <c r="I11" s="82" t="s">
        <v>2420</v>
      </c>
      <c r="J11" s="70">
        <v>7654271</v>
      </c>
      <c r="K11" s="63">
        <v>-870229</v>
      </c>
      <c r="L11" s="87" t="s">
        <v>2420</v>
      </c>
      <c r="M11" s="63">
        <v>5996586</v>
      </c>
      <c r="N11" s="64">
        <v>-867372</v>
      </c>
      <c r="O11" s="82" t="s">
        <v>2420</v>
      </c>
      <c r="P11" s="70">
        <v>5996586</v>
      </c>
      <c r="Q11" s="75">
        <v>-867372</v>
      </c>
      <c r="R11" s="93" t="s">
        <v>2420</v>
      </c>
    </row>
    <row r="12" spans="1:18" ht="13.5" customHeight="1">
      <c r="A12" s="52"/>
      <c r="B12" s="55" t="s">
        <v>675</v>
      </c>
      <c r="C12" s="34" t="s">
        <v>676</v>
      </c>
      <c r="D12" s="62">
        <v>46150233</v>
      </c>
      <c r="E12" s="58">
        <v>10194168</v>
      </c>
      <c r="F12" s="81">
        <v>352.71210951202693</v>
      </c>
      <c r="G12" s="62">
        <v>8099605</v>
      </c>
      <c r="H12" s="58">
        <v>-332103</v>
      </c>
      <c r="I12" s="81" t="s">
        <v>2420</v>
      </c>
      <c r="J12" s="69">
        <v>7714446</v>
      </c>
      <c r="K12" s="62">
        <v>-1011817</v>
      </c>
      <c r="L12" s="86" t="s">
        <v>2420</v>
      </c>
      <c r="M12" s="62">
        <v>7714446</v>
      </c>
      <c r="N12" s="58">
        <v>-1011817</v>
      </c>
      <c r="O12" s="81" t="s">
        <v>2420</v>
      </c>
      <c r="P12" s="69">
        <v>7714446</v>
      </c>
      <c r="Q12" s="74">
        <v>-1011817</v>
      </c>
      <c r="R12" s="92" t="s">
        <v>2420</v>
      </c>
    </row>
    <row r="13" spans="1:18" ht="13.5" customHeight="1">
      <c r="A13" s="52"/>
      <c r="B13" s="55" t="s">
        <v>2077</v>
      </c>
      <c r="C13" s="34" t="s">
        <v>2078</v>
      </c>
      <c r="D13" s="62">
        <v>2230737</v>
      </c>
      <c r="E13" s="58">
        <v>567218</v>
      </c>
      <c r="F13" s="81">
        <v>293.27683536136016</v>
      </c>
      <c r="G13" s="62">
        <v>752837</v>
      </c>
      <c r="H13" s="58">
        <v>-940080</v>
      </c>
      <c r="I13" s="81" t="s">
        <v>2420</v>
      </c>
      <c r="J13" s="69">
        <v>695880</v>
      </c>
      <c r="K13" s="62">
        <v>-1011985</v>
      </c>
      <c r="L13" s="86" t="s">
        <v>2420</v>
      </c>
      <c r="M13" s="62">
        <v>695880</v>
      </c>
      <c r="N13" s="58">
        <v>-1011985</v>
      </c>
      <c r="O13" s="81" t="s">
        <v>2420</v>
      </c>
      <c r="P13" s="69">
        <v>695880</v>
      </c>
      <c r="Q13" s="74">
        <v>-1011985</v>
      </c>
      <c r="R13" s="92" t="s">
        <v>2420</v>
      </c>
    </row>
    <row r="14" spans="1:18" ht="13.5" customHeight="1">
      <c r="A14" s="52"/>
      <c r="B14" s="55" t="s">
        <v>2180</v>
      </c>
      <c r="C14" s="34" t="s">
        <v>2181</v>
      </c>
      <c r="D14" s="62">
        <v>8564870</v>
      </c>
      <c r="E14" s="58">
        <v>2259684</v>
      </c>
      <c r="F14" s="81">
        <v>279.02954572409237</v>
      </c>
      <c r="G14" s="62">
        <v>849043</v>
      </c>
      <c r="H14" s="58">
        <v>-754007</v>
      </c>
      <c r="I14" s="81" t="s">
        <v>2420</v>
      </c>
      <c r="J14" s="69">
        <v>895306</v>
      </c>
      <c r="K14" s="62">
        <v>-787343</v>
      </c>
      <c r="L14" s="86" t="s">
        <v>2420</v>
      </c>
      <c r="M14" s="62">
        <v>860313</v>
      </c>
      <c r="N14" s="58">
        <v>-404379</v>
      </c>
      <c r="O14" s="81" t="s">
        <v>2420</v>
      </c>
      <c r="P14" s="69">
        <v>860313</v>
      </c>
      <c r="Q14" s="74">
        <v>-404379</v>
      </c>
      <c r="R14" s="92" t="s">
        <v>2420</v>
      </c>
    </row>
    <row r="15" spans="1:18" ht="13.5" customHeight="1">
      <c r="A15" s="52"/>
      <c r="B15" s="55" t="s">
        <v>847</v>
      </c>
      <c r="C15" s="34" t="s">
        <v>848</v>
      </c>
      <c r="D15" s="62">
        <v>31011210</v>
      </c>
      <c r="E15" s="58">
        <v>8515920</v>
      </c>
      <c r="F15" s="81">
        <v>264.15572245864217</v>
      </c>
      <c r="G15" s="62">
        <v>21384188</v>
      </c>
      <c r="H15" s="58">
        <v>-1979354</v>
      </c>
      <c r="I15" s="81" t="s">
        <v>2420</v>
      </c>
      <c r="J15" s="69">
        <v>22954710</v>
      </c>
      <c r="K15" s="62">
        <v>-2060404</v>
      </c>
      <c r="L15" s="86" t="s">
        <v>2420</v>
      </c>
      <c r="M15" s="62">
        <v>17776732</v>
      </c>
      <c r="N15" s="58">
        <v>-2409590</v>
      </c>
      <c r="O15" s="81" t="s">
        <v>2420</v>
      </c>
      <c r="P15" s="69">
        <v>17776732</v>
      </c>
      <c r="Q15" s="74">
        <v>-2409590</v>
      </c>
      <c r="R15" s="92" t="s">
        <v>2420</v>
      </c>
    </row>
    <row r="16" spans="1:18" ht="13.5" customHeight="1">
      <c r="A16" s="53"/>
      <c r="B16" s="56" t="s">
        <v>2309</v>
      </c>
      <c r="C16" s="35" t="s">
        <v>2310</v>
      </c>
      <c r="D16" s="63">
        <v>8506644</v>
      </c>
      <c r="E16" s="64">
        <v>2661555</v>
      </c>
      <c r="F16" s="82">
        <v>219.61180588039699</v>
      </c>
      <c r="G16" s="63">
        <v>1353510</v>
      </c>
      <c r="H16" s="64">
        <v>-140161</v>
      </c>
      <c r="I16" s="82" t="s">
        <v>2420</v>
      </c>
      <c r="J16" s="70">
        <v>1526813</v>
      </c>
      <c r="K16" s="63">
        <v>-102347</v>
      </c>
      <c r="L16" s="87" t="s">
        <v>2420</v>
      </c>
      <c r="M16" s="63">
        <v>1190914</v>
      </c>
      <c r="N16" s="64">
        <v>-102347</v>
      </c>
      <c r="O16" s="82" t="s">
        <v>2420</v>
      </c>
      <c r="P16" s="70">
        <v>1190914</v>
      </c>
      <c r="Q16" s="75">
        <v>-102347</v>
      </c>
      <c r="R16" s="93" t="s">
        <v>2420</v>
      </c>
    </row>
    <row r="17" spans="1:18" ht="13.5" customHeight="1">
      <c r="A17" s="52"/>
      <c r="B17" s="55" t="s">
        <v>1777</v>
      </c>
      <c r="C17" s="34" t="s">
        <v>1778</v>
      </c>
      <c r="D17" s="62">
        <v>38691087</v>
      </c>
      <c r="E17" s="58">
        <v>13332254</v>
      </c>
      <c r="F17" s="81">
        <v>190.20664472789073</v>
      </c>
      <c r="G17" s="62">
        <v>888545</v>
      </c>
      <c r="H17" s="58">
        <v>-583626</v>
      </c>
      <c r="I17" s="81" t="s">
        <v>2420</v>
      </c>
      <c r="J17" s="69">
        <v>797520</v>
      </c>
      <c r="K17" s="62">
        <v>-1039794</v>
      </c>
      <c r="L17" s="86" t="s">
        <v>2420</v>
      </c>
      <c r="M17" s="62">
        <v>997187</v>
      </c>
      <c r="N17" s="58">
        <v>-975398</v>
      </c>
      <c r="O17" s="81" t="s">
        <v>2420</v>
      </c>
      <c r="P17" s="69">
        <v>997187</v>
      </c>
      <c r="Q17" s="74">
        <v>-975398</v>
      </c>
      <c r="R17" s="92" t="s">
        <v>2420</v>
      </c>
    </row>
    <row r="18" spans="1:18" ht="13.5" customHeight="1">
      <c r="A18" s="52"/>
      <c r="B18" s="55" t="s">
        <v>1193</v>
      </c>
      <c r="C18" s="34" t="s">
        <v>1194</v>
      </c>
      <c r="D18" s="62">
        <v>700438</v>
      </c>
      <c r="E18" s="58">
        <v>244634</v>
      </c>
      <c r="F18" s="81">
        <v>186.32078942420108</v>
      </c>
      <c r="G18" s="62">
        <v>73567</v>
      </c>
      <c r="H18" s="58">
        <v>-473564</v>
      </c>
      <c r="I18" s="81" t="s">
        <v>2420</v>
      </c>
      <c r="J18" s="69">
        <v>169880</v>
      </c>
      <c r="K18" s="62">
        <v>-441372</v>
      </c>
      <c r="L18" s="86" t="s">
        <v>2420</v>
      </c>
      <c r="M18" s="62">
        <v>183345</v>
      </c>
      <c r="N18" s="58">
        <v>-375907</v>
      </c>
      <c r="O18" s="81" t="s">
        <v>2420</v>
      </c>
      <c r="P18" s="69">
        <v>183345</v>
      </c>
      <c r="Q18" s="74">
        <v>-375907</v>
      </c>
      <c r="R18" s="92" t="s">
        <v>2420</v>
      </c>
    </row>
    <row r="19" spans="1:18" ht="13.5" customHeight="1">
      <c r="A19" s="52"/>
      <c r="B19" s="55" t="s">
        <v>669</v>
      </c>
      <c r="C19" s="34" t="s">
        <v>670</v>
      </c>
      <c r="D19" s="62">
        <v>8943234</v>
      </c>
      <c r="E19" s="58">
        <v>3124360</v>
      </c>
      <c r="F19" s="81">
        <v>186.24211038420668</v>
      </c>
      <c r="G19" s="62">
        <v>6257</v>
      </c>
      <c r="H19" s="58">
        <v>-362333</v>
      </c>
      <c r="I19" s="81" t="s">
        <v>2420</v>
      </c>
      <c r="J19" s="69">
        <v>103959</v>
      </c>
      <c r="K19" s="62">
        <v>-130660</v>
      </c>
      <c r="L19" s="86" t="s">
        <v>2420</v>
      </c>
      <c r="M19" s="62">
        <v>121779</v>
      </c>
      <c r="N19" s="58">
        <v>-112840</v>
      </c>
      <c r="O19" s="81" t="s">
        <v>2420</v>
      </c>
      <c r="P19" s="69">
        <v>121779</v>
      </c>
      <c r="Q19" s="74">
        <v>-112840</v>
      </c>
      <c r="R19" s="92" t="s">
        <v>2420</v>
      </c>
    </row>
    <row r="20" spans="1:18" ht="13.5" customHeight="1">
      <c r="A20" s="52"/>
      <c r="B20" s="55" t="s">
        <v>294</v>
      </c>
      <c r="C20" s="34" t="s">
        <v>295</v>
      </c>
      <c r="D20" s="62">
        <v>15885276</v>
      </c>
      <c r="E20" s="58">
        <v>5652046</v>
      </c>
      <c r="F20" s="81">
        <v>181.05355122729009</v>
      </c>
      <c r="G20" s="62">
        <v>3278783</v>
      </c>
      <c r="H20" s="58">
        <v>-2854465</v>
      </c>
      <c r="I20" s="81" t="s">
        <v>2420</v>
      </c>
      <c r="J20" s="69">
        <v>11285201</v>
      </c>
      <c r="K20" s="62">
        <v>-6171533</v>
      </c>
      <c r="L20" s="86" t="s">
        <v>2420</v>
      </c>
      <c r="M20" s="62">
        <v>9958249</v>
      </c>
      <c r="N20" s="58">
        <v>-4881222</v>
      </c>
      <c r="O20" s="81" t="s">
        <v>2420</v>
      </c>
      <c r="P20" s="69">
        <v>9958249</v>
      </c>
      <c r="Q20" s="74">
        <v>-4881222</v>
      </c>
      <c r="R20" s="92" t="s">
        <v>2420</v>
      </c>
    </row>
    <row r="21" spans="1:18" ht="13.5" customHeight="1">
      <c r="A21" s="53"/>
      <c r="B21" s="56" t="s">
        <v>651</v>
      </c>
      <c r="C21" s="35" t="s">
        <v>652</v>
      </c>
      <c r="D21" s="63">
        <v>8080224</v>
      </c>
      <c r="E21" s="64">
        <v>2988221</v>
      </c>
      <c r="F21" s="82">
        <v>170.40249031112492</v>
      </c>
      <c r="G21" s="63">
        <v>1247297</v>
      </c>
      <c r="H21" s="64">
        <v>-1604016</v>
      </c>
      <c r="I21" s="82" t="s">
        <v>2420</v>
      </c>
      <c r="J21" s="70">
        <v>660046</v>
      </c>
      <c r="K21" s="63">
        <v>-2734990</v>
      </c>
      <c r="L21" s="87" t="s">
        <v>2420</v>
      </c>
      <c r="M21" s="63">
        <v>660046</v>
      </c>
      <c r="N21" s="64">
        <v>-2734990</v>
      </c>
      <c r="O21" s="82" t="s">
        <v>2420</v>
      </c>
      <c r="P21" s="70">
        <v>660046</v>
      </c>
      <c r="Q21" s="75">
        <v>-2734990</v>
      </c>
      <c r="R21" s="93" t="s">
        <v>2420</v>
      </c>
    </row>
    <row r="22" spans="1:18" ht="13.5" customHeight="1">
      <c r="A22" s="52"/>
      <c r="B22" s="55" t="s">
        <v>1315</v>
      </c>
      <c r="C22" s="34" t="s">
        <v>2404</v>
      </c>
      <c r="D22" s="62">
        <v>11343555</v>
      </c>
      <c r="E22" s="58">
        <v>4225085</v>
      </c>
      <c r="F22" s="81">
        <v>168.48110748067788</v>
      </c>
      <c r="G22" s="62">
        <v>685856</v>
      </c>
      <c r="H22" s="58">
        <v>-977991</v>
      </c>
      <c r="I22" s="81" t="s">
        <v>2420</v>
      </c>
      <c r="J22" s="69">
        <v>718392</v>
      </c>
      <c r="K22" s="62">
        <v>-1850721</v>
      </c>
      <c r="L22" s="86" t="s">
        <v>2420</v>
      </c>
      <c r="M22" s="62">
        <v>910159</v>
      </c>
      <c r="N22" s="58">
        <v>-1850721</v>
      </c>
      <c r="O22" s="81" t="s">
        <v>2420</v>
      </c>
      <c r="P22" s="69">
        <v>910159</v>
      </c>
      <c r="Q22" s="74">
        <v>-1850721</v>
      </c>
      <c r="R22" s="92" t="s">
        <v>2420</v>
      </c>
    </row>
    <row r="23" spans="1:18" ht="13.5" customHeight="1">
      <c r="A23" s="52"/>
      <c r="B23" s="55" t="s">
        <v>2156</v>
      </c>
      <c r="C23" s="34" t="s">
        <v>2157</v>
      </c>
      <c r="D23" s="62">
        <v>6705353</v>
      </c>
      <c r="E23" s="58">
        <v>2557954</v>
      </c>
      <c r="F23" s="81">
        <v>162.13735665301252</v>
      </c>
      <c r="G23" s="62">
        <v>574683</v>
      </c>
      <c r="H23" s="58">
        <v>-2323382</v>
      </c>
      <c r="I23" s="81" t="s">
        <v>2420</v>
      </c>
      <c r="J23" s="69">
        <v>683886</v>
      </c>
      <c r="K23" s="62">
        <v>-2409033</v>
      </c>
      <c r="L23" s="86" t="s">
        <v>2420</v>
      </c>
      <c r="M23" s="62">
        <v>683886</v>
      </c>
      <c r="N23" s="58">
        <v>-2409033</v>
      </c>
      <c r="O23" s="81" t="s">
        <v>2420</v>
      </c>
      <c r="P23" s="69">
        <v>683886</v>
      </c>
      <c r="Q23" s="74">
        <v>-2409033</v>
      </c>
      <c r="R23" s="92" t="s">
        <v>2420</v>
      </c>
    </row>
    <row r="24" spans="1:18" ht="13.5" customHeight="1">
      <c r="A24" s="52"/>
      <c r="B24" s="55" t="s">
        <v>1839</v>
      </c>
      <c r="C24" s="34" t="s">
        <v>1840</v>
      </c>
      <c r="D24" s="62">
        <v>43408795</v>
      </c>
      <c r="E24" s="58">
        <v>17260031</v>
      </c>
      <c r="F24" s="81">
        <v>151.49893994976026</v>
      </c>
      <c r="G24" s="62">
        <v>10055902</v>
      </c>
      <c r="H24" s="58">
        <v>-2106223</v>
      </c>
      <c r="I24" s="81" t="s">
        <v>2420</v>
      </c>
      <c r="J24" s="69">
        <v>10219153</v>
      </c>
      <c r="K24" s="62">
        <v>-1749235</v>
      </c>
      <c r="L24" s="86" t="s">
        <v>2420</v>
      </c>
      <c r="M24" s="62">
        <v>10219153</v>
      </c>
      <c r="N24" s="58">
        <v>-1749235</v>
      </c>
      <c r="O24" s="81" t="s">
        <v>2420</v>
      </c>
      <c r="P24" s="69">
        <v>10219153</v>
      </c>
      <c r="Q24" s="74">
        <v>-1749235</v>
      </c>
      <c r="R24" s="92" t="s">
        <v>2420</v>
      </c>
    </row>
    <row r="25" spans="1:18" ht="13.5" customHeight="1">
      <c r="A25" s="52"/>
      <c r="B25" s="55" t="s">
        <v>1032</v>
      </c>
      <c r="C25" s="34" t="s">
        <v>1033</v>
      </c>
      <c r="D25" s="62">
        <v>7860002</v>
      </c>
      <c r="E25" s="58">
        <v>3495080</v>
      </c>
      <c r="F25" s="81">
        <v>124.88761344518582</v>
      </c>
      <c r="G25" s="62">
        <v>583200</v>
      </c>
      <c r="H25" s="58">
        <v>-1999393</v>
      </c>
      <c r="I25" s="81" t="s">
        <v>2420</v>
      </c>
      <c r="J25" s="69">
        <v>466803</v>
      </c>
      <c r="K25" s="62">
        <v>-1995459</v>
      </c>
      <c r="L25" s="86" t="s">
        <v>2420</v>
      </c>
      <c r="M25" s="62">
        <v>466803</v>
      </c>
      <c r="N25" s="58">
        <v>-1995459</v>
      </c>
      <c r="O25" s="81" t="s">
        <v>2420</v>
      </c>
      <c r="P25" s="69">
        <v>466803</v>
      </c>
      <c r="Q25" s="74">
        <v>-1995459</v>
      </c>
      <c r="R25" s="92" t="s">
        <v>2420</v>
      </c>
    </row>
    <row r="26" spans="1:18" ht="13.5" customHeight="1">
      <c r="A26" s="53"/>
      <c r="B26" s="56" t="s">
        <v>555</v>
      </c>
      <c r="C26" s="35" t="s">
        <v>556</v>
      </c>
      <c r="D26" s="63">
        <v>4140710</v>
      </c>
      <c r="E26" s="64">
        <v>1864902</v>
      </c>
      <c r="F26" s="82">
        <v>122.03365109802019</v>
      </c>
      <c r="G26" s="63">
        <v>2754920</v>
      </c>
      <c r="H26" s="64">
        <v>-495605</v>
      </c>
      <c r="I26" s="82" t="s">
        <v>2420</v>
      </c>
      <c r="J26" s="70">
        <v>3760684</v>
      </c>
      <c r="K26" s="63">
        <v>-555971</v>
      </c>
      <c r="L26" s="87" t="s">
        <v>2420</v>
      </c>
      <c r="M26" s="63">
        <v>3446242</v>
      </c>
      <c r="N26" s="64">
        <v>-614429</v>
      </c>
      <c r="O26" s="82" t="s">
        <v>2420</v>
      </c>
      <c r="P26" s="70">
        <v>3446242</v>
      </c>
      <c r="Q26" s="75">
        <v>-614429</v>
      </c>
      <c r="R26" s="93" t="s">
        <v>2420</v>
      </c>
    </row>
    <row r="27" spans="1:18" ht="13.5" customHeight="1">
      <c r="A27" s="52"/>
      <c r="B27" s="55" t="s">
        <v>1775</v>
      </c>
      <c r="C27" s="34" t="s">
        <v>1776</v>
      </c>
      <c r="D27" s="62">
        <v>13187306</v>
      </c>
      <c r="E27" s="58">
        <v>6210557</v>
      </c>
      <c r="F27" s="81">
        <v>112.33692887771581</v>
      </c>
      <c r="G27" s="62">
        <v>814098</v>
      </c>
      <c r="H27" s="58">
        <v>-1518337</v>
      </c>
      <c r="I27" s="81" t="s">
        <v>2420</v>
      </c>
      <c r="J27" s="69">
        <v>226440</v>
      </c>
      <c r="K27" s="62">
        <v>-2121935</v>
      </c>
      <c r="L27" s="86" t="s">
        <v>2420</v>
      </c>
      <c r="M27" s="62">
        <v>568643</v>
      </c>
      <c r="N27" s="58">
        <v>-2187591</v>
      </c>
      <c r="O27" s="81" t="s">
        <v>2420</v>
      </c>
      <c r="P27" s="69">
        <v>568643</v>
      </c>
      <c r="Q27" s="74">
        <v>-2187591</v>
      </c>
      <c r="R27" s="92" t="s">
        <v>2420</v>
      </c>
    </row>
    <row r="28" spans="1:18" ht="13.5" customHeight="1">
      <c r="A28" s="52"/>
      <c r="B28" s="55" t="s">
        <v>1213</v>
      </c>
      <c r="C28" s="34" t="s">
        <v>1214</v>
      </c>
      <c r="D28" s="62">
        <v>15347116</v>
      </c>
      <c r="E28" s="58">
        <v>7265615</v>
      </c>
      <c r="F28" s="81">
        <v>111.22941416521522</v>
      </c>
      <c r="G28" s="62">
        <v>2156690</v>
      </c>
      <c r="H28" s="58">
        <v>-464920</v>
      </c>
      <c r="I28" s="81" t="s">
        <v>2420</v>
      </c>
      <c r="J28" s="69">
        <v>2059461</v>
      </c>
      <c r="K28" s="62">
        <v>-253726</v>
      </c>
      <c r="L28" s="86" t="s">
        <v>2420</v>
      </c>
      <c r="M28" s="62">
        <v>1919633</v>
      </c>
      <c r="N28" s="58">
        <v>-665979</v>
      </c>
      <c r="O28" s="81" t="s">
        <v>2420</v>
      </c>
      <c r="P28" s="69">
        <v>1919633</v>
      </c>
      <c r="Q28" s="74">
        <v>-665979</v>
      </c>
      <c r="R28" s="92" t="s">
        <v>2420</v>
      </c>
    </row>
    <row r="29" spans="1:18" ht="13.5" customHeight="1">
      <c r="A29" s="52"/>
      <c r="B29" s="55" t="s">
        <v>611</v>
      </c>
      <c r="C29" s="34" t="s">
        <v>612</v>
      </c>
      <c r="D29" s="62">
        <v>92315031</v>
      </c>
      <c r="E29" s="58">
        <v>46360397</v>
      </c>
      <c r="F29" s="81">
        <v>99.124763750405336</v>
      </c>
      <c r="G29" s="62">
        <v>1922677</v>
      </c>
      <c r="H29" s="58">
        <v>-492604</v>
      </c>
      <c r="I29" s="81" t="s">
        <v>2420</v>
      </c>
      <c r="J29" s="69">
        <v>4720086</v>
      </c>
      <c r="K29" s="62">
        <v>-373539</v>
      </c>
      <c r="L29" s="86" t="s">
        <v>2420</v>
      </c>
      <c r="M29" s="62">
        <v>3682686</v>
      </c>
      <c r="N29" s="58">
        <v>-655428</v>
      </c>
      <c r="O29" s="81" t="s">
        <v>2420</v>
      </c>
      <c r="P29" s="69">
        <v>3682686</v>
      </c>
      <c r="Q29" s="74">
        <v>-655428</v>
      </c>
      <c r="R29" s="92" t="s">
        <v>2420</v>
      </c>
    </row>
    <row r="30" spans="1:18" ht="13.5" customHeight="1">
      <c r="A30" s="52"/>
      <c r="B30" s="55" t="s">
        <v>1747</v>
      </c>
      <c r="C30" s="34" t="s">
        <v>1748</v>
      </c>
      <c r="D30" s="62">
        <v>85568383</v>
      </c>
      <c r="E30" s="58">
        <v>43446950</v>
      </c>
      <c r="F30" s="81">
        <v>96.94911380430618</v>
      </c>
      <c r="G30" s="62">
        <v>1341763</v>
      </c>
      <c r="H30" s="58">
        <v>-3874571</v>
      </c>
      <c r="I30" s="81" t="s">
        <v>2420</v>
      </c>
      <c r="J30" s="69">
        <v>5024340</v>
      </c>
      <c r="K30" s="62">
        <v>-3718846</v>
      </c>
      <c r="L30" s="86" t="s">
        <v>2420</v>
      </c>
      <c r="M30" s="62">
        <v>5024340</v>
      </c>
      <c r="N30" s="58">
        <v>-3718846</v>
      </c>
      <c r="O30" s="81" t="s">
        <v>2420</v>
      </c>
      <c r="P30" s="69">
        <v>5024340</v>
      </c>
      <c r="Q30" s="74">
        <v>-3718846</v>
      </c>
      <c r="R30" s="92" t="s">
        <v>2420</v>
      </c>
    </row>
    <row r="31" spans="1:18" ht="13.5" customHeight="1">
      <c r="A31" s="53"/>
      <c r="B31" s="56" t="s">
        <v>1534</v>
      </c>
      <c r="C31" s="35" t="s">
        <v>1535</v>
      </c>
      <c r="D31" s="63">
        <v>23514832</v>
      </c>
      <c r="E31" s="64">
        <v>12015584</v>
      </c>
      <c r="F31" s="82">
        <v>95.70278065552202</v>
      </c>
      <c r="G31" s="63">
        <v>1899101</v>
      </c>
      <c r="H31" s="64">
        <v>-2272529</v>
      </c>
      <c r="I31" s="82" t="s">
        <v>2420</v>
      </c>
      <c r="J31" s="70">
        <v>2348865</v>
      </c>
      <c r="K31" s="63">
        <v>-1964716</v>
      </c>
      <c r="L31" s="87" t="s">
        <v>2420</v>
      </c>
      <c r="M31" s="63">
        <v>2348865</v>
      </c>
      <c r="N31" s="64">
        <v>-1964716</v>
      </c>
      <c r="O31" s="82" t="s">
        <v>2420</v>
      </c>
      <c r="P31" s="70">
        <v>2348865</v>
      </c>
      <c r="Q31" s="75">
        <v>-1964716</v>
      </c>
      <c r="R31" s="93" t="s">
        <v>2420</v>
      </c>
    </row>
    <row r="32" spans="1:18" ht="13.5" customHeight="1">
      <c r="A32" s="52"/>
      <c r="B32" s="55" t="s">
        <v>2089</v>
      </c>
      <c r="C32" s="34" t="s">
        <v>2090</v>
      </c>
      <c r="D32" s="62">
        <v>9005389</v>
      </c>
      <c r="E32" s="58">
        <v>4649433</v>
      </c>
      <c r="F32" s="81">
        <v>93.6878969973328</v>
      </c>
      <c r="G32" s="62">
        <v>1800380</v>
      </c>
      <c r="H32" s="58">
        <v>-4924893</v>
      </c>
      <c r="I32" s="81" t="s">
        <v>2420</v>
      </c>
      <c r="J32" s="69">
        <v>2053002</v>
      </c>
      <c r="K32" s="62">
        <v>-12931835</v>
      </c>
      <c r="L32" s="86" t="s">
        <v>2420</v>
      </c>
      <c r="M32" s="62">
        <v>1574457</v>
      </c>
      <c r="N32" s="58">
        <v>-13849752</v>
      </c>
      <c r="O32" s="81" t="s">
        <v>2420</v>
      </c>
      <c r="P32" s="69">
        <v>1574457</v>
      </c>
      <c r="Q32" s="74">
        <v>-13849752</v>
      </c>
      <c r="R32" s="92" t="s">
        <v>2420</v>
      </c>
    </row>
    <row r="33" spans="1:18" ht="13.5" customHeight="1">
      <c r="A33" s="52"/>
      <c r="B33" s="55" t="s">
        <v>1157</v>
      </c>
      <c r="C33" s="34" t="s">
        <v>1158</v>
      </c>
      <c r="D33" s="62">
        <v>22610465</v>
      </c>
      <c r="E33" s="58">
        <v>12018867</v>
      </c>
      <c r="F33" s="81">
        <v>88.124762508812182</v>
      </c>
      <c r="G33" s="62">
        <v>2099237</v>
      </c>
      <c r="H33" s="58">
        <v>-1068881</v>
      </c>
      <c r="I33" s="81" t="s">
        <v>2420</v>
      </c>
      <c r="J33" s="69">
        <v>3788030</v>
      </c>
      <c r="K33" s="62">
        <v>-1162337</v>
      </c>
      <c r="L33" s="86" t="s">
        <v>2420</v>
      </c>
      <c r="M33" s="62">
        <v>3072870</v>
      </c>
      <c r="N33" s="58">
        <v>-877395</v>
      </c>
      <c r="O33" s="81" t="s">
        <v>2420</v>
      </c>
      <c r="P33" s="69">
        <v>3072870</v>
      </c>
      <c r="Q33" s="74">
        <v>-877395</v>
      </c>
      <c r="R33" s="92" t="s">
        <v>2420</v>
      </c>
    </row>
    <row r="34" spans="1:18" ht="13.5" customHeight="1">
      <c r="A34" s="52"/>
      <c r="B34" s="55" t="s">
        <v>2111</v>
      </c>
      <c r="C34" s="34" t="s">
        <v>2112</v>
      </c>
      <c r="D34" s="62">
        <v>11148342</v>
      </c>
      <c r="E34" s="58">
        <v>6071140</v>
      </c>
      <c r="F34" s="81">
        <v>83.628478341794121</v>
      </c>
      <c r="G34" s="62">
        <v>220979</v>
      </c>
      <c r="H34" s="58">
        <v>-1193039</v>
      </c>
      <c r="I34" s="81" t="s">
        <v>2420</v>
      </c>
      <c r="J34" s="69">
        <v>727221</v>
      </c>
      <c r="K34" s="62">
        <v>-1266828</v>
      </c>
      <c r="L34" s="86" t="s">
        <v>2420</v>
      </c>
      <c r="M34" s="62">
        <v>589233</v>
      </c>
      <c r="N34" s="58">
        <v>-1266828</v>
      </c>
      <c r="O34" s="81" t="s">
        <v>2420</v>
      </c>
      <c r="P34" s="69">
        <v>589233</v>
      </c>
      <c r="Q34" s="74">
        <v>-1266828</v>
      </c>
      <c r="R34" s="92" t="s">
        <v>2420</v>
      </c>
    </row>
    <row r="35" spans="1:18" ht="13.5" customHeight="1">
      <c r="A35" s="52"/>
      <c r="B35" s="55" t="s">
        <v>1209</v>
      </c>
      <c r="C35" s="34" t="s">
        <v>1210</v>
      </c>
      <c r="D35" s="62">
        <v>28920394</v>
      </c>
      <c r="E35" s="58">
        <v>16086726</v>
      </c>
      <c r="F35" s="81">
        <v>79.777998332289627</v>
      </c>
      <c r="G35" s="62">
        <v>7954909</v>
      </c>
      <c r="H35" s="58">
        <v>-3597250</v>
      </c>
      <c r="I35" s="81" t="s">
        <v>2420</v>
      </c>
      <c r="J35" s="69">
        <v>9954014</v>
      </c>
      <c r="K35" s="62">
        <v>-4161809</v>
      </c>
      <c r="L35" s="86" t="s">
        <v>2420</v>
      </c>
      <c r="M35" s="62">
        <v>7965521</v>
      </c>
      <c r="N35" s="58">
        <v>-3889638</v>
      </c>
      <c r="O35" s="81" t="s">
        <v>2420</v>
      </c>
      <c r="P35" s="69">
        <v>7965521</v>
      </c>
      <c r="Q35" s="74">
        <v>-3889638</v>
      </c>
      <c r="R35" s="92" t="s">
        <v>2420</v>
      </c>
    </row>
    <row r="36" spans="1:18" ht="13.5" customHeight="1">
      <c r="A36" s="53"/>
      <c r="B36" s="56" t="s">
        <v>939</v>
      </c>
      <c r="C36" s="35" t="s">
        <v>940</v>
      </c>
      <c r="D36" s="63">
        <v>56732405</v>
      </c>
      <c r="E36" s="64">
        <v>33312364</v>
      </c>
      <c r="F36" s="82">
        <v>70.30435006053608</v>
      </c>
      <c r="G36" s="63">
        <v>3666116</v>
      </c>
      <c r="H36" s="64">
        <v>-734635</v>
      </c>
      <c r="I36" s="82" t="s">
        <v>2420</v>
      </c>
      <c r="J36" s="70">
        <v>3018581</v>
      </c>
      <c r="K36" s="63">
        <v>-1202232</v>
      </c>
      <c r="L36" s="87" t="s">
        <v>2420</v>
      </c>
      <c r="M36" s="63">
        <v>3018581</v>
      </c>
      <c r="N36" s="64">
        <v>-1202232</v>
      </c>
      <c r="O36" s="82" t="s">
        <v>2420</v>
      </c>
      <c r="P36" s="70">
        <v>3018581</v>
      </c>
      <c r="Q36" s="75">
        <v>-1202232</v>
      </c>
      <c r="R36" s="93" t="s">
        <v>2420</v>
      </c>
    </row>
    <row r="37" spans="1:18" ht="12.95" customHeight="1">
      <c r="A37" s="52"/>
      <c r="B37" s="55" t="s">
        <v>649</v>
      </c>
      <c r="C37" s="34" t="s">
        <v>650</v>
      </c>
      <c r="D37" s="62">
        <v>11293422</v>
      </c>
      <c r="E37" s="58">
        <v>6663370</v>
      </c>
      <c r="F37" s="81">
        <v>69.485140401928746</v>
      </c>
      <c r="G37" s="62">
        <v>904238</v>
      </c>
      <c r="H37" s="58">
        <v>-1659043</v>
      </c>
      <c r="I37" s="81" t="s">
        <v>2420</v>
      </c>
      <c r="J37" s="69">
        <v>1016603</v>
      </c>
      <c r="K37" s="62">
        <v>-1606999</v>
      </c>
      <c r="L37" s="86" t="s">
        <v>2420</v>
      </c>
      <c r="M37" s="62">
        <v>1016603</v>
      </c>
      <c r="N37" s="58">
        <v>-1606999</v>
      </c>
      <c r="O37" s="81" t="s">
        <v>2420</v>
      </c>
      <c r="P37" s="69">
        <v>1016603</v>
      </c>
      <c r="Q37" s="74">
        <v>-1606999</v>
      </c>
      <c r="R37" s="92" t="s">
        <v>2420</v>
      </c>
    </row>
    <row r="38" spans="1:18" ht="12.95" customHeight="1">
      <c r="A38" s="52"/>
      <c r="B38" s="55" t="s">
        <v>2168</v>
      </c>
      <c r="C38" s="34" t="s">
        <v>2169</v>
      </c>
      <c r="D38" s="62">
        <v>29463683</v>
      </c>
      <c r="E38" s="58">
        <v>17890416</v>
      </c>
      <c r="F38" s="81">
        <v>64.689759030757017</v>
      </c>
      <c r="G38" s="62">
        <v>1931114</v>
      </c>
      <c r="H38" s="58">
        <v>-511186</v>
      </c>
      <c r="I38" s="81" t="s">
        <v>2420</v>
      </c>
      <c r="J38" s="69">
        <v>1231523</v>
      </c>
      <c r="K38" s="62">
        <v>-616865</v>
      </c>
      <c r="L38" s="86" t="s">
        <v>2420</v>
      </c>
      <c r="M38" s="62">
        <v>1012928</v>
      </c>
      <c r="N38" s="58">
        <v>-515175</v>
      </c>
      <c r="O38" s="81" t="s">
        <v>2420</v>
      </c>
      <c r="P38" s="69">
        <v>1012928</v>
      </c>
      <c r="Q38" s="74">
        <v>-515175</v>
      </c>
      <c r="R38" s="92" t="s">
        <v>2420</v>
      </c>
    </row>
    <row r="39" spans="1:18" ht="12.95" customHeight="1">
      <c r="A39" s="52"/>
      <c r="B39" s="55" t="s">
        <v>1462</v>
      </c>
      <c r="C39" s="34" t="s">
        <v>1463</v>
      </c>
      <c r="D39" s="62">
        <v>14854149</v>
      </c>
      <c r="E39" s="58">
        <v>9048849</v>
      </c>
      <c r="F39" s="81">
        <v>64.155120723088643</v>
      </c>
      <c r="G39" s="62">
        <v>641893</v>
      </c>
      <c r="H39" s="58">
        <v>-2477193</v>
      </c>
      <c r="I39" s="81" t="s">
        <v>2420</v>
      </c>
      <c r="J39" s="69">
        <v>877415</v>
      </c>
      <c r="K39" s="62">
        <v>-1941886</v>
      </c>
      <c r="L39" s="86" t="s">
        <v>2420</v>
      </c>
      <c r="M39" s="62">
        <v>877415</v>
      </c>
      <c r="N39" s="58">
        <v>-1941886</v>
      </c>
      <c r="O39" s="81" t="s">
        <v>2420</v>
      </c>
      <c r="P39" s="69">
        <v>877415</v>
      </c>
      <c r="Q39" s="74">
        <v>-1941886</v>
      </c>
      <c r="R39" s="92" t="s">
        <v>2420</v>
      </c>
    </row>
    <row r="40" spans="1:18" ht="12.95" customHeight="1">
      <c r="A40" s="52"/>
      <c r="B40" s="55" t="s">
        <v>2146</v>
      </c>
      <c r="C40" s="34" t="s">
        <v>2147</v>
      </c>
      <c r="D40" s="62">
        <v>8015527</v>
      </c>
      <c r="E40" s="58">
        <v>5266485</v>
      </c>
      <c r="F40" s="81">
        <v>52.198800528246061</v>
      </c>
      <c r="G40" s="62">
        <v>671778</v>
      </c>
      <c r="H40" s="58">
        <v>-298774</v>
      </c>
      <c r="I40" s="81" t="s">
        <v>2420</v>
      </c>
      <c r="J40" s="69">
        <v>670405</v>
      </c>
      <c r="K40" s="62">
        <v>-1496303</v>
      </c>
      <c r="L40" s="86" t="s">
        <v>2420</v>
      </c>
      <c r="M40" s="62">
        <v>670405</v>
      </c>
      <c r="N40" s="58">
        <v>-1496303</v>
      </c>
      <c r="O40" s="81" t="s">
        <v>2420</v>
      </c>
      <c r="P40" s="69">
        <v>670405</v>
      </c>
      <c r="Q40" s="74">
        <v>-1496303</v>
      </c>
      <c r="R40" s="92" t="s">
        <v>2420</v>
      </c>
    </row>
    <row r="41" spans="1:18" ht="12.95" customHeight="1">
      <c r="A41" s="53"/>
      <c r="B41" s="56" t="s">
        <v>1942</v>
      </c>
      <c r="C41" s="35" t="s">
        <v>1943</v>
      </c>
      <c r="D41" s="63">
        <v>7364445</v>
      </c>
      <c r="E41" s="64">
        <v>4868271</v>
      </c>
      <c r="F41" s="82">
        <v>51.274343601660632</v>
      </c>
      <c r="G41" s="63">
        <v>64612</v>
      </c>
      <c r="H41" s="64">
        <v>-449520</v>
      </c>
      <c r="I41" s="82" t="s">
        <v>2420</v>
      </c>
      <c r="J41" s="70">
        <v>15800</v>
      </c>
      <c r="K41" s="63">
        <v>-1115093</v>
      </c>
      <c r="L41" s="87" t="s">
        <v>2420</v>
      </c>
      <c r="M41" s="63">
        <v>15800</v>
      </c>
      <c r="N41" s="64">
        <v>-1128418</v>
      </c>
      <c r="O41" s="82" t="s">
        <v>2420</v>
      </c>
      <c r="P41" s="70">
        <v>15800</v>
      </c>
      <c r="Q41" s="75">
        <v>-1128418</v>
      </c>
      <c r="R41" s="93" t="s">
        <v>2420</v>
      </c>
    </row>
    <row r="42" spans="1:18" ht="12.95" customHeight="1">
      <c r="A42" s="52"/>
      <c r="B42" s="55" t="s">
        <v>1952</v>
      </c>
      <c r="C42" s="34" t="s">
        <v>1953</v>
      </c>
      <c r="D42" s="62">
        <v>17416563</v>
      </c>
      <c r="E42" s="58">
        <v>11635924</v>
      </c>
      <c r="F42" s="81">
        <v>49.679243350162828</v>
      </c>
      <c r="G42" s="62">
        <v>184475</v>
      </c>
      <c r="H42" s="58">
        <v>-184800</v>
      </c>
      <c r="I42" s="81" t="s">
        <v>2420</v>
      </c>
      <c r="J42" s="69">
        <v>273556</v>
      </c>
      <c r="K42" s="62">
        <v>-119762</v>
      </c>
      <c r="L42" s="86" t="s">
        <v>2420</v>
      </c>
      <c r="M42" s="62">
        <v>215824</v>
      </c>
      <c r="N42" s="58">
        <v>-104396</v>
      </c>
      <c r="O42" s="81" t="s">
        <v>2420</v>
      </c>
      <c r="P42" s="69">
        <v>215824</v>
      </c>
      <c r="Q42" s="74">
        <v>-104396</v>
      </c>
      <c r="R42" s="92" t="s">
        <v>2420</v>
      </c>
    </row>
    <row r="43" spans="1:18" ht="12.95" customHeight="1">
      <c r="A43" s="52"/>
      <c r="B43" s="55" t="s">
        <v>1205</v>
      </c>
      <c r="C43" s="34" t="s">
        <v>1206</v>
      </c>
      <c r="D43" s="62">
        <v>6176561</v>
      </c>
      <c r="E43" s="58">
        <v>4130943</v>
      </c>
      <c r="F43" s="81">
        <v>49.519395450385062</v>
      </c>
      <c r="G43" s="62">
        <v>627081</v>
      </c>
      <c r="H43" s="58">
        <v>-444817</v>
      </c>
      <c r="I43" s="81" t="s">
        <v>2420</v>
      </c>
      <c r="J43" s="69">
        <v>669671</v>
      </c>
      <c r="K43" s="62">
        <v>-1010530</v>
      </c>
      <c r="L43" s="86" t="s">
        <v>2420</v>
      </c>
      <c r="M43" s="62">
        <v>654433</v>
      </c>
      <c r="N43" s="58">
        <v>-1018847</v>
      </c>
      <c r="O43" s="81" t="s">
        <v>2420</v>
      </c>
      <c r="P43" s="69">
        <v>654433</v>
      </c>
      <c r="Q43" s="74">
        <v>-1018847</v>
      </c>
      <c r="R43" s="92" t="s">
        <v>2420</v>
      </c>
    </row>
    <row r="44" spans="1:18" ht="12.95" customHeight="1">
      <c r="A44" s="52"/>
      <c r="B44" s="55" t="s">
        <v>909</v>
      </c>
      <c r="C44" s="34" t="s">
        <v>910</v>
      </c>
      <c r="D44" s="62">
        <v>13480349</v>
      </c>
      <c r="E44" s="58">
        <v>9060940</v>
      </c>
      <c r="F44" s="81">
        <v>48.774288318871982</v>
      </c>
      <c r="G44" s="62">
        <v>301703</v>
      </c>
      <c r="H44" s="58">
        <v>-969229</v>
      </c>
      <c r="I44" s="81" t="s">
        <v>2420</v>
      </c>
      <c r="J44" s="69">
        <v>725996</v>
      </c>
      <c r="K44" s="62">
        <v>-434461</v>
      </c>
      <c r="L44" s="86" t="s">
        <v>2420</v>
      </c>
      <c r="M44" s="62">
        <v>466220</v>
      </c>
      <c r="N44" s="58">
        <v>-345564</v>
      </c>
      <c r="O44" s="81" t="s">
        <v>2420</v>
      </c>
      <c r="P44" s="69">
        <v>466220</v>
      </c>
      <c r="Q44" s="74">
        <v>-345564</v>
      </c>
      <c r="R44" s="92" t="s">
        <v>2420</v>
      </c>
    </row>
    <row r="45" spans="1:18" ht="12.95" customHeight="1">
      <c r="A45" s="52"/>
      <c r="B45" s="55" t="s">
        <v>1868</v>
      </c>
      <c r="C45" s="34" t="s">
        <v>1869</v>
      </c>
      <c r="D45" s="62">
        <v>9342195</v>
      </c>
      <c r="E45" s="58">
        <v>6352879</v>
      </c>
      <c r="F45" s="81">
        <v>47.054508672367291</v>
      </c>
      <c r="G45" s="62">
        <v>358593</v>
      </c>
      <c r="H45" s="58">
        <v>-1781416</v>
      </c>
      <c r="I45" s="81" t="s">
        <v>2420</v>
      </c>
      <c r="J45" s="69">
        <v>715831</v>
      </c>
      <c r="K45" s="62">
        <v>-1778415</v>
      </c>
      <c r="L45" s="86" t="s">
        <v>2420</v>
      </c>
      <c r="M45" s="62">
        <v>715831</v>
      </c>
      <c r="N45" s="58">
        <v>-1778415</v>
      </c>
      <c r="O45" s="81" t="s">
        <v>2420</v>
      </c>
      <c r="P45" s="69">
        <v>715831</v>
      </c>
      <c r="Q45" s="74">
        <v>-1778415</v>
      </c>
      <c r="R45" s="92" t="s">
        <v>2420</v>
      </c>
    </row>
    <row r="46" spans="1:18" ht="12.95" customHeight="1">
      <c r="A46" s="53"/>
      <c r="B46" s="56" t="s">
        <v>1888</v>
      </c>
      <c r="C46" s="35" t="s">
        <v>1889</v>
      </c>
      <c r="D46" s="63">
        <v>10070668</v>
      </c>
      <c r="E46" s="64">
        <v>6927992</v>
      </c>
      <c r="F46" s="82">
        <v>45.362003882221579</v>
      </c>
      <c r="G46" s="63">
        <v>167714</v>
      </c>
      <c r="H46" s="64">
        <v>-1467932</v>
      </c>
      <c r="I46" s="82" t="s">
        <v>2420</v>
      </c>
      <c r="J46" s="70">
        <v>438953</v>
      </c>
      <c r="K46" s="63">
        <v>-1277878</v>
      </c>
      <c r="L46" s="87" t="s">
        <v>2420</v>
      </c>
      <c r="M46" s="63">
        <v>462220</v>
      </c>
      <c r="N46" s="64">
        <v>-892981</v>
      </c>
      <c r="O46" s="82" t="s">
        <v>2420</v>
      </c>
      <c r="P46" s="70">
        <v>462220</v>
      </c>
      <c r="Q46" s="75">
        <v>-892981</v>
      </c>
      <c r="R46" s="93" t="s">
        <v>2420</v>
      </c>
    </row>
    <row r="47" spans="1:18" ht="12.95" customHeight="1">
      <c r="A47" s="52"/>
      <c r="B47" s="55" t="s">
        <v>172</v>
      </c>
      <c r="C47" s="34" t="s">
        <v>173</v>
      </c>
      <c r="D47" s="62">
        <v>47340190</v>
      </c>
      <c r="E47" s="58">
        <v>32623422</v>
      </c>
      <c r="F47" s="81">
        <v>45.111049355889143</v>
      </c>
      <c r="G47" s="62">
        <v>1136833</v>
      </c>
      <c r="H47" s="58">
        <v>-470596</v>
      </c>
      <c r="I47" s="81" t="s">
        <v>2420</v>
      </c>
      <c r="J47" s="69">
        <v>2410857</v>
      </c>
      <c r="K47" s="62">
        <v>-375481</v>
      </c>
      <c r="L47" s="86" t="s">
        <v>2420</v>
      </c>
      <c r="M47" s="62">
        <v>1682892</v>
      </c>
      <c r="N47" s="58">
        <v>-254541</v>
      </c>
      <c r="O47" s="81" t="s">
        <v>2420</v>
      </c>
      <c r="P47" s="69">
        <v>1682892</v>
      </c>
      <c r="Q47" s="74">
        <v>-254541</v>
      </c>
      <c r="R47" s="92" t="s">
        <v>2420</v>
      </c>
    </row>
    <row r="48" spans="1:18" ht="12.95" customHeight="1">
      <c r="A48" s="52"/>
      <c r="B48" s="55" t="s">
        <v>154</v>
      </c>
      <c r="C48" s="34" t="s">
        <v>155</v>
      </c>
      <c r="D48" s="62">
        <v>51324428</v>
      </c>
      <c r="E48" s="58">
        <v>35417265</v>
      </c>
      <c r="F48" s="81">
        <v>44.913583812866406</v>
      </c>
      <c r="G48" s="62">
        <v>3740854</v>
      </c>
      <c r="H48" s="58">
        <v>-3743536</v>
      </c>
      <c r="I48" s="81" t="s">
        <v>2420</v>
      </c>
      <c r="J48" s="69">
        <v>3803019</v>
      </c>
      <c r="K48" s="62">
        <v>-3795508</v>
      </c>
      <c r="L48" s="86" t="s">
        <v>2420</v>
      </c>
      <c r="M48" s="62">
        <v>2834128</v>
      </c>
      <c r="N48" s="58">
        <v>-3829959</v>
      </c>
      <c r="O48" s="81" t="s">
        <v>2420</v>
      </c>
      <c r="P48" s="69">
        <v>2834128</v>
      </c>
      <c r="Q48" s="74">
        <v>-3829959</v>
      </c>
      <c r="R48" s="92" t="s">
        <v>2420</v>
      </c>
    </row>
    <row r="49" spans="1:18" ht="12.95" customHeight="1">
      <c r="A49" s="52"/>
      <c r="B49" s="55" t="s">
        <v>1474</v>
      </c>
      <c r="C49" s="34" t="s">
        <v>1475</v>
      </c>
      <c r="D49" s="62">
        <v>4197590</v>
      </c>
      <c r="E49" s="58">
        <v>2910767</v>
      </c>
      <c r="F49" s="81">
        <v>44.209069293419923</v>
      </c>
      <c r="G49" s="62">
        <v>546101</v>
      </c>
      <c r="H49" s="58">
        <v>-1022958</v>
      </c>
      <c r="I49" s="81" t="s">
        <v>2420</v>
      </c>
      <c r="J49" s="69">
        <v>939307</v>
      </c>
      <c r="K49" s="62">
        <v>-1029031</v>
      </c>
      <c r="L49" s="86" t="s">
        <v>2420</v>
      </c>
      <c r="M49" s="62">
        <v>939307</v>
      </c>
      <c r="N49" s="58">
        <v>-1029031</v>
      </c>
      <c r="O49" s="81" t="s">
        <v>2420</v>
      </c>
      <c r="P49" s="69">
        <v>939307</v>
      </c>
      <c r="Q49" s="74">
        <v>-1029031</v>
      </c>
      <c r="R49" s="92" t="s">
        <v>2420</v>
      </c>
    </row>
    <row r="50" spans="1:18" ht="12.95" customHeight="1">
      <c r="A50" s="52"/>
      <c r="B50" s="55" t="s">
        <v>1922</v>
      </c>
      <c r="C50" s="34" t="s">
        <v>1923</v>
      </c>
      <c r="D50" s="62">
        <v>46049058</v>
      </c>
      <c r="E50" s="58">
        <v>32200281</v>
      </c>
      <c r="F50" s="81">
        <v>43.008248903169502</v>
      </c>
      <c r="G50" s="62">
        <v>2603380</v>
      </c>
      <c r="H50" s="58">
        <v>-1736719</v>
      </c>
      <c r="I50" s="81" t="s">
        <v>2420</v>
      </c>
      <c r="J50" s="69">
        <v>2691979</v>
      </c>
      <c r="K50" s="62">
        <v>-1794159</v>
      </c>
      <c r="L50" s="86" t="s">
        <v>2420</v>
      </c>
      <c r="M50" s="62">
        <v>2255634</v>
      </c>
      <c r="N50" s="58">
        <v>-1797386</v>
      </c>
      <c r="O50" s="81" t="s">
        <v>2420</v>
      </c>
      <c r="P50" s="69">
        <v>2255634</v>
      </c>
      <c r="Q50" s="74">
        <v>-1797386</v>
      </c>
      <c r="R50" s="92" t="s">
        <v>2420</v>
      </c>
    </row>
    <row r="51" spans="1:18" ht="12.95" customHeight="1">
      <c r="A51" s="53"/>
      <c r="B51" s="56" t="s">
        <v>1089</v>
      </c>
      <c r="C51" s="35" t="s">
        <v>1090</v>
      </c>
      <c r="D51" s="63">
        <v>28045500</v>
      </c>
      <c r="E51" s="64">
        <v>19782583</v>
      </c>
      <c r="F51" s="82">
        <v>41.76864568191121</v>
      </c>
      <c r="G51" s="63">
        <v>686957</v>
      </c>
      <c r="H51" s="64">
        <v>-922700</v>
      </c>
      <c r="I51" s="82" t="s">
        <v>2420</v>
      </c>
      <c r="J51" s="70">
        <v>1022820</v>
      </c>
      <c r="K51" s="63">
        <v>-241566</v>
      </c>
      <c r="L51" s="87" t="s">
        <v>2420</v>
      </c>
      <c r="M51" s="63">
        <v>763100</v>
      </c>
      <c r="N51" s="64">
        <v>-243650</v>
      </c>
      <c r="O51" s="82" t="s">
        <v>2420</v>
      </c>
      <c r="P51" s="70">
        <v>763100</v>
      </c>
      <c r="Q51" s="75">
        <v>-243650</v>
      </c>
      <c r="R51" s="93" t="s">
        <v>2420</v>
      </c>
    </row>
    <row r="52" spans="1:18" ht="12.95" customHeight="1">
      <c r="A52" s="52"/>
      <c r="B52" s="55" t="s">
        <v>1956</v>
      </c>
      <c r="C52" s="34" t="s">
        <v>1957</v>
      </c>
      <c r="D52" s="62">
        <v>7074996</v>
      </c>
      <c r="E52" s="58">
        <v>5018783</v>
      </c>
      <c r="F52" s="81">
        <v>40.970350780258883</v>
      </c>
      <c r="G52" s="62">
        <v>59708</v>
      </c>
      <c r="H52" s="58">
        <v>-344913</v>
      </c>
      <c r="I52" s="81" t="s">
        <v>2420</v>
      </c>
      <c r="J52" s="69">
        <v>1481105</v>
      </c>
      <c r="K52" s="62">
        <v>-391413</v>
      </c>
      <c r="L52" s="86" t="s">
        <v>2420</v>
      </c>
      <c r="M52" s="62">
        <v>1208465</v>
      </c>
      <c r="N52" s="58">
        <v>-391413</v>
      </c>
      <c r="O52" s="81" t="s">
        <v>2420</v>
      </c>
      <c r="P52" s="69">
        <v>1208465</v>
      </c>
      <c r="Q52" s="74">
        <v>-391413</v>
      </c>
      <c r="R52" s="92" t="s">
        <v>2420</v>
      </c>
    </row>
    <row r="53" spans="1:18" ht="12.95" customHeight="1">
      <c r="A53" s="52"/>
      <c r="B53" s="55" t="s">
        <v>953</v>
      </c>
      <c r="C53" s="34" t="s">
        <v>954</v>
      </c>
      <c r="D53" s="62">
        <v>2513065</v>
      </c>
      <c r="E53" s="58">
        <v>1789744</v>
      </c>
      <c r="F53" s="81">
        <v>40.414774403490107</v>
      </c>
      <c r="G53" s="62">
        <v>133821</v>
      </c>
      <c r="H53" s="58">
        <v>-332545</v>
      </c>
      <c r="I53" s="81" t="s">
        <v>2420</v>
      </c>
      <c r="J53" s="69">
        <v>21797</v>
      </c>
      <c r="K53" s="62">
        <v>-476415</v>
      </c>
      <c r="L53" s="86" t="s">
        <v>2420</v>
      </c>
      <c r="M53" s="62">
        <v>21797</v>
      </c>
      <c r="N53" s="58">
        <v>-435903</v>
      </c>
      <c r="O53" s="81" t="s">
        <v>2420</v>
      </c>
      <c r="P53" s="69">
        <v>21797</v>
      </c>
      <c r="Q53" s="74">
        <v>-435903</v>
      </c>
      <c r="R53" s="92" t="s">
        <v>2420</v>
      </c>
    </row>
    <row r="54" spans="1:18" ht="12.95" customHeight="1">
      <c r="A54" s="52"/>
      <c r="B54" s="55" t="s">
        <v>1918</v>
      </c>
      <c r="C54" s="34" t="s">
        <v>1919</v>
      </c>
      <c r="D54" s="62">
        <v>7592570</v>
      </c>
      <c r="E54" s="58">
        <v>5412983</v>
      </c>
      <c r="F54" s="81">
        <v>40.265912529191382</v>
      </c>
      <c r="G54" s="62">
        <v>238256</v>
      </c>
      <c r="H54" s="58">
        <v>-1989992</v>
      </c>
      <c r="I54" s="81" t="s">
        <v>2420</v>
      </c>
      <c r="J54" s="69">
        <v>171339</v>
      </c>
      <c r="K54" s="62">
        <v>-2399555</v>
      </c>
      <c r="L54" s="86" t="s">
        <v>2420</v>
      </c>
      <c r="M54" s="62">
        <v>117411</v>
      </c>
      <c r="N54" s="58">
        <v>-1872872</v>
      </c>
      <c r="O54" s="81" t="s">
        <v>2420</v>
      </c>
      <c r="P54" s="69">
        <v>117411</v>
      </c>
      <c r="Q54" s="74">
        <v>-1872872</v>
      </c>
      <c r="R54" s="92" t="s">
        <v>2420</v>
      </c>
    </row>
    <row r="55" spans="1:18" ht="12.95" customHeight="1">
      <c r="A55" s="52"/>
      <c r="B55" s="55" t="s">
        <v>1139</v>
      </c>
      <c r="C55" s="34" t="s">
        <v>1140</v>
      </c>
      <c r="D55" s="62">
        <v>3639076</v>
      </c>
      <c r="E55" s="58">
        <v>2634325</v>
      </c>
      <c r="F55" s="81">
        <v>38.140738139751164</v>
      </c>
      <c r="G55" s="62">
        <v>152955</v>
      </c>
      <c r="H55" s="58">
        <v>-423561</v>
      </c>
      <c r="I55" s="81" t="s">
        <v>2420</v>
      </c>
      <c r="J55" s="69">
        <v>238099</v>
      </c>
      <c r="K55" s="62">
        <v>-324259</v>
      </c>
      <c r="L55" s="86" t="s">
        <v>2420</v>
      </c>
      <c r="M55" s="62">
        <v>238118</v>
      </c>
      <c r="N55" s="58">
        <v>-324249</v>
      </c>
      <c r="O55" s="81" t="s">
        <v>2420</v>
      </c>
      <c r="P55" s="69">
        <v>238118</v>
      </c>
      <c r="Q55" s="74">
        <v>-324249</v>
      </c>
      <c r="R55" s="92" t="s">
        <v>2420</v>
      </c>
    </row>
    <row r="56" spans="1:18" ht="12.95" customHeight="1">
      <c r="A56" s="53"/>
      <c r="B56" s="56" t="s">
        <v>1595</v>
      </c>
      <c r="C56" s="35" t="s">
        <v>1596</v>
      </c>
      <c r="D56" s="63">
        <v>12674169</v>
      </c>
      <c r="E56" s="64">
        <v>9188797</v>
      </c>
      <c r="F56" s="82">
        <v>37.930667093853529</v>
      </c>
      <c r="G56" s="63">
        <v>327017</v>
      </c>
      <c r="H56" s="64">
        <v>-2374048</v>
      </c>
      <c r="I56" s="82" t="s">
        <v>2420</v>
      </c>
      <c r="J56" s="70">
        <v>703044</v>
      </c>
      <c r="K56" s="63">
        <v>-2364667</v>
      </c>
      <c r="L56" s="87" t="s">
        <v>2420</v>
      </c>
      <c r="M56" s="63">
        <v>397381</v>
      </c>
      <c r="N56" s="64">
        <v>-2376073</v>
      </c>
      <c r="O56" s="82" t="s">
        <v>2420</v>
      </c>
      <c r="P56" s="70">
        <v>397381</v>
      </c>
      <c r="Q56" s="75">
        <v>-2376073</v>
      </c>
      <c r="R56" s="93" t="s">
        <v>2420</v>
      </c>
    </row>
    <row r="57" spans="1:18" ht="12.95" customHeight="1">
      <c r="A57" s="52"/>
      <c r="B57" s="55" t="s">
        <v>2279</v>
      </c>
      <c r="C57" s="34" t="s">
        <v>2280</v>
      </c>
      <c r="D57" s="62">
        <v>10967365</v>
      </c>
      <c r="E57" s="58">
        <v>7964866</v>
      </c>
      <c r="F57" s="81">
        <v>37.696792387969857</v>
      </c>
      <c r="G57" s="62">
        <v>813069</v>
      </c>
      <c r="H57" s="58">
        <v>-153780</v>
      </c>
      <c r="I57" s="81" t="s">
        <v>2420</v>
      </c>
      <c r="J57" s="69">
        <v>785632</v>
      </c>
      <c r="K57" s="62">
        <v>-154576</v>
      </c>
      <c r="L57" s="86" t="s">
        <v>2420</v>
      </c>
      <c r="M57" s="62">
        <v>769919</v>
      </c>
      <c r="N57" s="58">
        <v>-154576</v>
      </c>
      <c r="O57" s="81" t="s">
        <v>2420</v>
      </c>
      <c r="P57" s="69">
        <v>769919</v>
      </c>
      <c r="Q57" s="74">
        <v>-154576</v>
      </c>
      <c r="R57" s="92" t="s">
        <v>2420</v>
      </c>
    </row>
    <row r="58" spans="1:18" ht="12.95" customHeight="1">
      <c r="A58" s="52"/>
      <c r="B58" s="55" t="s">
        <v>933</v>
      </c>
      <c r="C58" s="34" t="s">
        <v>934</v>
      </c>
      <c r="D58" s="62">
        <v>6482393</v>
      </c>
      <c r="E58" s="58">
        <v>4712350</v>
      </c>
      <c r="F58" s="81">
        <v>37.561789765191463</v>
      </c>
      <c r="G58" s="62">
        <v>646436</v>
      </c>
      <c r="H58" s="58">
        <v>-303235</v>
      </c>
      <c r="I58" s="81" t="s">
        <v>2420</v>
      </c>
      <c r="J58" s="69">
        <v>469828</v>
      </c>
      <c r="K58" s="62">
        <v>-485886</v>
      </c>
      <c r="L58" s="86" t="s">
        <v>2420</v>
      </c>
      <c r="M58" s="62">
        <v>469828</v>
      </c>
      <c r="N58" s="58">
        <v>-101354</v>
      </c>
      <c r="O58" s="81" t="s">
        <v>2420</v>
      </c>
      <c r="P58" s="69">
        <v>469828</v>
      </c>
      <c r="Q58" s="74">
        <v>-101354</v>
      </c>
      <c r="R58" s="92" t="s">
        <v>2420</v>
      </c>
    </row>
    <row r="59" spans="1:18" ht="12.95" customHeight="1">
      <c r="A59" s="52"/>
      <c r="B59" s="55" t="s">
        <v>1183</v>
      </c>
      <c r="C59" s="34" t="s">
        <v>1184</v>
      </c>
      <c r="D59" s="62">
        <v>18456973</v>
      </c>
      <c r="E59" s="58">
        <v>13541095</v>
      </c>
      <c r="F59" s="81">
        <v>36.303400869722878</v>
      </c>
      <c r="G59" s="62">
        <v>577929</v>
      </c>
      <c r="H59" s="58">
        <v>-724262</v>
      </c>
      <c r="I59" s="81" t="s">
        <v>2420</v>
      </c>
      <c r="J59" s="69">
        <v>490778</v>
      </c>
      <c r="K59" s="62">
        <v>-676469</v>
      </c>
      <c r="L59" s="86" t="s">
        <v>2420</v>
      </c>
      <c r="M59" s="62">
        <v>380442</v>
      </c>
      <c r="N59" s="58">
        <v>-501521</v>
      </c>
      <c r="O59" s="81" t="s">
        <v>2420</v>
      </c>
      <c r="P59" s="69">
        <v>380442</v>
      </c>
      <c r="Q59" s="74">
        <v>-501521</v>
      </c>
      <c r="R59" s="92" t="s">
        <v>2420</v>
      </c>
    </row>
    <row r="60" spans="1:18" ht="12.95" customHeight="1">
      <c r="A60" s="52"/>
      <c r="B60" s="55" t="s">
        <v>2477</v>
      </c>
      <c r="C60" s="34" t="s">
        <v>2478</v>
      </c>
      <c r="D60" s="62">
        <v>9430590</v>
      </c>
      <c r="E60" s="58">
        <v>7007906</v>
      </c>
      <c r="F60" s="81">
        <v>34.570726262595407</v>
      </c>
      <c r="G60" s="62">
        <v>773538</v>
      </c>
      <c r="H60" s="58">
        <v>-161260</v>
      </c>
      <c r="I60" s="81" t="s">
        <v>2420</v>
      </c>
      <c r="J60" s="69">
        <v>814693</v>
      </c>
      <c r="K60" s="62">
        <v>-1294689</v>
      </c>
      <c r="L60" s="86" t="s">
        <v>2420</v>
      </c>
      <c r="M60" s="62">
        <v>675384</v>
      </c>
      <c r="N60" s="58">
        <v>-1012225</v>
      </c>
      <c r="O60" s="81" t="s">
        <v>2420</v>
      </c>
      <c r="P60" s="69">
        <v>675384</v>
      </c>
      <c r="Q60" s="74">
        <v>-1012225</v>
      </c>
      <c r="R60" s="92" t="s">
        <v>2420</v>
      </c>
    </row>
    <row r="61" spans="1:18" ht="12.95" customHeight="1">
      <c r="A61" s="53"/>
      <c r="B61" s="56" t="s">
        <v>1452</v>
      </c>
      <c r="C61" s="35" t="s">
        <v>1453</v>
      </c>
      <c r="D61" s="63">
        <v>7467412</v>
      </c>
      <c r="E61" s="64">
        <v>5561412</v>
      </c>
      <c r="F61" s="82">
        <v>34.271871963451005</v>
      </c>
      <c r="G61" s="63">
        <v>327262</v>
      </c>
      <c r="H61" s="64">
        <v>-999503</v>
      </c>
      <c r="I61" s="82" t="s">
        <v>2420</v>
      </c>
      <c r="J61" s="70">
        <v>32147354</v>
      </c>
      <c r="K61" s="63">
        <v>-569970</v>
      </c>
      <c r="L61" s="87" t="s">
        <v>2420</v>
      </c>
      <c r="M61" s="63">
        <v>25702768</v>
      </c>
      <c r="N61" s="64">
        <v>-279463</v>
      </c>
      <c r="O61" s="82" t="s">
        <v>2420</v>
      </c>
      <c r="P61" s="70">
        <v>25702768</v>
      </c>
      <c r="Q61" s="75">
        <v>-279463</v>
      </c>
      <c r="R61" s="93" t="s">
        <v>2420</v>
      </c>
    </row>
    <row r="62" spans="1:18" ht="12.95" customHeight="1">
      <c r="A62" s="52"/>
      <c r="B62" s="55" t="s">
        <v>779</v>
      </c>
      <c r="C62" s="34" t="s">
        <v>780</v>
      </c>
      <c r="D62" s="62">
        <v>31396282</v>
      </c>
      <c r="E62" s="58">
        <v>23650201</v>
      </c>
      <c r="F62" s="81">
        <v>32.752706837459854</v>
      </c>
      <c r="G62" s="62">
        <v>1379657</v>
      </c>
      <c r="H62" s="58">
        <v>-2328001</v>
      </c>
      <c r="I62" s="81" t="s">
        <v>2420</v>
      </c>
      <c r="J62" s="69">
        <v>1040072</v>
      </c>
      <c r="K62" s="62">
        <v>-3119154</v>
      </c>
      <c r="L62" s="86" t="s">
        <v>2420</v>
      </c>
      <c r="M62" s="62">
        <v>1039076</v>
      </c>
      <c r="N62" s="58">
        <v>-3119793</v>
      </c>
      <c r="O62" s="81" t="s">
        <v>2420</v>
      </c>
      <c r="P62" s="69">
        <v>1039076</v>
      </c>
      <c r="Q62" s="74">
        <v>-3119793</v>
      </c>
      <c r="R62" s="92" t="s">
        <v>2420</v>
      </c>
    </row>
    <row r="63" spans="1:18" ht="12.95" customHeight="1">
      <c r="A63" s="52"/>
      <c r="B63" s="55" t="s">
        <v>853</v>
      </c>
      <c r="C63" s="34" t="s">
        <v>854</v>
      </c>
      <c r="D63" s="62">
        <v>29358042</v>
      </c>
      <c r="E63" s="58">
        <v>22211309</v>
      </c>
      <c r="F63" s="81">
        <v>32.176100021840213</v>
      </c>
      <c r="G63" s="62">
        <v>1782948</v>
      </c>
      <c r="H63" s="58">
        <v>-791047</v>
      </c>
      <c r="I63" s="81" t="s">
        <v>2420</v>
      </c>
      <c r="J63" s="69">
        <v>1713751</v>
      </c>
      <c r="K63" s="62">
        <v>-1044988</v>
      </c>
      <c r="L63" s="86" t="s">
        <v>2420</v>
      </c>
      <c r="M63" s="62">
        <v>1382637</v>
      </c>
      <c r="N63" s="58">
        <v>-1012504</v>
      </c>
      <c r="O63" s="81" t="s">
        <v>2420</v>
      </c>
      <c r="P63" s="69">
        <v>1382637</v>
      </c>
      <c r="Q63" s="74">
        <v>-1012504</v>
      </c>
      <c r="R63" s="92" t="s">
        <v>2420</v>
      </c>
    </row>
    <row r="64" spans="1:18" ht="12.95" customHeight="1">
      <c r="A64" s="52"/>
      <c r="B64" s="55" t="s">
        <v>833</v>
      </c>
      <c r="C64" s="34" t="s">
        <v>834</v>
      </c>
      <c r="D64" s="62">
        <v>24078329</v>
      </c>
      <c r="E64" s="58">
        <v>18331999</v>
      </c>
      <c r="F64" s="81">
        <v>31.345899593383141</v>
      </c>
      <c r="G64" s="62">
        <v>666242</v>
      </c>
      <c r="H64" s="58">
        <v>-8664103</v>
      </c>
      <c r="I64" s="81" t="s">
        <v>2420</v>
      </c>
      <c r="J64" s="69">
        <v>4110530</v>
      </c>
      <c r="K64" s="62">
        <v>-8337674</v>
      </c>
      <c r="L64" s="86" t="s">
        <v>2420</v>
      </c>
      <c r="M64" s="62">
        <v>4110530</v>
      </c>
      <c r="N64" s="58">
        <v>-8337674</v>
      </c>
      <c r="O64" s="81" t="s">
        <v>2420</v>
      </c>
      <c r="P64" s="69">
        <v>4110530</v>
      </c>
      <c r="Q64" s="74">
        <v>-8337674</v>
      </c>
      <c r="R64" s="92" t="s">
        <v>2420</v>
      </c>
    </row>
    <row r="65" spans="1:18" ht="12.95" customHeight="1">
      <c r="A65" s="52"/>
      <c r="B65" s="55" t="s">
        <v>1562</v>
      </c>
      <c r="C65" s="34" t="s">
        <v>1563</v>
      </c>
      <c r="D65" s="62">
        <v>32827061</v>
      </c>
      <c r="E65" s="58">
        <v>25568567</v>
      </c>
      <c r="F65" s="81">
        <v>28.388348866011938</v>
      </c>
      <c r="G65" s="62">
        <v>872259</v>
      </c>
      <c r="H65" s="58">
        <v>-1234192</v>
      </c>
      <c r="I65" s="81" t="s">
        <v>2420</v>
      </c>
      <c r="J65" s="69">
        <v>2191170</v>
      </c>
      <c r="K65" s="62">
        <v>-305464</v>
      </c>
      <c r="L65" s="86" t="s">
        <v>2420</v>
      </c>
      <c r="M65" s="62">
        <v>1951184</v>
      </c>
      <c r="N65" s="58">
        <v>-541291</v>
      </c>
      <c r="O65" s="81" t="s">
        <v>2420</v>
      </c>
      <c r="P65" s="69">
        <v>1951184</v>
      </c>
      <c r="Q65" s="74">
        <v>-541291</v>
      </c>
      <c r="R65" s="92" t="s">
        <v>2420</v>
      </c>
    </row>
    <row r="66" spans="1:18" ht="12.95" customHeight="1">
      <c r="A66" s="53"/>
      <c r="B66" s="56" t="s">
        <v>1910</v>
      </c>
      <c r="C66" s="35" t="s">
        <v>1911</v>
      </c>
      <c r="D66" s="63">
        <v>32034872</v>
      </c>
      <c r="E66" s="64">
        <v>25167350</v>
      </c>
      <c r="F66" s="82">
        <v>27.287425970553116</v>
      </c>
      <c r="G66" s="63">
        <v>1024667</v>
      </c>
      <c r="H66" s="64">
        <v>-2829282</v>
      </c>
      <c r="I66" s="82" t="s">
        <v>2420</v>
      </c>
      <c r="J66" s="70">
        <v>1765465</v>
      </c>
      <c r="K66" s="63">
        <v>-3372981</v>
      </c>
      <c r="L66" s="87" t="s">
        <v>2420</v>
      </c>
      <c r="M66" s="63">
        <v>1668956</v>
      </c>
      <c r="N66" s="64">
        <v>-3372981</v>
      </c>
      <c r="O66" s="82" t="s">
        <v>2420</v>
      </c>
      <c r="P66" s="70">
        <v>1668956</v>
      </c>
      <c r="Q66" s="75">
        <v>-3372981</v>
      </c>
      <c r="R66" s="93" t="s">
        <v>2420</v>
      </c>
    </row>
    <row r="67" spans="1:18" ht="12.95" customHeight="1">
      <c r="A67" s="52"/>
      <c r="B67" s="55" t="s">
        <v>1629</v>
      </c>
      <c r="C67" s="34" t="s">
        <v>1630</v>
      </c>
      <c r="D67" s="62">
        <v>16972572</v>
      </c>
      <c r="E67" s="58">
        <v>13363750</v>
      </c>
      <c r="F67" s="81">
        <v>27.004560845571035</v>
      </c>
      <c r="G67" s="62">
        <v>2279523</v>
      </c>
      <c r="H67" s="58">
        <v>-2543058</v>
      </c>
      <c r="I67" s="81" t="s">
        <v>2420</v>
      </c>
      <c r="J67" s="69">
        <v>1547182</v>
      </c>
      <c r="K67" s="62">
        <v>-3623962</v>
      </c>
      <c r="L67" s="86" t="s">
        <v>2420</v>
      </c>
      <c r="M67" s="62">
        <v>1701908</v>
      </c>
      <c r="N67" s="58">
        <v>-3494933</v>
      </c>
      <c r="O67" s="81" t="s">
        <v>2420</v>
      </c>
      <c r="P67" s="69">
        <v>1701908</v>
      </c>
      <c r="Q67" s="74">
        <v>-3494933</v>
      </c>
      <c r="R67" s="92" t="s">
        <v>2420</v>
      </c>
    </row>
    <row r="68" spans="1:18" ht="12.95" customHeight="1">
      <c r="A68" s="52"/>
      <c r="B68" s="55" t="s">
        <v>857</v>
      </c>
      <c r="C68" s="34" t="s">
        <v>858</v>
      </c>
      <c r="D68" s="62">
        <v>33245667</v>
      </c>
      <c r="E68" s="58">
        <v>26361986</v>
      </c>
      <c r="F68" s="81">
        <v>26.112148758443322</v>
      </c>
      <c r="G68" s="62">
        <v>93247</v>
      </c>
      <c r="H68" s="58">
        <v>-1740331</v>
      </c>
      <c r="I68" s="81" t="s">
        <v>2420</v>
      </c>
      <c r="J68" s="69">
        <v>8348</v>
      </c>
      <c r="K68" s="62">
        <v>-2279016</v>
      </c>
      <c r="L68" s="86" t="s">
        <v>2420</v>
      </c>
      <c r="M68" s="62">
        <v>8348</v>
      </c>
      <c r="N68" s="58">
        <v>-2279016</v>
      </c>
      <c r="O68" s="81" t="s">
        <v>2420</v>
      </c>
      <c r="P68" s="69">
        <v>8348</v>
      </c>
      <c r="Q68" s="74">
        <v>-2279016</v>
      </c>
      <c r="R68" s="92" t="s">
        <v>2420</v>
      </c>
    </row>
    <row r="69" spans="1:18" ht="12.95" customHeight="1">
      <c r="A69" s="52"/>
      <c r="B69" s="55" t="s">
        <v>1163</v>
      </c>
      <c r="C69" s="34" t="s">
        <v>1164</v>
      </c>
      <c r="D69" s="62">
        <v>19979959</v>
      </c>
      <c r="E69" s="58">
        <v>16407067</v>
      </c>
      <c r="F69" s="81">
        <v>21.776542998209237</v>
      </c>
      <c r="G69" s="62">
        <v>158020</v>
      </c>
      <c r="H69" s="58">
        <v>-634541</v>
      </c>
      <c r="I69" s="81" t="s">
        <v>2420</v>
      </c>
      <c r="J69" s="69">
        <v>412071</v>
      </c>
      <c r="K69" s="62">
        <v>-951839</v>
      </c>
      <c r="L69" s="86" t="s">
        <v>2420</v>
      </c>
      <c r="M69" s="62">
        <v>464081</v>
      </c>
      <c r="N69" s="58">
        <v>-787070</v>
      </c>
      <c r="O69" s="81" t="s">
        <v>2420</v>
      </c>
      <c r="P69" s="69">
        <v>464081</v>
      </c>
      <c r="Q69" s="74">
        <v>-787070</v>
      </c>
      <c r="R69" s="92" t="s">
        <v>2420</v>
      </c>
    </row>
    <row r="70" spans="1:18" ht="12.95" customHeight="1">
      <c r="A70" s="52"/>
      <c r="B70" s="55" t="s">
        <v>2053</v>
      </c>
      <c r="C70" s="34" t="s">
        <v>2054</v>
      </c>
      <c r="D70" s="62">
        <v>15124710</v>
      </c>
      <c r="E70" s="58">
        <v>12477373</v>
      </c>
      <c r="F70" s="81">
        <v>21.217102349989858</v>
      </c>
      <c r="G70" s="62">
        <v>1721756</v>
      </c>
      <c r="H70" s="58">
        <v>-1637706</v>
      </c>
      <c r="I70" s="81" t="s">
        <v>2420</v>
      </c>
      <c r="J70" s="69">
        <v>1840413</v>
      </c>
      <c r="K70" s="62">
        <v>-3001174</v>
      </c>
      <c r="L70" s="86" t="s">
        <v>2420</v>
      </c>
      <c r="M70" s="62">
        <v>1840413</v>
      </c>
      <c r="N70" s="58">
        <v>-3001174</v>
      </c>
      <c r="O70" s="81" t="s">
        <v>2420</v>
      </c>
      <c r="P70" s="69">
        <v>1840413</v>
      </c>
      <c r="Q70" s="74">
        <v>-3001174</v>
      </c>
      <c r="R70" s="92" t="s">
        <v>2420</v>
      </c>
    </row>
    <row r="71" spans="1:18" ht="12.95" customHeight="1">
      <c r="A71" s="53"/>
      <c r="B71" s="56" t="s">
        <v>2463</v>
      </c>
      <c r="C71" s="35" t="s">
        <v>2464</v>
      </c>
      <c r="D71" s="63">
        <v>13383271</v>
      </c>
      <c r="E71" s="64">
        <v>11295406</v>
      </c>
      <c r="F71" s="82">
        <v>18.484196141333918</v>
      </c>
      <c r="G71" s="63">
        <v>498465</v>
      </c>
      <c r="H71" s="64">
        <v>-1379102</v>
      </c>
      <c r="I71" s="82" t="s">
        <v>2420</v>
      </c>
      <c r="J71" s="70">
        <v>470067</v>
      </c>
      <c r="K71" s="63">
        <v>-1537260</v>
      </c>
      <c r="L71" s="87" t="s">
        <v>2420</v>
      </c>
      <c r="M71" s="63">
        <v>336726</v>
      </c>
      <c r="N71" s="64">
        <v>-1518942</v>
      </c>
      <c r="O71" s="82" t="s">
        <v>2420</v>
      </c>
      <c r="P71" s="70">
        <v>336726</v>
      </c>
      <c r="Q71" s="75">
        <v>-1518942</v>
      </c>
      <c r="R71" s="93" t="s">
        <v>2420</v>
      </c>
    </row>
    <row r="72" spans="1:18" ht="12.95" customHeight="1">
      <c r="A72" s="52"/>
      <c r="B72" s="55" t="s">
        <v>525</v>
      </c>
      <c r="C72" s="34" t="s">
        <v>526</v>
      </c>
      <c r="D72" s="62">
        <v>158985628</v>
      </c>
      <c r="E72" s="58">
        <v>136418952</v>
      </c>
      <c r="F72" s="81">
        <v>16.54218542889847</v>
      </c>
      <c r="G72" s="62">
        <v>488374</v>
      </c>
      <c r="H72" s="58">
        <v>-2197800</v>
      </c>
      <c r="I72" s="81" t="s">
        <v>2420</v>
      </c>
      <c r="J72" s="69">
        <v>106766</v>
      </c>
      <c r="K72" s="62">
        <v>-2240953</v>
      </c>
      <c r="L72" s="86" t="s">
        <v>2420</v>
      </c>
      <c r="M72" s="62">
        <v>93544</v>
      </c>
      <c r="N72" s="58">
        <v>-2007064</v>
      </c>
      <c r="O72" s="81" t="s">
        <v>2420</v>
      </c>
      <c r="P72" s="69">
        <v>93544</v>
      </c>
      <c r="Q72" s="74">
        <v>-2007064</v>
      </c>
      <c r="R72" s="92" t="s">
        <v>2420</v>
      </c>
    </row>
    <row r="73" spans="1:18" ht="12.95" customHeight="1">
      <c r="A73" s="52"/>
      <c r="B73" s="55" t="s">
        <v>1482</v>
      </c>
      <c r="C73" s="34" t="s">
        <v>1483</v>
      </c>
      <c r="D73" s="62">
        <v>3184811</v>
      </c>
      <c r="E73" s="58">
        <v>2782715</v>
      </c>
      <c r="F73" s="81">
        <v>14.449772973516861</v>
      </c>
      <c r="G73" s="62">
        <v>75053</v>
      </c>
      <c r="H73" s="58">
        <v>-248957</v>
      </c>
      <c r="I73" s="81" t="s">
        <v>2420</v>
      </c>
      <c r="J73" s="69">
        <v>286172</v>
      </c>
      <c r="K73" s="62">
        <v>-166003</v>
      </c>
      <c r="L73" s="86" t="s">
        <v>2420</v>
      </c>
      <c r="M73" s="62">
        <v>346044</v>
      </c>
      <c r="N73" s="58">
        <v>-189821</v>
      </c>
      <c r="O73" s="81" t="s">
        <v>2420</v>
      </c>
      <c r="P73" s="69">
        <v>346044</v>
      </c>
      <c r="Q73" s="74">
        <v>-189821</v>
      </c>
      <c r="R73" s="92" t="s">
        <v>2420</v>
      </c>
    </row>
    <row r="74" spans="1:18" ht="12.95" customHeight="1">
      <c r="A74" s="52"/>
      <c r="B74" s="55" t="s">
        <v>1858</v>
      </c>
      <c r="C74" s="34" t="s">
        <v>1859</v>
      </c>
      <c r="D74" s="62">
        <v>20255209</v>
      </c>
      <c r="E74" s="58">
        <v>18312035</v>
      </c>
      <c r="F74" s="81">
        <v>10.611458529868468</v>
      </c>
      <c r="G74" s="62">
        <v>291365</v>
      </c>
      <c r="H74" s="58">
        <v>-146564</v>
      </c>
      <c r="I74" s="81" t="s">
        <v>2420</v>
      </c>
      <c r="J74" s="69">
        <v>230498</v>
      </c>
      <c r="K74" s="62">
        <v>-302148</v>
      </c>
      <c r="L74" s="86" t="s">
        <v>2420</v>
      </c>
      <c r="M74" s="62">
        <v>201788</v>
      </c>
      <c r="N74" s="58">
        <v>-302148</v>
      </c>
      <c r="O74" s="81" t="s">
        <v>2420</v>
      </c>
      <c r="P74" s="69">
        <v>201788</v>
      </c>
      <c r="Q74" s="74">
        <v>-302148</v>
      </c>
      <c r="R74" s="92" t="s">
        <v>2420</v>
      </c>
    </row>
    <row r="75" spans="1:18" ht="12.95" customHeight="1">
      <c r="A75" s="52"/>
      <c r="B75" s="55" t="s">
        <v>1179</v>
      </c>
      <c r="C75" s="34" t="s">
        <v>1180</v>
      </c>
      <c r="D75" s="62">
        <v>15202551</v>
      </c>
      <c r="E75" s="58">
        <v>13871721</v>
      </c>
      <c r="F75" s="81">
        <v>9.5938348241000568</v>
      </c>
      <c r="G75" s="62">
        <v>33565</v>
      </c>
      <c r="H75" s="58">
        <v>-650471</v>
      </c>
      <c r="I75" s="81" t="s">
        <v>2420</v>
      </c>
      <c r="J75" s="69">
        <v>400350</v>
      </c>
      <c r="K75" s="62">
        <v>-626552</v>
      </c>
      <c r="L75" s="86" t="s">
        <v>2420</v>
      </c>
      <c r="M75" s="62">
        <v>351025</v>
      </c>
      <c r="N75" s="58">
        <v>-538043</v>
      </c>
      <c r="O75" s="81" t="s">
        <v>2420</v>
      </c>
      <c r="P75" s="69">
        <v>351025</v>
      </c>
      <c r="Q75" s="74">
        <v>-538043</v>
      </c>
      <c r="R75" s="92" t="s">
        <v>2420</v>
      </c>
    </row>
    <row r="76" spans="1:18" ht="12.95" customHeight="1">
      <c r="A76" s="53"/>
      <c r="B76" s="56" t="s">
        <v>2087</v>
      </c>
      <c r="C76" s="35" t="s">
        <v>2088</v>
      </c>
      <c r="D76" s="63">
        <v>6030844</v>
      </c>
      <c r="E76" s="64">
        <v>5506822</v>
      </c>
      <c r="F76" s="82">
        <v>9.5158695886665701</v>
      </c>
      <c r="G76" s="63">
        <v>1030170</v>
      </c>
      <c r="H76" s="64">
        <v>-4675332</v>
      </c>
      <c r="I76" s="82" t="s">
        <v>2420</v>
      </c>
      <c r="J76" s="70">
        <v>371990</v>
      </c>
      <c r="K76" s="63">
        <v>-4851557</v>
      </c>
      <c r="L76" s="87" t="s">
        <v>2420</v>
      </c>
      <c r="M76" s="63">
        <v>371990</v>
      </c>
      <c r="N76" s="64">
        <v>-4851841</v>
      </c>
      <c r="O76" s="82" t="s">
        <v>2420</v>
      </c>
      <c r="P76" s="70">
        <v>371990</v>
      </c>
      <c r="Q76" s="75">
        <v>-4851841</v>
      </c>
      <c r="R76" s="93" t="s">
        <v>2420</v>
      </c>
    </row>
    <row r="77" spans="1:18" ht="12.95" customHeight="1">
      <c r="A77" s="52"/>
      <c r="B77" s="55" t="s">
        <v>1851</v>
      </c>
      <c r="C77" s="34" t="s">
        <v>2414</v>
      </c>
      <c r="D77" s="62">
        <v>3271954</v>
      </c>
      <c r="E77" s="58">
        <v>3014338</v>
      </c>
      <c r="F77" s="81">
        <v>8.5463541248526287</v>
      </c>
      <c r="G77" s="62">
        <v>493460</v>
      </c>
      <c r="H77" s="58">
        <v>-536917</v>
      </c>
      <c r="I77" s="81" t="s">
        <v>2420</v>
      </c>
      <c r="J77" s="69">
        <v>665478</v>
      </c>
      <c r="K77" s="62">
        <v>-520768</v>
      </c>
      <c r="L77" s="86" t="s">
        <v>2420</v>
      </c>
      <c r="M77" s="62">
        <v>586382</v>
      </c>
      <c r="N77" s="58">
        <v>-571708</v>
      </c>
      <c r="O77" s="81" t="s">
        <v>2420</v>
      </c>
      <c r="P77" s="69">
        <v>586382</v>
      </c>
      <c r="Q77" s="74">
        <v>-571708</v>
      </c>
      <c r="R77" s="92" t="s">
        <v>2420</v>
      </c>
    </row>
    <row r="78" spans="1:18" ht="12.95" customHeight="1">
      <c r="A78" s="52"/>
      <c r="B78" s="55" t="s">
        <v>106</v>
      </c>
      <c r="C78" s="34" t="s">
        <v>107</v>
      </c>
      <c r="D78" s="62">
        <v>20261008</v>
      </c>
      <c r="E78" s="58">
        <v>18835071</v>
      </c>
      <c r="F78" s="81">
        <v>7.5706483930960466</v>
      </c>
      <c r="G78" s="62">
        <v>471877</v>
      </c>
      <c r="H78" s="58">
        <v>-211513</v>
      </c>
      <c r="I78" s="81" t="s">
        <v>2420</v>
      </c>
      <c r="J78" s="69">
        <v>1012331</v>
      </c>
      <c r="K78" s="62">
        <v>-140529</v>
      </c>
      <c r="L78" s="86" t="s">
        <v>2420</v>
      </c>
      <c r="M78" s="62">
        <v>804418</v>
      </c>
      <c r="N78" s="58">
        <v>-147290</v>
      </c>
      <c r="O78" s="81" t="s">
        <v>2420</v>
      </c>
      <c r="P78" s="69">
        <v>804418</v>
      </c>
      <c r="Q78" s="74">
        <v>-147290</v>
      </c>
      <c r="R78" s="92" t="s">
        <v>2420</v>
      </c>
    </row>
    <row r="79" spans="1:18" ht="12.95" customHeight="1">
      <c r="A79" s="52"/>
      <c r="B79" s="55" t="s">
        <v>1245</v>
      </c>
      <c r="C79" s="34" t="s">
        <v>1246</v>
      </c>
      <c r="D79" s="62">
        <v>12328757</v>
      </c>
      <c r="E79" s="58">
        <v>11498084</v>
      </c>
      <c r="F79" s="81">
        <v>7.2244471339746763</v>
      </c>
      <c r="G79" s="62">
        <v>337018</v>
      </c>
      <c r="H79" s="58">
        <v>-2866351</v>
      </c>
      <c r="I79" s="81" t="s">
        <v>2420</v>
      </c>
      <c r="J79" s="69">
        <v>1182911</v>
      </c>
      <c r="K79" s="62">
        <v>-2743598</v>
      </c>
      <c r="L79" s="86" t="s">
        <v>2420</v>
      </c>
      <c r="M79" s="62">
        <v>814491</v>
      </c>
      <c r="N79" s="58">
        <v>-2605540</v>
      </c>
      <c r="O79" s="81" t="s">
        <v>2420</v>
      </c>
      <c r="P79" s="69">
        <v>814491</v>
      </c>
      <c r="Q79" s="74">
        <v>-2605540</v>
      </c>
      <c r="R79" s="92" t="s">
        <v>2420</v>
      </c>
    </row>
    <row r="80" spans="1:18" ht="12.95" customHeight="1">
      <c r="A80" s="52"/>
      <c r="B80" s="55" t="s">
        <v>1611</v>
      </c>
      <c r="C80" s="34" t="s">
        <v>1612</v>
      </c>
      <c r="D80" s="62">
        <v>8409085</v>
      </c>
      <c r="E80" s="58">
        <v>7907539</v>
      </c>
      <c r="F80" s="81">
        <v>6.3426307476953214</v>
      </c>
      <c r="G80" s="62">
        <v>517595</v>
      </c>
      <c r="H80" s="58">
        <v>-669169</v>
      </c>
      <c r="I80" s="81" t="s">
        <v>2420</v>
      </c>
      <c r="J80" s="69">
        <v>621801</v>
      </c>
      <c r="K80" s="62">
        <v>-972447</v>
      </c>
      <c r="L80" s="86" t="s">
        <v>2420</v>
      </c>
      <c r="M80" s="62">
        <v>478969</v>
      </c>
      <c r="N80" s="58">
        <v>-482474</v>
      </c>
      <c r="O80" s="81" t="s">
        <v>2420</v>
      </c>
      <c r="P80" s="69">
        <v>478969</v>
      </c>
      <c r="Q80" s="74">
        <v>-482474</v>
      </c>
      <c r="R80" s="92" t="s">
        <v>2420</v>
      </c>
    </row>
    <row r="81" spans="1:18" ht="12.95" customHeight="1">
      <c r="A81" s="53"/>
      <c r="B81" s="56" t="s">
        <v>623</v>
      </c>
      <c r="C81" s="35" t="s">
        <v>624</v>
      </c>
      <c r="D81" s="63">
        <v>7927185</v>
      </c>
      <c r="E81" s="64">
        <v>7514767</v>
      </c>
      <c r="F81" s="82">
        <v>5.4881009617463894</v>
      </c>
      <c r="G81" s="63">
        <v>389607</v>
      </c>
      <c r="H81" s="64">
        <v>-1097807</v>
      </c>
      <c r="I81" s="82" t="s">
        <v>2420</v>
      </c>
      <c r="J81" s="70">
        <v>414853</v>
      </c>
      <c r="K81" s="63">
        <v>-1437712</v>
      </c>
      <c r="L81" s="87" t="s">
        <v>2420</v>
      </c>
      <c r="M81" s="63">
        <v>485500</v>
      </c>
      <c r="N81" s="64">
        <v>-1027325</v>
      </c>
      <c r="O81" s="82" t="s">
        <v>2420</v>
      </c>
      <c r="P81" s="70">
        <v>485500</v>
      </c>
      <c r="Q81" s="75">
        <v>-1027325</v>
      </c>
      <c r="R81" s="93" t="s">
        <v>2420</v>
      </c>
    </row>
    <row r="82" spans="1:18" ht="12.95" customHeight="1">
      <c r="A82" s="52"/>
      <c r="B82" s="55" t="s">
        <v>1793</v>
      </c>
      <c r="C82" s="34" t="s">
        <v>1794</v>
      </c>
      <c r="D82" s="62">
        <v>11138885</v>
      </c>
      <c r="E82" s="58">
        <v>10715483</v>
      </c>
      <c r="F82" s="81">
        <v>3.9513104542277855</v>
      </c>
      <c r="G82" s="62">
        <v>298325</v>
      </c>
      <c r="H82" s="58">
        <v>-37494</v>
      </c>
      <c r="I82" s="81" t="s">
        <v>2420</v>
      </c>
      <c r="J82" s="69">
        <v>340191</v>
      </c>
      <c r="K82" s="62">
        <v>-67783</v>
      </c>
      <c r="L82" s="86" t="s">
        <v>2420</v>
      </c>
      <c r="M82" s="62">
        <v>292293</v>
      </c>
      <c r="N82" s="58">
        <v>-75100</v>
      </c>
      <c r="O82" s="81" t="s">
        <v>2420</v>
      </c>
      <c r="P82" s="69">
        <v>292293</v>
      </c>
      <c r="Q82" s="74">
        <v>-75100</v>
      </c>
      <c r="R82" s="92" t="s">
        <v>2420</v>
      </c>
    </row>
    <row r="83" spans="1:18" ht="12.95" customHeight="1">
      <c r="A83" s="52"/>
      <c r="B83" s="55" t="s">
        <v>545</v>
      </c>
      <c r="C83" s="34" t="s">
        <v>546</v>
      </c>
      <c r="D83" s="62">
        <v>23239347</v>
      </c>
      <c r="E83" s="58">
        <v>22509647</v>
      </c>
      <c r="F83" s="81">
        <v>3.2417212051348399</v>
      </c>
      <c r="G83" s="62">
        <v>214672</v>
      </c>
      <c r="H83" s="58">
        <v>-1594480</v>
      </c>
      <c r="I83" s="81" t="s">
        <v>2420</v>
      </c>
      <c r="J83" s="69">
        <v>689758</v>
      </c>
      <c r="K83" s="62">
        <v>-1335782</v>
      </c>
      <c r="L83" s="86" t="s">
        <v>2420</v>
      </c>
      <c r="M83" s="62">
        <v>774466</v>
      </c>
      <c r="N83" s="58">
        <v>-1327734</v>
      </c>
      <c r="O83" s="81" t="s">
        <v>2420</v>
      </c>
      <c r="P83" s="69">
        <v>774466</v>
      </c>
      <c r="Q83" s="74">
        <v>-1327734</v>
      </c>
      <c r="R83" s="92" t="s">
        <v>2420</v>
      </c>
    </row>
    <row r="84" spans="1:18" ht="12.95" customHeight="1">
      <c r="A84" s="52"/>
      <c r="B84" s="55" t="s">
        <v>247</v>
      </c>
      <c r="C84" s="34" t="s">
        <v>248</v>
      </c>
      <c r="D84" s="62">
        <v>30823574</v>
      </c>
      <c r="E84" s="58">
        <v>29915430</v>
      </c>
      <c r="F84" s="81">
        <v>3.0357043171366671</v>
      </c>
      <c r="G84" s="62">
        <v>1567783</v>
      </c>
      <c r="H84" s="58">
        <v>-106648</v>
      </c>
      <c r="I84" s="81" t="s">
        <v>2420</v>
      </c>
      <c r="J84" s="69">
        <v>1193743</v>
      </c>
      <c r="K84" s="62">
        <v>-435490</v>
      </c>
      <c r="L84" s="86" t="s">
        <v>2420</v>
      </c>
      <c r="M84" s="62">
        <v>1472310</v>
      </c>
      <c r="N84" s="58">
        <v>-344328</v>
      </c>
      <c r="O84" s="81" t="s">
        <v>2420</v>
      </c>
      <c r="P84" s="69">
        <v>1472310</v>
      </c>
      <c r="Q84" s="74">
        <v>-344328</v>
      </c>
      <c r="R84" s="92" t="s">
        <v>2420</v>
      </c>
    </row>
    <row r="85" spans="1:18" ht="12.95" customHeight="1">
      <c r="A85" s="52"/>
      <c r="B85" s="55" t="s">
        <v>2020</v>
      </c>
      <c r="C85" s="34" t="s">
        <v>2021</v>
      </c>
      <c r="D85" s="62">
        <v>4543939</v>
      </c>
      <c r="E85" s="58">
        <v>4440341</v>
      </c>
      <c r="F85" s="81">
        <v>2.3331091013055083</v>
      </c>
      <c r="G85" s="62">
        <v>114519</v>
      </c>
      <c r="H85" s="58">
        <v>-1555180</v>
      </c>
      <c r="I85" s="81" t="s">
        <v>2420</v>
      </c>
      <c r="J85" s="69">
        <v>270985</v>
      </c>
      <c r="K85" s="62">
        <v>-1523221</v>
      </c>
      <c r="L85" s="86" t="s">
        <v>2420</v>
      </c>
      <c r="M85" s="62">
        <v>270985</v>
      </c>
      <c r="N85" s="58">
        <v>-1523221</v>
      </c>
      <c r="O85" s="81" t="s">
        <v>2420</v>
      </c>
      <c r="P85" s="69">
        <v>270985</v>
      </c>
      <c r="Q85" s="74">
        <v>-1523221</v>
      </c>
      <c r="R85" s="92" t="s">
        <v>2420</v>
      </c>
    </row>
    <row r="86" spans="1:18" ht="12.95" customHeight="1">
      <c r="A86" s="53"/>
      <c r="B86" s="56" t="s">
        <v>887</v>
      </c>
      <c r="C86" s="35" t="s">
        <v>888</v>
      </c>
      <c r="D86" s="63">
        <v>59417024</v>
      </c>
      <c r="E86" s="64">
        <v>58545936</v>
      </c>
      <c r="F86" s="82">
        <v>1.4878709941540613</v>
      </c>
      <c r="G86" s="63">
        <v>663358</v>
      </c>
      <c r="H86" s="64">
        <v>-319197</v>
      </c>
      <c r="I86" s="82" t="s">
        <v>2420</v>
      </c>
      <c r="J86" s="70">
        <v>1311972</v>
      </c>
      <c r="K86" s="63">
        <v>-1653418</v>
      </c>
      <c r="L86" s="87" t="s">
        <v>2420</v>
      </c>
      <c r="M86" s="63">
        <v>1023338</v>
      </c>
      <c r="N86" s="64">
        <v>-1653418</v>
      </c>
      <c r="O86" s="82" t="s">
        <v>2420</v>
      </c>
      <c r="P86" s="70">
        <v>1023338</v>
      </c>
      <c r="Q86" s="75">
        <v>-1653418</v>
      </c>
      <c r="R86" s="93" t="s">
        <v>2420</v>
      </c>
    </row>
    <row r="87" spans="1:18" ht="12.95" customHeight="1">
      <c r="A87" s="52"/>
      <c r="B87" s="55" t="s">
        <v>212</v>
      </c>
      <c r="C87" s="34" t="s">
        <v>213</v>
      </c>
      <c r="D87" s="62">
        <v>7643589</v>
      </c>
      <c r="E87" s="58">
        <v>7566008</v>
      </c>
      <c r="F87" s="81">
        <v>1.0253888179869719</v>
      </c>
      <c r="G87" s="62">
        <v>150760</v>
      </c>
      <c r="H87" s="58">
        <v>-1341092</v>
      </c>
      <c r="I87" s="81" t="s">
        <v>2420</v>
      </c>
      <c r="J87" s="69">
        <v>20442</v>
      </c>
      <c r="K87" s="62">
        <v>-1453011</v>
      </c>
      <c r="L87" s="86" t="s">
        <v>2420</v>
      </c>
      <c r="M87" s="62">
        <v>20442</v>
      </c>
      <c r="N87" s="58">
        <v>-1453011</v>
      </c>
      <c r="O87" s="81" t="s">
        <v>2420</v>
      </c>
      <c r="P87" s="69">
        <v>20442</v>
      </c>
      <c r="Q87" s="74">
        <v>-1453011</v>
      </c>
      <c r="R87" s="92" t="s">
        <v>2420</v>
      </c>
    </row>
    <row r="88" spans="1:18" ht="12.95" customHeight="1">
      <c r="A88" s="52"/>
      <c r="B88" s="55" t="s">
        <v>1265</v>
      </c>
      <c r="C88" s="34" t="s">
        <v>1266</v>
      </c>
      <c r="D88" s="62">
        <v>7794188</v>
      </c>
      <c r="E88" s="58">
        <v>7723081</v>
      </c>
      <c r="F88" s="81">
        <v>0.92070768129972613</v>
      </c>
      <c r="G88" s="62">
        <v>1674375</v>
      </c>
      <c r="H88" s="58">
        <v>-109813</v>
      </c>
      <c r="I88" s="81" t="s">
        <v>2420</v>
      </c>
      <c r="J88" s="69">
        <v>1966260</v>
      </c>
      <c r="K88" s="62">
        <v>-337593</v>
      </c>
      <c r="L88" s="86" t="s">
        <v>2420</v>
      </c>
      <c r="M88" s="62">
        <v>1966260</v>
      </c>
      <c r="N88" s="58">
        <v>-337593</v>
      </c>
      <c r="O88" s="81" t="s">
        <v>2420</v>
      </c>
      <c r="P88" s="69">
        <v>2257796</v>
      </c>
      <c r="Q88" s="74">
        <v>-1348958</v>
      </c>
      <c r="R88" s="92" t="s">
        <v>2420</v>
      </c>
    </row>
    <row r="89" spans="1:18" ht="12.95" customHeight="1">
      <c r="A89" s="52"/>
      <c r="B89" s="55" t="s">
        <v>579</v>
      </c>
      <c r="C89" s="34" t="s">
        <v>580</v>
      </c>
      <c r="D89" s="62">
        <v>45567224</v>
      </c>
      <c r="E89" s="58">
        <v>46205254</v>
      </c>
      <c r="F89" s="81">
        <v>-1.3808602805213455</v>
      </c>
      <c r="G89" s="62">
        <v>778809</v>
      </c>
      <c r="H89" s="58">
        <v>-135300</v>
      </c>
      <c r="I89" s="81" t="s">
        <v>2420</v>
      </c>
      <c r="J89" s="69">
        <v>114379</v>
      </c>
      <c r="K89" s="62">
        <v>-481427</v>
      </c>
      <c r="L89" s="86" t="s">
        <v>2420</v>
      </c>
      <c r="M89" s="62">
        <v>114379</v>
      </c>
      <c r="N89" s="58">
        <v>-481427</v>
      </c>
      <c r="O89" s="81" t="s">
        <v>2420</v>
      </c>
      <c r="P89" s="69">
        <v>114379</v>
      </c>
      <c r="Q89" s="74">
        <v>-481427</v>
      </c>
      <c r="R89" s="92" t="s">
        <v>2420</v>
      </c>
    </row>
    <row r="90" spans="1:18" ht="12.95" customHeight="1">
      <c r="A90" s="52"/>
      <c r="B90" s="55" t="s">
        <v>1639</v>
      </c>
      <c r="C90" s="34" t="s">
        <v>1640</v>
      </c>
      <c r="D90" s="62">
        <v>110695066</v>
      </c>
      <c r="E90" s="58">
        <v>112764618</v>
      </c>
      <c r="F90" s="81">
        <v>-1.835284894061362</v>
      </c>
      <c r="G90" s="62">
        <v>3607914</v>
      </c>
      <c r="H90" s="58">
        <v>-449253</v>
      </c>
      <c r="I90" s="81" t="s">
        <v>2420</v>
      </c>
      <c r="J90" s="69">
        <v>2992920</v>
      </c>
      <c r="K90" s="62">
        <v>-250873</v>
      </c>
      <c r="L90" s="86" t="s">
        <v>2420</v>
      </c>
      <c r="M90" s="62">
        <v>2970734</v>
      </c>
      <c r="N90" s="58">
        <v>-2766515</v>
      </c>
      <c r="O90" s="81" t="s">
        <v>2420</v>
      </c>
      <c r="P90" s="69">
        <v>2970734</v>
      </c>
      <c r="Q90" s="74">
        <v>-2766515</v>
      </c>
      <c r="R90" s="92" t="s">
        <v>2420</v>
      </c>
    </row>
    <row r="91" spans="1:18" ht="12.95" customHeight="1">
      <c r="A91" s="53"/>
      <c r="B91" s="56" t="s">
        <v>1313</v>
      </c>
      <c r="C91" s="35" t="s">
        <v>1314</v>
      </c>
      <c r="D91" s="63">
        <v>10505496</v>
      </c>
      <c r="E91" s="64">
        <v>10776955</v>
      </c>
      <c r="F91" s="82">
        <v>-2.5188840447046501</v>
      </c>
      <c r="G91" s="63">
        <v>214371</v>
      </c>
      <c r="H91" s="64">
        <v>-822708</v>
      </c>
      <c r="I91" s="82" t="s">
        <v>2420</v>
      </c>
      <c r="J91" s="70">
        <v>285032</v>
      </c>
      <c r="K91" s="63">
        <v>-901094</v>
      </c>
      <c r="L91" s="87" t="s">
        <v>2420</v>
      </c>
      <c r="M91" s="63">
        <v>285032</v>
      </c>
      <c r="N91" s="64">
        <v>-901094</v>
      </c>
      <c r="O91" s="82" t="s">
        <v>2420</v>
      </c>
      <c r="P91" s="70">
        <v>285032</v>
      </c>
      <c r="Q91" s="75">
        <v>-901094</v>
      </c>
      <c r="R91" s="93" t="s">
        <v>2420</v>
      </c>
    </row>
    <row r="92" spans="1:18" ht="12.95" customHeight="1">
      <c r="A92" s="52"/>
      <c r="B92" s="55" t="s">
        <v>379</v>
      </c>
      <c r="C92" s="34" t="s">
        <v>380</v>
      </c>
      <c r="D92" s="62">
        <v>7506688</v>
      </c>
      <c r="E92" s="58">
        <v>7703728</v>
      </c>
      <c r="F92" s="81">
        <v>-2.5577227025668559</v>
      </c>
      <c r="G92" s="62">
        <v>364119</v>
      </c>
      <c r="H92" s="58">
        <v>-459750</v>
      </c>
      <c r="I92" s="81" t="s">
        <v>2420</v>
      </c>
      <c r="J92" s="69">
        <v>530619</v>
      </c>
      <c r="K92" s="62">
        <v>-308884</v>
      </c>
      <c r="L92" s="86" t="s">
        <v>2420</v>
      </c>
      <c r="M92" s="62">
        <v>499560</v>
      </c>
      <c r="N92" s="58">
        <v>-102975</v>
      </c>
      <c r="O92" s="81" t="s">
        <v>2420</v>
      </c>
      <c r="P92" s="69">
        <v>499560</v>
      </c>
      <c r="Q92" s="74">
        <v>-102975</v>
      </c>
      <c r="R92" s="92" t="s">
        <v>2420</v>
      </c>
    </row>
    <row r="93" spans="1:18" ht="12.95" customHeight="1">
      <c r="A93" s="52"/>
      <c r="B93" s="55" t="s">
        <v>729</v>
      </c>
      <c r="C93" s="34" t="s">
        <v>730</v>
      </c>
      <c r="D93" s="62">
        <v>6351100</v>
      </c>
      <c r="E93" s="58">
        <v>6716828</v>
      </c>
      <c r="F93" s="81">
        <v>-5.4449510989413419</v>
      </c>
      <c r="G93" s="62">
        <v>267717</v>
      </c>
      <c r="H93" s="58">
        <v>-225694</v>
      </c>
      <c r="I93" s="81" t="s">
        <v>2420</v>
      </c>
      <c r="J93" s="69">
        <v>493988</v>
      </c>
      <c r="K93" s="62">
        <v>-163291</v>
      </c>
      <c r="L93" s="86" t="s">
        <v>2420</v>
      </c>
      <c r="M93" s="62">
        <v>144200</v>
      </c>
      <c r="N93" s="58">
        <v>-530716</v>
      </c>
      <c r="O93" s="81" t="s">
        <v>2420</v>
      </c>
      <c r="P93" s="69">
        <v>144200</v>
      </c>
      <c r="Q93" s="74">
        <v>-530716</v>
      </c>
      <c r="R93" s="92" t="s">
        <v>2420</v>
      </c>
    </row>
    <row r="94" spans="1:18" ht="12.95" customHeight="1">
      <c r="A94" s="52"/>
      <c r="B94" s="55" t="s">
        <v>869</v>
      </c>
      <c r="C94" s="34" t="s">
        <v>870</v>
      </c>
      <c r="D94" s="62">
        <v>22973831</v>
      </c>
      <c r="E94" s="58">
        <v>24446575</v>
      </c>
      <c r="F94" s="81">
        <v>-6.0243367424680176</v>
      </c>
      <c r="G94" s="62">
        <v>1506536</v>
      </c>
      <c r="H94" s="58">
        <v>-621701</v>
      </c>
      <c r="I94" s="81" t="s">
        <v>2420</v>
      </c>
      <c r="J94" s="69">
        <v>1493384</v>
      </c>
      <c r="K94" s="62">
        <v>-509397</v>
      </c>
      <c r="L94" s="86" t="s">
        <v>2420</v>
      </c>
      <c r="M94" s="62">
        <v>1213455</v>
      </c>
      <c r="N94" s="58">
        <v>-31439</v>
      </c>
      <c r="O94" s="81" t="s">
        <v>2420</v>
      </c>
      <c r="P94" s="69">
        <v>1213455</v>
      </c>
      <c r="Q94" s="74">
        <v>-31439</v>
      </c>
      <c r="R94" s="92" t="s">
        <v>2420</v>
      </c>
    </row>
    <row r="95" spans="1:18" ht="12.95" customHeight="1">
      <c r="A95" s="52"/>
      <c r="B95" s="55" t="s">
        <v>1587</v>
      </c>
      <c r="C95" s="34" t="s">
        <v>1588</v>
      </c>
      <c r="D95" s="62">
        <v>10734184</v>
      </c>
      <c r="E95" s="58">
        <v>11507515</v>
      </c>
      <c r="F95" s="81">
        <v>-6.7202258697903083</v>
      </c>
      <c r="G95" s="62">
        <v>690731</v>
      </c>
      <c r="H95" s="58">
        <v>-1024197</v>
      </c>
      <c r="I95" s="81" t="s">
        <v>2420</v>
      </c>
      <c r="J95" s="69">
        <v>742932</v>
      </c>
      <c r="K95" s="62">
        <v>-986618</v>
      </c>
      <c r="L95" s="86" t="s">
        <v>2420</v>
      </c>
      <c r="M95" s="62">
        <v>742932</v>
      </c>
      <c r="N95" s="58">
        <v>-986618</v>
      </c>
      <c r="O95" s="81" t="s">
        <v>2420</v>
      </c>
      <c r="P95" s="69">
        <v>742932</v>
      </c>
      <c r="Q95" s="74">
        <v>-986618</v>
      </c>
      <c r="R95" s="92" t="s">
        <v>2420</v>
      </c>
    </row>
    <row r="96" spans="1:18" ht="12.95" customHeight="1">
      <c r="A96" s="53"/>
      <c r="B96" s="56" t="s">
        <v>1492</v>
      </c>
      <c r="C96" s="35" t="s">
        <v>1493</v>
      </c>
      <c r="D96" s="63">
        <v>2279692</v>
      </c>
      <c r="E96" s="64">
        <v>2450164</v>
      </c>
      <c r="F96" s="82">
        <v>-6.9575750847698403</v>
      </c>
      <c r="G96" s="63">
        <v>124482</v>
      </c>
      <c r="H96" s="64">
        <v>-369143</v>
      </c>
      <c r="I96" s="82" t="s">
        <v>2420</v>
      </c>
      <c r="J96" s="70">
        <v>125183</v>
      </c>
      <c r="K96" s="63">
        <v>-577455</v>
      </c>
      <c r="L96" s="87" t="s">
        <v>2420</v>
      </c>
      <c r="M96" s="63">
        <v>125183</v>
      </c>
      <c r="N96" s="64">
        <v>-577455</v>
      </c>
      <c r="O96" s="82" t="s">
        <v>2420</v>
      </c>
      <c r="P96" s="70">
        <v>125183</v>
      </c>
      <c r="Q96" s="75">
        <v>-577455</v>
      </c>
      <c r="R96" s="93" t="s">
        <v>2420</v>
      </c>
    </row>
    <row r="97" spans="1:18" ht="12.95" customHeight="1">
      <c r="A97" s="52"/>
      <c r="B97" s="55" t="s">
        <v>1211</v>
      </c>
      <c r="C97" s="34" t="s">
        <v>1212</v>
      </c>
      <c r="D97" s="62">
        <v>8017441</v>
      </c>
      <c r="E97" s="58">
        <v>8683956</v>
      </c>
      <c r="F97" s="81">
        <v>-7.6752461666088623</v>
      </c>
      <c r="G97" s="62">
        <v>25689</v>
      </c>
      <c r="H97" s="58">
        <v>-145317</v>
      </c>
      <c r="I97" s="81" t="s">
        <v>2420</v>
      </c>
      <c r="J97" s="69">
        <v>81510</v>
      </c>
      <c r="K97" s="62">
        <v>-93503</v>
      </c>
      <c r="L97" s="86" t="s">
        <v>2420</v>
      </c>
      <c r="M97" s="62">
        <v>64324</v>
      </c>
      <c r="N97" s="58">
        <v>-90681</v>
      </c>
      <c r="O97" s="81" t="s">
        <v>2420</v>
      </c>
      <c r="P97" s="69">
        <v>64324</v>
      </c>
      <c r="Q97" s="74">
        <v>-90681</v>
      </c>
      <c r="R97" s="92" t="s">
        <v>2420</v>
      </c>
    </row>
    <row r="98" spans="1:18" ht="12.95" customHeight="1">
      <c r="A98" s="52"/>
      <c r="B98" s="55" t="s">
        <v>1522</v>
      </c>
      <c r="C98" s="34" t="s">
        <v>1523</v>
      </c>
      <c r="D98" s="62">
        <v>10423996</v>
      </c>
      <c r="E98" s="58">
        <v>11670570</v>
      </c>
      <c r="F98" s="81">
        <v>-10.681346326700414</v>
      </c>
      <c r="G98" s="62">
        <v>233716</v>
      </c>
      <c r="H98" s="58">
        <v>-867326</v>
      </c>
      <c r="I98" s="81" t="s">
        <v>2420</v>
      </c>
      <c r="J98" s="69">
        <v>1888</v>
      </c>
      <c r="K98" s="62">
        <v>-1086319</v>
      </c>
      <c r="L98" s="86" t="s">
        <v>2420</v>
      </c>
      <c r="M98" s="62">
        <v>104940</v>
      </c>
      <c r="N98" s="58">
        <v>-699883</v>
      </c>
      <c r="O98" s="81" t="s">
        <v>2420</v>
      </c>
      <c r="P98" s="69">
        <v>104940</v>
      </c>
      <c r="Q98" s="74">
        <v>-699883</v>
      </c>
      <c r="R98" s="92" t="s">
        <v>2420</v>
      </c>
    </row>
    <row r="99" spans="1:18" ht="12.95" customHeight="1">
      <c r="A99" s="52"/>
      <c r="B99" s="55" t="s">
        <v>338</v>
      </c>
      <c r="C99" s="34" t="s">
        <v>339</v>
      </c>
      <c r="D99" s="62">
        <v>33574749</v>
      </c>
      <c r="E99" s="58">
        <v>37888862</v>
      </c>
      <c r="F99" s="81">
        <v>-11.386230074685278</v>
      </c>
      <c r="G99" s="62">
        <v>581046</v>
      </c>
      <c r="H99" s="58">
        <v>-280761</v>
      </c>
      <c r="I99" s="81" t="s">
        <v>2420</v>
      </c>
      <c r="J99" s="69">
        <v>718856</v>
      </c>
      <c r="K99" s="62">
        <v>-254144</v>
      </c>
      <c r="L99" s="86" t="s">
        <v>2420</v>
      </c>
      <c r="M99" s="62">
        <v>717630</v>
      </c>
      <c r="N99" s="58">
        <v>-191089</v>
      </c>
      <c r="O99" s="81" t="s">
        <v>2420</v>
      </c>
      <c r="P99" s="69">
        <v>717630</v>
      </c>
      <c r="Q99" s="74">
        <v>-191089</v>
      </c>
      <c r="R99" s="92" t="s">
        <v>2420</v>
      </c>
    </row>
    <row r="100" spans="1:18" ht="12.95" customHeight="1">
      <c r="A100" s="52"/>
      <c r="B100" s="55" t="s">
        <v>1169</v>
      </c>
      <c r="C100" s="34" t="s">
        <v>1170</v>
      </c>
      <c r="D100" s="62">
        <v>11626528</v>
      </c>
      <c r="E100" s="58">
        <v>13966303</v>
      </c>
      <c r="F100" s="81">
        <v>-16.753001850239112</v>
      </c>
      <c r="G100" s="62">
        <v>378212</v>
      </c>
      <c r="H100" s="58">
        <v>-377543</v>
      </c>
      <c r="I100" s="81" t="s">
        <v>2420</v>
      </c>
      <c r="J100" s="69">
        <v>591984</v>
      </c>
      <c r="K100" s="62">
        <v>-200434</v>
      </c>
      <c r="L100" s="86" t="s">
        <v>2420</v>
      </c>
      <c r="M100" s="62">
        <v>474608</v>
      </c>
      <c r="N100" s="58">
        <v>-157166</v>
      </c>
      <c r="O100" s="81" t="s">
        <v>2420</v>
      </c>
      <c r="P100" s="69">
        <v>474608</v>
      </c>
      <c r="Q100" s="74">
        <v>-157166</v>
      </c>
      <c r="R100" s="92" t="s">
        <v>2420</v>
      </c>
    </row>
    <row r="101" spans="1:18" ht="12.95" customHeight="1">
      <c r="A101" s="53"/>
      <c r="B101" s="56" t="s">
        <v>1275</v>
      </c>
      <c r="C101" s="35" t="s">
        <v>1276</v>
      </c>
      <c r="D101" s="63">
        <v>36000092</v>
      </c>
      <c r="E101" s="64">
        <v>43286087</v>
      </c>
      <c r="F101" s="82">
        <v>-16.832186748596612</v>
      </c>
      <c r="G101" s="63">
        <v>2670673</v>
      </c>
      <c r="H101" s="64">
        <v>-3590243</v>
      </c>
      <c r="I101" s="82" t="s">
        <v>2420</v>
      </c>
      <c r="J101" s="70">
        <v>3880428</v>
      </c>
      <c r="K101" s="63">
        <v>-3656967</v>
      </c>
      <c r="L101" s="87" t="s">
        <v>2420</v>
      </c>
      <c r="M101" s="63">
        <v>3880428</v>
      </c>
      <c r="N101" s="64">
        <v>-3656967</v>
      </c>
      <c r="O101" s="82" t="s">
        <v>2420</v>
      </c>
      <c r="P101" s="70">
        <v>3880428</v>
      </c>
      <c r="Q101" s="75">
        <v>-3656967</v>
      </c>
      <c r="R101" s="93" t="s">
        <v>2420</v>
      </c>
    </row>
    <row r="102" spans="1:18" ht="12.95" customHeight="1">
      <c r="A102" s="52"/>
      <c r="B102" s="55" t="s">
        <v>76</v>
      </c>
      <c r="C102" s="34" t="s">
        <v>77</v>
      </c>
      <c r="D102" s="62">
        <v>13797356</v>
      </c>
      <c r="E102" s="58">
        <v>16762471</v>
      </c>
      <c r="F102" s="81">
        <v>-17.689008977256393</v>
      </c>
      <c r="G102" s="62">
        <v>453763</v>
      </c>
      <c r="H102" s="58">
        <v>-706885</v>
      </c>
      <c r="I102" s="81" t="s">
        <v>2420</v>
      </c>
      <c r="J102" s="69">
        <v>710994</v>
      </c>
      <c r="K102" s="62">
        <v>-458391</v>
      </c>
      <c r="L102" s="86" t="s">
        <v>2420</v>
      </c>
      <c r="M102" s="62">
        <v>555645</v>
      </c>
      <c r="N102" s="58">
        <v>-533834</v>
      </c>
      <c r="O102" s="81" t="s">
        <v>2420</v>
      </c>
      <c r="P102" s="69">
        <v>555645</v>
      </c>
      <c r="Q102" s="74">
        <v>-533834</v>
      </c>
      <c r="R102" s="92" t="s">
        <v>2420</v>
      </c>
    </row>
    <row r="103" spans="1:18" ht="12.95" customHeight="1">
      <c r="A103" s="52"/>
      <c r="B103" s="55" t="s">
        <v>2158</v>
      </c>
      <c r="C103" s="34" t="s">
        <v>2159</v>
      </c>
      <c r="D103" s="62">
        <v>1593546</v>
      </c>
      <c r="E103" s="58">
        <v>2000953</v>
      </c>
      <c r="F103" s="81">
        <v>-20.360648151155971</v>
      </c>
      <c r="G103" s="62">
        <v>432370</v>
      </c>
      <c r="H103" s="58">
        <v>-881111</v>
      </c>
      <c r="I103" s="81" t="s">
        <v>2420</v>
      </c>
      <c r="J103" s="69">
        <v>525707</v>
      </c>
      <c r="K103" s="62">
        <v>-851846</v>
      </c>
      <c r="L103" s="86" t="s">
        <v>2420</v>
      </c>
      <c r="M103" s="62">
        <v>613253</v>
      </c>
      <c r="N103" s="58">
        <v>-796303</v>
      </c>
      <c r="O103" s="81" t="s">
        <v>2420</v>
      </c>
      <c r="P103" s="69">
        <v>613253</v>
      </c>
      <c r="Q103" s="74">
        <v>-796303</v>
      </c>
      <c r="R103" s="92" t="s">
        <v>2420</v>
      </c>
    </row>
    <row r="104" spans="1:18" ht="12.95" customHeight="1">
      <c r="A104" s="52"/>
      <c r="B104" s="55" t="s">
        <v>1014</v>
      </c>
      <c r="C104" s="34" t="s">
        <v>1015</v>
      </c>
      <c r="D104" s="62">
        <v>9675416</v>
      </c>
      <c r="E104" s="58">
        <v>12222948</v>
      </c>
      <c r="F104" s="81">
        <v>-20.842205988277129</v>
      </c>
      <c r="G104" s="62">
        <v>121657</v>
      </c>
      <c r="H104" s="58">
        <v>-3097227</v>
      </c>
      <c r="I104" s="81" t="s">
        <v>2420</v>
      </c>
      <c r="J104" s="69">
        <v>171646</v>
      </c>
      <c r="K104" s="62">
        <v>-2622577</v>
      </c>
      <c r="L104" s="86" t="s">
        <v>2420</v>
      </c>
      <c r="M104" s="62">
        <v>171646</v>
      </c>
      <c r="N104" s="58">
        <v>-2622577</v>
      </c>
      <c r="O104" s="81" t="s">
        <v>2420</v>
      </c>
      <c r="P104" s="69">
        <v>171646</v>
      </c>
      <c r="Q104" s="74">
        <v>-2622577</v>
      </c>
      <c r="R104" s="92" t="s">
        <v>2420</v>
      </c>
    </row>
    <row r="105" spans="1:18" ht="12.95" customHeight="1">
      <c r="A105" s="52"/>
      <c r="B105" s="55" t="s">
        <v>1970</v>
      </c>
      <c r="C105" s="34" t="s">
        <v>1971</v>
      </c>
      <c r="D105" s="62">
        <v>15318135</v>
      </c>
      <c r="E105" s="58">
        <v>8997639</v>
      </c>
      <c r="F105" s="81">
        <v>70.246161242966082</v>
      </c>
      <c r="G105" s="62">
        <v>-1218368</v>
      </c>
      <c r="H105" s="58">
        <v>-479154</v>
      </c>
      <c r="I105" s="81" t="s">
        <v>2387</v>
      </c>
      <c r="J105" s="69">
        <v>2392841</v>
      </c>
      <c r="K105" s="62">
        <v>-691479</v>
      </c>
      <c r="L105" s="86" t="s">
        <v>2420</v>
      </c>
      <c r="M105" s="62">
        <v>2392299</v>
      </c>
      <c r="N105" s="58">
        <v>-691479</v>
      </c>
      <c r="O105" s="81" t="s">
        <v>2420</v>
      </c>
      <c r="P105" s="69">
        <v>2392299</v>
      </c>
      <c r="Q105" s="74">
        <v>-691479</v>
      </c>
      <c r="R105" s="92" t="s">
        <v>2420</v>
      </c>
    </row>
    <row r="106" spans="1:18" ht="12.95" customHeight="1">
      <c r="A106" s="53"/>
      <c r="B106" s="56" t="s">
        <v>1332</v>
      </c>
      <c r="C106" s="35" t="s">
        <v>1333</v>
      </c>
      <c r="D106" s="63">
        <v>1161680</v>
      </c>
      <c r="E106" s="64">
        <v>1028923</v>
      </c>
      <c r="F106" s="82">
        <v>12.90252040240134</v>
      </c>
      <c r="G106" s="63">
        <v>-1817241</v>
      </c>
      <c r="H106" s="64">
        <v>-1689019</v>
      </c>
      <c r="I106" s="82" t="s">
        <v>2387</v>
      </c>
      <c r="J106" s="70">
        <v>1177499</v>
      </c>
      <c r="K106" s="63">
        <v>-1446027</v>
      </c>
      <c r="L106" s="87" t="s">
        <v>2420</v>
      </c>
      <c r="M106" s="63">
        <v>1202432</v>
      </c>
      <c r="N106" s="64">
        <v>-1485681</v>
      </c>
      <c r="O106" s="82" t="s">
        <v>2420</v>
      </c>
      <c r="P106" s="70">
        <v>1202432</v>
      </c>
      <c r="Q106" s="75">
        <v>-1485681</v>
      </c>
      <c r="R106" s="93" t="s">
        <v>2420</v>
      </c>
    </row>
    <row r="107" spans="1:18" ht="12.95" customHeight="1">
      <c r="A107" s="52"/>
      <c r="B107" s="55" t="s">
        <v>1385</v>
      </c>
      <c r="C107" s="34" t="s">
        <v>1386</v>
      </c>
      <c r="D107" s="62">
        <v>2641013</v>
      </c>
      <c r="E107" s="58">
        <v>3354968</v>
      </c>
      <c r="F107" s="81">
        <v>-21.280530842619061</v>
      </c>
      <c r="G107" s="62">
        <v>-947724</v>
      </c>
      <c r="H107" s="58">
        <v>-608502</v>
      </c>
      <c r="I107" s="81" t="s">
        <v>2387</v>
      </c>
      <c r="J107" s="69">
        <v>518902</v>
      </c>
      <c r="K107" s="62">
        <v>-672843</v>
      </c>
      <c r="L107" s="86" t="s">
        <v>2420</v>
      </c>
      <c r="M107" s="62">
        <v>402577</v>
      </c>
      <c r="N107" s="58">
        <v>-525713</v>
      </c>
      <c r="O107" s="81" t="s">
        <v>2420</v>
      </c>
      <c r="P107" s="69">
        <v>402577</v>
      </c>
      <c r="Q107" s="74">
        <v>-525713</v>
      </c>
      <c r="R107" s="92" t="s">
        <v>2420</v>
      </c>
    </row>
    <row r="108" spans="1:18" ht="12.95" customHeight="1">
      <c r="A108" s="52"/>
      <c r="B108" s="55" t="s">
        <v>1697</v>
      </c>
      <c r="C108" s="34" t="s">
        <v>1698</v>
      </c>
      <c r="D108" s="62">
        <v>4310109</v>
      </c>
      <c r="E108" s="58">
        <v>6923737</v>
      </c>
      <c r="F108" s="81">
        <v>-37.748805305574137</v>
      </c>
      <c r="G108" s="62">
        <v>-955215</v>
      </c>
      <c r="H108" s="58">
        <v>-518809</v>
      </c>
      <c r="I108" s="81" t="s">
        <v>2387</v>
      </c>
      <c r="J108" s="69">
        <v>953624</v>
      </c>
      <c r="K108" s="62">
        <v>-804036</v>
      </c>
      <c r="L108" s="86" t="s">
        <v>2420</v>
      </c>
      <c r="M108" s="62">
        <v>953624</v>
      </c>
      <c r="N108" s="58">
        <v>-804036</v>
      </c>
      <c r="O108" s="81" t="s">
        <v>2420</v>
      </c>
      <c r="P108" s="69">
        <v>953624</v>
      </c>
      <c r="Q108" s="74">
        <v>-804036</v>
      </c>
      <c r="R108" s="92" t="s">
        <v>2420</v>
      </c>
    </row>
    <row r="109" spans="1:18" ht="12.95" customHeight="1">
      <c r="A109" s="52"/>
      <c r="B109" s="55" t="s">
        <v>310</v>
      </c>
      <c r="C109" s="34" t="s">
        <v>311</v>
      </c>
      <c r="D109" s="62">
        <v>6422487</v>
      </c>
      <c r="E109" s="58">
        <v>11568320</v>
      </c>
      <c r="F109" s="81">
        <v>-44.482111490691821</v>
      </c>
      <c r="G109" s="62">
        <v>-841623</v>
      </c>
      <c r="H109" s="58">
        <v>-651503</v>
      </c>
      <c r="I109" s="81" t="s">
        <v>2387</v>
      </c>
      <c r="J109" s="69">
        <v>566845</v>
      </c>
      <c r="K109" s="62">
        <v>-1165852</v>
      </c>
      <c r="L109" s="86" t="s">
        <v>2420</v>
      </c>
      <c r="M109" s="62">
        <v>566845</v>
      </c>
      <c r="N109" s="58">
        <v>-1165852</v>
      </c>
      <c r="O109" s="81" t="s">
        <v>2420</v>
      </c>
      <c r="P109" s="69">
        <v>557472</v>
      </c>
      <c r="Q109" s="74">
        <v>-1179964</v>
      </c>
      <c r="R109" s="92" t="s">
        <v>2420</v>
      </c>
    </row>
    <row r="110" spans="1:18" ht="12.95" customHeight="1">
      <c r="A110" s="52"/>
      <c r="B110" s="55" t="s">
        <v>1510</v>
      </c>
      <c r="C110" s="34" t="s">
        <v>1511</v>
      </c>
      <c r="D110" s="62">
        <v>716136</v>
      </c>
      <c r="E110" s="58">
        <v>1907324</v>
      </c>
      <c r="F110" s="81">
        <v>-62.453363980110353</v>
      </c>
      <c r="G110" s="62">
        <v>-12763573</v>
      </c>
      <c r="H110" s="58">
        <v>-9299859</v>
      </c>
      <c r="I110" s="81" t="s">
        <v>2387</v>
      </c>
      <c r="J110" s="69">
        <v>29788673</v>
      </c>
      <c r="K110" s="62">
        <v>-11132623</v>
      </c>
      <c r="L110" s="86" t="s">
        <v>2420</v>
      </c>
      <c r="M110" s="62">
        <v>29788673</v>
      </c>
      <c r="N110" s="58">
        <v>-11132623</v>
      </c>
      <c r="O110" s="81" t="s">
        <v>2420</v>
      </c>
      <c r="P110" s="69">
        <v>29788673</v>
      </c>
      <c r="Q110" s="74">
        <v>-11132623</v>
      </c>
      <c r="R110" s="92" t="s">
        <v>2420</v>
      </c>
    </row>
    <row r="111" spans="1:18" ht="12.95" customHeight="1">
      <c r="A111" s="53"/>
      <c r="B111" s="56" t="s">
        <v>2209</v>
      </c>
      <c r="C111" s="35" t="s">
        <v>2210</v>
      </c>
      <c r="D111" s="63">
        <v>1855889</v>
      </c>
      <c r="E111" s="64">
        <v>7093947</v>
      </c>
      <c r="F111" s="82">
        <v>-73.838414637154742</v>
      </c>
      <c r="G111" s="63">
        <v>-1000948</v>
      </c>
      <c r="H111" s="64">
        <v>-954198</v>
      </c>
      <c r="I111" s="82" t="s">
        <v>2387</v>
      </c>
      <c r="J111" s="70">
        <v>1098508</v>
      </c>
      <c r="K111" s="63">
        <v>-934887</v>
      </c>
      <c r="L111" s="87" t="s">
        <v>2420</v>
      </c>
      <c r="M111" s="63">
        <v>1098508</v>
      </c>
      <c r="N111" s="64">
        <v>-934887</v>
      </c>
      <c r="O111" s="82" t="s">
        <v>2420</v>
      </c>
      <c r="P111" s="70">
        <v>1098508</v>
      </c>
      <c r="Q111" s="75">
        <v>-934887</v>
      </c>
      <c r="R111" s="93" t="s">
        <v>2420</v>
      </c>
    </row>
    <row r="112" spans="1:18" ht="12.95" customHeight="1">
      <c r="A112" s="52"/>
      <c r="B112" s="55" t="s">
        <v>463</v>
      </c>
      <c r="C112" s="34" t="s">
        <v>464</v>
      </c>
      <c r="D112" s="62">
        <v>4995524</v>
      </c>
      <c r="E112" s="58">
        <v>1386394</v>
      </c>
      <c r="F112" s="81">
        <v>260.32498698061301</v>
      </c>
      <c r="G112" s="62">
        <v>-35415</v>
      </c>
      <c r="H112" s="58">
        <v>-828874</v>
      </c>
      <c r="I112" s="81" t="s">
        <v>2421</v>
      </c>
      <c r="J112" s="69">
        <v>81904</v>
      </c>
      <c r="K112" s="62">
        <v>-434322</v>
      </c>
      <c r="L112" s="86" t="s">
        <v>2420</v>
      </c>
      <c r="M112" s="62">
        <v>81904</v>
      </c>
      <c r="N112" s="58">
        <v>-434322</v>
      </c>
      <c r="O112" s="81" t="s">
        <v>2420</v>
      </c>
      <c r="P112" s="69">
        <v>81904</v>
      </c>
      <c r="Q112" s="74">
        <v>-434322</v>
      </c>
      <c r="R112" s="92" t="s">
        <v>2420</v>
      </c>
    </row>
    <row r="113" spans="1:18" ht="12.95" customHeight="1">
      <c r="A113" s="52"/>
      <c r="B113" s="55" t="s">
        <v>549</v>
      </c>
      <c r="C113" s="34" t="s">
        <v>550</v>
      </c>
      <c r="D113" s="62">
        <v>13102917</v>
      </c>
      <c r="E113" s="58">
        <v>8130321</v>
      </c>
      <c r="F113" s="81">
        <v>61.161127586475359</v>
      </c>
      <c r="G113" s="62">
        <v>-610223</v>
      </c>
      <c r="H113" s="58">
        <v>-905174</v>
      </c>
      <c r="I113" s="81" t="s">
        <v>2421</v>
      </c>
      <c r="J113" s="69">
        <v>3686605</v>
      </c>
      <c r="K113" s="62">
        <v>-994579</v>
      </c>
      <c r="L113" s="86" t="s">
        <v>2420</v>
      </c>
      <c r="M113" s="62">
        <v>3686605</v>
      </c>
      <c r="N113" s="58">
        <v>-994579</v>
      </c>
      <c r="O113" s="81" t="s">
        <v>2420</v>
      </c>
      <c r="P113" s="69">
        <v>3686605</v>
      </c>
      <c r="Q113" s="74">
        <v>-994579</v>
      </c>
      <c r="R113" s="92" t="s">
        <v>2420</v>
      </c>
    </row>
    <row r="114" spans="1:18" ht="12.95" customHeight="1">
      <c r="A114" s="52"/>
      <c r="B114" s="55" t="s">
        <v>1585</v>
      </c>
      <c r="C114" s="34" t="s">
        <v>1586</v>
      </c>
      <c r="D114" s="62">
        <v>2629257</v>
      </c>
      <c r="E114" s="58">
        <v>1726620</v>
      </c>
      <c r="F114" s="81">
        <v>52.277687041734723</v>
      </c>
      <c r="G114" s="62">
        <v>-69098</v>
      </c>
      <c r="H114" s="58">
        <v>-745125</v>
      </c>
      <c r="I114" s="81" t="s">
        <v>2421</v>
      </c>
      <c r="J114" s="69">
        <v>80360</v>
      </c>
      <c r="K114" s="62">
        <v>-680754</v>
      </c>
      <c r="L114" s="86" t="s">
        <v>2420</v>
      </c>
      <c r="M114" s="62">
        <v>95329</v>
      </c>
      <c r="N114" s="58">
        <v>-618759</v>
      </c>
      <c r="O114" s="81" t="s">
        <v>2420</v>
      </c>
      <c r="P114" s="69">
        <v>95329</v>
      </c>
      <c r="Q114" s="74">
        <v>-618759</v>
      </c>
      <c r="R114" s="92" t="s">
        <v>2420</v>
      </c>
    </row>
    <row r="115" spans="1:18" ht="12.95" customHeight="1">
      <c r="A115" s="52"/>
      <c r="B115" s="55" t="s">
        <v>2297</v>
      </c>
      <c r="C115" s="34" t="s">
        <v>2298</v>
      </c>
      <c r="D115" s="62">
        <v>747409</v>
      </c>
      <c r="E115" s="58">
        <v>501897</v>
      </c>
      <c r="F115" s="81">
        <v>48.916809624285463</v>
      </c>
      <c r="G115" s="62">
        <v>-22094</v>
      </c>
      <c r="H115" s="58">
        <v>-375396</v>
      </c>
      <c r="I115" s="81" t="s">
        <v>2421</v>
      </c>
      <c r="J115" s="69">
        <v>760048</v>
      </c>
      <c r="K115" s="62">
        <v>-371916</v>
      </c>
      <c r="L115" s="86" t="s">
        <v>2420</v>
      </c>
      <c r="M115" s="62">
        <v>760048</v>
      </c>
      <c r="N115" s="58">
        <v>-361717</v>
      </c>
      <c r="O115" s="81" t="s">
        <v>2420</v>
      </c>
      <c r="P115" s="69">
        <v>760048</v>
      </c>
      <c r="Q115" s="74">
        <v>-361717</v>
      </c>
      <c r="R115" s="92" t="s">
        <v>2420</v>
      </c>
    </row>
    <row r="116" spans="1:18" ht="12.95" customHeight="1">
      <c r="A116" s="53"/>
      <c r="B116" s="56" t="s">
        <v>2408</v>
      </c>
      <c r="C116" s="35" t="s">
        <v>2409</v>
      </c>
      <c r="D116" s="63">
        <v>7364322</v>
      </c>
      <c r="E116" s="64">
        <v>6159712</v>
      </c>
      <c r="F116" s="82">
        <v>19.556271462042375</v>
      </c>
      <c r="G116" s="63">
        <v>-325107</v>
      </c>
      <c r="H116" s="64">
        <v>-398699</v>
      </c>
      <c r="I116" s="82" t="s">
        <v>2421</v>
      </c>
      <c r="J116" s="70">
        <v>992715</v>
      </c>
      <c r="K116" s="63">
        <v>-4944488</v>
      </c>
      <c r="L116" s="87" t="s">
        <v>2420</v>
      </c>
      <c r="M116" s="63">
        <v>992715</v>
      </c>
      <c r="N116" s="64">
        <v>-4944488</v>
      </c>
      <c r="O116" s="82" t="s">
        <v>2420</v>
      </c>
      <c r="P116" s="70">
        <v>992715</v>
      </c>
      <c r="Q116" s="75">
        <v>-4944488</v>
      </c>
      <c r="R116" s="93" t="s">
        <v>2420</v>
      </c>
    </row>
    <row r="117" spans="1:18" ht="12.95" customHeight="1">
      <c r="A117" s="52"/>
      <c r="B117" s="55" t="s">
        <v>377</v>
      </c>
      <c r="C117" s="34" t="s">
        <v>378</v>
      </c>
      <c r="D117" s="62">
        <v>2936746</v>
      </c>
      <c r="E117" s="58">
        <v>2536923</v>
      </c>
      <c r="F117" s="81">
        <v>15.760155117045338</v>
      </c>
      <c r="G117" s="62">
        <v>-88268</v>
      </c>
      <c r="H117" s="58">
        <v>-378251</v>
      </c>
      <c r="I117" s="81" t="s">
        <v>2421</v>
      </c>
      <c r="J117" s="69">
        <v>142726</v>
      </c>
      <c r="K117" s="62">
        <v>-132916</v>
      </c>
      <c r="L117" s="86" t="s">
        <v>2420</v>
      </c>
      <c r="M117" s="62">
        <v>11315</v>
      </c>
      <c r="N117" s="58">
        <v>-220858</v>
      </c>
      <c r="O117" s="81" t="s">
        <v>2420</v>
      </c>
      <c r="P117" s="69">
        <v>11315</v>
      </c>
      <c r="Q117" s="74">
        <v>-220858</v>
      </c>
      <c r="R117" s="92" t="s">
        <v>2420</v>
      </c>
    </row>
    <row r="118" spans="1:18" ht="12.95" customHeight="1">
      <c r="A118" s="52"/>
      <c r="B118" s="55" t="s">
        <v>2075</v>
      </c>
      <c r="C118" s="34" t="s">
        <v>2076</v>
      </c>
      <c r="D118" s="62">
        <v>4795468</v>
      </c>
      <c r="E118" s="58">
        <v>4522179</v>
      </c>
      <c r="F118" s="81">
        <v>6.0433034605662517</v>
      </c>
      <c r="G118" s="62">
        <v>-166982</v>
      </c>
      <c r="H118" s="58">
        <v>-241226</v>
      </c>
      <c r="I118" s="81" t="s">
        <v>2421</v>
      </c>
      <c r="J118" s="69">
        <v>11582</v>
      </c>
      <c r="K118" s="62">
        <v>-132798</v>
      </c>
      <c r="L118" s="86" t="s">
        <v>2420</v>
      </c>
      <c r="M118" s="62">
        <v>4034</v>
      </c>
      <c r="N118" s="58">
        <v>-146185</v>
      </c>
      <c r="O118" s="81" t="s">
        <v>2420</v>
      </c>
      <c r="P118" s="69">
        <v>4034</v>
      </c>
      <c r="Q118" s="74">
        <v>-146185</v>
      </c>
      <c r="R118" s="92" t="s">
        <v>2420</v>
      </c>
    </row>
    <row r="119" spans="1:18" ht="12.95" customHeight="1">
      <c r="A119" s="52"/>
      <c r="B119" s="55" t="s">
        <v>1494</v>
      </c>
      <c r="C119" s="34" t="s">
        <v>1495</v>
      </c>
      <c r="D119" s="62">
        <v>4874002</v>
      </c>
      <c r="E119" s="58">
        <v>4699765</v>
      </c>
      <c r="F119" s="81">
        <v>3.7073555805449798</v>
      </c>
      <c r="G119" s="62">
        <v>-88535</v>
      </c>
      <c r="H119" s="58">
        <v>-148776</v>
      </c>
      <c r="I119" s="81" t="s">
        <v>2421</v>
      </c>
      <c r="J119" s="69">
        <v>334739</v>
      </c>
      <c r="K119" s="62">
        <v>-16996</v>
      </c>
      <c r="L119" s="86" t="s">
        <v>2420</v>
      </c>
      <c r="M119" s="62">
        <v>334739</v>
      </c>
      <c r="N119" s="58">
        <v>-16996</v>
      </c>
      <c r="O119" s="81" t="s">
        <v>2420</v>
      </c>
      <c r="P119" s="69">
        <v>334739</v>
      </c>
      <c r="Q119" s="74">
        <v>-16996</v>
      </c>
      <c r="R119" s="92" t="s">
        <v>2420</v>
      </c>
    </row>
    <row r="120" spans="1:18" ht="12.95" customHeight="1">
      <c r="A120" s="52"/>
      <c r="B120" s="55" t="s">
        <v>745</v>
      </c>
      <c r="C120" s="34" t="s">
        <v>746</v>
      </c>
      <c r="D120" s="62">
        <v>46655514</v>
      </c>
      <c r="E120" s="58">
        <v>45125071</v>
      </c>
      <c r="F120" s="81">
        <v>3.3915580986010996</v>
      </c>
      <c r="G120" s="62">
        <v>-306641</v>
      </c>
      <c r="H120" s="58">
        <v>-2787283</v>
      </c>
      <c r="I120" s="81" t="s">
        <v>2421</v>
      </c>
      <c r="J120" s="69">
        <v>5181711</v>
      </c>
      <c r="K120" s="62">
        <v>-2413678</v>
      </c>
      <c r="L120" s="86" t="s">
        <v>2420</v>
      </c>
      <c r="M120" s="62">
        <v>3826664</v>
      </c>
      <c r="N120" s="58">
        <v>-2116635</v>
      </c>
      <c r="O120" s="81" t="s">
        <v>2420</v>
      </c>
      <c r="P120" s="69">
        <v>3826664</v>
      </c>
      <c r="Q120" s="74">
        <v>-2116635</v>
      </c>
      <c r="R120" s="92" t="s">
        <v>2420</v>
      </c>
    </row>
    <row r="121" spans="1:18" ht="12.95" customHeight="1">
      <c r="A121" s="53"/>
      <c r="B121" s="56" t="s">
        <v>1165</v>
      </c>
      <c r="C121" s="35" t="s">
        <v>1166</v>
      </c>
      <c r="D121" s="63">
        <v>7190453</v>
      </c>
      <c r="E121" s="64">
        <v>7174614</v>
      </c>
      <c r="F121" s="82">
        <v>0.22076448990844266</v>
      </c>
      <c r="G121" s="63">
        <v>-255176</v>
      </c>
      <c r="H121" s="64">
        <v>-727082</v>
      </c>
      <c r="I121" s="82" t="s">
        <v>2421</v>
      </c>
      <c r="J121" s="70">
        <v>711453</v>
      </c>
      <c r="K121" s="63">
        <v>-791079</v>
      </c>
      <c r="L121" s="87" t="s">
        <v>2420</v>
      </c>
      <c r="M121" s="63">
        <v>711453</v>
      </c>
      <c r="N121" s="64">
        <v>-791079</v>
      </c>
      <c r="O121" s="82" t="s">
        <v>2420</v>
      </c>
      <c r="P121" s="70">
        <v>711453</v>
      </c>
      <c r="Q121" s="75">
        <v>-791079</v>
      </c>
      <c r="R121" s="93" t="s">
        <v>2420</v>
      </c>
    </row>
    <row r="122" spans="1:18" ht="12.95" customHeight="1">
      <c r="A122" s="52"/>
      <c r="B122" s="55" t="s">
        <v>2433</v>
      </c>
      <c r="C122" s="34" t="s">
        <v>2434</v>
      </c>
      <c r="D122" s="62">
        <v>3132993</v>
      </c>
      <c r="E122" s="58">
        <v>3154622</v>
      </c>
      <c r="F122" s="81">
        <v>-0.68562889626713197</v>
      </c>
      <c r="G122" s="62">
        <v>-333041</v>
      </c>
      <c r="H122" s="58">
        <v>-654041</v>
      </c>
      <c r="I122" s="81" t="s">
        <v>2421</v>
      </c>
      <c r="J122" s="69">
        <v>497528</v>
      </c>
      <c r="K122" s="62">
        <v>-1476005</v>
      </c>
      <c r="L122" s="86" t="s">
        <v>2420</v>
      </c>
      <c r="M122" s="62">
        <v>497528</v>
      </c>
      <c r="N122" s="58">
        <v>-196232</v>
      </c>
      <c r="O122" s="81" t="s">
        <v>2420</v>
      </c>
      <c r="P122" s="69">
        <v>497528</v>
      </c>
      <c r="Q122" s="74">
        <v>-196232</v>
      </c>
      <c r="R122" s="92" t="s">
        <v>2420</v>
      </c>
    </row>
    <row r="123" spans="1:18" ht="12.95" customHeight="1">
      <c r="A123" s="52"/>
      <c r="B123" s="55" t="s">
        <v>1133</v>
      </c>
      <c r="C123" s="34" t="s">
        <v>1134</v>
      </c>
      <c r="D123" s="62">
        <v>81218163</v>
      </c>
      <c r="E123" s="58">
        <v>85364872</v>
      </c>
      <c r="F123" s="81">
        <v>-4.8576292599607047</v>
      </c>
      <c r="G123" s="62">
        <v>-262523</v>
      </c>
      <c r="H123" s="58">
        <v>-1436261</v>
      </c>
      <c r="I123" s="81" t="s">
        <v>2421</v>
      </c>
      <c r="J123" s="69">
        <v>1364888</v>
      </c>
      <c r="K123" s="62">
        <v>-40221</v>
      </c>
      <c r="L123" s="86" t="s">
        <v>2420</v>
      </c>
      <c r="M123" s="62">
        <v>2125501</v>
      </c>
      <c r="N123" s="58">
        <v>-496573</v>
      </c>
      <c r="O123" s="81" t="s">
        <v>2420</v>
      </c>
      <c r="P123" s="69">
        <v>2125501</v>
      </c>
      <c r="Q123" s="74">
        <v>-496573</v>
      </c>
      <c r="R123" s="92" t="s">
        <v>2420</v>
      </c>
    </row>
    <row r="124" spans="1:18" ht="12.95" customHeight="1">
      <c r="A124" s="52"/>
      <c r="B124" s="55" t="s">
        <v>1699</v>
      </c>
      <c r="C124" s="34" t="s">
        <v>1700</v>
      </c>
      <c r="D124" s="62">
        <v>17756736</v>
      </c>
      <c r="E124" s="58">
        <v>19274637</v>
      </c>
      <c r="F124" s="81">
        <v>-7.8751210723190246</v>
      </c>
      <c r="G124" s="62">
        <v>-39073</v>
      </c>
      <c r="H124" s="58">
        <v>-1327391</v>
      </c>
      <c r="I124" s="81" t="s">
        <v>2421</v>
      </c>
      <c r="J124" s="69">
        <v>2562946</v>
      </c>
      <c r="K124" s="62">
        <v>-1141895</v>
      </c>
      <c r="L124" s="86" t="s">
        <v>2420</v>
      </c>
      <c r="M124" s="62">
        <v>2562946</v>
      </c>
      <c r="N124" s="58">
        <v>-1141895</v>
      </c>
      <c r="O124" s="81" t="s">
        <v>2420</v>
      </c>
      <c r="P124" s="69">
        <v>2562946</v>
      </c>
      <c r="Q124" s="74">
        <v>-1141895</v>
      </c>
      <c r="R124" s="92" t="s">
        <v>2420</v>
      </c>
    </row>
    <row r="125" spans="1:18" ht="12.95" customHeight="1">
      <c r="A125" s="52"/>
      <c r="B125" s="55" t="s">
        <v>1269</v>
      </c>
      <c r="C125" s="34" t="s">
        <v>1270</v>
      </c>
      <c r="D125" s="62">
        <v>6545538</v>
      </c>
      <c r="E125" s="58">
        <v>7662794</v>
      </c>
      <c r="F125" s="81">
        <v>-14.580269285589564</v>
      </c>
      <c r="G125" s="62">
        <v>-128347</v>
      </c>
      <c r="H125" s="58">
        <v>-323986</v>
      </c>
      <c r="I125" s="81" t="s">
        <v>2421</v>
      </c>
      <c r="J125" s="69">
        <v>94089</v>
      </c>
      <c r="K125" s="62">
        <v>-133426</v>
      </c>
      <c r="L125" s="86" t="s">
        <v>2420</v>
      </c>
      <c r="M125" s="62">
        <v>78460</v>
      </c>
      <c r="N125" s="58">
        <v>-87081</v>
      </c>
      <c r="O125" s="81" t="s">
        <v>2420</v>
      </c>
      <c r="P125" s="69">
        <v>78460</v>
      </c>
      <c r="Q125" s="74">
        <v>-87081</v>
      </c>
      <c r="R125" s="92" t="s">
        <v>2420</v>
      </c>
    </row>
    <row r="126" spans="1:18" ht="12.95" customHeight="1">
      <c r="A126" s="53"/>
      <c r="B126" s="56" t="s">
        <v>1671</v>
      </c>
      <c r="C126" s="35" t="s">
        <v>1672</v>
      </c>
      <c r="D126" s="63">
        <v>18961630</v>
      </c>
      <c r="E126" s="64">
        <v>22234944</v>
      </c>
      <c r="F126" s="82">
        <v>-14.721485244127441</v>
      </c>
      <c r="G126" s="63">
        <v>-541953</v>
      </c>
      <c r="H126" s="64">
        <v>-4542546</v>
      </c>
      <c r="I126" s="82" t="s">
        <v>2421</v>
      </c>
      <c r="J126" s="70">
        <v>864247</v>
      </c>
      <c r="K126" s="63">
        <v>-5066403</v>
      </c>
      <c r="L126" s="87" t="s">
        <v>2420</v>
      </c>
      <c r="M126" s="63">
        <v>864247</v>
      </c>
      <c r="N126" s="64">
        <v>-5066403</v>
      </c>
      <c r="O126" s="82" t="s">
        <v>2420</v>
      </c>
      <c r="P126" s="70">
        <v>864247</v>
      </c>
      <c r="Q126" s="75">
        <v>-5066403</v>
      </c>
      <c r="R126" s="93" t="s">
        <v>2420</v>
      </c>
    </row>
    <row r="127" spans="1:18" ht="12.95" customHeight="1">
      <c r="A127" s="52"/>
      <c r="B127" s="55" t="s">
        <v>357</v>
      </c>
      <c r="C127" s="34" t="s">
        <v>358</v>
      </c>
      <c r="D127" s="62">
        <v>22914915</v>
      </c>
      <c r="E127" s="58">
        <v>28202844</v>
      </c>
      <c r="F127" s="81">
        <v>-18.749630356427883</v>
      </c>
      <c r="G127" s="62">
        <v>-687412</v>
      </c>
      <c r="H127" s="58">
        <v>-781419</v>
      </c>
      <c r="I127" s="81" t="s">
        <v>2421</v>
      </c>
      <c r="J127" s="69">
        <v>905888</v>
      </c>
      <c r="K127" s="62">
        <v>-1080979</v>
      </c>
      <c r="L127" s="86" t="s">
        <v>2420</v>
      </c>
      <c r="M127" s="62">
        <v>997735</v>
      </c>
      <c r="N127" s="58">
        <v>-846753</v>
      </c>
      <c r="O127" s="81" t="s">
        <v>2420</v>
      </c>
      <c r="P127" s="69">
        <v>997735</v>
      </c>
      <c r="Q127" s="74">
        <v>-846753</v>
      </c>
      <c r="R127" s="92" t="s">
        <v>2420</v>
      </c>
    </row>
    <row r="128" spans="1:18" ht="12.95" customHeight="1">
      <c r="A128" s="52"/>
      <c r="B128" s="55" t="s">
        <v>775</v>
      </c>
      <c r="C128" s="34" t="s">
        <v>776</v>
      </c>
      <c r="D128" s="62">
        <v>38138052</v>
      </c>
      <c r="E128" s="58">
        <v>47721032</v>
      </c>
      <c r="F128" s="81">
        <v>-20.081250547976413</v>
      </c>
      <c r="G128" s="62">
        <v>-252673</v>
      </c>
      <c r="H128" s="58">
        <v>-994900</v>
      </c>
      <c r="I128" s="81" t="s">
        <v>2421</v>
      </c>
      <c r="J128" s="69">
        <v>547482</v>
      </c>
      <c r="K128" s="62">
        <v>-747865</v>
      </c>
      <c r="L128" s="86" t="s">
        <v>2420</v>
      </c>
      <c r="M128" s="62">
        <v>409042</v>
      </c>
      <c r="N128" s="58">
        <v>-755210</v>
      </c>
      <c r="O128" s="81" t="s">
        <v>2420</v>
      </c>
      <c r="P128" s="69">
        <v>409042</v>
      </c>
      <c r="Q128" s="74">
        <v>-755210</v>
      </c>
      <c r="R128" s="92" t="s">
        <v>2420</v>
      </c>
    </row>
    <row r="129" spans="1:18" ht="12.95" customHeight="1">
      <c r="A129" s="52"/>
      <c r="B129" s="55" t="s">
        <v>749</v>
      </c>
      <c r="C129" s="34" t="s">
        <v>750</v>
      </c>
      <c r="D129" s="62">
        <v>1762446</v>
      </c>
      <c r="E129" s="58">
        <v>2358605</v>
      </c>
      <c r="F129" s="81">
        <v>-25.27591521259388</v>
      </c>
      <c r="G129" s="62">
        <v>-1027803</v>
      </c>
      <c r="H129" s="58">
        <v>-1123035</v>
      </c>
      <c r="I129" s="81" t="s">
        <v>2421</v>
      </c>
      <c r="J129" s="69">
        <v>2668665</v>
      </c>
      <c r="K129" s="62">
        <v>-1180009</v>
      </c>
      <c r="L129" s="86" t="s">
        <v>2420</v>
      </c>
      <c r="M129" s="62">
        <v>2979657</v>
      </c>
      <c r="N129" s="58">
        <v>-1376183</v>
      </c>
      <c r="O129" s="81" t="s">
        <v>2420</v>
      </c>
      <c r="P129" s="69">
        <v>2979657</v>
      </c>
      <c r="Q129" s="74">
        <v>-1376183</v>
      </c>
      <c r="R129" s="92" t="s">
        <v>2420</v>
      </c>
    </row>
    <row r="130" spans="1:18" ht="12.95" customHeight="1">
      <c r="A130" s="52"/>
      <c r="B130" s="55" t="s">
        <v>893</v>
      </c>
      <c r="C130" s="34" t="s">
        <v>894</v>
      </c>
      <c r="D130" s="62">
        <v>7089459</v>
      </c>
      <c r="E130" s="58">
        <v>10203475</v>
      </c>
      <c r="F130" s="81">
        <v>-30.519171164725744</v>
      </c>
      <c r="G130" s="62">
        <v>-51351</v>
      </c>
      <c r="H130" s="58">
        <v>-1607057</v>
      </c>
      <c r="I130" s="81" t="s">
        <v>2421</v>
      </c>
      <c r="J130" s="69">
        <v>695645</v>
      </c>
      <c r="K130" s="62">
        <v>-1146751</v>
      </c>
      <c r="L130" s="86" t="s">
        <v>2420</v>
      </c>
      <c r="M130" s="62">
        <v>293052</v>
      </c>
      <c r="N130" s="58">
        <v>-907894</v>
      </c>
      <c r="O130" s="81" t="s">
        <v>2420</v>
      </c>
      <c r="P130" s="69">
        <v>293052</v>
      </c>
      <c r="Q130" s="74">
        <v>-907894</v>
      </c>
      <c r="R130" s="92" t="s">
        <v>2420</v>
      </c>
    </row>
    <row r="131" spans="1:18" ht="12.95" customHeight="1">
      <c r="A131" s="53"/>
      <c r="B131" s="56" t="s">
        <v>1570</v>
      </c>
      <c r="C131" s="35" t="s">
        <v>2411</v>
      </c>
      <c r="D131" s="63">
        <v>9082921</v>
      </c>
      <c r="E131" s="64">
        <v>16569459</v>
      </c>
      <c r="F131" s="82">
        <v>-45.182754608946496</v>
      </c>
      <c r="G131" s="63">
        <v>-147058</v>
      </c>
      <c r="H131" s="64">
        <v>-2159425</v>
      </c>
      <c r="I131" s="82" t="s">
        <v>2421</v>
      </c>
      <c r="J131" s="70">
        <v>105870</v>
      </c>
      <c r="K131" s="63">
        <v>-849631</v>
      </c>
      <c r="L131" s="87" t="s">
        <v>2420</v>
      </c>
      <c r="M131" s="63">
        <v>105870</v>
      </c>
      <c r="N131" s="64">
        <v>-824615</v>
      </c>
      <c r="O131" s="82" t="s">
        <v>2420</v>
      </c>
      <c r="P131" s="70">
        <v>105870</v>
      </c>
      <c r="Q131" s="75">
        <v>-824615</v>
      </c>
      <c r="R131" s="93" t="s">
        <v>2420</v>
      </c>
    </row>
    <row r="132" spans="1:18" ht="12.95" customHeight="1">
      <c r="A132" s="52"/>
      <c r="B132" s="55" t="s">
        <v>208</v>
      </c>
      <c r="C132" s="34" t="s">
        <v>209</v>
      </c>
      <c r="D132" s="62">
        <v>11548157</v>
      </c>
      <c r="E132" s="58">
        <v>10286382</v>
      </c>
      <c r="F132" s="81">
        <v>12.266460646707467</v>
      </c>
      <c r="G132" s="62">
        <v>-110453</v>
      </c>
      <c r="H132" s="58">
        <v>175839</v>
      </c>
      <c r="I132" s="81" t="s">
        <v>2422</v>
      </c>
      <c r="J132" s="69">
        <v>30167</v>
      </c>
      <c r="K132" s="62">
        <v>-73840</v>
      </c>
      <c r="L132" s="86" t="s">
        <v>2420</v>
      </c>
      <c r="M132" s="62">
        <v>30167</v>
      </c>
      <c r="N132" s="58">
        <v>-73840</v>
      </c>
      <c r="O132" s="81" t="s">
        <v>2420</v>
      </c>
      <c r="P132" s="69">
        <v>30167</v>
      </c>
      <c r="Q132" s="74">
        <v>-73840</v>
      </c>
      <c r="R132" s="92" t="s">
        <v>2420</v>
      </c>
    </row>
    <row r="133" spans="1:18" ht="12.95" customHeight="1">
      <c r="A133" s="52"/>
      <c r="B133" s="55" t="s">
        <v>2221</v>
      </c>
      <c r="C133" s="34" t="s">
        <v>2222</v>
      </c>
      <c r="D133" s="62">
        <v>17817650</v>
      </c>
      <c r="E133" s="58">
        <v>19348752</v>
      </c>
      <c r="F133" s="81">
        <v>-7.9131822042062483</v>
      </c>
      <c r="G133" s="62">
        <v>-22273</v>
      </c>
      <c r="H133" s="58">
        <v>513310</v>
      </c>
      <c r="I133" s="81" t="s">
        <v>2422</v>
      </c>
      <c r="J133" s="69">
        <v>42198</v>
      </c>
      <c r="K133" s="62">
        <v>-1697000</v>
      </c>
      <c r="L133" s="86" t="s">
        <v>2420</v>
      </c>
      <c r="M133" s="62">
        <v>33881</v>
      </c>
      <c r="N133" s="58">
        <v>-1821045</v>
      </c>
      <c r="O133" s="81" t="s">
        <v>2420</v>
      </c>
      <c r="P133" s="69">
        <v>33881</v>
      </c>
      <c r="Q133" s="74">
        <v>-1821045</v>
      </c>
      <c r="R133" s="92" t="s">
        <v>2420</v>
      </c>
    </row>
    <row r="134" spans="1:18" ht="12.95" customHeight="1">
      <c r="A134" s="52"/>
      <c r="B134" s="55" t="s">
        <v>2140</v>
      </c>
      <c r="C134" s="34" t="s">
        <v>2141</v>
      </c>
      <c r="D134" s="62">
        <v>1830742</v>
      </c>
      <c r="E134" s="58">
        <v>2398826</v>
      </c>
      <c r="F134" s="81">
        <v>-23.681750989859207</v>
      </c>
      <c r="G134" s="62">
        <v>-202453</v>
      </c>
      <c r="H134" s="58">
        <v>50615</v>
      </c>
      <c r="I134" s="81" t="s">
        <v>2422</v>
      </c>
      <c r="J134" s="69">
        <v>323316</v>
      </c>
      <c r="K134" s="62">
        <v>-203125</v>
      </c>
      <c r="L134" s="86" t="s">
        <v>2420</v>
      </c>
      <c r="M134" s="62">
        <v>304683</v>
      </c>
      <c r="N134" s="58">
        <v>-158438</v>
      </c>
      <c r="O134" s="81" t="s">
        <v>2420</v>
      </c>
      <c r="P134" s="69">
        <v>304683</v>
      </c>
      <c r="Q134" s="74">
        <v>-158438</v>
      </c>
      <c r="R134" s="92" t="s">
        <v>2420</v>
      </c>
    </row>
    <row r="135" spans="1:18" ht="12.95" customHeight="1">
      <c r="A135" s="52"/>
      <c r="B135" s="55" t="s">
        <v>561</v>
      </c>
      <c r="C135" s="34" t="s">
        <v>562</v>
      </c>
      <c r="D135" s="62">
        <v>2036446</v>
      </c>
      <c r="E135" s="58">
        <v>3582179</v>
      </c>
      <c r="F135" s="81">
        <v>-43.150635409341632</v>
      </c>
      <c r="G135" s="62">
        <v>-249505</v>
      </c>
      <c r="H135" s="58">
        <v>659712</v>
      </c>
      <c r="I135" s="81" t="s">
        <v>2422</v>
      </c>
      <c r="J135" s="69">
        <v>2505237</v>
      </c>
      <c r="K135" s="62">
        <v>-18052883</v>
      </c>
      <c r="L135" s="86" t="s">
        <v>2420</v>
      </c>
      <c r="M135" s="62">
        <v>2505237</v>
      </c>
      <c r="N135" s="58">
        <v>-18052883</v>
      </c>
      <c r="O135" s="81" t="s">
        <v>2420</v>
      </c>
      <c r="P135" s="69">
        <v>2505237</v>
      </c>
      <c r="Q135" s="74">
        <v>-18052883</v>
      </c>
      <c r="R135" s="92" t="s">
        <v>2420</v>
      </c>
    </row>
    <row r="136" spans="1:18" ht="12.95" customHeight="1">
      <c r="A136" s="53"/>
      <c r="B136" s="56" t="s">
        <v>903</v>
      </c>
      <c r="C136" s="35" t="s">
        <v>904</v>
      </c>
      <c r="D136" s="63">
        <v>448457</v>
      </c>
      <c r="E136" s="64">
        <v>1307056</v>
      </c>
      <c r="F136" s="82">
        <v>-65.689534342828466</v>
      </c>
      <c r="G136" s="63">
        <v>-1155796</v>
      </c>
      <c r="H136" s="64">
        <v>105774</v>
      </c>
      <c r="I136" s="82" t="s">
        <v>2422</v>
      </c>
      <c r="J136" s="70">
        <v>843980</v>
      </c>
      <c r="K136" s="63">
        <v>-1573210</v>
      </c>
      <c r="L136" s="87" t="s">
        <v>2420</v>
      </c>
      <c r="M136" s="63">
        <v>843980</v>
      </c>
      <c r="N136" s="64">
        <v>-1573210</v>
      </c>
      <c r="O136" s="82" t="s">
        <v>2420</v>
      </c>
      <c r="P136" s="70">
        <v>843980</v>
      </c>
      <c r="Q136" s="75">
        <v>-1573210</v>
      </c>
      <c r="R136" s="93" t="s">
        <v>2420</v>
      </c>
    </row>
    <row r="137" spans="1:18" ht="12.95" customHeight="1">
      <c r="A137" s="52"/>
      <c r="B137" s="55" t="s">
        <v>2217</v>
      </c>
      <c r="C137" s="34" t="s">
        <v>2218</v>
      </c>
      <c r="D137" s="62">
        <v>9504881</v>
      </c>
      <c r="E137" s="58">
        <v>6541653</v>
      </c>
      <c r="F137" s="81">
        <v>45.29784750123553</v>
      </c>
      <c r="G137" s="62">
        <v>1146665</v>
      </c>
      <c r="H137" s="58">
        <v>29581</v>
      </c>
      <c r="I137" s="81">
        <v>3776.3564450153817</v>
      </c>
      <c r="J137" s="69">
        <v>1306149</v>
      </c>
      <c r="K137" s="62">
        <v>-98670</v>
      </c>
      <c r="L137" s="86" t="s">
        <v>2420</v>
      </c>
      <c r="M137" s="62">
        <v>1101852</v>
      </c>
      <c r="N137" s="58">
        <v>-76962</v>
      </c>
      <c r="O137" s="81" t="s">
        <v>2420</v>
      </c>
      <c r="P137" s="69">
        <v>1101852</v>
      </c>
      <c r="Q137" s="74">
        <v>-76962</v>
      </c>
      <c r="R137" s="92" t="s">
        <v>2420</v>
      </c>
    </row>
    <row r="138" spans="1:18" ht="12.95" customHeight="1">
      <c r="A138" s="52"/>
      <c r="B138" s="55" t="s">
        <v>797</v>
      </c>
      <c r="C138" s="34" t="s">
        <v>798</v>
      </c>
      <c r="D138" s="62">
        <v>34606143</v>
      </c>
      <c r="E138" s="58">
        <v>29750514</v>
      </c>
      <c r="F138" s="81">
        <v>16.321160031050219</v>
      </c>
      <c r="G138" s="62">
        <v>3469276</v>
      </c>
      <c r="H138" s="58">
        <v>96705</v>
      </c>
      <c r="I138" s="81">
        <v>3487.4835840959618</v>
      </c>
      <c r="J138" s="69">
        <v>3332510</v>
      </c>
      <c r="K138" s="62">
        <v>-196191</v>
      </c>
      <c r="L138" s="86" t="s">
        <v>2420</v>
      </c>
      <c r="M138" s="62">
        <v>2550345</v>
      </c>
      <c r="N138" s="58">
        <v>-138017</v>
      </c>
      <c r="O138" s="81" t="s">
        <v>2420</v>
      </c>
      <c r="P138" s="69">
        <v>2550345</v>
      </c>
      <c r="Q138" s="74">
        <v>-138017</v>
      </c>
      <c r="R138" s="92" t="s">
        <v>2420</v>
      </c>
    </row>
    <row r="139" spans="1:18" ht="12.95" customHeight="1">
      <c r="A139" s="52"/>
      <c r="B139" s="55" t="s">
        <v>575</v>
      </c>
      <c r="C139" s="34" t="s">
        <v>576</v>
      </c>
      <c r="D139" s="62">
        <v>13208569</v>
      </c>
      <c r="E139" s="58">
        <v>5114256</v>
      </c>
      <c r="F139" s="81">
        <v>158.26960949940715</v>
      </c>
      <c r="G139" s="62">
        <v>1846576</v>
      </c>
      <c r="H139" s="58">
        <v>58691</v>
      </c>
      <c r="I139" s="81">
        <v>3046.2677412209709</v>
      </c>
      <c r="J139" s="69">
        <v>2351647</v>
      </c>
      <c r="K139" s="62">
        <v>-761355</v>
      </c>
      <c r="L139" s="86" t="s">
        <v>2420</v>
      </c>
      <c r="M139" s="62">
        <v>2351647</v>
      </c>
      <c r="N139" s="58">
        <v>-761355</v>
      </c>
      <c r="O139" s="81" t="s">
        <v>2420</v>
      </c>
      <c r="P139" s="69">
        <v>2351647</v>
      </c>
      <c r="Q139" s="74">
        <v>-761355</v>
      </c>
      <c r="R139" s="92" t="s">
        <v>2420</v>
      </c>
    </row>
    <row r="140" spans="1:18" ht="12.95" customHeight="1">
      <c r="A140" s="52"/>
      <c r="B140" s="55" t="s">
        <v>509</v>
      </c>
      <c r="C140" s="34" t="s">
        <v>510</v>
      </c>
      <c r="D140" s="62">
        <v>6809788</v>
      </c>
      <c r="E140" s="58">
        <v>6886876</v>
      </c>
      <c r="F140" s="81">
        <v>-1.1193464206412318</v>
      </c>
      <c r="G140" s="62">
        <v>237951</v>
      </c>
      <c r="H140" s="58">
        <v>11067</v>
      </c>
      <c r="I140" s="81">
        <v>2050.0948766603415</v>
      </c>
      <c r="J140" s="69">
        <v>48218</v>
      </c>
      <c r="K140" s="62">
        <v>-225990</v>
      </c>
      <c r="L140" s="86" t="s">
        <v>2420</v>
      </c>
      <c r="M140" s="62">
        <v>48218</v>
      </c>
      <c r="N140" s="58">
        <v>-225990</v>
      </c>
      <c r="O140" s="81" t="s">
        <v>2420</v>
      </c>
      <c r="P140" s="69">
        <v>48218</v>
      </c>
      <c r="Q140" s="74">
        <v>-225990</v>
      </c>
      <c r="R140" s="92" t="s">
        <v>2420</v>
      </c>
    </row>
    <row r="141" spans="1:18" ht="12.95" customHeight="1">
      <c r="A141" s="53"/>
      <c r="B141" s="56" t="s">
        <v>227</v>
      </c>
      <c r="C141" s="35" t="s">
        <v>228</v>
      </c>
      <c r="D141" s="63">
        <v>20278793</v>
      </c>
      <c r="E141" s="64">
        <v>20255799</v>
      </c>
      <c r="F141" s="82">
        <v>0.11351810906101711</v>
      </c>
      <c r="G141" s="63">
        <v>1129866</v>
      </c>
      <c r="H141" s="64">
        <v>61574</v>
      </c>
      <c r="I141" s="82">
        <v>1734.9725533504402</v>
      </c>
      <c r="J141" s="70">
        <v>628166</v>
      </c>
      <c r="K141" s="63">
        <v>-99498</v>
      </c>
      <c r="L141" s="87" t="s">
        <v>2420</v>
      </c>
      <c r="M141" s="63">
        <v>541123</v>
      </c>
      <c r="N141" s="64">
        <v>-59965</v>
      </c>
      <c r="O141" s="82" t="s">
        <v>2420</v>
      </c>
      <c r="P141" s="70">
        <v>541123</v>
      </c>
      <c r="Q141" s="75">
        <v>-59965</v>
      </c>
      <c r="R141" s="93" t="s">
        <v>2420</v>
      </c>
    </row>
    <row r="142" spans="1:18" ht="12.95" customHeight="1">
      <c r="A142" s="52"/>
      <c r="B142" s="55" t="s">
        <v>2107</v>
      </c>
      <c r="C142" s="34" t="s">
        <v>2108</v>
      </c>
      <c r="D142" s="62">
        <v>20532739</v>
      </c>
      <c r="E142" s="58">
        <v>18200265</v>
      </c>
      <c r="F142" s="81">
        <v>12.815604607954878</v>
      </c>
      <c r="G142" s="62">
        <v>425083</v>
      </c>
      <c r="H142" s="58">
        <v>41289</v>
      </c>
      <c r="I142" s="81">
        <v>929.53086778560885</v>
      </c>
      <c r="J142" s="69">
        <v>871524</v>
      </c>
      <c r="K142" s="62">
        <v>-227498</v>
      </c>
      <c r="L142" s="86" t="s">
        <v>2420</v>
      </c>
      <c r="M142" s="62">
        <v>741710</v>
      </c>
      <c r="N142" s="58">
        <v>-349789</v>
      </c>
      <c r="O142" s="81" t="s">
        <v>2420</v>
      </c>
      <c r="P142" s="69">
        <v>741710</v>
      </c>
      <c r="Q142" s="74">
        <v>-349789</v>
      </c>
      <c r="R142" s="92" t="s">
        <v>2420</v>
      </c>
    </row>
    <row r="143" spans="1:18" ht="12.95" customHeight="1">
      <c r="A143" s="52"/>
      <c r="B143" s="55" t="s">
        <v>116</v>
      </c>
      <c r="C143" s="34" t="s">
        <v>117</v>
      </c>
      <c r="D143" s="62">
        <v>69050681</v>
      </c>
      <c r="E143" s="58">
        <v>59184462</v>
      </c>
      <c r="F143" s="81">
        <v>16.670285859825839</v>
      </c>
      <c r="G143" s="62">
        <v>2148927</v>
      </c>
      <c r="H143" s="58">
        <v>293515</v>
      </c>
      <c r="I143" s="81">
        <v>632.13532528150176</v>
      </c>
      <c r="J143" s="69">
        <v>51698</v>
      </c>
      <c r="K143" s="62">
        <v>-2454032</v>
      </c>
      <c r="L143" s="86" t="s">
        <v>2420</v>
      </c>
      <c r="M143" s="62">
        <v>1994725</v>
      </c>
      <c r="N143" s="58">
        <v>-1629298</v>
      </c>
      <c r="O143" s="81" t="s">
        <v>2420</v>
      </c>
      <c r="P143" s="69">
        <v>1994725</v>
      </c>
      <c r="Q143" s="74">
        <v>-1629298</v>
      </c>
      <c r="R143" s="92" t="s">
        <v>2420</v>
      </c>
    </row>
    <row r="144" spans="1:18" ht="12.95" customHeight="1">
      <c r="A144" s="52"/>
      <c r="B144" s="55" t="s">
        <v>1257</v>
      </c>
      <c r="C144" s="34" t="s">
        <v>1258</v>
      </c>
      <c r="D144" s="62">
        <v>157624489</v>
      </c>
      <c r="E144" s="58">
        <v>121037042</v>
      </c>
      <c r="F144" s="81">
        <v>30.228305645473384</v>
      </c>
      <c r="G144" s="62">
        <v>6702597</v>
      </c>
      <c r="H144" s="58">
        <v>1160571</v>
      </c>
      <c r="I144" s="81">
        <v>477.52580410849487</v>
      </c>
      <c r="J144" s="69">
        <v>5868645</v>
      </c>
      <c r="K144" s="62">
        <v>-529048</v>
      </c>
      <c r="L144" s="86" t="s">
        <v>2420</v>
      </c>
      <c r="M144" s="62">
        <v>3882962</v>
      </c>
      <c r="N144" s="58">
        <v>-912176</v>
      </c>
      <c r="O144" s="81" t="s">
        <v>2420</v>
      </c>
      <c r="P144" s="69">
        <v>3882962</v>
      </c>
      <c r="Q144" s="74">
        <v>-912176</v>
      </c>
      <c r="R144" s="92" t="s">
        <v>2420</v>
      </c>
    </row>
    <row r="145" spans="1:18" ht="12.95" customHeight="1">
      <c r="A145" s="52"/>
      <c r="B145" s="55" t="s">
        <v>2101</v>
      </c>
      <c r="C145" s="34" t="s">
        <v>2102</v>
      </c>
      <c r="D145" s="62">
        <v>5159806</v>
      </c>
      <c r="E145" s="58">
        <v>4018840</v>
      </c>
      <c r="F145" s="81">
        <v>28.390431069661904</v>
      </c>
      <c r="G145" s="62">
        <v>469579</v>
      </c>
      <c r="H145" s="58">
        <v>112667</v>
      </c>
      <c r="I145" s="81">
        <v>316.78486158324972</v>
      </c>
      <c r="J145" s="69">
        <v>468499</v>
      </c>
      <c r="K145" s="62">
        <v>-105992</v>
      </c>
      <c r="L145" s="86" t="s">
        <v>2420</v>
      </c>
      <c r="M145" s="62">
        <v>363719</v>
      </c>
      <c r="N145" s="58">
        <v>-106826</v>
      </c>
      <c r="O145" s="81" t="s">
        <v>2420</v>
      </c>
      <c r="P145" s="69">
        <v>363719</v>
      </c>
      <c r="Q145" s="74">
        <v>-106826</v>
      </c>
      <c r="R145" s="92" t="s">
        <v>2420</v>
      </c>
    </row>
    <row r="146" spans="1:18" ht="12.95" customHeight="1">
      <c r="A146" s="53"/>
      <c r="B146" s="56" t="s">
        <v>1944</v>
      </c>
      <c r="C146" s="35" t="s">
        <v>1945</v>
      </c>
      <c r="D146" s="63">
        <v>14849553</v>
      </c>
      <c r="E146" s="64">
        <v>13954732</v>
      </c>
      <c r="F146" s="82">
        <v>6.4123123253101433</v>
      </c>
      <c r="G146" s="63">
        <v>777304</v>
      </c>
      <c r="H146" s="64">
        <v>192052</v>
      </c>
      <c r="I146" s="82">
        <v>304.73621727448813</v>
      </c>
      <c r="J146" s="70">
        <v>686576</v>
      </c>
      <c r="K146" s="63">
        <v>-95680</v>
      </c>
      <c r="L146" s="87" t="s">
        <v>2420</v>
      </c>
      <c r="M146" s="63">
        <v>492426</v>
      </c>
      <c r="N146" s="64">
        <v>-95680</v>
      </c>
      <c r="O146" s="82" t="s">
        <v>2420</v>
      </c>
      <c r="P146" s="70">
        <v>492426</v>
      </c>
      <c r="Q146" s="75">
        <v>-95680</v>
      </c>
      <c r="R146" s="93" t="s">
        <v>2420</v>
      </c>
    </row>
    <row r="147" spans="1:18" ht="12.95" customHeight="1">
      <c r="A147" s="52"/>
      <c r="B147" s="55" t="s">
        <v>791</v>
      </c>
      <c r="C147" s="34" t="s">
        <v>792</v>
      </c>
      <c r="D147" s="62">
        <v>106764949</v>
      </c>
      <c r="E147" s="58">
        <v>74864690</v>
      </c>
      <c r="F147" s="81">
        <v>42.610553787105786</v>
      </c>
      <c r="G147" s="62">
        <v>4556713</v>
      </c>
      <c r="H147" s="58">
        <v>1130288</v>
      </c>
      <c r="I147" s="81">
        <v>303.14618928980934</v>
      </c>
      <c r="J147" s="69">
        <v>6715200</v>
      </c>
      <c r="K147" s="62">
        <v>-8532250</v>
      </c>
      <c r="L147" s="86" t="s">
        <v>2420</v>
      </c>
      <c r="M147" s="62">
        <v>5739692</v>
      </c>
      <c r="N147" s="58">
        <v>-9364022</v>
      </c>
      <c r="O147" s="81" t="s">
        <v>2420</v>
      </c>
      <c r="P147" s="69">
        <v>5739692</v>
      </c>
      <c r="Q147" s="74">
        <v>-9364022</v>
      </c>
      <c r="R147" s="92" t="s">
        <v>2420</v>
      </c>
    </row>
    <row r="148" spans="1:18" ht="12.95" customHeight="1">
      <c r="A148" s="52"/>
      <c r="B148" s="55" t="s">
        <v>835</v>
      </c>
      <c r="C148" s="34" t="s">
        <v>836</v>
      </c>
      <c r="D148" s="62">
        <v>14061508</v>
      </c>
      <c r="E148" s="58">
        <v>9114099</v>
      </c>
      <c r="F148" s="81">
        <v>54.283028964245396</v>
      </c>
      <c r="G148" s="62">
        <v>459987</v>
      </c>
      <c r="H148" s="58">
        <v>171078</v>
      </c>
      <c r="I148" s="81">
        <v>168.87560060323361</v>
      </c>
      <c r="J148" s="69">
        <v>1567553</v>
      </c>
      <c r="K148" s="62">
        <v>-121182</v>
      </c>
      <c r="L148" s="86" t="s">
        <v>2420</v>
      </c>
      <c r="M148" s="62">
        <v>1567553</v>
      </c>
      <c r="N148" s="58">
        <v>-121182</v>
      </c>
      <c r="O148" s="81" t="s">
        <v>2420</v>
      </c>
      <c r="P148" s="69">
        <v>1567553</v>
      </c>
      <c r="Q148" s="74">
        <v>-469939</v>
      </c>
      <c r="R148" s="92" t="s">
        <v>2420</v>
      </c>
    </row>
    <row r="149" spans="1:18" ht="12.95" customHeight="1">
      <c r="A149" s="52"/>
      <c r="B149" s="55" t="s">
        <v>384</v>
      </c>
      <c r="C149" s="34" t="s">
        <v>385</v>
      </c>
      <c r="D149" s="62">
        <v>77084507</v>
      </c>
      <c r="E149" s="58">
        <v>83815173</v>
      </c>
      <c r="F149" s="81">
        <v>-8.0303670076538491</v>
      </c>
      <c r="G149" s="62">
        <v>343992</v>
      </c>
      <c r="H149" s="58">
        <v>140987</v>
      </c>
      <c r="I149" s="81">
        <v>143.98845283607707</v>
      </c>
      <c r="J149" s="69">
        <v>2252601</v>
      </c>
      <c r="K149" s="62">
        <v>-610720</v>
      </c>
      <c r="L149" s="86" t="s">
        <v>2420</v>
      </c>
      <c r="M149" s="62">
        <v>1757029</v>
      </c>
      <c r="N149" s="58">
        <v>-610720</v>
      </c>
      <c r="O149" s="81" t="s">
        <v>2420</v>
      </c>
      <c r="P149" s="69">
        <v>1757029</v>
      </c>
      <c r="Q149" s="74">
        <v>-610720</v>
      </c>
      <c r="R149" s="92" t="s">
        <v>2420</v>
      </c>
    </row>
    <row r="150" spans="1:18" ht="12.95" customHeight="1">
      <c r="A150" s="52"/>
      <c r="B150" s="55" t="s">
        <v>1277</v>
      </c>
      <c r="C150" s="34" t="s">
        <v>1278</v>
      </c>
      <c r="D150" s="62">
        <v>90337311</v>
      </c>
      <c r="E150" s="58">
        <v>88516623</v>
      </c>
      <c r="F150" s="81">
        <v>2.0568882299090818</v>
      </c>
      <c r="G150" s="62">
        <v>3778626</v>
      </c>
      <c r="H150" s="58">
        <v>1720281</v>
      </c>
      <c r="I150" s="81">
        <v>119.65167318595044</v>
      </c>
      <c r="J150" s="69">
        <v>5383689</v>
      </c>
      <c r="K150" s="62">
        <v>-600272</v>
      </c>
      <c r="L150" s="86" t="s">
        <v>2420</v>
      </c>
      <c r="M150" s="62">
        <v>3998102</v>
      </c>
      <c r="N150" s="58">
        <v>-633493</v>
      </c>
      <c r="O150" s="81" t="s">
        <v>2420</v>
      </c>
      <c r="P150" s="69">
        <v>3998102</v>
      </c>
      <c r="Q150" s="74">
        <v>-633493</v>
      </c>
      <c r="R150" s="92" t="s">
        <v>2420</v>
      </c>
    </row>
    <row r="151" spans="1:18" ht="12.95" customHeight="1">
      <c r="A151" s="53"/>
      <c r="B151" s="56" t="s">
        <v>2335</v>
      </c>
      <c r="C151" s="35" t="s">
        <v>2336</v>
      </c>
      <c r="D151" s="63">
        <v>13334476</v>
      </c>
      <c r="E151" s="64">
        <v>12258961</v>
      </c>
      <c r="F151" s="82">
        <v>8.7732965297793175</v>
      </c>
      <c r="G151" s="63">
        <v>956679</v>
      </c>
      <c r="H151" s="64">
        <v>849019</v>
      </c>
      <c r="I151" s="82">
        <v>12.680517161571171</v>
      </c>
      <c r="J151" s="70">
        <v>911087</v>
      </c>
      <c r="K151" s="63">
        <v>-462802</v>
      </c>
      <c r="L151" s="87" t="s">
        <v>2420</v>
      </c>
      <c r="M151" s="63">
        <v>712329</v>
      </c>
      <c r="N151" s="64">
        <v>-474391</v>
      </c>
      <c r="O151" s="82" t="s">
        <v>2420</v>
      </c>
      <c r="P151" s="70">
        <v>712329</v>
      </c>
      <c r="Q151" s="75">
        <v>-474391</v>
      </c>
      <c r="R151" s="93" t="s">
        <v>2420</v>
      </c>
    </row>
    <row r="152" spans="1:18" ht="12.95" customHeight="1">
      <c r="A152" s="52"/>
      <c r="B152" s="55" t="s">
        <v>2317</v>
      </c>
      <c r="C152" s="34" t="s">
        <v>2318</v>
      </c>
      <c r="D152" s="62">
        <v>27287546</v>
      </c>
      <c r="E152" s="58">
        <v>22122799</v>
      </c>
      <c r="F152" s="81">
        <v>23.345811712161748</v>
      </c>
      <c r="G152" s="62">
        <v>2604509</v>
      </c>
      <c r="H152" s="58">
        <v>2649781</v>
      </c>
      <c r="I152" s="81">
        <v>-1.7085185530426816</v>
      </c>
      <c r="J152" s="69">
        <v>2612884</v>
      </c>
      <c r="K152" s="62">
        <v>-2679472</v>
      </c>
      <c r="L152" s="86" t="s">
        <v>2420</v>
      </c>
      <c r="M152" s="62">
        <v>2222808</v>
      </c>
      <c r="N152" s="58">
        <v>-3156920</v>
      </c>
      <c r="O152" s="81" t="s">
        <v>2420</v>
      </c>
      <c r="P152" s="69">
        <v>2222808</v>
      </c>
      <c r="Q152" s="74">
        <v>-3156920</v>
      </c>
      <c r="R152" s="92" t="s">
        <v>2420</v>
      </c>
    </row>
    <row r="153" spans="1:18" ht="12.95" customHeight="1">
      <c r="A153" s="52"/>
      <c r="B153" s="55" t="s">
        <v>1448</v>
      </c>
      <c r="C153" s="34" t="s">
        <v>1449</v>
      </c>
      <c r="D153" s="62">
        <v>6765846</v>
      </c>
      <c r="E153" s="58">
        <v>7479545</v>
      </c>
      <c r="F153" s="81">
        <v>-9.5420109110915146</v>
      </c>
      <c r="G153" s="62">
        <v>51381</v>
      </c>
      <c r="H153" s="58">
        <v>53311</v>
      </c>
      <c r="I153" s="81">
        <v>-3.6202659863817988</v>
      </c>
      <c r="J153" s="69">
        <v>2203983</v>
      </c>
      <c r="K153" s="62">
        <v>-3413070</v>
      </c>
      <c r="L153" s="86" t="s">
        <v>2420</v>
      </c>
      <c r="M153" s="62">
        <v>2206022</v>
      </c>
      <c r="N153" s="58">
        <v>-3463073</v>
      </c>
      <c r="O153" s="81" t="s">
        <v>2420</v>
      </c>
      <c r="P153" s="69">
        <v>2206022</v>
      </c>
      <c r="Q153" s="74">
        <v>-3463073</v>
      </c>
      <c r="R153" s="92" t="s">
        <v>2420</v>
      </c>
    </row>
    <row r="154" spans="1:18" ht="12.95" customHeight="1">
      <c r="A154" s="52"/>
      <c r="B154" s="55" t="s">
        <v>679</v>
      </c>
      <c r="C154" s="34" t="s">
        <v>680</v>
      </c>
      <c r="D154" s="62">
        <v>2808766</v>
      </c>
      <c r="E154" s="58">
        <v>2957252</v>
      </c>
      <c r="F154" s="81">
        <v>-5.0210803813810934</v>
      </c>
      <c r="G154" s="62">
        <v>201763</v>
      </c>
      <c r="H154" s="58">
        <v>296119</v>
      </c>
      <c r="I154" s="81">
        <v>-31.864216750698205</v>
      </c>
      <c r="J154" s="69">
        <v>652699</v>
      </c>
      <c r="K154" s="62">
        <v>-267982</v>
      </c>
      <c r="L154" s="86" t="s">
        <v>2420</v>
      </c>
      <c r="M154" s="62">
        <v>653185</v>
      </c>
      <c r="N154" s="58">
        <v>-268404</v>
      </c>
      <c r="O154" s="81" t="s">
        <v>2420</v>
      </c>
      <c r="P154" s="69">
        <v>653185</v>
      </c>
      <c r="Q154" s="74">
        <v>-268404</v>
      </c>
      <c r="R154" s="92" t="s">
        <v>2420</v>
      </c>
    </row>
    <row r="155" spans="1:18" ht="12.95" customHeight="1">
      <c r="A155" s="52"/>
      <c r="B155" s="55" t="s">
        <v>2481</v>
      </c>
      <c r="C155" s="34" t="s">
        <v>2482</v>
      </c>
      <c r="D155" s="62">
        <v>26271093</v>
      </c>
      <c r="E155" s="58">
        <v>23485137</v>
      </c>
      <c r="F155" s="81">
        <v>11.86263465271673</v>
      </c>
      <c r="G155" s="62">
        <v>1558204</v>
      </c>
      <c r="H155" s="58">
        <v>3342149</v>
      </c>
      <c r="I155" s="81">
        <v>-53.377183363159453</v>
      </c>
      <c r="J155" s="69">
        <v>1737308</v>
      </c>
      <c r="K155" s="62">
        <v>-2275221</v>
      </c>
      <c r="L155" s="86" t="s">
        <v>2420</v>
      </c>
      <c r="M155" s="62">
        <v>1357658</v>
      </c>
      <c r="N155" s="58">
        <v>-2791288</v>
      </c>
      <c r="O155" s="81" t="s">
        <v>2420</v>
      </c>
      <c r="P155" s="69">
        <v>1357658</v>
      </c>
      <c r="Q155" s="74">
        <v>-2791288</v>
      </c>
      <c r="R155" s="92" t="s">
        <v>2420</v>
      </c>
    </row>
    <row r="156" spans="1:18" ht="12.95" customHeight="1">
      <c r="A156" s="53"/>
      <c r="B156" s="56" t="s">
        <v>1060</v>
      </c>
      <c r="C156" s="35" t="s">
        <v>1061</v>
      </c>
      <c r="D156" s="63">
        <v>15330600</v>
      </c>
      <c r="E156" s="64">
        <v>13753710</v>
      </c>
      <c r="F156" s="82">
        <v>11.465197390376858</v>
      </c>
      <c r="G156" s="63">
        <v>99387</v>
      </c>
      <c r="H156" s="64">
        <v>219700</v>
      </c>
      <c r="I156" s="82">
        <v>-54.762403277196171</v>
      </c>
      <c r="J156" s="70">
        <v>220912</v>
      </c>
      <c r="K156" s="63">
        <v>-25167</v>
      </c>
      <c r="L156" s="87" t="s">
        <v>2420</v>
      </c>
      <c r="M156" s="63">
        <v>220912</v>
      </c>
      <c r="N156" s="64">
        <v>-25167</v>
      </c>
      <c r="O156" s="82" t="s">
        <v>2420</v>
      </c>
      <c r="P156" s="70">
        <v>220912</v>
      </c>
      <c r="Q156" s="75">
        <v>-25167</v>
      </c>
      <c r="R156" s="93" t="s">
        <v>2420</v>
      </c>
    </row>
    <row r="157" spans="1:18" ht="12.95" customHeight="1">
      <c r="A157" s="52"/>
      <c r="B157" s="55" t="s">
        <v>1431</v>
      </c>
      <c r="C157" s="34" t="s">
        <v>2410</v>
      </c>
      <c r="D157" s="62">
        <v>4655053</v>
      </c>
      <c r="E157" s="58">
        <v>9310825</v>
      </c>
      <c r="F157" s="81">
        <v>-50.003861097163792</v>
      </c>
      <c r="G157" s="62">
        <v>110475</v>
      </c>
      <c r="H157" s="58">
        <v>281325</v>
      </c>
      <c r="I157" s="81">
        <v>-60.730471874166895</v>
      </c>
      <c r="J157" s="69">
        <v>552987</v>
      </c>
      <c r="K157" s="62">
        <v>-638856</v>
      </c>
      <c r="L157" s="86" t="s">
        <v>2420</v>
      </c>
      <c r="M157" s="62">
        <v>552987</v>
      </c>
      <c r="N157" s="58">
        <v>-638856</v>
      </c>
      <c r="O157" s="81" t="s">
        <v>2420</v>
      </c>
      <c r="P157" s="69">
        <v>552987</v>
      </c>
      <c r="Q157" s="74">
        <v>-638856</v>
      </c>
      <c r="R157" s="92" t="s">
        <v>2420</v>
      </c>
    </row>
    <row r="158" spans="1:18" ht="12.95" customHeight="1">
      <c r="A158" s="52"/>
      <c r="B158" s="55" t="s">
        <v>983</v>
      </c>
      <c r="C158" s="34" t="s">
        <v>984</v>
      </c>
      <c r="D158" s="62">
        <v>4564003</v>
      </c>
      <c r="E158" s="58">
        <v>10767658</v>
      </c>
      <c r="F158" s="81">
        <v>-57.613781938467959</v>
      </c>
      <c r="G158" s="62">
        <v>42810</v>
      </c>
      <c r="H158" s="58">
        <v>142775</v>
      </c>
      <c r="I158" s="81">
        <v>-70.015759061460329</v>
      </c>
      <c r="J158" s="69">
        <v>668794</v>
      </c>
      <c r="K158" s="62">
        <v>-2271182</v>
      </c>
      <c r="L158" s="86" t="s">
        <v>2420</v>
      </c>
      <c r="M158" s="62">
        <v>668794</v>
      </c>
      <c r="N158" s="58">
        <v>-2271182</v>
      </c>
      <c r="O158" s="81" t="s">
        <v>2420</v>
      </c>
      <c r="P158" s="69">
        <v>668794</v>
      </c>
      <c r="Q158" s="74">
        <v>-2271182</v>
      </c>
      <c r="R158" s="92" t="s">
        <v>2420</v>
      </c>
    </row>
    <row r="159" spans="1:18" ht="12.95" customHeight="1">
      <c r="A159" s="52"/>
      <c r="B159" s="55" t="s">
        <v>1020</v>
      </c>
      <c r="C159" s="34" t="s">
        <v>1021</v>
      </c>
      <c r="D159" s="62">
        <v>10536940</v>
      </c>
      <c r="E159" s="58">
        <v>3537446</v>
      </c>
      <c r="F159" s="81">
        <v>197.86857523761495</v>
      </c>
      <c r="G159" s="62">
        <v>6593</v>
      </c>
      <c r="H159" s="58">
        <v>78583</v>
      </c>
      <c r="I159" s="81">
        <v>-91.610144687782352</v>
      </c>
      <c r="J159" s="69">
        <v>53347</v>
      </c>
      <c r="K159" s="62">
        <v>-258512</v>
      </c>
      <c r="L159" s="86" t="s">
        <v>2420</v>
      </c>
      <c r="M159" s="62">
        <v>53347</v>
      </c>
      <c r="N159" s="58">
        <v>-258512</v>
      </c>
      <c r="O159" s="81" t="s">
        <v>2420</v>
      </c>
      <c r="P159" s="69">
        <v>53347</v>
      </c>
      <c r="Q159" s="74">
        <v>-298196</v>
      </c>
      <c r="R159" s="92" t="s">
        <v>2420</v>
      </c>
    </row>
    <row r="160" spans="1:18" ht="12.95" customHeight="1">
      <c r="A160" s="52"/>
      <c r="B160" s="55" t="s">
        <v>901</v>
      </c>
      <c r="C160" s="34" t="s">
        <v>902</v>
      </c>
      <c r="D160" s="62">
        <v>6027163</v>
      </c>
      <c r="E160" s="58">
        <v>6707039</v>
      </c>
      <c r="F160" s="81">
        <v>-10.136753342272197</v>
      </c>
      <c r="G160" s="62">
        <v>3340</v>
      </c>
      <c r="H160" s="58">
        <v>127727</v>
      </c>
      <c r="I160" s="81">
        <v>-97.385047797255083</v>
      </c>
      <c r="J160" s="69">
        <v>215269</v>
      </c>
      <c r="K160" s="62">
        <v>-331721</v>
      </c>
      <c r="L160" s="86" t="s">
        <v>2420</v>
      </c>
      <c r="M160" s="62">
        <v>215269</v>
      </c>
      <c r="N160" s="58">
        <v>-331721</v>
      </c>
      <c r="O160" s="81" t="s">
        <v>2420</v>
      </c>
      <c r="P160" s="69">
        <v>215269</v>
      </c>
      <c r="Q160" s="74">
        <v>-331721</v>
      </c>
      <c r="R160" s="92" t="s">
        <v>2420</v>
      </c>
    </row>
    <row r="161" spans="1:18" ht="12.95" customHeight="1">
      <c r="A161" s="53"/>
      <c r="B161" s="56" t="s">
        <v>263</v>
      </c>
      <c r="C161" s="35" t="s">
        <v>264</v>
      </c>
      <c r="D161" s="63">
        <v>30621015</v>
      </c>
      <c r="E161" s="64">
        <v>28913031</v>
      </c>
      <c r="F161" s="82">
        <v>5.9073156321798326</v>
      </c>
      <c r="G161" s="63">
        <v>507054</v>
      </c>
      <c r="H161" s="64">
        <v>-709098</v>
      </c>
      <c r="I161" s="82" t="s">
        <v>2420</v>
      </c>
      <c r="J161" s="70">
        <v>-36907</v>
      </c>
      <c r="K161" s="63">
        <v>-1048348</v>
      </c>
      <c r="L161" s="87" t="s">
        <v>2421</v>
      </c>
      <c r="M161" s="63">
        <v>58533</v>
      </c>
      <c r="N161" s="64">
        <v>-843249</v>
      </c>
      <c r="O161" s="82" t="s">
        <v>2420</v>
      </c>
      <c r="P161" s="70">
        <v>58533</v>
      </c>
      <c r="Q161" s="75">
        <v>-843249</v>
      </c>
      <c r="R161" s="93" t="s">
        <v>2420</v>
      </c>
    </row>
    <row r="162" spans="1:18" ht="12.95" customHeight="1">
      <c r="A162" s="52"/>
      <c r="B162" s="55" t="s">
        <v>1924</v>
      </c>
      <c r="C162" s="34" t="s">
        <v>1925</v>
      </c>
      <c r="D162" s="62">
        <v>7626256</v>
      </c>
      <c r="E162" s="58">
        <v>9606407</v>
      </c>
      <c r="F162" s="81">
        <v>-20.612816009148894</v>
      </c>
      <c r="G162" s="62">
        <v>-760326</v>
      </c>
      <c r="H162" s="58">
        <v>-4917050</v>
      </c>
      <c r="I162" s="81" t="s">
        <v>2421</v>
      </c>
      <c r="J162" s="69">
        <v>-256916</v>
      </c>
      <c r="K162" s="62">
        <v>-4633336</v>
      </c>
      <c r="L162" s="86" t="s">
        <v>2421</v>
      </c>
      <c r="M162" s="62">
        <v>2075451</v>
      </c>
      <c r="N162" s="58">
        <v>-4555244</v>
      </c>
      <c r="O162" s="81" t="s">
        <v>2420</v>
      </c>
      <c r="P162" s="69">
        <v>2075451</v>
      </c>
      <c r="Q162" s="74">
        <v>-4555244</v>
      </c>
      <c r="R162" s="92" t="s">
        <v>2420</v>
      </c>
    </row>
    <row r="163" spans="1:18" ht="12.95" customHeight="1">
      <c r="A163" s="52"/>
      <c r="B163" s="55" t="s">
        <v>2012</v>
      </c>
      <c r="C163" s="34" t="s">
        <v>2013</v>
      </c>
      <c r="D163" s="62">
        <v>6219717</v>
      </c>
      <c r="E163" s="58">
        <v>21143993</v>
      </c>
      <c r="F163" s="81">
        <v>-70.583999909572427</v>
      </c>
      <c r="G163" s="62">
        <v>-566365</v>
      </c>
      <c r="H163" s="58">
        <v>-872546</v>
      </c>
      <c r="I163" s="81" t="s">
        <v>2421</v>
      </c>
      <c r="J163" s="69">
        <v>-130283</v>
      </c>
      <c r="K163" s="62">
        <v>-1234523</v>
      </c>
      <c r="L163" s="86" t="s">
        <v>2421</v>
      </c>
      <c r="M163" s="62">
        <v>24020</v>
      </c>
      <c r="N163" s="58">
        <v>-614500</v>
      </c>
      <c r="O163" s="81" t="s">
        <v>2420</v>
      </c>
      <c r="P163" s="69">
        <v>24020</v>
      </c>
      <c r="Q163" s="74">
        <v>-614500</v>
      </c>
      <c r="R163" s="92" t="s">
        <v>2420</v>
      </c>
    </row>
    <row r="164" spans="1:18" ht="12.95" customHeight="1">
      <c r="B164" s="55" t="s">
        <v>2427</v>
      </c>
      <c r="C164" s="34" t="s">
        <v>2428</v>
      </c>
      <c r="D164" s="62">
        <v>10466233</v>
      </c>
      <c r="E164" s="58">
        <v>9473457</v>
      </c>
      <c r="F164" s="81">
        <v>10.479553556848353</v>
      </c>
      <c r="G164" s="62">
        <v>25263</v>
      </c>
      <c r="H164" s="58">
        <v>618092</v>
      </c>
      <c r="I164" s="81">
        <v>-95.912744381095365</v>
      </c>
      <c r="J164" s="69">
        <v>-329761</v>
      </c>
      <c r="K164" s="62">
        <v>-12121769</v>
      </c>
      <c r="L164" s="86" t="s">
        <v>2421</v>
      </c>
      <c r="M164" s="62">
        <v>228885</v>
      </c>
      <c r="N164" s="58">
        <v>-9436926</v>
      </c>
      <c r="O164" s="81" t="s">
        <v>2420</v>
      </c>
      <c r="P164" s="69">
        <v>228885</v>
      </c>
      <c r="Q164" s="74">
        <v>-9436926</v>
      </c>
      <c r="R164" s="92" t="s">
        <v>2420</v>
      </c>
    </row>
    <row r="165" spans="1:18" ht="12.95" customHeight="1">
      <c r="B165" s="55" t="s">
        <v>2431</v>
      </c>
      <c r="C165" s="34" t="s">
        <v>2432</v>
      </c>
      <c r="D165" s="62">
        <v>47125293</v>
      </c>
      <c r="E165" s="58">
        <v>31333207</v>
      </c>
      <c r="F165" s="81">
        <v>50.400477678521696</v>
      </c>
      <c r="G165" s="62">
        <v>8695632</v>
      </c>
      <c r="H165" s="58">
        <v>1192448</v>
      </c>
      <c r="I165" s="81">
        <v>629.22525762129669</v>
      </c>
      <c r="J165" s="69">
        <v>7760325</v>
      </c>
      <c r="K165" s="62">
        <v>277288</v>
      </c>
      <c r="L165" s="86">
        <v>2698.6515824702115</v>
      </c>
      <c r="M165" s="62">
        <v>6283713</v>
      </c>
      <c r="N165" s="58">
        <v>-313640</v>
      </c>
      <c r="O165" s="81" t="s">
        <v>2420</v>
      </c>
      <c r="P165" s="69">
        <v>6283713</v>
      </c>
      <c r="Q165" s="74">
        <v>-313640</v>
      </c>
      <c r="R165" s="92" t="s">
        <v>2420</v>
      </c>
    </row>
    <row r="166" spans="1:18" ht="12.95" customHeight="1">
      <c r="B166" s="56" t="s">
        <v>1421</v>
      </c>
      <c r="C166" s="35" t="s">
        <v>1422</v>
      </c>
      <c r="D166" s="63">
        <v>20722312</v>
      </c>
      <c r="E166" s="64">
        <v>21386914</v>
      </c>
      <c r="F166" s="82">
        <v>-3.1075170545876829</v>
      </c>
      <c r="G166" s="63">
        <v>280589</v>
      </c>
      <c r="H166" s="64">
        <v>-332699</v>
      </c>
      <c r="I166" s="82" t="s">
        <v>2420</v>
      </c>
      <c r="J166" s="70">
        <v>543535</v>
      </c>
      <c r="K166" s="63">
        <v>22667</v>
      </c>
      <c r="L166" s="87">
        <v>2297.9132659813827</v>
      </c>
      <c r="M166" s="63">
        <v>393231</v>
      </c>
      <c r="N166" s="64">
        <v>-22637</v>
      </c>
      <c r="O166" s="82" t="s">
        <v>2420</v>
      </c>
      <c r="P166" s="70">
        <v>393231</v>
      </c>
      <c r="Q166" s="75">
        <v>-22637</v>
      </c>
      <c r="R166" s="93" t="s">
        <v>2420</v>
      </c>
    </row>
    <row r="167" spans="1:18" ht="12.95" customHeight="1">
      <c r="B167" s="55" t="s">
        <v>517</v>
      </c>
      <c r="C167" s="34" t="s">
        <v>518</v>
      </c>
      <c r="D167" s="62">
        <v>6098964</v>
      </c>
      <c r="E167" s="58">
        <v>7890631</v>
      </c>
      <c r="F167" s="81">
        <v>-22.706257585736811</v>
      </c>
      <c r="G167" s="62">
        <v>72514</v>
      </c>
      <c r="H167" s="58">
        <v>-246089</v>
      </c>
      <c r="I167" s="81" t="s">
        <v>2420</v>
      </c>
      <c r="J167" s="69">
        <v>547540</v>
      </c>
      <c r="K167" s="62">
        <v>78199</v>
      </c>
      <c r="L167" s="86">
        <v>600.18798194350313</v>
      </c>
      <c r="M167" s="62">
        <v>479005</v>
      </c>
      <c r="N167" s="58">
        <v>-3737</v>
      </c>
      <c r="O167" s="81" t="s">
        <v>2420</v>
      </c>
      <c r="P167" s="69">
        <v>479005</v>
      </c>
      <c r="Q167" s="74">
        <v>-3737</v>
      </c>
      <c r="R167" s="92" t="s">
        <v>2420</v>
      </c>
    </row>
    <row r="168" spans="1:18" ht="12.95" customHeight="1">
      <c r="B168" s="55" t="s">
        <v>94</v>
      </c>
      <c r="C168" s="34" t="s">
        <v>95</v>
      </c>
      <c r="D168" s="62">
        <v>28765237</v>
      </c>
      <c r="E168" s="58">
        <v>27227037</v>
      </c>
      <c r="F168" s="81">
        <v>5.6495313830880578</v>
      </c>
      <c r="G168" s="62">
        <v>1047608</v>
      </c>
      <c r="H168" s="58">
        <v>641185</v>
      </c>
      <c r="I168" s="81">
        <v>63.386230183176465</v>
      </c>
      <c r="J168" s="69">
        <v>723471</v>
      </c>
      <c r="K168" s="62">
        <v>125848</v>
      </c>
      <c r="L168" s="86">
        <v>474.87683554764476</v>
      </c>
      <c r="M168" s="62">
        <v>454108</v>
      </c>
      <c r="N168" s="58">
        <v>-577810</v>
      </c>
      <c r="O168" s="81" t="s">
        <v>2420</v>
      </c>
      <c r="P168" s="69">
        <v>454108</v>
      </c>
      <c r="Q168" s="74">
        <v>-577810</v>
      </c>
      <c r="R168" s="92" t="s">
        <v>2420</v>
      </c>
    </row>
    <row r="169" spans="1:18" ht="12.95" customHeight="1" thickBot="1">
      <c r="B169" s="57" t="s">
        <v>713</v>
      </c>
      <c r="C169" s="36" t="s">
        <v>714</v>
      </c>
      <c r="D169" s="65">
        <v>28986346</v>
      </c>
      <c r="E169" s="66">
        <v>27463438</v>
      </c>
      <c r="F169" s="83">
        <v>5.5452197936762371</v>
      </c>
      <c r="G169" s="65">
        <v>-693511</v>
      </c>
      <c r="H169" s="66">
        <v>153621</v>
      </c>
      <c r="I169" s="83" t="s">
        <v>2422</v>
      </c>
      <c r="J169" s="71">
        <v>2224199</v>
      </c>
      <c r="K169" s="65">
        <v>485551</v>
      </c>
      <c r="L169" s="88">
        <v>358.07731834554966</v>
      </c>
      <c r="M169" s="65">
        <v>1525221</v>
      </c>
      <c r="N169" s="66">
        <v>-22858</v>
      </c>
      <c r="O169" s="83" t="s">
        <v>2420</v>
      </c>
      <c r="P169" s="71">
        <v>1525221</v>
      </c>
      <c r="Q169" s="76">
        <v>-22858</v>
      </c>
      <c r="R169" s="94" t="s">
        <v>2420</v>
      </c>
    </row>
  </sheetData>
  <sortState ref="B7:R147">
    <sortCondition ref="B7:B147"/>
  </sortState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showGridLines="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B1" sqref="B1"/>
    </sheetView>
  </sheetViews>
  <sheetFormatPr defaultRowHeight="12.95" customHeight="1"/>
  <cols>
    <col min="1" max="1" width="3.77734375" style="11" hidden="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9" t="s">
        <v>17</v>
      </c>
      <c r="B4" s="112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20"/>
      <c r="B5" s="113"/>
      <c r="C5" s="115"/>
      <c r="D5" s="96">
        <v>201903</v>
      </c>
      <c r="E5" s="96">
        <v>201803</v>
      </c>
      <c r="F5" s="109"/>
      <c r="G5" s="96">
        <v>201903</v>
      </c>
      <c r="H5" s="96">
        <v>201803</v>
      </c>
      <c r="I5" s="109"/>
      <c r="J5" s="96">
        <v>201903</v>
      </c>
      <c r="K5" s="96">
        <v>201803</v>
      </c>
      <c r="L5" s="109"/>
      <c r="M5" s="96">
        <v>201903</v>
      </c>
      <c r="N5" s="96">
        <v>201803</v>
      </c>
      <c r="O5" s="109"/>
      <c r="P5" s="96">
        <v>201903</v>
      </c>
      <c r="Q5" s="96">
        <v>201803</v>
      </c>
      <c r="R5" s="117"/>
    </row>
    <row r="6" spans="1:18" s="10" customFormat="1" ht="4.5" customHeight="1">
      <c r="A6" s="24"/>
      <c r="B6" s="24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51"/>
      <c r="B7" s="54" t="s">
        <v>1876</v>
      </c>
      <c r="C7" s="37" t="s">
        <v>1877</v>
      </c>
      <c r="D7" s="60">
        <v>24807793</v>
      </c>
      <c r="E7" s="61">
        <v>22815033</v>
      </c>
      <c r="F7" s="80">
        <v>8.734416470052885</v>
      </c>
      <c r="G7" s="60">
        <v>1036104</v>
      </c>
      <c r="H7" s="61">
        <v>-1627521</v>
      </c>
      <c r="I7" s="80" t="s">
        <v>2420</v>
      </c>
      <c r="J7" s="68">
        <v>1861830</v>
      </c>
      <c r="K7" s="60">
        <v>-888601</v>
      </c>
      <c r="L7" s="85" t="s">
        <v>2420</v>
      </c>
      <c r="M7" s="60">
        <v>-1751585</v>
      </c>
      <c r="N7" s="61">
        <v>-591880</v>
      </c>
      <c r="O7" s="80" t="s">
        <v>2387</v>
      </c>
      <c r="P7" s="68">
        <v>-1751585</v>
      </c>
      <c r="Q7" s="73">
        <v>-591880</v>
      </c>
      <c r="R7" s="91" t="s">
        <v>2387</v>
      </c>
    </row>
    <row r="8" spans="1:18" ht="13.5" customHeight="1">
      <c r="A8" s="52"/>
      <c r="B8" s="55" t="s">
        <v>737</v>
      </c>
      <c r="C8" s="34" t="s">
        <v>738</v>
      </c>
      <c r="D8" s="62">
        <v>18812248</v>
      </c>
      <c r="E8" s="58">
        <v>6554989</v>
      </c>
      <c r="F8" s="81">
        <v>186.99129777334485</v>
      </c>
      <c r="G8" s="62">
        <v>334745</v>
      </c>
      <c r="H8" s="58">
        <v>-384627</v>
      </c>
      <c r="I8" s="81" t="s">
        <v>2420</v>
      </c>
      <c r="J8" s="69">
        <v>-3456740</v>
      </c>
      <c r="K8" s="62">
        <v>-2357814</v>
      </c>
      <c r="L8" s="86" t="s">
        <v>2387</v>
      </c>
      <c r="M8" s="62">
        <v>-3456740</v>
      </c>
      <c r="N8" s="58">
        <v>-2357814</v>
      </c>
      <c r="O8" s="81" t="s">
        <v>2387</v>
      </c>
      <c r="P8" s="69">
        <v>-3456740</v>
      </c>
      <c r="Q8" s="74">
        <v>-2357814</v>
      </c>
      <c r="R8" s="92" t="s">
        <v>2387</v>
      </c>
    </row>
    <row r="9" spans="1:18" ht="13.5" customHeight="1">
      <c r="A9" s="52"/>
      <c r="B9" s="55" t="s">
        <v>363</v>
      </c>
      <c r="C9" s="34" t="s">
        <v>364</v>
      </c>
      <c r="D9" s="62">
        <v>2067903</v>
      </c>
      <c r="E9" s="58">
        <v>1074515</v>
      </c>
      <c r="F9" s="81">
        <v>92.44989599959051</v>
      </c>
      <c r="G9" s="62">
        <v>148335</v>
      </c>
      <c r="H9" s="58">
        <v>-440929</v>
      </c>
      <c r="I9" s="81" t="s">
        <v>2420</v>
      </c>
      <c r="J9" s="69">
        <v>-2869614</v>
      </c>
      <c r="K9" s="62">
        <v>-349740</v>
      </c>
      <c r="L9" s="86" t="s">
        <v>2387</v>
      </c>
      <c r="M9" s="62">
        <v>-2869614</v>
      </c>
      <c r="N9" s="58">
        <v>-349740</v>
      </c>
      <c r="O9" s="81" t="s">
        <v>2387</v>
      </c>
      <c r="P9" s="69">
        <v>-2869614</v>
      </c>
      <c r="Q9" s="74">
        <v>-349740</v>
      </c>
      <c r="R9" s="92" t="s">
        <v>2387</v>
      </c>
    </row>
    <row r="10" spans="1:18" ht="13.5" customHeight="1">
      <c r="A10" s="52"/>
      <c r="B10" s="55" t="s">
        <v>593</v>
      </c>
      <c r="C10" s="34" t="s">
        <v>594</v>
      </c>
      <c r="D10" s="62">
        <v>3468804</v>
      </c>
      <c r="E10" s="58">
        <v>2629973</v>
      </c>
      <c r="F10" s="81">
        <v>31.895042268494777</v>
      </c>
      <c r="G10" s="62">
        <v>286279</v>
      </c>
      <c r="H10" s="58">
        <v>-242328</v>
      </c>
      <c r="I10" s="81" t="s">
        <v>2420</v>
      </c>
      <c r="J10" s="69">
        <v>-3859135</v>
      </c>
      <c r="K10" s="62">
        <v>-3712138</v>
      </c>
      <c r="L10" s="86" t="s">
        <v>2387</v>
      </c>
      <c r="M10" s="62">
        <v>-3859135</v>
      </c>
      <c r="N10" s="58">
        <v>-3712138</v>
      </c>
      <c r="O10" s="81" t="s">
        <v>2387</v>
      </c>
      <c r="P10" s="69">
        <v>-3859135</v>
      </c>
      <c r="Q10" s="74">
        <v>-3712138</v>
      </c>
      <c r="R10" s="92" t="s">
        <v>2387</v>
      </c>
    </row>
    <row r="11" spans="1:18" ht="13.5" customHeight="1">
      <c r="A11" s="53"/>
      <c r="B11" s="56" t="s">
        <v>2461</v>
      </c>
      <c r="C11" s="35" t="s">
        <v>2462</v>
      </c>
      <c r="D11" s="63">
        <v>1549960</v>
      </c>
      <c r="E11" s="64">
        <v>1342542</v>
      </c>
      <c r="F11" s="82">
        <v>15.449647012905366</v>
      </c>
      <c r="G11" s="63">
        <v>204083</v>
      </c>
      <c r="H11" s="64">
        <v>-203750</v>
      </c>
      <c r="I11" s="82" t="s">
        <v>2420</v>
      </c>
      <c r="J11" s="70">
        <v>-3716246</v>
      </c>
      <c r="K11" s="63">
        <v>-302608</v>
      </c>
      <c r="L11" s="87" t="s">
        <v>2387</v>
      </c>
      <c r="M11" s="63">
        <v>-2895482</v>
      </c>
      <c r="N11" s="64">
        <v>-231491</v>
      </c>
      <c r="O11" s="82" t="s">
        <v>2387</v>
      </c>
      <c r="P11" s="70">
        <v>-2895482</v>
      </c>
      <c r="Q11" s="75">
        <v>-231491</v>
      </c>
      <c r="R11" s="93" t="s">
        <v>2387</v>
      </c>
    </row>
    <row r="12" spans="1:18" ht="13.5" customHeight="1">
      <c r="A12" s="52"/>
      <c r="B12" s="55" t="s">
        <v>1705</v>
      </c>
      <c r="C12" s="34" t="s">
        <v>1706</v>
      </c>
      <c r="D12" s="62">
        <v>13843353</v>
      </c>
      <c r="E12" s="58">
        <v>21291753</v>
      </c>
      <c r="F12" s="81">
        <v>-34.982558739996648</v>
      </c>
      <c r="G12" s="62">
        <v>66597</v>
      </c>
      <c r="H12" s="58">
        <v>-1164341</v>
      </c>
      <c r="I12" s="81" t="s">
        <v>2420</v>
      </c>
      <c r="J12" s="69">
        <v>-2611284</v>
      </c>
      <c r="K12" s="62">
        <v>-991523</v>
      </c>
      <c r="L12" s="86" t="s">
        <v>2387</v>
      </c>
      <c r="M12" s="62">
        <v>-3274943</v>
      </c>
      <c r="N12" s="58">
        <v>-993000</v>
      </c>
      <c r="O12" s="81" t="s">
        <v>2387</v>
      </c>
      <c r="P12" s="69">
        <v>-3274943</v>
      </c>
      <c r="Q12" s="74">
        <v>-993000</v>
      </c>
      <c r="R12" s="92" t="s">
        <v>2387</v>
      </c>
    </row>
    <row r="13" spans="1:18" ht="13.5" customHeight="1">
      <c r="A13" s="52"/>
      <c r="B13" s="55" t="s">
        <v>1685</v>
      </c>
      <c r="C13" s="34" t="s">
        <v>1686</v>
      </c>
      <c r="D13" s="62"/>
      <c r="E13" s="58"/>
      <c r="F13" s="81" t="s">
        <v>2388</v>
      </c>
      <c r="G13" s="62">
        <v>-5638004</v>
      </c>
      <c r="H13" s="58">
        <v>-2654070</v>
      </c>
      <c r="I13" s="81" t="s">
        <v>2387</v>
      </c>
      <c r="J13" s="69">
        <v>-5462780</v>
      </c>
      <c r="K13" s="62">
        <v>-2576758</v>
      </c>
      <c r="L13" s="86" t="s">
        <v>2387</v>
      </c>
      <c r="M13" s="62">
        <v>-5462780</v>
      </c>
      <c r="N13" s="58">
        <v>-2576758</v>
      </c>
      <c r="O13" s="81" t="s">
        <v>2387</v>
      </c>
      <c r="P13" s="69">
        <v>-5462780</v>
      </c>
      <c r="Q13" s="74">
        <v>-2576758</v>
      </c>
      <c r="R13" s="92" t="s">
        <v>2387</v>
      </c>
    </row>
    <row r="14" spans="1:18" ht="13.5" customHeight="1">
      <c r="A14" s="52"/>
      <c r="B14" s="55" t="s">
        <v>2099</v>
      </c>
      <c r="C14" s="34" t="s">
        <v>2100</v>
      </c>
      <c r="D14" s="62"/>
      <c r="E14" s="58"/>
      <c r="F14" s="81" t="s">
        <v>2388</v>
      </c>
      <c r="G14" s="62">
        <v>-2292667</v>
      </c>
      <c r="H14" s="58">
        <v>-1874085</v>
      </c>
      <c r="I14" s="81" t="s">
        <v>2387</v>
      </c>
      <c r="J14" s="69">
        <v>-1932385</v>
      </c>
      <c r="K14" s="62">
        <v>-1878968</v>
      </c>
      <c r="L14" s="86" t="s">
        <v>2387</v>
      </c>
      <c r="M14" s="62">
        <v>-1932385</v>
      </c>
      <c r="N14" s="58">
        <v>-1878968</v>
      </c>
      <c r="O14" s="81" t="s">
        <v>2387</v>
      </c>
      <c r="P14" s="69">
        <v>-1932385</v>
      </c>
      <c r="Q14" s="74">
        <v>-1878968</v>
      </c>
      <c r="R14" s="92" t="s">
        <v>2387</v>
      </c>
    </row>
    <row r="15" spans="1:18" ht="13.5" customHeight="1">
      <c r="A15" s="52"/>
      <c r="B15" s="55" t="s">
        <v>2457</v>
      </c>
      <c r="C15" s="34" t="s">
        <v>2458</v>
      </c>
      <c r="D15" s="62">
        <v>116421</v>
      </c>
      <c r="E15" s="58"/>
      <c r="F15" s="81" t="s">
        <v>2388</v>
      </c>
      <c r="G15" s="62">
        <v>-2233266</v>
      </c>
      <c r="H15" s="58">
        <v>-2005962</v>
      </c>
      <c r="I15" s="81" t="s">
        <v>2387</v>
      </c>
      <c r="J15" s="69">
        <v>-2020561</v>
      </c>
      <c r="K15" s="62">
        <v>-1942489</v>
      </c>
      <c r="L15" s="86" t="s">
        <v>2387</v>
      </c>
      <c r="M15" s="62">
        <v>-2020561</v>
      </c>
      <c r="N15" s="58">
        <v>-1942489</v>
      </c>
      <c r="O15" s="81" t="s">
        <v>2387</v>
      </c>
      <c r="P15" s="69">
        <v>-2020561</v>
      </c>
      <c r="Q15" s="74">
        <v>-1942489</v>
      </c>
      <c r="R15" s="92" t="s">
        <v>2387</v>
      </c>
    </row>
    <row r="16" spans="1:18" ht="13.5" customHeight="1">
      <c r="A16" s="53"/>
      <c r="B16" s="56" t="s">
        <v>1195</v>
      </c>
      <c r="C16" s="35" t="s">
        <v>1196</v>
      </c>
      <c r="D16" s="63">
        <v>6544149</v>
      </c>
      <c r="E16" s="64">
        <v>910440</v>
      </c>
      <c r="F16" s="82">
        <v>618.78970607618294</v>
      </c>
      <c r="G16" s="63">
        <v>-1919582</v>
      </c>
      <c r="H16" s="64">
        <v>-1234335</v>
      </c>
      <c r="I16" s="82" t="s">
        <v>2387</v>
      </c>
      <c r="J16" s="70">
        <v>-2872907</v>
      </c>
      <c r="K16" s="63">
        <v>-1617812</v>
      </c>
      <c r="L16" s="87" t="s">
        <v>2387</v>
      </c>
      <c r="M16" s="63">
        <v>-2872907</v>
      </c>
      <c r="N16" s="64">
        <v>-1617812</v>
      </c>
      <c r="O16" s="82" t="s">
        <v>2387</v>
      </c>
      <c r="P16" s="70">
        <v>-2850544</v>
      </c>
      <c r="Q16" s="75">
        <v>-1436479</v>
      </c>
      <c r="R16" s="93" t="s">
        <v>2387</v>
      </c>
    </row>
    <row r="17" spans="1:18" ht="13.5" customHeight="1">
      <c r="A17" s="52"/>
      <c r="B17" s="55" t="s">
        <v>2381</v>
      </c>
      <c r="C17" s="34" t="s">
        <v>2382</v>
      </c>
      <c r="D17" s="62">
        <v>904903</v>
      </c>
      <c r="E17" s="58">
        <v>147143</v>
      </c>
      <c r="F17" s="81">
        <v>514.98202428929676</v>
      </c>
      <c r="G17" s="62">
        <v>-7420390</v>
      </c>
      <c r="H17" s="58">
        <v>-2917861</v>
      </c>
      <c r="I17" s="81" t="s">
        <v>2387</v>
      </c>
      <c r="J17" s="69">
        <v>-6136714</v>
      </c>
      <c r="K17" s="62">
        <v>-3309187</v>
      </c>
      <c r="L17" s="86" t="s">
        <v>2387</v>
      </c>
      <c r="M17" s="62">
        <v>-6136714</v>
      </c>
      <c r="N17" s="58">
        <v>-3309187</v>
      </c>
      <c r="O17" s="81" t="s">
        <v>2387</v>
      </c>
      <c r="P17" s="69">
        <v>-6136714</v>
      </c>
      <c r="Q17" s="74">
        <v>-3309187</v>
      </c>
      <c r="R17" s="92" t="s">
        <v>2387</v>
      </c>
    </row>
    <row r="18" spans="1:18" ht="13.5" customHeight="1">
      <c r="A18" s="52"/>
      <c r="B18" s="55" t="s">
        <v>2109</v>
      </c>
      <c r="C18" s="34" t="s">
        <v>2110</v>
      </c>
      <c r="D18" s="62">
        <v>1006685</v>
      </c>
      <c r="E18" s="58">
        <v>432550</v>
      </c>
      <c r="F18" s="81">
        <v>132.73263206565713</v>
      </c>
      <c r="G18" s="62">
        <v>-1316644</v>
      </c>
      <c r="H18" s="58">
        <v>-578396</v>
      </c>
      <c r="I18" s="81" t="s">
        <v>2387</v>
      </c>
      <c r="J18" s="69">
        <v>-1701937</v>
      </c>
      <c r="K18" s="62">
        <v>-666268</v>
      </c>
      <c r="L18" s="86" t="s">
        <v>2387</v>
      </c>
      <c r="M18" s="62">
        <v>-1575927</v>
      </c>
      <c r="N18" s="58">
        <v>-666268</v>
      </c>
      <c r="O18" s="81" t="s">
        <v>2387</v>
      </c>
      <c r="P18" s="69">
        <v>-1575927</v>
      </c>
      <c r="Q18" s="74">
        <v>-666268</v>
      </c>
      <c r="R18" s="92" t="s">
        <v>2387</v>
      </c>
    </row>
    <row r="19" spans="1:18" ht="13.5" customHeight="1">
      <c r="A19" s="52"/>
      <c r="B19" s="55" t="s">
        <v>1691</v>
      </c>
      <c r="C19" s="34" t="s">
        <v>1692</v>
      </c>
      <c r="D19" s="62">
        <v>8094446</v>
      </c>
      <c r="E19" s="58">
        <v>3661423</v>
      </c>
      <c r="F19" s="81">
        <v>121.07377377593357</v>
      </c>
      <c r="G19" s="62">
        <v>-1093575</v>
      </c>
      <c r="H19" s="58">
        <v>-513635</v>
      </c>
      <c r="I19" s="81" t="s">
        <v>2387</v>
      </c>
      <c r="J19" s="69">
        <v>-1194613</v>
      </c>
      <c r="K19" s="62">
        <v>-553179</v>
      </c>
      <c r="L19" s="86" t="s">
        <v>2387</v>
      </c>
      <c r="M19" s="62">
        <v>-1194613</v>
      </c>
      <c r="N19" s="58">
        <v>-553179</v>
      </c>
      <c r="O19" s="81" t="s">
        <v>2387</v>
      </c>
      <c r="P19" s="69">
        <v>-1194613</v>
      </c>
      <c r="Q19" s="74">
        <v>-553179</v>
      </c>
      <c r="R19" s="92" t="s">
        <v>2387</v>
      </c>
    </row>
    <row r="20" spans="1:18" ht="13.5" customHeight="1">
      <c r="A20" s="52"/>
      <c r="B20" s="55" t="s">
        <v>2287</v>
      </c>
      <c r="C20" s="34" t="s">
        <v>2288</v>
      </c>
      <c r="D20" s="62">
        <v>323944</v>
      </c>
      <c r="E20" s="58">
        <v>155722</v>
      </c>
      <c r="F20" s="81">
        <v>108.02712526168428</v>
      </c>
      <c r="G20" s="62">
        <v>-1862532</v>
      </c>
      <c r="H20" s="58">
        <v>-1074590</v>
      </c>
      <c r="I20" s="81" t="s">
        <v>2387</v>
      </c>
      <c r="J20" s="69">
        <v>-1738771</v>
      </c>
      <c r="K20" s="62">
        <v>-1045162</v>
      </c>
      <c r="L20" s="86" t="s">
        <v>2387</v>
      </c>
      <c r="M20" s="62">
        <v>-1738771</v>
      </c>
      <c r="N20" s="58">
        <v>-1045162</v>
      </c>
      <c r="O20" s="81" t="s">
        <v>2387</v>
      </c>
      <c r="P20" s="69">
        <v>-1738771</v>
      </c>
      <c r="Q20" s="74">
        <v>-1045162</v>
      </c>
      <c r="R20" s="92" t="s">
        <v>2387</v>
      </c>
    </row>
    <row r="21" spans="1:18" ht="13.5" customHeight="1">
      <c r="A21" s="53"/>
      <c r="B21" s="56" t="s">
        <v>1920</v>
      </c>
      <c r="C21" s="35" t="s">
        <v>1921</v>
      </c>
      <c r="D21" s="63">
        <v>776255</v>
      </c>
      <c r="E21" s="64">
        <v>402350</v>
      </c>
      <c r="F21" s="82">
        <v>92.930284578103638</v>
      </c>
      <c r="G21" s="63">
        <v>-507374</v>
      </c>
      <c r="H21" s="64">
        <v>-386718</v>
      </c>
      <c r="I21" s="82" t="s">
        <v>2387</v>
      </c>
      <c r="J21" s="70">
        <v>-1149152</v>
      </c>
      <c r="K21" s="63">
        <v>-369298</v>
      </c>
      <c r="L21" s="87" t="s">
        <v>2387</v>
      </c>
      <c r="M21" s="63">
        <v>-1149152</v>
      </c>
      <c r="N21" s="64">
        <v>-369298</v>
      </c>
      <c r="O21" s="82" t="s">
        <v>2387</v>
      </c>
      <c r="P21" s="70">
        <v>-1149152</v>
      </c>
      <c r="Q21" s="75">
        <v>-369298</v>
      </c>
      <c r="R21" s="93" t="s">
        <v>2387</v>
      </c>
    </row>
    <row r="22" spans="1:18" ht="13.5" customHeight="1">
      <c r="A22" s="52"/>
      <c r="B22" s="55" t="s">
        <v>2160</v>
      </c>
      <c r="C22" s="34" t="s">
        <v>2161</v>
      </c>
      <c r="D22" s="62">
        <v>211095</v>
      </c>
      <c r="E22" s="58">
        <v>111787</v>
      </c>
      <c r="F22" s="81">
        <v>88.83680571086083</v>
      </c>
      <c r="G22" s="62">
        <v>-967460</v>
      </c>
      <c r="H22" s="58">
        <v>-902665</v>
      </c>
      <c r="I22" s="81" t="s">
        <v>2387</v>
      </c>
      <c r="J22" s="69">
        <v>-858269</v>
      </c>
      <c r="K22" s="62">
        <v>-711526</v>
      </c>
      <c r="L22" s="86" t="s">
        <v>2387</v>
      </c>
      <c r="M22" s="62">
        <v>-858269</v>
      </c>
      <c r="N22" s="58">
        <v>-711526</v>
      </c>
      <c r="O22" s="81" t="s">
        <v>2387</v>
      </c>
      <c r="P22" s="69">
        <v>-858269</v>
      </c>
      <c r="Q22" s="74">
        <v>-711526</v>
      </c>
      <c r="R22" s="92" t="s">
        <v>2387</v>
      </c>
    </row>
    <row r="23" spans="1:18" ht="13.5" customHeight="1">
      <c r="A23" s="52"/>
      <c r="B23" s="55" t="s">
        <v>1291</v>
      </c>
      <c r="C23" s="34" t="s">
        <v>1292</v>
      </c>
      <c r="D23" s="62">
        <v>2174725</v>
      </c>
      <c r="E23" s="58">
        <v>1239419</v>
      </c>
      <c r="F23" s="81">
        <v>75.463261415227606</v>
      </c>
      <c r="G23" s="62">
        <v>-1419789</v>
      </c>
      <c r="H23" s="58">
        <v>-833425</v>
      </c>
      <c r="I23" s="81" t="s">
        <v>2387</v>
      </c>
      <c r="J23" s="69">
        <v>-2203588</v>
      </c>
      <c r="K23" s="62">
        <v>-1190768</v>
      </c>
      <c r="L23" s="86" t="s">
        <v>2387</v>
      </c>
      <c r="M23" s="62">
        <v>-2203588</v>
      </c>
      <c r="N23" s="58">
        <v>-1190768</v>
      </c>
      <c r="O23" s="81" t="s">
        <v>2387</v>
      </c>
      <c r="P23" s="69">
        <v>-2203588</v>
      </c>
      <c r="Q23" s="74">
        <v>-1190768</v>
      </c>
      <c r="R23" s="92" t="s">
        <v>2387</v>
      </c>
    </row>
    <row r="24" spans="1:18" ht="13.5" customHeight="1">
      <c r="A24" s="52"/>
      <c r="B24" s="55" t="s">
        <v>2291</v>
      </c>
      <c r="C24" s="34" t="s">
        <v>2292</v>
      </c>
      <c r="D24" s="62">
        <v>151298</v>
      </c>
      <c r="E24" s="58">
        <v>87922</v>
      </c>
      <c r="F24" s="81">
        <v>72.082072746297854</v>
      </c>
      <c r="G24" s="62">
        <v>-1308606</v>
      </c>
      <c r="H24" s="58">
        <v>-515208</v>
      </c>
      <c r="I24" s="81" t="s">
        <v>2387</v>
      </c>
      <c r="J24" s="69">
        <v>-1395832</v>
      </c>
      <c r="K24" s="62">
        <v>-591178</v>
      </c>
      <c r="L24" s="86" t="s">
        <v>2387</v>
      </c>
      <c r="M24" s="62">
        <v>-1395832</v>
      </c>
      <c r="N24" s="58">
        <v>-591178</v>
      </c>
      <c r="O24" s="81" t="s">
        <v>2387</v>
      </c>
      <c r="P24" s="69">
        <v>-1395832</v>
      </c>
      <c r="Q24" s="74">
        <v>-591178</v>
      </c>
      <c r="R24" s="92" t="s">
        <v>2387</v>
      </c>
    </row>
    <row r="25" spans="1:18" ht="13.5" customHeight="1">
      <c r="A25" s="52"/>
      <c r="B25" s="55" t="s">
        <v>917</v>
      </c>
      <c r="C25" s="34" t="s">
        <v>918</v>
      </c>
      <c r="D25" s="62">
        <v>4143637</v>
      </c>
      <c r="E25" s="58">
        <v>2654816</v>
      </c>
      <c r="F25" s="81">
        <v>56.080007051336132</v>
      </c>
      <c r="G25" s="62">
        <v>-567727</v>
      </c>
      <c r="H25" s="58">
        <v>-375072</v>
      </c>
      <c r="I25" s="81" t="s">
        <v>2387</v>
      </c>
      <c r="J25" s="69">
        <v>-257786</v>
      </c>
      <c r="K25" s="62">
        <v>-185303</v>
      </c>
      <c r="L25" s="86" t="s">
        <v>2387</v>
      </c>
      <c r="M25" s="62">
        <v>-291552</v>
      </c>
      <c r="N25" s="58">
        <v>-185303</v>
      </c>
      <c r="O25" s="81" t="s">
        <v>2387</v>
      </c>
      <c r="P25" s="69">
        <v>-291552</v>
      </c>
      <c r="Q25" s="74">
        <v>-185303</v>
      </c>
      <c r="R25" s="92" t="s">
        <v>2387</v>
      </c>
    </row>
    <row r="26" spans="1:18" ht="13.5" customHeight="1">
      <c r="A26" s="53"/>
      <c r="B26" s="56" t="s">
        <v>1371</v>
      </c>
      <c r="C26" s="35" t="s">
        <v>1372</v>
      </c>
      <c r="D26" s="63">
        <v>3798381</v>
      </c>
      <c r="E26" s="64">
        <v>2450092</v>
      </c>
      <c r="F26" s="82">
        <v>55.030137643810932</v>
      </c>
      <c r="G26" s="63">
        <v>-3429641</v>
      </c>
      <c r="H26" s="64">
        <v>-2785197</v>
      </c>
      <c r="I26" s="82" t="s">
        <v>2387</v>
      </c>
      <c r="J26" s="70">
        <v>-3437882</v>
      </c>
      <c r="K26" s="63">
        <v>-2919734</v>
      </c>
      <c r="L26" s="87" t="s">
        <v>2387</v>
      </c>
      <c r="M26" s="63">
        <v>-3437882</v>
      </c>
      <c r="N26" s="64">
        <v>-2919734</v>
      </c>
      <c r="O26" s="82" t="s">
        <v>2387</v>
      </c>
      <c r="P26" s="70">
        <v>-3437882</v>
      </c>
      <c r="Q26" s="75">
        <v>-2919734</v>
      </c>
      <c r="R26" s="93" t="s">
        <v>2387</v>
      </c>
    </row>
    <row r="27" spans="1:18" ht="13.5" customHeight="1">
      <c r="A27" s="52"/>
      <c r="B27" s="55" t="s">
        <v>2038</v>
      </c>
      <c r="C27" s="34" t="s">
        <v>2039</v>
      </c>
      <c r="D27" s="62">
        <v>1506872</v>
      </c>
      <c r="E27" s="58">
        <v>999550</v>
      </c>
      <c r="F27" s="81">
        <v>50.755039767895546</v>
      </c>
      <c r="G27" s="62">
        <v>-1355282</v>
      </c>
      <c r="H27" s="58">
        <v>-379882</v>
      </c>
      <c r="I27" s="81" t="s">
        <v>2387</v>
      </c>
      <c r="J27" s="69">
        <v>-1554548</v>
      </c>
      <c r="K27" s="62">
        <v>-284814</v>
      </c>
      <c r="L27" s="86" t="s">
        <v>2387</v>
      </c>
      <c r="M27" s="62">
        <v>-1554548</v>
      </c>
      <c r="N27" s="58">
        <v>-284814</v>
      </c>
      <c r="O27" s="81" t="s">
        <v>2387</v>
      </c>
      <c r="P27" s="69">
        <v>-1554548</v>
      </c>
      <c r="Q27" s="74">
        <v>-284814</v>
      </c>
      <c r="R27" s="92" t="s">
        <v>2387</v>
      </c>
    </row>
    <row r="28" spans="1:18" ht="13.5" customHeight="1">
      <c r="A28" s="52"/>
      <c r="B28" s="55" t="s">
        <v>409</v>
      </c>
      <c r="C28" s="34" t="s">
        <v>410</v>
      </c>
      <c r="D28" s="62">
        <v>1075900</v>
      </c>
      <c r="E28" s="58">
        <v>768392</v>
      </c>
      <c r="F28" s="81">
        <v>40.019677456298353</v>
      </c>
      <c r="G28" s="62">
        <v>-2529139</v>
      </c>
      <c r="H28" s="58">
        <v>-885299</v>
      </c>
      <c r="I28" s="81" t="s">
        <v>2387</v>
      </c>
      <c r="J28" s="69">
        <v>-2168797</v>
      </c>
      <c r="K28" s="62">
        <v>-911835</v>
      </c>
      <c r="L28" s="86" t="s">
        <v>2387</v>
      </c>
      <c r="M28" s="62">
        <v>-2168797</v>
      </c>
      <c r="N28" s="58">
        <v>-911835</v>
      </c>
      <c r="O28" s="81" t="s">
        <v>2387</v>
      </c>
      <c r="P28" s="69">
        <v>-2168797</v>
      </c>
      <c r="Q28" s="74">
        <v>-911835</v>
      </c>
      <c r="R28" s="92" t="s">
        <v>2387</v>
      </c>
    </row>
    <row r="29" spans="1:18" ht="13.5" customHeight="1">
      <c r="A29" s="52"/>
      <c r="B29" s="55" t="s">
        <v>913</v>
      </c>
      <c r="C29" s="34" t="s">
        <v>914</v>
      </c>
      <c r="D29" s="62">
        <v>4007581</v>
      </c>
      <c r="E29" s="58">
        <v>2899184</v>
      </c>
      <c r="F29" s="81">
        <v>38.231343716024924</v>
      </c>
      <c r="G29" s="62">
        <v>-932769</v>
      </c>
      <c r="H29" s="58">
        <v>-539769</v>
      </c>
      <c r="I29" s="81" t="s">
        <v>2387</v>
      </c>
      <c r="J29" s="69">
        <v>-1247015</v>
      </c>
      <c r="K29" s="62">
        <v>-855342</v>
      </c>
      <c r="L29" s="86" t="s">
        <v>2387</v>
      </c>
      <c r="M29" s="62">
        <v>-1247015</v>
      </c>
      <c r="N29" s="58">
        <v>-855342</v>
      </c>
      <c r="O29" s="81" t="s">
        <v>2387</v>
      </c>
      <c r="P29" s="69">
        <v>-1247015</v>
      </c>
      <c r="Q29" s="74">
        <v>-855342</v>
      </c>
      <c r="R29" s="92" t="s">
        <v>2387</v>
      </c>
    </row>
    <row r="30" spans="1:18" ht="13.5" customHeight="1">
      <c r="A30" s="52"/>
      <c r="B30" s="55" t="s">
        <v>88</v>
      </c>
      <c r="C30" s="34" t="s">
        <v>89</v>
      </c>
      <c r="D30" s="62">
        <v>8104193</v>
      </c>
      <c r="E30" s="58">
        <v>6146936</v>
      </c>
      <c r="F30" s="81">
        <v>31.841180711821295</v>
      </c>
      <c r="G30" s="62">
        <v>-636385</v>
      </c>
      <c r="H30" s="58">
        <v>-457098</v>
      </c>
      <c r="I30" s="81" t="s">
        <v>2387</v>
      </c>
      <c r="J30" s="69">
        <v>-364979</v>
      </c>
      <c r="K30" s="62">
        <v>-184759</v>
      </c>
      <c r="L30" s="86" t="s">
        <v>2387</v>
      </c>
      <c r="M30" s="62">
        <v>-364979</v>
      </c>
      <c r="N30" s="58">
        <v>-184759</v>
      </c>
      <c r="O30" s="81" t="s">
        <v>2387</v>
      </c>
      <c r="P30" s="69">
        <v>-364979</v>
      </c>
      <c r="Q30" s="74">
        <v>-184759</v>
      </c>
      <c r="R30" s="92" t="s">
        <v>2387</v>
      </c>
    </row>
    <row r="31" spans="1:18" ht="13.5" customHeight="1">
      <c r="A31" s="53"/>
      <c r="B31" s="56" t="s">
        <v>2398</v>
      </c>
      <c r="C31" s="35" t="s">
        <v>2399</v>
      </c>
      <c r="D31" s="63">
        <v>2718443</v>
      </c>
      <c r="E31" s="64">
        <v>2062932</v>
      </c>
      <c r="F31" s="82">
        <v>31.775695951199555</v>
      </c>
      <c r="G31" s="63">
        <v>-553867</v>
      </c>
      <c r="H31" s="64">
        <v>-461090</v>
      </c>
      <c r="I31" s="82" t="s">
        <v>2387</v>
      </c>
      <c r="J31" s="70">
        <v>-549970</v>
      </c>
      <c r="K31" s="63">
        <v>-354838</v>
      </c>
      <c r="L31" s="87" t="s">
        <v>2387</v>
      </c>
      <c r="M31" s="63">
        <v>-549970</v>
      </c>
      <c r="N31" s="64">
        <v>-354838</v>
      </c>
      <c r="O31" s="82" t="s">
        <v>2387</v>
      </c>
      <c r="P31" s="70">
        <v>-549970</v>
      </c>
      <c r="Q31" s="75">
        <v>-354838</v>
      </c>
      <c r="R31" s="93" t="s">
        <v>2387</v>
      </c>
    </row>
    <row r="32" spans="1:18" ht="13.5" customHeight="1">
      <c r="A32" s="52"/>
      <c r="B32" s="55" t="s">
        <v>2085</v>
      </c>
      <c r="C32" s="34" t="s">
        <v>2086</v>
      </c>
      <c r="D32" s="62">
        <v>1566910</v>
      </c>
      <c r="E32" s="58">
        <v>1224903</v>
      </c>
      <c r="F32" s="81">
        <v>27.921149674708936</v>
      </c>
      <c r="G32" s="62">
        <v>-3338108</v>
      </c>
      <c r="H32" s="58">
        <v>-1672576</v>
      </c>
      <c r="I32" s="81" t="s">
        <v>2387</v>
      </c>
      <c r="J32" s="69">
        <v>-3297374</v>
      </c>
      <c r="K32" s="62">
        <v>-1564842</v>
      </c>
      <c r="L32" s="86" t="s">
        <v>2387</v>
      </c>
      <c r="M32" s="62">
        <v>-3297374</v>
      </c>
      <c r="N32" s="58">
        <v>-1564842</v>
      </c>
      <c r="O32" s="81" t="s">
        <v>2387</v>
      </c>
      <c r="P32" s="69">
        <v>-3297374</v>
      </c>
      <c r="Q32" s="74">
        <v>-1564842</v>
      </c>
      <c r="R32" s="92" t="s">
        <v>2387</v>
      </c>
    </row>
    <row r="33" spans="1:18" ht="13.5" customHeight="1">
      <c r="A33" s="52"/>
      <c r="B33" s="55" t="s">
        <v>280</v>
      </c>
      <c r="C33" s="34" t="s">
        <v>281</v>
      </c>
      <c r="D33" s="62">
        <v>96754450</v>
      </c>
      <c r="E33" s="58">
        <v>75915883</v>
      </c>
      <c r="F33" s="81">
        <v>27.449548337598873</v>
      </c>
      <c r="G33" s="62">
        <v>-1613302</v>
      </c>
      <c r="H33" s="58">
        <v>-1411523</v>
      </c>
      <c r="I33" s="81" t="s">
        <v>2387</v>
      </c>
      <c r="J33" s="69">
        <v>-1870925</v>
      </c>
      <c r="K33" s="62">
        <v>-1596791</v>
      </c>
      <c r="L33" s="86" t="s">
        <v>2387</v>
      </c>
      <c r="M33" s="62">
        <v>-1870925</v>
      </c>
      <c r="N33" s="58">
        <v>-1596791</v>
      </c>
      <c r="O33" s="81" t="s">
        <v>2387</v>
      </c>
      <c r="P33" s="69">
        <v>-1870925</v>
      </c>
      <c r="Q33" s="74">
        <v>-1596791</v>
      </c>
      <c r="R33" s="92" t="s">
        <v>2387</v>
      </c>
    </row>
    <row r="34" spans="1:18" ht="13.5" customHeight="1">
      <c r="A34" s="52"/>
      <c r="B34" s="55" t="s">
        <v>2024</v>
      </c>
      <c r="C34" s="34" t="s">
        <v>2025</v>
      </c>
      <c r="D34" s="62">
        <v>1788961</v>
      </c>
      <c r="E34" s="58">
        <v>1414753</v>
      </c>
      <c r="F34" s="81">
        <v>26.450412192092898</v>
      </c>
      <c r="G34" s="62">
        <v>-1028983</v>
      </c>
      <c r="H34" s="58">
        <v>-630989</v>
      </c>
      <c r="I34" s="81" t="s">
        <v>2387</v>
      </c>
      <c r="J34" s="69">
        <v>-691791</v>
      </c>
      <c r="K34" s="62">
        <v>-420457</v>
      </c>
      <c r="L34" s="86" t="s">
        <v>2387</v>
      </c>
      <c r="M34" s="62">
        <v>-691791</v>
      </c>
      <c r="N34" s="58">
        <v>-420457</v>
      </c>
      <c r="O34" s="81" t="s">
        <v>2387</v>
      </c>
      <c r="P34" s="69">
        <v>-691791</v>
      </c>
      <c r="Q34" s="74">
        <v>-420457</v>
      </c>
      <c r="R34" s="92" t="s">
        <v>2387</v>
      </c>
    </row>
    <row r="35" spans="1:18" ht="13.5" customHeight="1">
      <c r="A35" s="52"/>
      <c r="B35" s="55" t="s">
        <v>361</v>
      </c>
      <c r="C35" s="34" t="s">
        <v>362</v>
      </c>
      <c r="D35" s="62">
        <v>2759881</v>
      </c>
      <c r="E35" s="58">
        <v>2194673</v>
      </c>
      <c r="F35" s="81">
        <v>25.753631634416617</v>
      </c>
      <c r="G35" s="62">
        <v>-1130938</v>
      </c>
      <c r="H35" s="58">
        <v>-648686</v>
      </c>
      <c r="I35" s="81" t="s">
        <v>2387</v>
      </c>
      <c r="J35" s="69">
        <v>-5580873</v>
      </c>
      <c r="K35" s="62">
        <v>-3035191</v>
      </c>
      <c r="L35" s="86" t="s">
        <v>2387</v>
      </c>
      <c r="M35" s="62">
        <v>-5580873</v>
      </c>
      <c r="N35" s="58">
        <v>-3035191</v>
      </c>
      <c r="O35" s="81" t="s">
        <v>2387</v>
      </c>
      <c r="P35" s="69">
        <v>-5580873</v>
      </c>
      <c r="Q35" s="74">
        <v>-3035191</v>
      </c>
      <c r="R35" s="92" t="s">
        <v>2387</v>
      </c>
    </row>
    <row r="36" spans="1:18" ht="13.5" customHeight="1">
      <c r="A36" s="53"/>
      <c r="B36" s="56" t="s">
        <v>1038</v>
      </c>
      <c r="C36" s="35" t="s">
        <v>1039</v>
      </c>
      <c r="D36" s="63">
        <v>5025404</v>
      </c>
      <c r="E36" s="64">
        <v>4245483</v>
      </c>
      <c r="F36" s="82">
        <v>18.370607066380895</v>
      </c>
      <c r="G36" s="63">
        <v>-3753465</v>
      </c>
      <c r="H36" s="64">
        <v>-3157963</v>
      </c>
      <c r="I36" s="82" t="s">
        <v>2387</v>
      </c>
      <c r="J36" s="70">
        <v>-3579469</v>
      </c>
      <c r="K36" s="63">
        <v>-3352048</v>
      </c>
      <c r="L36" s="87" t="s">
        <v>2387</v>
      </c>
      <c r="M36" s="63">
        <v>-3579469</v>
      </c>
      <c r="N36" s="64">
        <v>-3352048</v>
      </c>
      <c r="O36" s="82" t="s">
        <v>2387</v>
      </c>
      <c r="P36" s="70">
        <v>-3579469</v>
      </c>
      <c r="Q36" s="75">
        <v>-3352048</v>
      </c>
      <c r="R36" s="93" t="s">
        <v>2387</v>
      </c>
    </row>
    <row r="37" spans="1:18" ht="12.95" customHeight="1">
      <c r="A37" s="52"/>
      <c r="B37" s="55" t="s">
        <v>1779</v>
      </c>
      <c r="C37" s="34" t="s">
        <v>1780</v>
      </c>
      <c r="D37" s="62">
        <v>2663514</v>
      </c>
      <c r="E37" s="58">
        <v>2274395</v>
      </c>
      <c r="F37" s="81">
        <v>17.108681649405668</v>
      </c>
      <c r="G37" s="62">
        <v>-467550</v>
      </c>
      <c r="H37" s="58">
        <v>-295237</v>
      </c>
      <c r="I37" s="81" t="s">
        <v>2387</v>
      </c>
      <c r="J37" s="69">
        <v>-1228690</v>
      </c>
      <c r="K37" s="62">
        <v>-451524</v>
      </c>
      <c r="L37" s="86" t="s">
        <v>2387</v>
      </c>
      <c r="M37" s="62">
        <v>-1228690</v>
      </c>
      <c r="N37" s="58">
        <v>-451524</v>
      </c>
      <c r="O37" s="81" t="s">
        <v>2387</v>
      </c>
      <c r="P37" s="69">
        <v>-1228690</v>
      </c>
      <c r="Q37" s="74">
        <v>-451524</v>
      </c>
      <c r="R37" s="92" t="s">
        <v>2387</v>
      </c>
    </row>
    <row r="38" spans="1:18" ht="12.95" customHeight="1">
      <c r="A38" s="52"/>
      <c r="B38" s="55" t="s">
        <v>1599</v>
      </c>
      <c r="C38" s="34" t="s">
        <v>1600</v>
      </c>
      <c r="D38" s="62">
        <v>31793512</v>
      </c>
      <c r="E38" s="58">
        <v>27552659</v>
      </c>
      <c r="F38" s="81">
        <v>15.391810278637719</v>
      </c>
      <c r="G38" s="62">
        <v>-17321384</v>
      </c>
      <c r="H38" s="58">
        <v>-4342795</v>
      </c>
      <c r="I38" s="81" t="s">
        <v>2387</v>
      </c>
      <c r="J38" s="69">
        <v>-90016078</v>
      </c>
      <c r="K38" s="62">
        <v>-4386832</v>
      </c>
      <c r="L38" s="86" t="s">
        <v>2387</v>
      </c>
      <c r="M38" s="62">
        <v>-68757849</v>
      </c>
      <c r="N38" s="58">
        <v>-2522749</v>
      </c>
      <c r="O38" s="81" t="s">
        <v>2387</v>
      </c>
      <c r="P38" s="69">
        <v>-68757849</v>
      </c>
      <c r="Q38" s="74">
        <v>-2522749</v>
      </c>
      <c r="R38" s="92" t="s">
        <v>2387</v>
      </c>
    </row>
    <row r="39" spans="1:18" ht="12.95" customHeight="1">
      <c r="A39" s="52"/>
      <c r="B39" s="55" t="s">
        <v>1034</v>
      </c>
      <c r="C39" s="34" t="s">
        <v>1035</v>
      </c>
      <c r="D39" s="62">
        <v>8199328</v>
      </c>
      <c r="E39" s="58">
        <v>7181150</v>
      </c>
      <c r="F39" s="81">
        <v>14.178481162487898</v>
      </c>
      <c r="G39" s="62">
        <v>-1905529</v>
      </c>
      <c r="H39" s="58">
        <v>-803204</v>
      </c>
      <c r="I39" s="81" t="s">
        <v>2387</v>
      </c>
      <c r="J39" s="69">
        <v>-1769087</v>
      </c>
      <c r="K39" s="62">
        <v>-759642</v>
      </c>
      <c r="L39" s="86" t="s">
        <v>2387</v>
      </c>
      <c r="M39" s="62">
        <v>-1469893</v>
      </c>
      <c r="N39" s="58">
        <v>-490304</v>
      </c>
      <c r="O39" s="81" t="s">
        <v>2387</v>
      </c>
      <c r="P39" s="69">
        <v>-1469893</v>
      </c>
      <c r="Q39" s="74">
        <v>-490304</v>
      </c>
      <c r="R39" s="92" t="s">
        <v>2387</v>
      </c>
    </row>
    <row r="40" spans="1:18" ht="12.95" customHeight="1">
      <c r="A40" s="52"/>
      <c r="B40" s="55" t="s">
        <v>1500</v>
      </c>
      <c r="C40" s="34" t="s">
        <v>1501</v>
      </c>
      <c r="D40" s="62">
        <v>2955872</v>
      </c>
      <c r="E40" s="58">
        <v>2594743</v>
      </c>
      <c r="F40" s="81">
        <v>13.917717477222213</v>
      </c>
      <c r="G40" s="62">
        <v>-5347114</v>
      </c>
      <c r="H40" s="58">
        <v>-1981294</v>
      </c>
      <c r="I40" s="81" t="s">
        <v>2387</v>
      </c>
      <c r="J40" s="69">
        <v>-5681298</v>
      </c>
      <c r="K40" s="62">
        <v>-2256078</v>
      </c>
      <c r="L40" s="86" t="s">
        <v>2387</v>
      </c>
      <c r="M40" s="62">
        <v>-5247728</v>
      </c>
      <c r="N40" s="58">
        <v>-2292913</v>
      </c>
      <c r="O40" s="81" t="s">
        <v>2387</v>
      </c>
      <c r="P40" s="69">
        <v>-5247728</v>
      </c>
      <c r="Q40" s="74">
        <v>-2292913</v>
      </c>
      <c r="R40" s="92" t="s">
        <v>2387</v>
      </c>
    </row>
    <row r="41" spans="1:18" ht="12.95" customHeight="1">
      <c r="A41" s="53"/>
      <c r="B41" s="56" t="s">
        <v>1326</v>
      </c>
      <c r="C41" s="35" t="s">
        <v>1327</v>
      </c>
      <c r="D41" s="63">
        <v>5342755</v>
      </c>
      <c r="E41" s="64">
        <v>4742189</v>
      </c>
      <c r="F41" s="82">
        <v>12.664320211615344</v>
      </c>
      <c r="G41" s="63">
        <v>-982237</v>
      </c>
      <c r="H41" s="64">
        <v>-877086</v>
      </c>
      <c r="I41" s="82" t="s">
        <v>2387</v>
      </c>
      <c r="J41" s="70">
        <v>-2097405</v>
      </c>
      <c r="K41" s="63">
        <v>-321453</v>
      </c>
      <c r="L41" s="87" t="s">
        <v>2387</v>
      </c>
      <c r="M41" s="63">
        <v>-1670776</v>
      </c>
      <c r="N41" s="64">
        <v>-386402</v>
      </c>
      <c r="O41" s="82" t="s">
        <v>2387</v>
      </c>
      <c r="P41" s="70">
        <v>-1670776</v>
      </c>
      <c r="Q41" s="75">
        <v>-386402</v>
      </c>
      <c r="R41" s="93" t="s">
        <v>2387</v>
      </c>
    </row>
    <row r="42" spans="1:18" ht="12.95" customHeight="1">
      <c r="A42" s="52"/>
      <c r="B42" s="55" t="s">
        <v>2182</v>
      </c>
      <c r="C42" s="34" t="s">
        <v>2183</v>
      </c>
      <c r="D42" s="62">
        <v>693229</v>
      </c>
      <c r="E42" s="58">
        <v>622581</v>
      </c>
      <c r="F42" s="81">
        <v>11.347599750072689</v>
      </c>
      <c r="G42" s="62">
        <v>-1131912</v>
      </c>
      <c r="H42" s="58">
        <v>-1080574</v>
      </c>
      <c r="I42" s="81" t="s">
        <v>2387</v>
      </c>
      <c r="J42" s="69">
        <v>-861336</v>
      </c>
      <c r="K42" s="62">
        <v>-837090</v>
      </c>
      <c r="L42" s="86" t="s">
        <v>2387</v>
      </c>
      <c r="M42" s="62">
        <v>-861336</v>
      </c>
      <c r="N42" s="58">
        <v>-837090</v>
      </c>
      <c r="O42" s="81" t="s">
        <v>2387</v>
      </c>
      <c r="P42" s="69">
        <v>-861336</v>
      </c>
      <c r="Q42" s="74">
        <v>-837090</v>
      </c>
      <c r="R42" s="92" t="s">
        <v>2387</v>
      </c>
    </row>
    <row r="43" spans="1:18" ht="12.95" customHeight="1">
      <c r="A43" s="52"/>
      <c r="B43" s="55" t="s">
        <v>1589</v>
      </c>
      <c r="C43" s="34" t="s">
        <v>1590</v>
      </c>
      <c r="D43" s="62">
        <v>2564429</v>
      </c>
      <c r="E43" s="58">
        <v>2329421</v>
      </c>
      <c r="F43" s="81">
        <v>10.088687274648933</v>
      </c>
      <c r="G43" s="62">
        <v>-1187113</v>
      </c>
      <c r="H43" s="58">
        <v>-223570</v>
      </c>
      <c r="I43" s="81" t="s">
        <v>2387</v>
      </c>
      <c r="J43" s="69">
        <v>-1026619</v>
      </c>
      <c r="K43" s="62">
        <v>-137332</v>
      </c>
      <c r="L43" s="86" t="s">
        <v>2387</v>
      </c>
      <c r="M43" s="62">
        <v>-1020566</v>
      </c>
      <c r="N43" s="58">
        <v>-118500</v>
      </c>
      <c r="O43" s="81" t="s">
        <v>2387</v>
      </c>
      <c r="P43" s="69">
        <v>-1020566</v>
      </c>
      <c r="Q43" s="74">
        <v>-118500</v>
      </c>
      <c r="R43" s="92" t="s">
        <v>2387</v>
      </c>
    </row>
    <row r="44" spans="1:18" ht="12.95" customHeight="1">
      <c r="A44" s="52"/>
      <c r="B44" s="55" t="s">
        <v>2243</v>
      </c>
      <c r="C44" s="34" t="s">
        <v>2244</v>
      </c>
      <c r="D44" s="62">
        <v>10515922</v>
      </c>
      <c r="E44" s="58">
        <v>9731136</v>
      </c>
      <c r="F44" s="81">
        <v>8.0646904945116393</v>
      </c>
      <c r="G44" s="62">
        <v>-4016556</v>
      </c>
      <c r="H44" s="58">
        <v>-3399064</v>
      </c>
      <c r="I44" s="81" t="s">
        <v>2387</v>
      </c>
      <c r="J44" s="69">
        <v>-3783106</v>
      </c>
      <c r="K44" s="62">
        <v>-3147795</v>
      </c>
      <c r="L44" s="86" t="s">
        <v>2387</v>
      </c>
      <c r="M44" s="62">
        <v>-3441279</v>
      </c>
      <c r="N44" s="58">
        <v>-3150840</v>
      </c>
      <c r="O44" s="81" t="s">
        <v>2387</v>
      </c>
      <c r="P44" s="69">
        <v>-3441279</v>
      </c>
      <c r="Q44" s="74">
        <v>-3150840</v>
      </c>
      <c r="R44" s="92" t="s">
        <v>2387</v>
      </c>
    </row>
    <row r="45" spans="1:18" ht="12.95" customHeight="1">
      <c r="A45" s="52"/>
      <c r="B45" s="55" t="s">
        <v>156</v>
      </c>
      <c r="C45" s="34" t="s">
        <v>157</v>
      </c>
      <c r="D45" s="62">
        <v>5687681</v>
      </c>
      <c r="E45" s="58">
        <v>5314710</v>
      </c>
      <c r="F45" s="81">
        <v>7.0177112203676284</v>
      </c>
      <c r="G45" s="62">
        <v>-184485</v>
      </c>
      <c r="H45" s="58">
        <v>-122763</v>
      </c>
      <c r="I45" s="81" t="s">
        <v>2387</v>
      </c>
      <c r="J45" s="69">
        <v>-176252</v>
      </c>
      <c r="K45" s="62">
        <v>-140620</v>
      </c>
      <c r="L45" s="86" t="s">
        <v>2387</v>
      </c>
      <c r="M45" s="62">
        <v>-176252</v>
      </c>
      <c r="N45" s="58">
        <v>-140620</v>
      </c>
      <c r="O45" s="81" t="s">
        <v>2387</v>
      </c>
      <c r="P45" s="69">
        <v>-176252</v>
      </c>
      <c r="Q45" s="74">
        <v>-140620</v>
      </c>
      <c r="R45" s="92" t="s">
        <v>2387</v>
      </c>
    </row>
    <row r="46" spans="1:18" ht="12.95" customHeight="1">
      <c r="A46" s="53"/>
      <c r="B46" s="56" t="s">
        <v>2277</v>
      </c>
      <c r="C46" s="35" t="s">
        <v>2278</v>
      </c>
      <c r="D46" s="63">
        <v>8600</v>
      </c>
      <c r="E46" s="64">
        <v>8045</v>
      </c>
      <c r="F46" s="82">
        <v>6.8986948415164617</v>
      </c>
      <c r="G46" s="63">
        <v>-1658838</v>
      </c>
      <c r="H46" s="64">
        <v>-1528175</v>
      </c>
      <c r="I46" s="82" t="s">
        <v>2387</v>
      </c>
      <c r="J46" s="70">
        <v>-1579909</v>
      </c>
      <c r="K46" s="63">
        <v>-1459846</v>
      </c>
      <c r="L46" s="87" t="s">
        <v>2387</v>
      </c>
      <c r="M46" s="63">
        <v>-1579909</v>
      </c>
      <c r="N46" s="64">
        <v>-1459846</v>
      </c>
      <c r="O46" s="82" t="s">
        <v>2387</v>
      </c>
      <c r="P46" s="70">
        <v>-1579909</v>
      </c>
      <c r="Q46" s="75">
        <v>-1459846</v>
      </c>
      <c r="R46" s="93" t="s">
        <v>2387</v>
      </c>
    </row>
    <row r="47" spans="1:18" ht="12.95" customHeight="1">
      <c r="A47" s="52"/>
      <c r="B47" s="55" t="s">
        <v>1328</v>
      </c>
      <c r="C47" s="34" t="s">
        <v>1329</v>
      </c>
      <c r="D47" s="62">
        <v>47008750</v>
      </c>
      <c r="E47" s="58">
        <v>44063605</v>
      </c>
      <c r="F47" s="81">
        <v>6.6838494036064455</v>
      </c>
      <c r="G47" s="62">
        <v>-3089339</v>
      </c>
      <c r="H47" s="58">
        <v>-1184785</v>
      </c>
      <c r="I47" s="81" t="s">
        <v>2387</v>
      </c>
      <c r="J47" s="69">
        <v>-3748155</v>
      </c>
      <c r="K47" s="62">
        <v>-2173610</v>
      </c>
      <c r="L47" s="86" t="s">
        <v>2387</v>
      </c>
      <c r="M47" s="62">
        <v>-3549656</v>
      </c>
      <c r="N47" s="58">
        <v>-2084592</v>
      </c>
      <c r="O47" s="81" t="s">
        <v>2387</v>
      </c>
      <c r="P47" s="69">
        <v>-3549656</v>
      </c>
      <c r="Q47" s="74">
        <v>-2084592</v>
      </c>
      <c r="R47" s="92" t="s">
        <v>2387</v>
      </c>
    </row>
    <row r="48" spans="1:18" ht="12.95" customHeight="1">
      <c r="A48" s="52"/>
      <c r="B48" s="55" t="s">
        <v>102</v>
      </c>
      <c r="C48" s="34" t="s">
        <v>103</v>
      </c>
      <c r="D48" s="62">
        <v>10724396</v>
      </c>
      <c r="E48" s="58">
        <v>10149969</v>
      </c>
      <c r="F48" s="81">
        <v>5.6593965952014269</v>
      </c>
      <c r="G48" s="62">
        <v>-123753</v>
      </c>
      <c r="H48" s="58">
        <v>-98511</v>
      </c>
      <c r="I48" s="81" t="s">
        <v>2387</v>
      </c>
      <c r="J48" s="69">
        <v>-292869</v>
      </c>
      <c r="K48" s="62">
        <v>-154781</v>
      </c>
      <c r="L48" s="86" t="s">
        <v>2387</v>
      </c>
      <c r="M48" s="62">
        <v>-292869</v>
      </c>
      <c r="N48" s="58">
        <v>-154781</v>
      </c>
      <c r="O48" s="81" t="s">
        <v>2387</v>
      </c>
      <c r="P48" s="69">
        <v>-292869</v>
      </c>
      <c r="Q48" s="74">
        <v>-154781</v>
      </c>
      <c r="R48" s="92" t="s">
        <v>2387</v>
      </c>
    </row>
    <row r="49" spans="1:18" ht="12.95" customHeight="1">
      <c r="A49" s="52"/>
      <c r="B49" s="55" t="s">
        <v>200</v>
      </c>
      <c r="C49" s="34" t="s">
        <v>201</v>
      </c>
      <c r="D49" s="62">
        <v>10305039</v>
      </c>
      <c r="E49" s="58">
        <v>9852367</v>
      </c>
      <c r="F49" s="81">
        <v>4.5945507308040812</v>
      </c>
      <c r="G49" s="62">
        <v>-981024</v>
      </c>
      <c r="H49" s="58">
        <v>-887222</v>
      </c>
      <c r="I49" s="81" t="s">
        <v>2387</v>
      </c>
      <c r="J49" s="69">
        <v>-2613986</v>
      </c>
      <c r="K49" s="62">
        <v>-1637647</v>
      </c>
      <c r="L49" s="86" t="s">
        <v>2387</v>
      </c>
      <c r="M49" s="62">
        <v>-2689338</v>
      </c>
      <c r="N49" s="58">
        <v>-1637647</v>
      </c>
      <c r="O49" s="81" t="s">
        <v>2387</v>
      </c>
      <c r="P49" s="69">
        <v>-2689338</v>
      </c>
      <c r="Q49" s="74">
        <v>-1637647</v>
      </c>
      <c r="R49" s="92" t="s">
        <v>2387</v>
      </c>
    </row>
    <row r="50" spans="1:18" ht="12.95" customHeight="1">
      <c r="A50" s="52"/>
      <c r="B50" s="55" t="s">
        <v>1936</v>
      </c>
      <c r="C50" s="34" t="s">
        <v>1937</v>
      </c>
      <c r="D50" s="62">
        <v>836758</v>
      </c>
      <c r="E50" s="58">
        <v>805137</v>
      </c>
      <c r="F50" s="81">
        <v>3.9274061433023144</v>
      </c>
      <c r="G50" s="62">
        <v>-1191873</v>
      </c>
      <c r="H50" s="58">
        <v>-745267</v>
      </c>
      <c r="I50" s="81" t="s">
        <v>2387</v>
      </c>
      <c r="J50" s="69">
        <v>-1013206</v>
      </c>
      <c r="K50" s="62">
        <v>-508674</v>
      </c>
      <c r="L50" s="86" t="s">
        <v>2387</v>
      </c>
      <c r="M50" s="62">
        <v>-790301</v>
      </c>
      <c r="N50" s="58">
        <v>-513981</v>
      </c>
      <c r="O50" s="81" t="s">
        <v>2387</v>
      </c>
      <c r="P50" s="69">
        <v>-790301</v>
      </c>
      <c r="Q50" s="74">
        <v>-513981</v>
      </c>
      <c r="R50" s="92" t="s">
        <v>2387</v>
      </c>
    </row>
    <row r="51" spans="1:18" ht="12.95" customHeight="1">
      <c r="A51" s="53"/>
      <c r="B51" s="56" t="s">
        <v>1619</v>
      </c>
      <c r="C51" s="35" t="s">
        <v>1620</v>
      </c>
      <c r="D51" s="63">
        <v>6616888</v>
      </c>
      <c r="E51" s="64">
        <v>6471792</v>
      </c>
      <c r="F51" s="82">
        <v>2.2419756382776157</v>
      </c>
      <c r="G51" s="63">
        <v>-728805</v>
      </c>
      <c r="H51" s="64">
        <v>-500427</v>
      </c>
      <c r="I51" s="82" t="s">
        <v>2387</v>
      </c>
      <c r="J51" s="70">
        <v>-1074263</v>
      </c>
      <c r="K51" s="63">
        <v>-780440</v>
      </c>
      <c r="L51" s="87" t="s">
        <v>2387</v>
      </c>
      <c r="M51" s="63">
        <v>-1074263</v>
      </c>
      <c r="N51" s="64">
        <v>-780440</v>
      </c>
      <c r="O51" s="82" t="s">
        <v>2387</v>
      </c>
      <c r="P51" s="70">
        <v>-1074263</v>
      </c>
      <c r="Q51" s="75">
        <v>-780440</v>
      </c>
      <c r="R51" s="93" t="s">
        <v>2387</v>
      </c>
    </row>
    <row r="52" spans="1:18" ht="12.95" customHeight="1">
      <c r="A52" s="52"/>
      <c r="B52" s="55" t="s">
        <v>2321</v>
      </c>
      <c r="C52" s="34" t="s">
        <v>2322</v>
      </c>
      <c r="D52" s="62">
        <v>99341</v>
      </c>
      <c r="E52" s="58">
        <v>97767</v>
      </c>
      <c r="F52" s="81">
        <v>1.6099501876911448</v>
      </c>
      <c r="G52" s="62">
        <v>-4088466</v>
      </c>
      <c r="H52" s="58">
        <v>-2939906</v>
      </c>
      <c r="I52" s="81" t="s">
        <v>2387</v>
      </c>
      <c r="J52" s="69">
        <v>-3793804</v>
      </c>
      <c r="K52" s="62">
        <v>-2930536</v>
      </c>
      <c r="L52" s="86" t="s">
        <v>2387</v>
      </c>
      <c r="M52" s="62">
        <v>-3793804</v>
      </c>
      <c r="N52" s="58">
        <v>-2930536</v>
      </c>
      <c r="O52" s="81" t="s">
        <v>2387</v>
      </c>
      <c r="P52" s="69">
        <v>-3793804</v>
      </c>
      <c r="Q52" s="74">
        <v>-2930536</v>
      </c>
      <c r="R52" s="92" t="s">
        <v>2387</v>
      </c>
    </row>
    <row r="53" spans="1:18" ht="12.95" customHeight="1">
      <c r="A53" s="52"/>
      <c r="B53" s="55" t="s">
        <v>1005</v>
      </c>
      <c r="C53" s="34" t="s">
        <v>2400</v>
      </c>
      <c r="D53" s="62">
        <v>23663787</v>
      </c>
      <c r="E53" s="58">
        <v>23370329</v>
      </c>
      <c r="F53" s="81">
        <v>1.2556862164841531</v>
      </c>
      <c r="G53" s="62">
        <v>-6637063</v>
      </c>
      <c r="H53" s="58">
        <v>-359148</v>
      </c>
      <c r="I53" s="81" t="s">
        <v>2387</v>
      </c>
      <c r="J53" s="69">
        <v>-6086462</v>
      </c>
      <c r="K53" s="62">
        <v>-324405</v>
      </c>
      <c r="L53" s="86" t="s">
        <v>2387</v>
      </c>
      <c r="M53" s="62">
        <v>-6086462</v>
      </c>
      <c r="N53" s="58">
        <v>-324405</v>
      </c>
      <c r="O53" s="81" t="s">
        <v>2387</v>
      </c>
      <c r="P53" s="69">
        <v>-6086462</v>
      </c>
      <c r="Q53" s="74">
        <v>-324405</v>
      </c>
      <c r="R53" s="92" t="s">
        <v>2387</v>
      </c>
    </row>
    <row r="54" spans="1:18" ht="12.95" customHeight="1">
      <c r="A54" s="52"/>
      <c r="B54" s="55" t="s">
        <v>1984</v>
      </c>
      <c r="C54" s="34" t="s">
        <v>1985</v>
      </c>
      <c r="D54" s="62">
        <v>1444239</v>
      </c>
      <c r="E54" s="58">
        <v>1453686</v>
      </c>
      <c r="F54" s="81">
        <v>-0.64986523912317073</v>
      </c>
      <c r="G54" s="62">
        <v>-2671629</v>
      </c>
      <c r="H54" s="58">
        <v>-1743945</v>
      </c>
      <c r="I54" s="81" t="s">
        <v>2387</v>
      </c>
      <c r="J54" s="69">
        <v>-3539047</v>
      </c>
      <c r="K54" s="62">
        <v>-2457527</v>
      </c>
      <c r="L54" s="86" t="s">
        <v>2387</v>
      </c>
      <c r="M54" s="62">
        <v>-3539047</v>
      </c>
      <c r="N54" s="58">
        <v>-2006688</v>
      </c>
      <c r="O54" s="81" t="s">
        <v>2387</v>
      </c>
      <c r="P54" s="69">
        <v>-3539047</v>
      </c>
      <c r="Q54" s="74">
        <v>-2006688</v>
      </c>
      <c r="R54" s="92" t="s">
        <v>2387</v>
      </c>
    </row>
    <row r="55" spans="1:18" ht="12.95" customHeight="1">
      <c r="A55" s="52"/>
      <c r="B55" s="55" t="s">
        <v>1359</v>
      </c>
      <c r="C55" s="34" t="s">
        <v>1360</v>
      </c>
      <c r="D55" s="62">
        <v>8385270</v>
      </c>
      <c r="E55" s="58">
        <v>8446932</v>
      </c>
      <c r="F55" s="81">
        <v>-0.72999285421025961</v>
      </c>
      <c r="G55" s="62">
        <v>-2711605</v>
      </c>
      <c r="H55" s="58">
        <v>-446146</v>
      </c>
      <c r="I55" s="81" t="s">
        <v>2387</v>
      </c>
      <c r="J55" s="69">
        <v>-3250343</v>
      </c>
      <c r="K55" s="62">
        <v>-939343</v>
      </c>
      <c r="L55" s="86" t="s">
        <v>2387</v>
      </c>
      <c r="M55" s="62">
        <v>-3246990</v>
      </c>
      <c r="N55" s="58">
        <v>-946808</v>
      </c>
      <c r="O55" s="81" t="s">
        <v>2387</v>
      </c>
      <c r="P55" s="69">
        <v>-3246990</v>
      </c>
      <c r="Q55" s="74">
        <v>-946808</v>
      </c>
      <c r="R55" s="92" t="s">
        <v>2387</v>
      </c>
    </row>
    <row r="56" spans="1:18" ht="12.95" customHeight="1">
      <c r="A56" s="53"/>
      <c r="B56" s="56" t="s">
        <v>1854</v>
      </c>
      <c r="C56" s="35" t="s">
        <v>1855</v>
      </c>
      <c r="D56" s="63">
        <v>4864328</v>
      </c>
      <c r="E56" s="64">
        <v>4911188</v>
      </c>
      <c r="F56" s="82">
        <v>-0.95414795768355987</v>
      </c>
      <c r="G56" s="63">
        <v>-1483118</v>
      </c>
      <c r="H56" s="64">
        <v>-1069495</v>
      </c>
      <c r="I56" s="82" t="s">
        <v>2387</v>
      </c>
      <c r="J56" s="70">
        <v>-4915073</v>
      </c>
      <c r="K56" s="63">
        <v>-1861897</v>
      </c>
      <c r="L56" s="87" t="s">
        <v>2387</v>
      </c>
      <c r="M56" s="63">
        <v>-4730442</v>
      </c>
      <c r="N56" s="64">
        <v>-1450378</v>
      </c>
      <c r="O56" s="82" t="s">
        <v>2387</v>
      </c>
      <c r="P56" s="70">
        <v>-4730442</v>
      </c>
      <c r="Q56" s="75">
        <v>-1450378</v>
      </c>
      <c r="R56" s="93" t="s">
        <v>2387</v>
      </c>
    </row>
    <row r="57" spans="1:18" ht="12.95" customHeight="1">
      <c r="A57" s="52"/>
      <c r="B57" s="55" t="s">
        <v>773</v>
      </c>
      <c r="C57" s="34" t="s">
        <v>774</v>
      </c>
      <c r="D57" s="62">
        <v>8456965</v>
      </c>
      <c r="E57" s="58">
        <v>8550971</v>
      </c>
      <c r="F57" s="81">
        <v>-1.0993605287633379</v>
      </c>
      <c r="G57" s="62">
        <v>-2463815</v>
      </c>
      <c r="H57" s="58">
        <v>-858484</v>
      </c>
      <c r="I57" s="81" t="s">
        <v>2387</v>
      </c>
      <c r="J57" s="69">
        <v>-2455044</v>
      </c>
      <c r="K57" s="62">
        <v>-886612</v>
      </c>
      <c r="L57" s="86" t="s">
        <v>2387</v>
      </c>
      <c r="M57" s="62">
        <v>-2455045</v>
      </c>
      <c r="N57" s="58">
        <v>-886612</v>
      </c>
      <c r="O57" s="81" t="s">
        <v>2387</v>
      </c>
      <c r="P57" s="69">
        <v>-2455045</v>
      </c>
      <c r="Q57" s="74">
        <v>-886612</v>
      </c>
      <c r="R57" s="92" t="s">
        <v>2387</v>
      </c>
    </row>
    <row r="58" spans="1:18" ht="12.95" customHeight="1">
      <c r="A58" s="52"/>
      <c r="B58" s="55" t="s">
        <v>44</v>
      </c>
      <c r="C58" s="34" t="s">
        <v>45</v>
      </c>
      <c r="D58" s="62">
        <v>16478163</v>
      </c>
      <c r="E58" s="58">
        <v>16859872</v>
      </c>
      <c r="F58" s="81">
        <v>-2.2640088845277129</v>
      </c>
      <c r="G58" s="62">
        <v>-1242182</v>
      </c>
      <c r="H58" s="58">
        <v>-1083677</v>
      </c>
      <c r="I58" s="81" t="s">
        <v>2387</v>
      </c>
      <c r="J58" s="69">
        <v>-2317435</v>
      </c>
      <c r="K58" s="62">
        <v>-1027778</v>
      </c>
      <c r="L58" s="86" t="s">
        <v>2387</v>
      </c>
      <c r="M58" s="62">
        <v>-2272223</v>
      </c>
      <c r="N58" s="58">
        <v>-798524</v>
      </c>
      <c r="O58" s="81" t="s">
        <v>2387</v>
      </c>
      <c r="P58" s="69">
        <v>-2272223</v>
      </c>
      <c r="Q58" s="74">
        <v>-798524</v>
      </c>
      <c r="R58" s="92" t="s">
        <v>2387</v>
      </c>
    </row>
    <row r="59" spans="1:18" ht="12.95" customHeight="1">
      <c r="A59" s="52"/>
      <c r="B59" s="55" t="s">
        <v>1900</v>
      </c>
      <c r="C59" s="34" t="s">
        <v>1901</v>
      </c>
      <c r="D59" s="62">
        <v>1421639</v>
      </c>
      <c r="E59" s="58">
        <v>1470808</v>
      </c>
      <c r="F59" s="81">
        <v>-3.3429924232122765</v>
      </c>
      <c r="G59" s="62">
        <v>-1604434</v>
      </c>
      <c r="H59" s="58">
        <v>-916016</v>
      </c>
      <c r="I59" s="81" t="s">
        <v>2387</v>
      </c>
      <c r="J59" s="69">
        <v>-1826012</v>
      </c>
      <c r="K59" s="62">
        <v>-1142242</v>
      </c>
      <c r="L59" s="86" t="s">
        <v>2387</v>
      </c>
      <c r="M59" s="62">
        <v>-1826012</v>
      </c>
      <c r="N59" s="58">
        <v>-1142242</v>
      </c>
      <c r="O59" s="81" t="s">
        <v>2387</v>
      </c>
      <c r="P59" s="69">
        <v>-1826012</v>
      </c>
      <c r="Q59" s="74">
        <v>-1142242</v>
      </c>
      <c r="R59" s="92" t="s">
        <v>2387</v>
      </c>
    </row>
    <row r="60" spans="1:18" ht="12.95" customHeight="1">
      <c r="A60" s="52"/>
      <c r="B60" s="55" t="s">
        <v>559</v>
      </c>
      <c r="C60" s="34" t="s">
        <v>560</v>
      </c>
      <c r="D60" s="62">
        <v>1103748</v>
      </c>
      <c r="E60" s="58">
        <v>1143500</v>
      </c>
      <c r="F60" s="81">
        <v>-3.4763445561871498</v>
      </c>
      <c r="G60" s="62">
        <v>-3589653</v>
      </c>
      <c r="H60" s="58">
        <v>-204232</v>
      </c>
      <c r="I60" s="81" t="s">
        <v>2387</v>
      </c>
      <c r="J60" s="69">
        <v>-3721371</v>
      </c>
      <c r="K60" s="62">
        <v>-366205</v>
      </c>
      <c r="L60" s="86" t="s">
        <v>2387</v>
      </c>
      <c r="M60" s="62">
        <v>-3721371</v>
      </c>
      <c r="N60" s="58">
        <v>-366205</v>
      </c>
      <c r="O60" s="81" t="s">
        <v>2387</v>
      </c>
      <c r="P60" s="69">
        <v>-3721371</v>
      </c>
      <c r="Q60" s="74">
        <v>-366205</v>
      </c>
      <c r="R60" s="92" t="s">
        <v>2387</v>
      </c>
    </row>
    <row r="61" spans="1:18" ht="12.95" customHeight="1">
      <c r="A61" s="53"/>
      <c r="B61" s="56" t="s">
        <v>2393</v>
      </c>
      <c r="C61" s="35" t="s">
        <v>2394</v>
      </c>
      <c r="D61" s="63">
        <v>107796247</v>
      </c>
      <c r="E61" s="64">
        <v>112759985</v>
      </c>
      <c r="F61" s="82">
        <v>-4.4020385423073627</v>
      </c>
      <c r="G61" s="63">
        <v>-5771424</v>
      </c>
      <c r="H61" s="64">
        <v>-5222167</v>
      </c>
      <c r="I61" s="82" t="s">
        <v>2387</v>
      </c>
      <c r="J61" s="70">
        <v>-6076061</v>
      </c>
      <c r="K61" s="63">
        <v>-5829652</v>
      </c>
      <c r="L61" s="87" t="s">
        <v>2387</v>
      </c>
      <c r="M61" s="63">
        <v>-7498224</v>
      </c>
      <c r="N61" s="64">
        <v>-5562379</v>
      </c>
      <c r="O61" s="82" t="s">
        <v>2387</v>
      </c>
      <c r="P61" s="70">
        <v>-7498224</v>
      </c>
      <c r="Q61" s="75">
        <v>-5562379</v>
      </c>
      <c r="R61" s="93" t="s">
        <v>2387</v>
      </c>
    </row>
    <row r="62" spans="1:18" ht="12.95" customHeight="1">
      <c r="A62" s="52"/>
      <c r="B62" s="55" t="s">
        <v>1074</v>
      </c>
      <c r="C62" s="34" t="s">
        <v>1075</v>
      </c>
      <c r="D62" s="62">
        <v>986289</v>
      </c>
      <c r="E62" s="58">
        <v>1033567</v>
      </c>
      <c r="F62" s="81">
        <v>-4.5742559505092544</v>
      </c>
      <c r="G62" s="62">
        <v>-486600</v>
      </c>
      <c r="H62" s="58">
        <v>-370227</v>
      </c>
      <c r="I62" s="81" t="s">
        <v>2387</v>
      </c>
      <c r="J62" s="69">
        <v>-827453</v>
      </c>
      <c r="K62" s="62">
        <v>-238326</v>
      </c>
      <c r="L62" s="86" t="s">
        <v>2387</v>
      </c>
      <c r="M62" s="62">
        <v>-827453</v>
      </c>
      <c r="N62" s="58">
        <v>-267567</v>
      </c>
      <c r="O62" s="81" t="s">
        <v>2387</v>
      </c>
      <c r="P62" s="69">
        <v>-827453</v>
      </c>
      <c r="Q62" s="74">
        <v>-267567</v>
      </c>
      <c r="R62" s="92" t="s">
        <v>2387</v>
      </c>
    </row>
    <row r="63" spans="1:18" ht="12.95" customHeight="1">
      <c r="A63" s="52"/>
      <c r="B63" s="55" t="s">
        <v>2341</v>
      </c>
      <c r="C63" s="34" t="s">
        <v>2342</v>
      </c>
      <c r="D63" s="62">
        <v>3347394</v>
      </c>
      <c r="E63" s="58">
        <v>3511738</v>
      </c>
      <c r="F63" s="81">
        <v>-4.6798479841036027</v>
      </c>
      <c r="G63" s="62">
        <v>-831039</v>
      </c>
      <c r="H63" s="58">
        <v>-606656</v>
      </c>
      <c r="I63" s="81" t="s">
        <v>2387</v>
      </c>
      <c r="J63" s="69">
        <v>-743151</v>
      </c>
      <c r="K63" s="62">
        <v>-520922</v>
      </c>
      <c r="L63" s="86" t="s">
        <v>2387</v>
      </c>
      <c r="M63" s="62">
        <v>-712908</v>
      </c>
      <c r="N63" s="58">
        <v>-465775</v>
      </c>
      <c r="O63" s="81" t="s">
        <v>2387</v>
      </c>
      <c r="P63" s="69">
        <v>-712908</v>
      </c>
      <c r="Q63" s="74">
        <v>-465775</v>
      </c>
      <c r="R63" s="92" t="s">
        <v>2387</v>
      </c>
    </row>
    <row r="64" spans="1:18" ht="12.95" customHeight="1">
      <c r="A64" s="52"/>
      <c r="B64" s="55" t="s">
        <v>771</v>
      </c>
      <c r="C64" s="34" t="s">
        <v>772</v>
      </c>
      <c r="D64" s="62">
        <v>7056311</v>
      </c>
      <c r="E64" s="58">
        <v>7414346</v>
      </c>
      <c r="F64" s="81">
        <v>-4.8289491750182716</v>
      </c>
      <c r="G64" s="62">
        <v>-982281</v>
      </c>
      <c r="H64" s="58">
        <v>-236088</v>
      </c>
      <c r="I64" s="81" t="s">
        <v>2387</v>
      </c>
      <c r="J64" s="69">
        <v>-2304431</v>
      </c>
      <c r="K64" s="62">
        <v>-249934</v>
      </c>
      <c r="L64" s="86" t="s">
        <v>2387</v>
      </c>
      <c r="M64" s="62">
        <v>-2304431</v>
      </c>
      <c r="N64" s="58">
        <v>-249934</v>
      </c>
      <c r="O64" s="81" t="s">
        <v>2387</v>
      </c>
      <c r="P64" s="69">
        <v>-2304431</v>
      </c>
      <c r="Q64" s="74">
        <v>-249934</v>
      </c>
      <c r="R64" s="92" t="s">
        <v>2387</v>
      </c>
    </row>
    <row r="65" spans="1:18" ht="12.95" customHeight="1">
      <c r="A65" s="52"/>
      <c r="B65" s="55" t="s">
        <v>2199</v>
      </c>
      <c r="C65" s="34" t="s">
        <v>2200</v>
      </c>
      <c r="D65" s="62">
        <v>427349</v>
      </c>
      <c r="E65" s="58">
        <v>450274</v>
      </c>
      <c r="F65" s="81">
        <v>-5.0913443814210924</v>
      </c>
      <c r="G65" s="62">
        <v>-1672328</v>
      </c>
      <c r="H65" s="58">
        <v>-1433221</v>
      </c>
      <c r="I65" s="81" t="s">
        <v>2387</v>
      </c>
      <c r="J65" s="69">
        <v>-1657954</v>
      </c>
      <c r="K65" s="62">
        <v>-1403495</v>
      </c>
      <c r="L65" s="86" t="s">
        <v>2387</v>
      </c>
      <c r="M65" s="62">
        <v>-1657954</v>
      </c>
      <c r="N65" s="58">
        <v>-1403495</v>
      </c>
      <c r="O65" s="81" t="s">
        <v>2387</v>
      </c>
      <c r="P65" s="69">
        <v>-1657954</v>
      </c>
      <c r="Q65" s="74">
        <v>-1403495</v>
      </c>
      <c r="R65" s="92" t="s">
        <v>2387</v>
      </c>
    </row>
    <row r="66" spans="1:18" ht="12.95" customHeight="1">
      <c r="A66" s="53"/>
      <c r="B66" s="56" t="s">
        <v>591</v>
      </c>
      <c r="C66" s="35" t="s">
        <v>592</v>
      </c>
      <c r="D66" s="63">
        <v>25727077</v>
      </c>
      <c r="E66" s="64">
        <v>27127633</v>
      </c>
      <c r="F66" s="82">
        <v>-5.1628389399104631</v>
      </c>
      <c r="G66" s="63">
        <v>-6590762</v>
      </c>
      <c r="H66" s="64">
        <v>-2088657</v>
      </c>
      <c r="I66" s="82" t="s">
        <v>2387</v>
      </c>
      <c r="J66" s="70">
        <v>-6104969</v>
      </c>
      <c r="K66" s="63">
        <v>-1924135</v>
      </c>
      <c r="L66" s="87" t="s">
        <v>2387</v>
      </c>
      <c r="M66" s="63">
        <v>-6107725</v>
      </c>
      <c r="N66" s="64">
        <v>-2053627</v>
      </c>
      <c r="O66" s="82" t="s">
        <v>2387</v>
      </c>
      <c r="P66" s="70">
        <v>-6107725</v>
      </c>
      <c r="Q66" s="75">
        <v>-2053627</v>
      </c>
      <c r="R66" s="93" t="s">
        <v>2387</v>
      </c>
    </row>
    <row r="67" spans="1:18" ht="12.95" customHeight="1">
      <c r="A67" s="52"/>
      <c r="B67" s="55" t="s">
        <v>921</v>
      </c>
      <c r="C67" s="34" t="s">
        <v>922</v>
      </c>
      <c r="D67" s="62">
        <v>2101282</v>
      </c>
      <c r="E67" s="58">
        <v>2233255</v>
      </c>
      <c r="F67" s="81">
        <v>-5.9094460775863</v>
      </c>
      <c r="G67" s="62">
        <v>-1417749</v>
      </c>
      <c r="H67" s="58">
        <v>-1213584</v>
      </c>
      <c r="I67" s="81" t="s">
        <v>2387</v>
      </c>
      <c r="J67" s="69">
        <v>-1851996</v>
      </c>
      <c r="K67" s="62">
        <v>-283268</v>
      </c>
      <c r="L67" s="86" t="s">
        <v>2387</v>
      </c>
      <c r="M67" s="62">
        <v>-1851996</v>
      </c>
      <c r="N67" s="58">
        <v>-283268</v>
      </c>
      <c r="O67" s="81" t="s">
        <v>2387</v>
      </c>
      <c r="P67" s="69">
        <v>-1851996</v>
      </c>
      <c r="Q67" s="74">
        <v>-283268</v>
      </c>
      <c r="R67" s="92" t="s">
        <v>2387</v>
      </c>
    </row>
    <row r="68" spans="1:18" ht="12.95" customHeight="1">
      <c r="A68" s="52"/>
      <c r="B68" s="55" t="s">
        <v>1105</v>
      </c>
      <c r="C68" s="34" t="s">
        <v>1106</v>
      </c>
      <c r="D68" s="62">
        <v>14073295</v>
      </c>
      <c r="E68" s="58">
        <v>15310761</v>
      </c>
      <c r="F68" s="81">
        <v>-8.0823285008498225</v>
      </c>
      <c r="G68" s="62">
        <v>-1044729</v>
      </c>
      <c r="H68" s="58">
        <v>-1009853</v>
      </c>
      <c r="I68" s="81" t="s">
        <v>2387</v>
      </c>
      <c r="J68" s="69">
        <v>-1455760</v>
      </c>
      <c r="K68" s="62">
        <v>-1085575</v>
      </c>
      <c r="L68" s="86" t="s">
        <v>2387</v>
      </c>
      <c r="M68" s="62">
        <v>-1455760</v>
      </c>
      <c r="N68" s="58">
        <v>-1138879</v>
      </c>
      <c r="O68" s="81" t="s">
        <v>2387</v>
      </c>
      <c r="P68" s="69">
        <v>-1455760</v>
      </c>
      <c r="Q68" s="74">
        <v>-1138879</v>
      </c>
      <c r="R68" s="92" t="s">
        <v>2387</v>
      </c>
    </row>
    <row r="69" spans="1:18" ht="12.95" customHeight="1">
      <c r="A69" s="52"/>
      <c r="B69" s="55" t="s">
        <v>286</v>
      </c>
      <c r="C69" s="34" t="s">
        <v>287</v>
      </c>
      <c r="D69" s="62">
        <v>11779204</v>
      </c>
      <c r="E69" s="58">
        <v>12976496</v>
      </c>
      <c r="F69" s="81">
        <v>-9.226620190843505</v>
      </c>
      <c r="G69" s="62">
        <v>-149570</v>
      </c>
      <c r="H69" s="58">
        <v>-80692</v>
      </c>
      <c r="I69" s="81" t="s">
        <v>2387</v>
      </c>
      <c r="J69" s="69">
        <v>-199285</v>
      </c>
      <c r="K69" s="62">
        <v>-170157</v>
      </c>
      <c r="L69" s="86" t="s">
        <v>2387</v>
      </c>
      <c r="M69" s="62">
        <v>-206055</v>
      </c>
      <c r="N69" s="58">
        <v>-124796</v>
      </c>
      <c r="O69" s="81" t="s">
        <v>2387</v>
      </c>
      <c r="P69" s="69">
        <v>-206055</v>
      </c>
      <c r="Q69" s="74">
        <v>-124796</v>
      </c>
      <c r="R69" s="92" t="s">
        <v>2387</v>
      </c>
    </row>
    <row r="70" spans="1:18" ht="12.95" customHeight="1">
      <c r="A70" s="52"/>
      <c r="B70" s="55" t="s">
        <v>396</v>
      </c>
      <c r="C70" s="34" t="s">
        <v>397</v>
      </c>
      <c r="D70" s="62">
        <v>27925349</v>
      </c>
      <c r="E70" s="58">
        <v>30899180</v>
      </c>
      <c r="F70" s="81">
        <v>-9.6243039459299577</v>
      </c>
      <c r="G70" s="62">
        <v>-2424811</v>
      </c>
      <c r="H70" s="58">
        <v>-681980</v>
      </c>
      <c r="I70" s="81" t="s">
        <v>2387</v>
      </c>
      <c r="J70" s="69">
        <v>-2309002</v>
      </c>
      <c r="K70" s="62">
        <v>-547300</v>
      </c>
      <c r="L70" s="86" t="s">
        <v>2387</v>
      </c>
      <c r="M70" s="62">
        <v>-2304557</v>
      </c>
      <c r="N70" s="58">
        <v>-541251</v>
      </c>
      <c r="O70" s="81" t="s">
        <v>2387</v>
      </c>
      <c r="P70" s="69">
        <v>-2304557</v>
      </c>
      <c r="Q70" s="74">
        <v>-541251</v>
      </c>
      <c r="R70" s="92" t="s">
        <v>2387</v>
      </c>
    </row>
    <row r="71" spans="1:18" ht="12.95" customHeight="1">
      <c r="A71" s="53"/>
      <c r="B71" s="56" t="s">
        <v>2067</v>
      </c>
      <c r="C71" s="35" t="s">
        <v>2068</v>
      </c>
      <c r="D71" s="63">
        <v>3935896</v>
      </c>
      <c r="E71" s="64">
        <v>4424484</v>
      </c>
      <c r="F71" s="82">
        <v>-11.042824428792153</v>
      </c>
      <c r="G71" s="63">
        <v>-963928</v>
      </c>
      <c r="H71" s="64">
        <v>-295348</v>
      </c>
      <c r="I71" s="82" t="s">
        <v>2387</v>
      </c>
      <c r="J71" s="70">
        <v>-913100</v>
      </c>
      <c r="K71" s="63">
        <v>-262000</v>
      </c>
      <c r="L71" s="87" t="s">
        <v>2387</v>
      </c>
      <c r="M71" s="63">
        <v>-913100</v>
      </c>
      <c r="N71" s="64">
        <v>-262000</v>
      </c>
      <c r="O71" s="82" t="s">
        <v>2387</v>
      </c>
      <c r="P71" s="70">
        <v>-913100</v>
      </c>
      <c r="Q71" s="75">
        <v>-262000</v>
      </c>
      <c r="R71" s="93" t="s">
        <v>2387</v>
      </c>
    </row>
    <row r="72" spans="1:18" ht="12.95" customHeight="1">
      <c r="A72" s="52"/>
      <c r="B72" s="55" t="s">
        <v>1249</v>
      </c>
      <c r="C72" s="34" t="s">
        <v>1250</v>
      </c>
      <c r="D72" s="62">
        <v>15262898</v>
      </c>
      <c r="E72" s="58">
        <v>17165485</v>
      </c>
      <c r="F72" s="81">
        <v>-11.083794020384508</v>
      </c>
      <c r="G72" s="62">
        <v>-738716</v>
      </c>
      <c r="H72" s="58">
        <v>-296411</v>
      </c>
      <c r="I72" s="81" t="s">
        <v>2387</v>
      </c>
      <c r="J72" s="69">
        <v>-741261</v>
      </c>
      <c r="K72" s="62">
        <v>-137521</v>
      </c>
      <c r="L72" s="86" t="s">
        <v>2387</v>
      </c>
      <c r="M72" s="62">
        <v>-573753</v>
      </c>
      <c r="N72" s="58">
        <v>-61146</v>
      </c>
      <c r="O72" s="81" t="s">
        <v>2387</v>
      </c>
      <c r="P72" s="69">
        <v>-573753</v>
      </c>
      <c r="Q72" s="74">
        <v>-61146</v>
      </c>
      <c r="R72" s="92" t="s">
        <v>2387</v>
      </c>
    </row>
    <row r="73" spans="1:18" ht="12.95" customHeight="1">
      <c r="A73" s="52"/>
      <c r="B73" s="55" t="s">
        <v>351</v>
      </c>
      <c r="C73" s="34" t="s">
        <v>352</v>
      </c>
      <c r="D73" s="62">
        <v>12450500</v>
      </c>
      <c r="E73" s="58">
        <v>14052956</v>
      </c>
      <c r="F73" s="81">
        <v>-11.402981692961966</v>
      </c>
      <c r="G73" s="62">
        <v>-1686058</v>
      </c>
      <c r="H73" s="58">
        <v>-183105</v>
      </c>
      <c r="I73" s="81" t="s">
        <v>2387</v>
      </c>
      <c r="J73" s="69">
        <v>-1595271</v>
      </c>
      <c r="K73" s="62">
        <v>-721392</v>
      </c>
      <c r="L73" s="86" t="s">
        <v>2387</v>
      </c>
      <c r="M73" s="62">
        <v>-1316918</v>
      </c>
      <c r="N73" s="58">
        <v>-585505</v>
      </c>
      <c r="O73" s="81" t="s">
        <v>2387</v>
      </c>
      <c r="P73" s="69">
        <v>-1316918</v>
      </c>
      <c r="Q73" s="74">
        <v>-585505</v>
      </c>
      <c r="R73" s="92" t="s">
        <v>2387</v>
      </c>
    </row>
    <row r="74" spans="1:18" ht="12.95" customHeight="1">
      <c r="A74" s="52"/>
      <c r="B74" s="55" t="s">
        <v>298</v>
      </c>
      <c r="C74" s="34" t="s">
        <v>299</v>
      </c>
      <c r="D74" s="62">
        <v>30017675</v>
      </c>
      <c r="E74" s="58">
        <v>34262239</v>
      </c>
      <c r="F74" s="81">
        <v>-12.38846066072915</v>
      </c>
      <c r="G74" s="62">
        <v>-2732437</v>
      </c>
      <c r="H74" s="58">
        <v>-1152581</v>
      </c>
      <c r="I74" s="81" t="s">
        <v>2387</v>
      </c>
      <c r="J74" s="69">
        <v>-3726072</v>
      </c>
      <c r="K74" s="62">
        <v>-1726310</v>
      </c>
      <c r="L74" s="86" t="s">
        <v>2387</v>
      </c>
      <c r="M74" s="62">
        <v>-3726072</v>
      </c>
      <c r="N74" s="58">
        <v>-1726310</v>
      </c>
      <c r="O74" s="81" t="s">
        <v>2387</v>
      </c>
      <c r="P74" s="69">
        <v>-3726072</v>
      </c>
      <c r="Q74" s="74">
        <v>-1726310</v>
      </c>
      <c r="R74" s="92" t="s">
        <v>2387</v>
      </c>
    </row>
    <row r="75" spans="1:18" ht="12.95" customHeight="1">
      <c r="A75" s="52"/>
      <c r="B75" s="55" t="s">
        <v>386</v>
      </c>
      <c r="C75" s="34" t="s">
        <v>387</v>
      </c>
      <c r="D75" s="62">
        <v>50739917</v>
      </c>
      <c r="E75" s="58">
        <v>60167354</v>
      </c>
      <c r="F75" s="81">
        <v>-15.668691363758491</v>
      </c>
      <c r="G75" s="62">
        <v>-5152233</v>
      </c>
      <c r="H75" s="58">
        <v>-2481660</v>
      </c>
      <c r="I75" s="81" t="s">
        <v>2387</v>
      </c>
      <c r="J75" s="69">
        <v>-5039559</v>
      </c>
      <c r="K75" s="62">
        <v>-3079248</v>
      </c>
      <c r="L75" s="86" t="s">
        <v>2387</v>
      </c>
      <c r="M75" s="62">
        <v>-5000667</v>
      </c>
      <c r="N75" s="58">
        <v>-2951637</v>
      </c>
      <c r="O75" s="81" t="s">
        <v>2387</v>
      </c>
      <c r="P75" s="69">
        <v>-5000667</v>
      </c>
      <c r="Q75" s="74">
        <v>-2951637</v>
      </c>
      <c r="R75" s="92" t="s">
        <v>2387</v>
      </c>
    </row>
    <row r="76" spans="1:18" ht="12.95" customHeight="1">
      <c r="A76" s="53"/>
      <c r="B76" s="56" t="s">
        <v>1906</v>
      </c>
      <c r="C76" s="35" t="s">
        <v>1907</v>
      </c>
      <c r="D76" s="63">
        <v>7474225</v>
      </c>
      <c r="E76" s="64">
        <v>8995702</v>
      </c>
      <c r="F76" s="82">
        <v>-16.913377077186421</v>
      </c>
      <c r="G76" s="63">
        <v>-3839907</v>
      </c>
      <c r="H76" s="64">
        <v>-1114475</v>
      </c>
      <c r="I76" s="82" t="s">
        <v>2387</v>
      </c>
      <c r="J76" s="70">
        <v>-4117769</v>
      </c>
      <c r="K76" s="63">
        <v>-3971367</v>
      </c>
      <c r="L76" s="87" t="s">
        <v>2387</v>
      </c>
      <c r="M76" s="63">
        <v>-4117769</v>
      </c>
      <c r="N76" s="64">
        <v>-3971367</v>
      </c>
      <c r="O76" s="82" t="s">
        <v>2387</v>
      </c>
      <c r="P76" s="70">
        <v>-4117769</v>
      </c>
      <c r="Q76" s="75">
        <v>-3971367</v>
      </c>
      <c r="R76" s="93" t="s">
        <v>2387</v>
      </c>
    </row>
    <row r="77" spans="1:18" ht="12.95" customHeight="1">
      <c r="A77" s="52"/>
      <c r="B77" s="55" t="s">
        <v>645</v>
      </c>
      <c r="C77" s="34" t="s">
        <v>646</v>
      </c>
      <c r="D77" s="62">
        <v>4214765</v>
      </c>
      <c r="E77" s="58">
        <v>5158293</v>
      </c>
      <c r="F77" s="81">
        <v>-18.291477432553748</v>
      </c>
      <c r="G77" s="62">
        <v>-894524</v>
      </c>
      <c r="H77" s="58">
        <v>-734030</v>
      </c>
      <c r="I77" s="81" t="s">
        <v>2387</v>
      </c>
      <c r="J77" s="69">
        <v>-1674720</v>
      </c>
      <c r="K77" s="62">
        <v>-1003302</v>
      </c>
      <c r="L77" s="86" t="s">
        <v>2387</v>
      </c>
      <c r="M77" s="62">
        <v>-1674720</v>
      </c>
      <c r="N77" s="58">
        <v>-1003302</v>
      </c>
      <c r="O77" s="81" t="s">
        <v>2387</v>
      </c>
      <c r="P77" s="69">
        <v>-1674720</v>
      </c>
      <c r="Q77" s="74">
        <v>-1003302</v>
      </c>
      <c r="R77" s="92" t="s">
        <v>2387</v>
      </c>
    </row>
    <row r="78" spans="1:18" ht="12.95" customHeight="1">
      <c r="A78" s="52"/>
      <c r="B78" s="55" t="s">
        <v>318</v>
      </c>
      <c r="C78" s="34" t="s">
        <v>319</v>
      </c>
      <c r="D78" s="62">
        <v>2934385</v>
      </c>
      <c r="E78" s="58">
        <v>3599755</v>
      </c>
      <c r="F78" s="81">
        <v>-18.483757922414167</v>
      </c>
      <c r="G78" s="62">
        <v>-627118</v>
      </c>
      <c r="H78" s="58">
        <v>-364548</v>
      </c>
      <c r="I78" s="81" t="s">
        <v>2387</v>
      </c>
      <c r="J78" s="69">
        <v>-851096</v>
      </c>
      <c r="K78" s="62">
        <v>-793230</v>
      </c>
      <c r="L78" s="86" t="s">
        <v>2387</v>
      </c>
      <c r="M78" s="62">
        <v>-851096</v>
      </c>
      <c r="N78" s="58">
        <v>-793230</v>
      </c>
      <c r="O78" s="81" t="s">
        <v>2387</v>
      </c>
      <c r="P78" s="69">
        <v>-851096</v>
      </c>
      <c r="Q78" s="74">
        <v>-793230</v>
      </c>
      <c r="R78" s="92" t="s">
        <v>2387</v>
      </c>
    </row>
    <row r="79" spans="1:18" ht="12.95" customHeight="1">
      <c r="A79" s="52"/>
      <c r="B79" s="55" t="s">
        <v>767</v>
      </c>
      <c r="C79" s="34" t="s">
        <v>768</v>
      </c>
      <c r="D79" s="62">
        <v>2553654</v>
      </c>
      <c r="E79" s="58">
        <v>3157659</v>
      </c>
      <c r="F79" s="81">
        <v>-19.12825292408078</v>
      </c>
      <c r="G79" s="62">
        <v>-1310526</v>
      </c>
      <c r="H79" s="58">
        <v>-976178</v>
      </c>
      <c r="I79" s="81" t="s">
        <v>2387</v>
      </c>
      <c r="J79" s="69">
        <v>-1623788</v>
      </c>
      <c r="K79" s="62">
        <v>-1382009</v>
      </c>
      <c r="L79" s="86" t="s">
        <v>2387</v>
      </c>
      <c r="M79" s="62">
        <v>-1623788</v>
      </c>
      <c r="N79" s="58">
        <v>-1382009</v>
      </c>
      <c r="O79" s="81" t="s">
        <v>2387</v>
      </c>
      <c r="P79" s="69">
        <v>-1623788</v>
      </c>
      <c r="Q79" s="74">
        <v>-1382009</v>
      </c>
      <c r="R79" s="92" t="s">
        <v>2387</v>
      </c>
    </row>
    <row r="80" spans="1:18" ht="12.95" customHeight="1">
      <c r="A80" s="52"/>
      <c r="B80" s="55" t="s">
        <v>995</v>
      </c>
      <c r="C80" s="34" t="s">
        <v>996</v>
      </c>
      <c r="D80" s="62">
        <v>10308746</v>
      </c>
      <c r="E80" s="58">
        <v>13102852</v>
      </c>
      <c r="F80" s="81">
        <v>-21.32441089924545</v>
      </c>
      <c r="G80" s="62">
        <v>-1037107</v>
      </c>
      <c r="H80" s="58">
        <v>-627414</v>
      </c>
      <c r="I80" s="81" t="s">
        <v>2387</v>
      </c>
      <c r="J80" s="69">
        <v>-1159661</v>
      </c>
      <c r="K80" s="62">
        <v>-940236</v>
      </c>
      <c r="L80" s="86" t="s">
        <v>2387</v>
      </c>
      <c r="M80" s="62">
        <v>-907781</v>
      </c>
      <c r="N80" s="58">
        <v>-756720</v>
      </c>
      <c r="O80" s="81" t="s">
        <v>2387</v>
      </c>
      <c r="P80" s="69">
        <v>-907781</v>
      </c>
      <c r="Q80" s="74">
        <v>-756720</v>
      </c>
      <c r="R80" s="92" t="s">
        <v>2387</v>
      </c>
    </row>
    <row r="81" spans="1:18" ht="12.95" customHeight="1">
      <c r="A81" s="53"/>
      <c r="B81" s="56" t="s">
        <v>1763</v>
      </c>
      <c r="C81" s="35" t="s">
        <v>1764</v>
      </c>
      <c r="D81" s="63">
        <v>8769587</v>
      </c>
      <c r="E81" s="64">
        <v>11379907</v>
      </c>
      <c r="F81" s="82">
        <v>-22.937973043189196</v>
      </c>
      <c r="G81" s="63">
        <v>-3757449</v>
      </c>
      <c r="H81" s="64">
        <v>-1920660</v>
      </c>
      <c r="I81" s="82" t="s">
        <v>2387</v>
      </c>
      <c r="J81" s="70">
        <v>-3101882</v>
      </c>
      <c r="K81" s="63">
        <v>-739662</v>
      </c>
      <c r="L81" s="87" t="s">
        <v>2387</v>
      </c>
      <c r="M81" s="63">
        <v>-3102514</v>
      </c>
      <c r="N81" s="64">
        <v>-577216</v>
      </c>
      <c r="O81" s="82" t="s">
        <v>2387</v>
      </c>
      <c r="P81" s="70">
        <v>-3102514</v>
      </c>
      <c r="Q81" s="75">
        <v>-577216</v>
      </c>
      <c r="R81" s="93" t="s">
        <v>2387</v>
      </c>
    </row>
    <row r="82" spans="1:18" ht="12.95" customHeight="1">
      <c r="A82" s="52"/>
      <c r="B82" s="55" t="s">
        <v>2451</v>
      </c>
      <c r="C82" s="34" t="s">
        <v>2452</v>
      </c>
      <c r="D82" s="62">
        <v>2148218</v>
      </c>
      <c r="E82" s="58">
        <v>2800846</v>
      </c>
      <c r="F82" s="81">
        <v>-23.301102595430091</v>
      </c>
      <c r="G82" s="62">
        <v>-2842726</v>
      </c>
      <c r="H82" s="58">
        <v>-1048077</v>
      </c>
      <c r="I82" s="81" t="s">
        <v>2387</v>
      </c>
      <c r="J82" s="69">
        <v>-3434243</v>
      </c>
      <c r="K82" s="62">
        <v>-1029611</v>
      </c>
      <c r="L82" s="86" t="s">
        <v>2387</v>
      </c>
      <c r="M82" s="62">
        <v>-3434243</v>
      </c>
      <c r="N82" s="58">
        <v>-1029964</v>
      </c>
      <c r="O82" s="81" t="s">
        <v>2387</v>
      </c>
      <c r="P82" s="69">
        <v>-3434243</v>
      </c>
      <c r="Q82" s="74">
        <v>-1029964</v>
      </c>
      <c r="R82" s="92" t="s">
        <v>2387</v>
      </c>
    </row>
    <row r="83" spans="1:18" ht="12.95" customHeight="1">
      <c r="A83" s="52"/>
      <c r="B83" s="55" t="s">
        <v>1669</v>
      </c>
      <c r="C83" s="34" t="s">
        <v>1670</v>
      </c>
      <c r="D83" s="62">
        <v>8053184</v>
      </c>
      <c r="E83" s="58">
        <v>10519894</v>
      </c>
      <c r="F83" s="81">
        <v>-23.448049951834115</v>
      </c>
      <c r="G83" s="62">
        <v>-1122568</v>
      </c>
      <c r="H83" s="58">
        <v>-633405</v>
      </c>
      <c r="I83" s="81" t="s">
        <v>2387</v>
      </c>
      <c r="J83" s="69">
        <v>-922020</v>
      </c>
      <c r="K83" s="62">
        <v>-765380</v>
      </c>
      <c r="L83" s="86" t="s">
        <v>2387</v>
      </c>
      <c r="M83" s="62">
        <v>-965995</v>
      </c>
      <c r="N83" s="58">
        <v>-440237</v>
      </c>
      <c r="O83" s="81" t="s">
        <v>2387</v>
      </c>
      <c r="P83" s="69">
        <v>-965995</v>
      </c>
      <c r="Q83" s="74">
        <v>-440237</v>
      </c>
      <c r="R83" s="92" t="s">
        <v>2387</v>
      </c>
    </row>
    <row r="84" spans="1:18" ht="12.95" customHeight="1">
      <c r="A84" s="52"/>
      <c r="B84" s="55" t="s">
        <v>425</v>
      </c>
      <c r="C84" s="34" t="s">
        <v>426</v>
      </c>
      <c r="D84" s="62">
        <v>1882011</v>
      </c>
      <c r="E84" s="58">
        <v>2474239</v>
      </c>
      <c r="F84" s="81">
        <v>-23.935763683298173</v>
      </c>
      <c r="G84" s="62">
        <v>-2289513</v>
      </c>
      <c r="H84" s="58">
        <v>-1240725</v>
      </c>
      <c r="I84" s="81" t="s">
        <v>2387</v>
      </c>
      <c r="J84" s="69">
        <v>-3196140</v>
      </c>
      <c r="K84" s="62">
        <v>-1093422</v>
      </c>
      <c r="L84" s="86" t="s">
        <v>2387</v>
      </c>
      <c r="M84" s="62">
        <v>-3202473</v>
      </c>
      <c r="N84" s="58">
        <v>-1075512</v>
      </c>
      <c r="O84" s="81" t="s">
        <v>2387</v>
      </c>
      <c r="P84" s="69">
        <v>-3202473</v>
      </c>
      <c r="Q84" s="74">
        <v>-1075512</v>
      </c>
      <c r="R84" s="92" t="s">
        <v>2387</v>
      </c>
    </row>
    <row r="85" spans="1:18" ht="12.95" customHeight="1">
      <c r="A85" s="52"/>
      <c r="B85" s="55" t="s">
        <v>1346</v>
      </c>
      <c r="C85" s="34" t="s">
        <v>2407</v>
      </c>
      <c r="D85" s="62">
        <v>356499</v>
      </c>
      <c r="E85" s="58">
        <v>473622</v>
      </c>
      <c r="F85" s="81">
        <v>-24.729214436829373</v>
      </c>
      <c r="G85" s="62">
        <v>-5147237</v>
      </c>
      <c r="H85" s="58">
        <v>-2367452</v>
      </c>
      <c r="I85" s="81" t="s">
        <v>2387</v>
      </c>
      <c r="J85" s="69">
        <v>-16892222</v>
      </c>
      <c r="K85" s="62">
        <v>-2085652</v>
      </c>
      <c r="L85" s="86" t="s">
        <v>2387</v>
      </c>
      <c r="M85" s="62">
        <v>-16892222</v>
      </c>
      <c r="N85" s="58">
        <v>-2085652</v>
      </c>
      <c r="O85" s="81" t="s">
        <v>2387</v>
      </c>
      <c r="P85" s="69">
        <v>-16892222</v>
      </c>
      <c r="Q85" s="74">
        <v>-2085652</v>
      </c>
      <c r="R85" s="92" t="s">
        <v>2387</v>
      </c>
    </row>
    <row r="86" spans="1:18" ht="12.95" customHeight="1">
      <c r="A86" s="53"/>
      <c r="B86" s="56" t="s">
        <v>1849</v>
      </c>
      <c r="C86" s="35" t="s">
        <v>1850</v>
      </c>
      <c r="D86" s="63">
        <v>2676599</v>
      </c>
      <c r="E86" s="64">
        <v>3636665</v>
      </c>
      <c r="F86" s="82">
        <v>-26.399627130901525</v>
      </c>
      <c r="G86" s="63">
        <v>-470386</v>
      </c>
      <c r="H86" s="64">
        <v>-334059</v>
      </c>
      <c r="I86" s="82" t="s">
        <v>2387</v>
      </c>
      <c r="J86" s="70">
        <v>-619903</v>
      </c>
      <c r="K86" s="63">
        <v>-292880</v>
      </c>
      <c r="L86" s="87" t="s">
        <v>2387</v>
      </c>
      <c r="M86" s="63">
        <v>-616812</v>
      </c>
      <c r="N86" s="64">
        <v>-292880</v>
      </c>
      <c r="O86" s="82" t="s">
        <v>2387</v>
      </c>
      <c r="P86" s="70">
        <v>-616812</v>
      </c>
      <c r="Q86" s="75">
        <v>-292880</v>
      </c>
      <c r="R86" s="93" t="s">
        <v>2387</v>
      </c>
    </row>
    <row r="87" spans="1:18" ht="12.95" customHeight="1">
      <c r="A87" s="52"/>
      <c r="B87" s="55" t="s">
        <v>659</v>
      </c>
      <c r="C87" s="34" t="s">
        <v>660</v>
      </c>
      <c r="D87" s="62">
        <v>4226853</v>
      </c>
      <c r="E87" s="58">
        <v>5751075</v>
      </c>
      <c r="F87" s="81">
        <v>-26.503253739518261</v>
      </c>
      <c r="G87" s="62">
        <v>-397144</v>
      </c>
      <c r="H87" s="58">
        <v>-158424</v>
      </c>
      <c r="I87" s="81" t="s">
        <v>2387</v>
      </c>
      <c r="J87" s="69">
        <v>-209563</v>
      </c>
      <c r="K87" s="62">
        <v>-60989</v>
      </c>
      <c r="L87" s="86" t="s">
        <v>2387</v>
      </c>
      <c r="M87" s="62">
        <v>-209563</v>
      </c>
      <c r="N87" s="58">
        <v>-60989</v>
      </c>
      <c r="O87" s="81" t="s">
        <v>2387</v>
      </c>
      <c r="P87" s="69">
        <v>-209563</v>
      </c>
      <c r="Q87" s="74">
        <v>-60989</v>
      </c>
      <c r="R87" s="92" t="s">
        <v>2387</v>
      </c>
    </row>
    <row r="88" spans="1:18" ht="12.95" customHeight="1">
      <c r="A88" s="52"/>
      <c r="B88" s="55" t="s">
        <v>2239</v>
      </c>
      <c r="C88" s="34" t="s">
        <v>2240</v>
      </c>
      <c r="D88" s="62">
        <v>75728</v>
      </c>
      <c r="E88" s="58">
        <v>103675</v>
      </c>
      <c r="F88" s="81">
        <v>-26.956353990836746</v>
      </c>
      <c r="G88" s="62">
        <v>-1057240</v>
      </c>
      <c r="H88" s="58">
        <v>-548808</v>
      </c>
      <c r="I88" s="81" t="s">
        <v>2387</v>
      </c>
      <c r="J88" s="69">
        <v>-5347999</v>
      </c>
      <c r="K88" s="62">
        <v>-529356</v>
      </c>
      <c r="L88" s="86" t="s">
        <v>2387</v>
      </c>
      <c r="M88" s="62">
        <v>-5347999</v>
      </c>
      <c r="N88" s="58">
        <v>-529356</v>
      </c>
      <c r="O88" s="81" t="s">
        <v>2387</v>
      </c>
      <c r="P88" s="69">
        <v>-5347999</v>
      </c>
      <c r="Q88" s="74">
        <v>-529356</v>
      </c>
      <c r="R88" s="92" t="s">
        <v>2387</v>
      </c>
    </row>
    <row r="89" spans="1:18" ht="12.95" customHeight="1">
      <c r="A89" s="52"/>
      <c r="B89" s="55" t="s">
        <v>1654</v>
      </c>
      <c r="C89" s="34" t="s">
        <v>1655</v>
      </c>
      <c r="D89" s="62">
        <v>378831</v>
      </c>
      <c r="E89" s="58">
        <v>520628</v>
      </c>
      <c r="F89" s="81">
        <v>-27.235761426584816</v>
      </c>
      <c r="G89" s="62">
        <v>-572130</v>
      </c>
      <c r="H89" s="58">
        <v>-468451</v>
      </c>
      <c r="I89" s="81" t="s">
        <v>2387</v>
      </c>
      <c r="J89" s="69">
        <v>-601373</v>
      </c>
      <c r="K89" s="62">
        <v>-504929</v>
      </c>
      <c r="L89" s="86" t="s">
        <v>2387</v>
      </c>
      <c r="M89" s="62">
        <v>-601373</v>
      </c>
      <c r="N89" s="58">
        <v>-504929</v>
      </c>
      <c r="O89" s="81" t="s">
        <v>2387</v>
      </c>
      <c r="P89" s="69">
        <v>-601373</v>
      </c>
      <c r="Q89" s="74">
        <v>-504929</v>
      </c>
      <c r="R89" s="92" t="s">
        <v>2387</v>
      </c>
    </row>
    <row r="90" spans="1:18" ht="12.95" customHeight="1">
      <c r="A90" s="52"/>
      <c r="B90" s="55" t="s">
        <v>1641</v>
      </c>
      <c r="C90" s="34" t="s">
        <v>1642</v>
      </c>
      <c r="D90" s="62">
        <v>2615532</v>
      </c>
      <c r="E90" s="58">
        <v>3626379</v>
      </c>
      <c r="F90" s="81">
        <v>-27.874830512751146</v>
      </c>
      <c r="G90" s="62">
        <v>-1981707</v>
      </c>
      <c r="H90" s="58">
        <v>-1106764</v>
      </c>
      <c r="I90" s="81" t="s">
        <v>2387</v>
      </c>
      <c r="J90" s="69">
        <v>-2092518</v>
      </c>
      <c r="K90" s="62">
        <v>-1153504</v>
      </c>
      <c r="L90" s="86" t="s">
        <v>2387</v>
      </c>
      <c r="M90" s="62">
        <v>-2092518</v>
      </c>
      <c r="N90" s="58">
        <v>-1153504</v>
      </c>
      <c r="O90" s="81" t="s">
        <v>2387</v>
      </c>
      <c r="P90" s="69">
        <v>-2092518</v>
      </c>
      <c r="Q90" s="74">
        <v>-1153504</v>
      </c>
      <c r="R90" s="92" t="s">
        <v>2387</v>
      </c>
    </row>
    <row r="91" spans="1:18" ht="12.95" customHeight="1">
      <c r="A91" s="53"/>
      <c r="B91" s="56" t="s">
        <v>961</v>
      </c>
      <c r="C91" s="35" t="s">
        <v>962</v>
      </c>
      <c r="D91" s="63">
        <v>4390543</v>
      </c>
      <c r="E91" s="64">
        <v>6098199</v>
      </c>
      <c r="F91" s="82">
        <v>-28.002628316983426</v>
      </c>
      <c r="G91" s="63">
        <v>-890999</v>
      </c>
      <c r="H91" s="64">
        <v>-715829</v>
      </c>
      <c r="I91" s="82" t="s">
        <v>2387</v>
      </c>
      <c r="J91" s="70">
        <v>-901598</v>
      </c>
      <c r="K91" s="63">
        <v>-753443</v>
      </c>
      <c r="L91" s="87" t="s">
        <v>2387</v>
      </c>
      <c r="M91" s="63">
        <v>-901598</v>
      </c>
      <c r="N91" s="64">
        <v>-753443</v>
      </c>
      <c r="O91" s="82" t="s">
        <v>2387</v>
      </c>
      <c r="P91" s="70">
        <v>-901598</v>
      </c>
      <c r="Q91" s="75">
        <v>-753443</v>
      </c>
      <c r="R91" s="93" t="s">
        <v>2387</v>
      </c>
    </row>
    <row r="92" spans="1:18" ht="12.95" customHeight="1">
      <c r="A92" s="52"/>
      <c r="B92" s="55" t="s">
        <v>2249</v>
      </c>
      <c r="C92" s="34" t="s">
        <v>2250</v>
      </c>
      <c r="D92" s="62">
        <v>5359706</v>
      </c>
      <c r="E92" s="58">
        <v>7747572</v>
      </c>
      <c r="F92" s="81">
        <v>-30.820830061340509</v>
      </c>
      <c r="G92" s="62">
        <v>-2724204</v>
      </c>
      <c r="H92" s="58">
        <v>-1619934</v>
      </c>
      <c r="I92" s="81" t="s">
        <v>2387</v>
      </c>
      <c r="J92" s="69">
        <v>-3202594</v>
      </c>
      <c r="K92" s="62">
        <v>-1599592</v>
      </c>
      <c r="L92" s="86" t="s">
        <v>2387</v>
      </c>
      <c r="M92" s="62">
        <v>-2559884</v>
      </c>
      <c r="N92" s="58">
        <v>-1503645</v>
      </c>
      <c r="O92" s="81" t="s">
        <v>2387</v>
      </c>
      <c r="P92" s="69">
        <v>-2559884</v>
      </c>
      <c r="Q92" s="74">
        <v>-1503645</v>
      </c>
      <c r="R92" s="92" t="s">
        <v>2387</v>
      </c>
    </row>
    <row r="93" spans="1:18" ht="12.95" customHeight="1">
      <c r="A93" s="52"/>
      <c r="B93" s="55" t="s">
        <v>663</v>
      </c>
      <c r="C93" s="34" t="s">
        <v>664</v>
      </c>
      <c r="D93" s="62">
        <v>7134952</v>
      </c>
      <c r="E93" s="58">
        <v>10821754</v>
      </c>
      <c r="F93" s="81">
        <v>-34.068432899140014</v>
      </c>
      <c r="G93" s="62">
        <v>-1784465</v>
      </c>
      <c r="H93" s="58">
        <v>-77378</v>
      </c>
      <c r="I93" s="81" t="s">
        <v>2387</v>
      </c>
      <c r="J93" s="69">
        <v>-4147934</v>
      </c>
      <c r="K93" s="62">
        <v>-731527</v>
      </c>
      <c r="L93" s="86" t="s">
        <v>2387</v>
      </c>
      <c r="M93" s="62">
        <v>-4147934</v>
      </c>
      <c r="N93" s="58">
        <v>-731527</v>
      </c>
      <c r="O93" s="81" t="s">
        <v>2387</v>
      </c>
      <c r="P93" s="69">
        <v>-4147934</v>
      </c>
      <c r="Q93" s="74">
        <v>-731527</v>
      </c>
      <c r="R93" s="92" t="s">
        <v>2387</v>
      </c>
    </row>
    <row r="94" spans="1:18" ht="12.95" customHeight="1">
      <c r="A94" s="52"/>
      <c r="B94" s="55" t="s">
        <v>2150</v>
      </c>
      <c r="C94" s="34" t="s">
        <v>2151</v>
      </c>
      <c r="D94" s="62">
        <v>3044226</v>
      </c>
      <c r="E94" s="58">
        <v>4678588</v>
      </c>
      <c r="F94" s="81">
        <v>-34.932804512814556</v>
      </c>
      <c r="G94" s="62">
        <v>-10485073</v>
      </c>
      <c r="H94" s="58">
        <v>-7558646</v>
      </c>
      <c r="I94" s="81" t="s">
        <v>2387</v>
      </c>
      <c r="J94" s="69">
        <v>-9808060</v>
      </c>
      <c r="K94" s="62">
        <v>-6817757</v>
      </c>
      <c r="L94" s="86" t="s">
        <v>2387</v>
      </c>
      <c r="M94" s="62">
        <v>-9808060</v>
      </c>
      <c r="N94" s="58">
        <v>-6817757</v>
      </c>
      <c r="O94" s="81" t="s">
        <v>2387</v>
      </c>
      <c r="P94" s="69">
        <v>-9808060</v>
      </c>
      <c r="Q94" s="74">
        <v>-6817757</v>
      </c>
      <c r="R94" s="92" t="s">
        <v>2387</v>
      </c>
    </row>
    <row r="95" spans="1:18" ht="12.95" customHeight="1">
      <c r="A95" s="52"/>
      <c r="B95" s="55" t="s">
        <v>819</v>
      </c>
      <c r="C95" s="34" t="s">
        <v>820</v>
      </c>
      <c r="D95" s="62">
        <v>1289975</v>
      </c>
      <c r="E95" s="58">
        <v>1994164</v>
      </c>
      <c r="F95" s="81">
        <v>-35.312491851221864</v>
      </c>
      <c r="G95" s="62">
        <v>-560686</v>
      </c>
      <c r="H95" s="58">
        <v>-145131</v>
      </c>
      <c r="I95" s="81" t="s">
        <v>2387</v>
      </c>
      <c r="J95" s="69">
        <v>-588389</v>
      </c>
      <c r="K95" s="62">
        <v>-158871</v>
      </c>
      <c r="L95" s="86" t="s">
        <v>2387</v>
      </c>
      <c r="M95" s="62">
        <v>-588389</v>
      </c>
      <c r="N95" s="58">
        <v>-158871</v>
      </c>
      <c r="O95" s="81" t="s">
        <v>2387</v>
      </c>
      <c r="P95" s="69">
        <v>-588389</v>
      </c>
      <c r="Q95" s="74">
        <v>-158871</v>
      </c>
      <c r="R95" s="92" t="s">
        <v>2387</v>
      </c>
    </row>
    <row r="96" spans="1:18" ht="12.95" customHeight="1">
      <c r="A96" s="53"/>
      <c r="B96" s="56" t="s">
        <v>1383</v>
      </c>
      <c r="C96" s="35" t="s">
        <v>1384</v>
      </c>
      <c r="D96" s="63">
        <v>7442158</v>
      </c>
      <c r="E96" s="64">
        <v>11534417</v>
      </c>
      <c r="F96" s="82">
        <v>-35.478680890416911</v>
      </c>
      <c r="G96" s="63">
        <v>-2078714</v>
      </c>
      <c r="H96" s="64">
        <v>-820753</v>
      </c>
      <c r="I96" s="82" t="s">
        <v>2387</v>
      </c>
      <c r="J96" s="70">
        <v>-1777154</v>
      </c>
      <c r="K96" s="63">
        <v>-980542</v>
      </c>
      <c r="L96" s="87" t="s">
        <v>2387</v>
      </c>
      <c r="M96" s="63">
        <v>-1777154</v>
      </c>
      <c r="N96" s="64">
        <v>-917772</v>
      </c>
      <c r="O96" s="82" t="s">
        <v>2387</v>
      </c>
      <c r="P96" s="70">
        <v>-1777154</v>
      </c>
      <c r="Q96" s="75">
        <v>-917772</v>
      </c>
      <c r="R96" s="93" t="s">
        <v>2387</v>
      </c>
    </row>
    <row r="97" spans="1:18" ht="12.95" customHeight="1">
      <c r="A97" s="52"/>
      <c r="B97" s="55" t="s">
        <v>2285</v>
      </c>
      <c r="C97" s="34" t="s">
        <v>2286</v>
      </c>
      <c r="D97" s="62">
        <v>1259677</v>
      </c>
      <c r="E97" s="58">
        <v>2001594</v>
      </c>
      <c r="F97" s="81">
        <v>-37.066308152402542</v>
      </c>
      <c r="G97" s="62">
        <v>-2208879</v>
      </c>
      <c r="H97" s="58">
        <v>-979847</v>
      </c>
      <c r="I97" s="81" t="s">
        <v>2387</v>
      </c>
      <c r="J97" s="69">
        <v>-2004321</v>
      </c>
      <c r="K97" s="62">
        <v>-950976</v>
      </c>
      <c r="L97" s="86" t="s">
        <v>2387</v>
      </c>
      <c r="M97" s="62">
        <v>-2004321</v>
      </c>
      <c r="N97" s="58">
        <v>-950976</v>
      </c>
      <c r="O97" s="81" t="s">
        <v>2387</v>
      </c>
      <c r="P97" s="69">
        <v>-2004321</v>
      </c>
      <c r="Q97" s="74">
        <v>-950976</v>
      </c>
      <c r="R97" s="92" t="s">
        <v>2387</v>
      </c>
    </row>
    <row r="98" spans="1:18" ht="12.95" customHeight="1">
      <c r="A98" s="52"/>
      <c r="B98" s="55" t="s">
        <v>643</v>
      </c>
      <c r="C98" s="34" t="s">
        <v>644</v>
      </c>
      <c r="D98" s="62">
        <v>2308283</v>
      </c>
      <c r="E98" s="58">
        <v>3734587</v>
      </c>
      <c r="F98" s="81">
        <v>-38.191746503696386</v>
      </c>
      <c r="G98" s="62">
        <v>-1187889</v>
      </c>
      <c r="H98" s="58">
        <v>-638476</v>
      </c>
      <c r="I98" s="81" t="s">
        <v>2387</v>
      </c>
      <c r="J98" s="69">
        <v>-1496550</v>
      </c>
      <c r="K98" s="62">
        <v>-673893</v>
      </c>
      <c r="L98" s="86" t="s">
        <v>2387</v>
      </c>
      <c r="M98" s="62">
        <v>-1496550</v>
      </c>
      <c r="N98" s="58">
        <v>-673893</v>
      </c>
      <c r="O98" s="81" t="s">
        <v>2387</v>
      </c>
      <c r="P98" s="69">
        <v>-1496550</v>
      </c>
      <c r="Q98" s="74">
        <v>-673893</v>
      </c>
      <c r="R98" s="92" t="s">
        <v>2387</v>
      </c>
    </row>
    <row r="99" spans="1:18" ht="12.95" customHeight="1">
      <c r="A99" s="52"/>
      <c r="B99" s="55" t="s">
        <v>823</v>
      </c>
      <c r="C99" s="34" t="s">
        <v>824</v>
      </c>
      <c r="D99" s="62">
        <v>665939</v>
      </c>
      <c r="E99" s="58">
        <v>1130481</v>
      </c>
      <c r="F99" s="81">
        <v>-41.092419952215032</v>
      </c>
      <c r="G99" s="62">
        <v>-1438445</v>
      </c>
      <c r="H99" s="58">
        <v>-468154</v>
      </c>
      <c r="I99" s="81" t="s">
        <v>2387</v>
      </c>
      <c r="J99" s="69">
        <v>-3639457</v>
      </c>
      <c r="K99" s="62">
        <v>-623268</v>
      </c>
      <c r="L99" s="86" t="s">
        <v>2387</v>
      </c>
      <c r="M99" s="62">
        <v>-3639457</v>
      </c>
      <c r="N99" s="58">
        <v>-623268</v>
      </c>
      <c r="O99" s="81" t="s">
        <v>2387</v>
      </c>
      <c r="P99" s="69">
        <v>-3639457</v>
      </c>
      <c r="Q99" s="74">
        <v>-623268</v>
      </c>
      <c r="R99" s="92" t="s">
        <v>2387</v>
      </c>
    </row>
    <row r="100" spans="1:18" ht="12.95" customHeight="1">
      <c r="A100" s="52"/>
      <c r="B100" s="55" t="s">
        <v>879</v>
      </c>
      <c r="C100" s="34" t="s">
        <v>880</v>
      </c>
      <c r="D100" s="62">
        <v>569111</v>
      </c>
      <c r="E100" s="58">
        <v>1104027</v>
      </c>
      <c r="F100" s="81">
        <v>-48.451351280358182</v>
      </c>
      <c r="G100" s="62">
        <v>-1157901</v>
      </c>
      <c r="H100" s="58">
        <v>-484310</v>
      </c>
      <c r="I100" s="81" t="s">
        <v>2387</v>
      </c>
      <c r="J100" s="69">
        <v>-1954028</v>
      </c>
      <c r="K100" s="62">
        <v>-1056558</v>
      </c>
      <c r="L100" s="86" t="s">
        <v>2387</v>
      </c>
      <c r="M100" s="62">
        <v>-1954028</v>
      </c>
      <c r="N100" s="58">
        <v>-1056558</v>
      </c>
      <c r="O100" s="81" t="s">
        <v>2387</v>
      </c>
      <c r="P100" s="69">
        <v>-1954028</v>
      </c>
      <c r="Q100" s="74">
        <v>-1056558</v>
      </c>
      <c r="R100" s="92" t="s">
        <v>2387</v>
      </c>
    </row>
    <row r="101" spans="1:18" ht="12.95" customHeight="1">
      <c r="A101" s="53"/>
      <c r="B101" s="56" t="s">
        <v>931</v>
      </c>
      <c r="C101" s="35" t="s">
        <v>932</v>
      </c>
      <c r="D101" s="63">
        <v>5590536</v>
      </c>
      <c r="E101" s="64">
        <v>11091671</v>
      </c>
      <c r="F101" s="82">
        <v>-49.596990390356879</v>
      </c>
      <c r="G101" s="63">
        <v>-853136</v>
      </c>
      <c r="H101" s="64">
        <v>-98693</v>
      </c>
      <c r="I101" s="82" t="s">
        <v>2387</v>
      </c>
      <c r="J101" s="70">
        <v>-621370</v>
      </c>
      <c r="K101" s="63">
        <v>-125067</v>
      </c>
      <c r="L101" s="87" t="s">
        <v>2387</v>
      </c>
      <c r="M101" s="63">
        <v>-621370</v>
      </c>
      <c r="N101" s="64">
        <v>-125067</v>
      </c>
      <c r="O101" s="82" t="s">
        <v>2387</v>
      </c>
      <c r="P101" s="70">
        <v>-621370</v>
      </c>
      <c r="Q101" s="75">
        <v>-125067</v>
      </c>
      <c r="R101" s="93" t="s">
        <v>2387</v>
      </c>
    </row>
    <row r="102" spans="1:18" ht="12.95" customHeight="1">
      <c r="A102" s="52"/>
      <c r="B102" s="55" t="s">
        <v>1379</v>
      </c>
      <c r="C102" s="34" t="s">
        <v>1380</v>
      </c>
      <c r="D102" s="62">
        <v>609420</v>
      </c>
      <c r="E102" s="58">
        <v>1216581</v>
      </c>
      <c r="F102" s="81">
        <v>-49.907157846456585</v>
      </c>
      <c r="G102" s="62">
        <v>-2318194</v>
      </c>
      <c r="H102" s="58">
        <v>-1467492</v>
      </c>
      <c r="I102" s="81" t="s">
        <v>2387</v>
      </c>
      <c r="J102" s="69">
        <v>-2156866</v>
      </c>
      <c r="K102" s="62">
        <v>-1568923</v>
      </c>
      <c r="L102" s="86" t="s">
        <v>2387</v>
      </c>
      <c r="M102" s="62">
        <v>-2156866</v>
      </c>
      <c r="N102" s="58">
        <v>-1568923</v>
      </c>
      <c r="O102" s="81" t="s">
        <v>2387</v>
      </c>
      <c r="P102" s="69">
        <v>-2156866</v>
      </c>
      <c r="Q102" s="74">
        <v>-1568923</v>
      </c>
      <c r="R102" s="92" t="s">
        <v>2387</v>
      </c>
    </row>
    <row r="103" spans="1:18" ht="12.95" customHeight="1">
      <c r="A103" s="52"/>
      <c r="B103" s="55" t="s">
        <v>951</v>
      </c>
      <c r="C103" s="34" t="s">
        <v>952</v>
      </c>
      <c r="D103" s="62">
        <v>1628853</v>
      </c>
      <c r="E103" s="58">
        <v>3502006</v>
      </c>
      <c r="F103" s="81">
        <v>-53.488000877211519</v>
      </c>
      <c r="G103" s="62">
        <v>-372533</v>
      </c>
      <c r="H103" s="58">
        <v>-241597</v>
      </c>
      <c r="I103" s="81" t="s">
        <v>2387</v>
      </c>
      <c r="J103" s="69">
        <v>-759365</v>
      </c>
      <c r="K103" s="62">
        <v>-457488</v>
      </c>
      <c r="L103" s="86" t="s">
        <v>2387</v>
      </c>
      <c r="M103" s="62">
        <v>-759365</v>
      </c>
      <c r="N103" s="58">
        <v>-457488</v>
      </c>
      <c r="O103" s="81" t="s">
        <v>2387</v>
      </c>
      <c r="P103" s="69">
        <v>-759365</v>
      </c>
      <c r="Q103" s="74">
        <v>-457488</v>
      </c>
      <c r="R103" s="92" t="s">
        <v>2387</v>
      </c>
    </row>
    <row r="104" spans="1:18" ht="12.95" customHeight="1">
      <c r="A104" s="52"/>
      <c r="B104" s="55" t="s">
        <v>2079</v>
      </c>
      <c r="C104" s="34" t="s">
        <v>2080</v>
      </c>
      <c r="D104" s="62">
        <v>868190</v>
      </c>
      <c r="E104" s="58">
        <v>2206905</v>
      </c>
      <c r="F104" s="81">
        <v>-60.660291222322662</v>
      </c>
      <c r="G104" s="62">
        <v>-1535509</v>
      </c>
      <c r="H104" s="58">
        <v>-194854</v>
      </c>
      <c r="I104" s="81" t="s">
        <v>2387</v>
      </c>
      <c r="J104" s="69">
        <v>-1545835</v>
      </c>
      <c r="K104" s="62">
        <v>-165919</v>
      </c>
      <c r="L104" s="86" t="s">
        <v>2387</v>
      </c>
      <c r="M104" s="62">
        <v>-1545835</v>
      </c>
      <c r="N104" s="58">
        <v>-165919</v>
      </c>
      <c r="O104" s="81" t="s">
        <v>2387</v>
      </c>
      <c r="P104" s="69">
        <v>-1545835</v>
      </c>
      <c r="Q104" s="74">
        <v>-165919</v>
      </c>
      <c r="R104" s="92" t="s">
        <v>2387</v>
      </c>
    </row>
    <row r="105" spans="1:18" ht="12.95" customHeight="1">
      <c r="A105" s="52"/>
      <c r="B105" s="55" t="s">
        <v>1908</v>
      </c>
      <c r="C105" s="34" t="s">
        <v>1909</v>
      </c>
      <c r="D105" s="62">
        <v>1419005</v>
      </c>
      <c r="E105" s="58">
        <v>3753842</v>
      </c>
      <c r="F105" s="81">
        <v>-62.198595465658912</v>
      </c>
      <c r="G105" s="62">
        <v>-1323109</v>
      </c>
      <c r="H105" s="58">
        <v>-1261553</v>
      </c>
      <c r="I105" s="81" t="s">
        <v>2387</v>
      </c>
      <c r="J105" s="69">
        <v>-1222257</v>
      </c>
      <c r="K105" s="62">
        <v>-1212166</v>
      </c>
      <c r="L105" s="86" t="s">
        <v>2387</v>
      </c>
      <c r="M105" s="62">
        <v>-1222257</v>
      </c>
      <c r="N105" s="58">
        <v>-1190587</v>
      </c>
      <c r="O105" s="81" t="s">
        <v>2387</v>
      </c>
      <c r="P105" s="69">
        <v>-1222257</v>
      </c>
      <c r="Q105" s="74">
        <v>-1190587</v>
      </c>
      <c r="R105" s="92" t="s">
        <v>2387</v>
      </c>
    </row>
    <row r="106" spans="1:18" ht="12.95" customHeight="1">
      <c r="A106" s="53"/>
      <c r="B106" s="56" t="s">
        <v>2034</v>
      </c>
      <c r="C106" s="35" t="s">
        <v>2035</v>
      </c>
      <c r="D106" s="63">
        <v>2286143</v>
      </c>
      <c r="E106" s="64">
        <v>6574790</v>
      </c>
      <c r="F106" s="82">
        <v>-65.228653690840318</v>
      </c>
      <c r="G106" s="63">
        <v>-1522026</v>
      </c>
      <c r="H106" s="64">
        <v>-1367735</v>
      </c>
      <c r="I106" s="82" t="s">
        <v>2387</v>
      </c>
      <c r="J106" s="70">
        <v>-1431739</v>
      </c>
      <c r="K106" s="63">
        <v>-522690</v>
      </c>
      <c r="L106" s="87" t="s">
        <v>2387</v>
      </c>
      <c r="M106" s="63">
        <v>-1431739</v>
      </c>
      <c r="N106" s="64">
        <v>-590986</v>
      </c>
      <c r="O106" s="82" t="s">
        <v>2387</v>
      </c>
      <c r="P106" s="70">
        <v>-1431739</v>
      </c>
      <c r="Q106" s="75">
        <v>-590986</v>
      </c>
      <c r="R106" s="93" t="s">
        <v>2387</v>
      </c>
    </row>
    <row r="107" spans="1:18" ht="12.95" customHeight="1">
      <c r="A107" s="52"/>
      <c r="B107" s="55" t="s">
        <v>1673</v>
      </c>
      <c r="C107" s="34" t="s">
        <v>1674</v>
      </c>
      <c r="D107" s="62">
        <v>8414930</v>
      </c>
      <c r="E107" s="58">
        <v>24595678</v>
      </c>
      <c r="F107" s="81">
        <v>-65.786956553911622</v>
      </c>
      <c r="G107" s="62">
        <v>-1266353</v>
      </c>
      <c r="H107" s="58">
        <v>-678400</v>
      </c>
      <c r="I107" s="81" t="s">
        <v>2387</v>
      </c>
      <c r="J107" s="69">
        <v>-1135283</v>
      </c>
      <c r="K107" s="62">
        <v>-1037404</v>
      </c>
      <c r="L107" s="86" t="s">
        <v>2387</v>
      </c>
      <c r="M107" s="62">
        <v>-1217751</v>
      </c>
      <c r="N107" s="58">
        <v>-1037404</v>
      </c>
      <c r="O107" s="81" t="s">
        <v>2387</v>
      </c>
      <c r="P107" s="69">
        <v>-1217751</v>
      </c>
      <c r="Q107" s="74">
        <v>-1037404</v>
      </c>
      <c r="R107" s="92" t="s">
        <v>2387</v>
      </c>
    </row>
    <row r="108" spans="1:18" ht="12.95" customHeight="1">
      <c r="A108" s="52"/>
      <c r="B108" s="55" t="s">
        <v>2353</v>
      </c>
      <c r="C108" s="34" t="s">
        <v>2354</v>
      </c>
      <c r="D108" s="62">
        <v>449669</v>
      </c>
      <c r="E108" s="58">
        <v>1423392</v>
      </c>
      <c r="F108" s="81">
        <v>-68.40863233740248</v>
      </c>
      <c r="G108" s="62">
        <v>-2783740</v>
      </c>
      <c r="H108" s="58">
        <v>-936276</v>
      </c>
      <c r="I108" s="81" t="s">
        <v>2387</v>
      </c>
      <c r="J108" s="69">
        <v>-8242294</v>
      </c>
      <c r="K108" s="62">
        <v>-1537367</v>
      </c>
      <c r="L108" s="86" t="s">
        <v>2387</v>
      </c>
      <c r="M108" s="62">
        <v>-8242294</v>
      </c>
      <c r="N108" s="58">
        <v>-1537367</v>
      </c>
      <c r="O108" s="81" t="s">
        <v>2387</v>
      </c>
      <c r="P108" s="69">
        <v>-8242294</v>
      </c>
      <c r="Q108" s="74">
        <v>-1537367</v>
      </c>
      <c r="R108" s="92" t="s">
        <v>2387</v>
      </c>
    </row>
    <row r="109" spans="1:18" ht="12.95" customHeight="1">
      <c r="A109" s="52"/>
      <c r="B109" s="55" t="s">
        <v>1215</v>
      </c>
      <c r="C109" s="34" t="s">
        <v>1216</v>
      </c>
      <c r="D109" s="62">
        <v>1850781</v>
      </c>
      <c r="E109" s="58">
        <v>6313222</v>
      </c>
      <c r="F109" s="81">
        <v>-70.684050077757448</v>
      </c>
      <c r="G109" s="62">
        <v>-1085822</v>
      </c>
      <c r="H109" s="58">
        <v>-931574</v>
      </c>
      <c r="I109" s="81" t="s">
        <v>2387</v>
      </c>
      <c r="J109" s="69">
        <v>-1098762</v>
      </c>
      <c r="K109" s="62">
        <v>-993250</v>
      </c>
      <c r="L109" s="86" t="s">
        <v>2387</v>
      </c>
      <c r="M109" s="62">
        <v>-1098762</v>
      </c>
      <c r="N109" s="58">
        <v>-763363</v>
      </c>
      <c r="O109" s="81" t="s">
        <v>2387</v>
      </c>
      <c r="P109" s="69">
        <v>-1098762</v>
      </c>
      <c r="Q109" s="74">
        <v>-763363</v>
      </c>
      <c r="R109" s="92" t="s">
        <v>2387</v>
      </c>
    </row>
    <row r="110" spans="1:18" ht="12.95" customHeight="1">
      <c r="A110" s="52"/>
      <c r="B110" s="55" t="s">
        <v>1827</v>
      </c>
      <c r="C110" s="34" t="s">
        <v>1828</v>
      </c>
      <c r="D110" s="62">
        <v>1111245</v>
      </c>
      <c r="E110" s="58">
        <v>4498481</v>
      </c>
      <c r="F110" s="81">
        <v>-75.297328142544117</v>
      </c>
      <c r="G110" s="62">
        <v>-2400466</v>
      </c>
      <c r="H110" s="58">
        <v>-1169664</v>
      </c>
      <c r="I110" s="81" t="s">
        <v>2387</v>
      </c>
      <c r="J110" s="69">
        <v>-2004280</v>
      </c>
      <c r="K110" s="62">
        <v>-1087407</v>
      </c>
      <c r="L110" s="86" t="s">
        <v>2387</v>
      </c>
      <c r="M110" s="62">
        <v>-1531119</v>
      </c>
      <c r="N110" s="58">
        <v>-990604</v>
      </c>
      <c r="O110" s="81" t="s">
        <v>2387</v>
      </c>
      <c r="P110" s="69">
        <v>-1531119</v>
      </c>
      <c r="Q110" s="74">
        <v>-990604</v>
      </c>
      <c r="R110" s="92" t="s">
        <v>2387</v>
      </c>
    </row>
    <row r="111" spans="1:18" ht="12.95" customHeight="1">
      <c r="A111" s="53"/>
      <c r="B111" s="56" t="s">
        <v>2315</v>
      </c>
      <c r="C111" s="35" t="s">
        <v>2316</v>
      </c>
      <c r="D111" s="63">
        <v>1402829</v>
      </c>
      <c r="E111" s="64">
        <v>7046893</v>
      </c>
      <c r="F111" s="82">
        <v>-80.09294308853562</v>
      </c>
      <c r="G111" s="63">
        <v>-2082754</v>
      </c>
      <c r="H111" s="64">
        <v>-1086830</v>
      </c>
      <c r="I111" s="82" t="s">
        <v>2387</v>
      </c>
      <c r="J111" s="70">
        <v>-1675849</v>
      </c>
      <c r="K111" s="63">
        <v>-1218658</v>
      </c>
      <c r="L111" s="87" t="s">
        <v>2387</v>
      </c>
      <c r="M111" s="63">
        <v>-1550011</v>
      </c>
      <c r="N111" s="64">
        <v>-1016628</v>
      </c>
      <c r="O111" s="82" t="s">
        <v>2387</v>
      </c>
      <c r="P111" s="70">
        <v>-1550011</v>
      </c>
      <c r="Q111" s="75">
        <v>-1016628</v>
      </c>
      <c r="R111" s="93" t="s">
        <v>2387</v>
      </c>
    </row>
    <row r="112" spans="1:18" ht="12.95" customHeight="1">
      <c r="A112" s="52"/>
      <c r="B112" s="55" t="s">
        <v>2170</v>
      </c>
      <c r="C112" s="34" t="s">
        <v>2171</v>
      </c>
      <c r="D112" s="62">
        <v>41841</v>
      </c>
      <c r="E112" s="58">
        <v>211418</v>
      </c>
      <c r="F112" s="81">
        <v>-80.209348305253101</v>
      </c>
      <c r="G112" s="62">
        <v>-4141297</v>
      </c>
      <c r="H112" s="58">
        <v>-2419413</v>
      </c>
      <c r="I112" s="81" t="s">
        <v>2387</v>
      </c>
      <c r="J112" s="69">
        <v>-3580540</v>
      </c>
      <c r="K112" s="62">
        <v>-2618994</v>
      </c>
      <c r="L112" s="86" t="s">
        <v>2387</v>
      </c>
      <c r="M112" s="62">
        <v>-3580540</v>
      </c>
      <c r="N112" s="58">
        <v>-2633285</v>
      </c>
      <c r="O112" s="81" t="s">
        <v>2387</v>
      </c>
      <c r="P112" s="69">
        <v>-3580540</v>
      </c>
      <c r="Q112" s="74">
        <v>-2733659</v>
      </c>
      <c r="R112" s="92" t="s">
        <v>2387</v>
      </c>
    </row>
    <row r="113" spans="1:18" ht="12.95" customHeight="1">
      <c r="A113" s="52"/>
      <c r="B113" s="55" t="s">
        <v>1894</v>
      </c>
      <c r="C113" s="34" t="s">
        <v>1895</v>
      </c>
      <c r="D113" s="62">
        <v>1800567</v>
      </c>
      <c r="E113" s="58">
        <v>11577453</v>
      </c>
      <c r="F113" s="81">
        <v>-84.447641463109363</v>
      </c>
      <c r="G113" s="62">
        <v>-4316255</v>
      </c>
      <c r="H113" s="58">
        <v>-2001754</v>
      </c>
      <c r="I113" s="81" t="s">
        <v>2387</v>
      </c>
      <c r="J113" s="69">
        <v>-10968992</v>
      </c>
      <c r="K113" s="62">
        <v>-4163904</v>
      </c>
      <c r="L113" s="86" t="s">
        <v>2387</v>
      </c>
      <c r="M113" s="62">
        <v>-10968992</v>
      </c>
      <c r="N113" s="58">
        <v>-4163904</v>
      </c>
      <c r="O113" s="81" t="s">
        <v>2387</v>
      </c>
      <c r="P113" s="69">
        <v>-10968992</v>
      </c>
      <c r="Q113" s="74">
        <v>-4163904</v>
      </c>
      <c r="R113" s="92" t="s">
        <v>2387</v>
      </c>
    </row>
    <row r="114" spans="1:18" ht="12.95" customHeight="1">
      <c r="A114" s="52"/>
      <c r="B114" s="55" t="s">
        <v>2036</v>
      </c>
      <c r="C114" s="34" t="s">
        <v>2037</v>
      </c>
      <c r="D114" s="62">
        <v>177313</v>
      </c>
      <c r="E114" s="58">
        <v>1177828</v>
      </c>
      <c r="F114" s="81">
        <v>-84.945764576831252</v>
      </c>
      <c r="G114" s="62">
        <v>-2946589</v>
      </c>
      <c r="H114" s="58">
        <v>-1332212</v>
      </c>
      <c r="I114" s="81" t="s">
        <v>2387</v>
      </c>
      <c r="J114" s="69">
        <v>-2593352</v>
      </c>
      <c r="K114" s="62">
        <v>-1121873</v>
      </c>
      <c r="L114" s="86" t="s">
        <v>2387</v>
      </c>
      <c r="M114" s="62">
        <v>-2593352</v>
      </c>
      <c r="N114" s="58">
        <v>-1121873</v>
      </c>
      <c r="O114" s="81" t="s">
        <v>2387</v>
      </c>
      <c r="P114" s="69">
        <v>-2593352</v>
      </c>
      <c r="Q114" s="74">
        <v>-1121873</v>
      </c>
      <c r="R114" s="92" t="s">
        <v>2387</v>
      </c>
    </row>
    <row r="115" spans="1:18" ht="12.95" customHeight="1">
      <c r="A115" s="52"/>
      <c r="B115" s="55" t="s">
        <v>1749</v>
      </c>
      <c r="C115" s="34" t="s">
        <v>1750</v>
      </c>
      <c r="D115" s="62">
        <v>502317</v>
      </c>
      <c r="E115" s="58">
        <v>4627520</v>
      </c>
      <c r="F115" s="81">
        <v>-89.145006396514773</v>
      </c>
      <c r="G115" s="62">
        <v>-1282945</v>
      </c>
      <c r="H115" s="58">
        <v>-958804</v>
      </c>
      <c r="I115" s="81" t="s">
        <v>2387</v>
      </c>
      <c r="J115" s="69">
        <v>-1918056</v>
      </c>
      <c r="K115" s="62">
        <v>-867482</v>
      </c>
      <c r="L115" s="86" t="s">
        <v>2387</v>
      </c>
      <c r="M115" s="62">
        <v>-1918056</v>
      </c>
      <c r="N115" s="58">
        <v>-867482</v>
      </c>
      <c r="O115" s="81" t="s">
        <v>2387</v>
      </c>
      <c r="P115" s="69">
        <v>-1918056</v>
      </c>
      <c r="Q115" s="74">
        <v>-867482</v>
      </c>
      <c r="R115" s="92" t="s">
        <v>2387</v>
      </c>
    </row>
    <row r="116" spans="1:18" ht="12.95" customHeight="1">
      <c r="A116" s="53"/>
      <c r="B116" s="56" t="s">
        <v>435</v>
      </c>
      <c r="C116" s="35" t="s">
        <v>436</v>
      </c>
      <c r="D116" s="63">
        <v>460148</v>
      </c>
      <c r="E116" s="64">
        <v>4473211</v>
      </c>
      <c r="F116" s="82">
        <v>-89.713250727497538</v>
      </c>
      <c r="G116" s="63">
        <v>-2172828</v>
      </c>
      <c r="H116" s="64">
        <v>-193069</v>
      </c>
      <c r="I116" s="82" t="s">
        <v>2387</v>
      </c>
      <c r="J116" s="70">
        <v>-1775535</v>
      </c>
      <c r="K116" s="63">
        <v>-595132</v>
      </c>
      <c r="L116" s="87" t="s">
        <v>2387</v>
      </c>
      <c r="M116" s="63">
        <v>-1467935</v>
      </c>
      <c r="N116" s="64">
        <v>-649613</v>
      </c>
      <c r="O116" s="82" t="s">
        <v>2387</v>
      </c>
      <c r="P116" s="70">
        <v>-1467935</v>
      </c>
      <c r="Q116" s="75">
        <v>-649613</v>
      </c>
      <c r="R116" s="93" t="s">
        <v>2387</v>
      </c>
    </row>
    <row r="117" spans="1:18" ht="12.95" customHeight="1">
      <c r="A117" s="52"/>
      <c r="B117" s="55" t="s">
        <v>2443</v>
      </c>
      <c r="C117" s="34" t="s">
        <v>2444</v>
      </c>
      <c r="D117" s="62">
        <v>3973101</v>
      </c>
      <c r="E117" s="58">
        <v>1201021</v>
      </c>
      <c r="F117" s="81">
        <v>230.81028558201729</v>
      </c>
      <c r="G117" s="62">
        <v>-844088</v>
      </c>
      <c r="H117" s="58">
        <v>-1172199</v>
      </c>
      <c r="I117" s="81" t="s">
        <v>2421</v>
      </c>
      <c r="J117" s="69">
        <v>-2376416</v>
      </c>
      <c r="K117" s="62">
        <v>-1044588</v>
      </c>
      <c r="L117" s="86" t="s">
        <v>2387</v>
      </c>
      <c r="M117" s="62">
        <v>-2278488</v>
      </c>
      <c r="N117" s="58">
        <v>-1046465</v>
      </c>
      <c r="O117" s="81" t="s">
        <v>2387</v>
      </c>
      <c r="P117" s="69">
        <v>-2278488</v>
      </c>
      <c r="Q117" s="74">
        <v>-1046465</v>
      </c>
      <c r="R117" s="92" t="s">
        <v>2387</v>
      </c>
    </row>
    <row r="118" spans="1:18" ht="12.95" customHeight="1">
      <c r="A118" s="52"/>
      <c r="B118" s="55" t="s">
        <v>1689</v>
      </c>
      <c r="C118" s="34" t="s">
        <v>1690</v>
      </c>
      <c r="D118" s="62">
        <v>11843201</v>
      </c>
      <c r="E118" s="58">
        <v>4911876</v>
      </c>
      <c r="F118" s="81">
        <v>141.11359895893139</v>
      </c>
      <c r="G118" s="62">
        <v>-1302051</v>
      </c>
      <c r="H118" s="58">
        <v>-1582218</v>
      </c>
      <c r="I118" s="81" t="s">
        <v>2421</v>
      </c>
      <c r="J118" s="69">
        <v>-1513342</v>
      </c>
      <c r="K118" s="62">
        <v>-1497782</v>
      </c>
      <c r="L118" s="86" t="s">
        <v>2387</v>
      </c>
      <c r="M118" s="62">
        <v>-1070105</v>
      </c>
      <c r="N118" s="58">
        <v>-1007034</v>
      </c>
      <c r="O118" s="81" t="s">
        <v>2387</v>
      </c>
      <c r="P118" s="69">
        <v>-1070105</v>
      </c>
      <c r="Q118" s="74">
        <v>-1007034</v>
      </c>
      <c r="R118" s="92" t="s">
        <v>2387</v>
      </c>
    </row>
    <row r="119" spans="1:18" ht="12.95" customHeight="1">
      <c r="A119" s="52"/>
      <c r="B119" s="55" t="s">
        <v>2337</v>
      </c>
      <c r="C119" s="34" t="s">
        <v>2338</v>
      </c>
      <c r="D119" s="62">
        <v>17133670</v>
      </c>
      <c r="E119" s="58">
        <v>11674774</v>
      </c>
      <c r="F119" s="81">
        <v>46.758044309894146</v>
      </c>
      <c r="G119" s="62">
        <v>-970919</v>
      </c>
      <c r="H119" s="58">
        <v>-997678</v>
      </c>
      <c r="I119" s="81" t="s">
        <v>2421</v>
      </c>
      <c r="J119" s="69">
        <v>-933106</v>
      </c>
      <c r="K119" s="62">
        <v>-765604</v>
      </c>
      <c r="L119" s="86" t="s">
        <v>2387</v>
      </c>
      <c r="M119" s="62">
        <v>-933106</v>
      </c>
      <c r="N119" s="58">
        <v>-759693</v>
      </c>
      <c r="O119" s="81" t="s">
        <v>2387</v>
      </c>
      <c r="P119" s="69">
        <v>-933106</v>
      </c>
      <c r="Q119" s="74">
        <v>-759693</v>
      </c>
      <c r="R119" s="92" t="s">
        <v>2387</v>
      </c>
    </row>
    <row r="120" spans="1:18" ht="12.95" customHeight="1">
      <c r="A120" s="52"/>
      <c r="B120" s="55" t="s">
        <v>2026</v>
      </c>
      <c r="C120" s="34" t="s">
        <v>2027</v>
      </c>
      <c r="D120" s="62">
        <v>9113552</v>
      </c>
      <c r="E120" s="58">
        <v>6383786</v>
      </c>
      <c r="F120" s="81">
        <v>42.760925883167133</v>
      </c>
      <c r="G120" s="62">
        <v>-366686</v>
      </c>
      <c r="H120" s="58">
        <v>-1388380</v>
      </c>
      <c r="I120" s="81" t="s">
        <v>2421</v>
      </c>
      <c r="J120" s="69">
        <v>-4207685</v>
      </c>
      <c r="K120" s="62">
        <v>-680235</v>
      </c>
      <c r="L120" s="86" t="s">
        <v>2387</v>
      </c>
      <c r="M120" s="62">
        <v>-4207685</v>
      </c>
      <c r="N120" s="58">
        <v>-680235</v>
      </c>
      <c r="O120" s="81" t="s">
        <v>2387</v>
      </c>
      <c r="P120" s="69">
        <v>-4207685</v>
      </c>
      <c r="Q120" s="74">
        <v>-680235</v>
      </c>
      <c r="R120" s="92" t="s">
        <v>2387</v>
      </c>
    </row>
    <row r="121" spans="1:18" ht="12.95" customHeight="1">
      <c r="A121" s="53"/>
      <c r="B121" s="56" t="s">
        <v>991</v>
      </c>
      <c r="C121" s="35" t="s">
        <v>992</v>
      </c>
      <c r="D121" s="63">
        <v>8361360</v>
      </c>
      <c r="E121" s="64">
        <v>5921021</v>
      </c>
      <c r="F121" s="82">
        <v>41.214834401026444</v>
      </c>
      <c r="G121" s="63">
        <v>-1116250</v>
      </c>
      <c r="H121" s="64">
        <v>-1141842</v>
      </c>
      <c r="I121" s="82" t="s">
        <v>2421</v>
      </c>
      <c r="J121" s="70">
        <v>-6377759</v>
      </c>
      <c r="K121" s="63">
        <v>-5372885</v>
      </c>
      <c r="L121" s="87" t="s">
        <v>2387</v>
      </c>
      <c r="M121" s="63">
        <v>-6377759</v>
      </c>
      <c r="N121" s="64">
        <v>-5372885</v>
      </c>
      <c r="O121" s="82" t="s">
        <v>2387</v>
      </c>
      <c r="P121" s="70">
        <v>-6377759</v>
      </c>
      <c r="Q121" s="75">
        <v>-5372885</v>
      </c>
      <c r="R121" s="93" t="s">
        <v>2387</v>
      </c>
    </row>
    <row r="122" spans="1:18" ht="12.95" customHeight="1">
      <c r="A122" s="52"/>
      <c r="B122" s="55" t="s">
        <v>2184</v>
      </c>
      <c r="C122" s="34" t="s">
        <v>2185</v>
      </c>
      <c r="D122" s="62">
        <v>8881319</v>
      </c>
      <c r="E122" s="58">
        <v>7452787</v>
      </c>
      <c r="F122" s="81">
        <v>19.167755632892771</v>
      </c>
      <c r="G122" s="62">
        <v>-601306</v>
      </c>
      <c r="H122" s="58">
        <v>-619178</v>
      </c>
      <c r="I122" s="81" t="s">
        <v>2421</v>
      </c>
      <c r="J122" s="69">
        <v>-2305827</v>
      </c>
      <c r="K122" s="62">
        <v>-574589</v>
      </c>
      <c r="L122" s="86" t="s">
        <v>2387</v>
      </c>
      <c r="M122" s="62">
        <v>-2305827</v>
      </c>
      <c r="N122" s="58">
        <v>-574589</v>
      </c>
      <c r="O122" s="81" t="s">
        <v>2387</v>
      </c>
      <c r="P122" s="69">
        <v>-2305827</v>
      </c>
      <c r="Q122" s="74">
        <v>-574589</v>
      </c>
      <c r="R122" s="92" t="s">
        <v>2387</v>
      </c>
    </row>
    <row r="123" spans="1:18" ht="12.95" customHeight="1">
      <c r="A123" s="52"/>
      <c r="B123" s="55" t="s">
        <v>1197</v>
      </c>
      <c r="C123" s="34" t="s">
        <v>1198</v>
      </c>
      <c r="D123" s="62">
        <v>10464046</v>
      </c>
      <c r="E123" s="58">
        <v>9017909</v>
      </c>
      <c r="F123" s="81">
        <v>16.036278476529308</v>
      </c>
      <c r="G123" s="62">
        <v>-105421</v>
      </c>
      <c r="H123" s="58">
        <v>-429367</v>
      </c>
      <c r="I123" s="81" t="s">
        <v>2421</v>
      </c>
      <c r="J123" s="69">
        <v>-2310623</v>
      </c>
      <c r="K123" s="62">
        <v>-434543</v>
      </c>
      <c r="L123" s="86" t="s">
        <v>2387</v>
      </c>
      <c r="M123" s="62">
        <v>-2229671</v>
      </c>
      <c r="N123" s="58">
        <v>-264912</v>
      </c>
      <c r="O123" s="81" t="s">
        <v>2387</v>
      </c>
      <c r="P123" s="69">
        <v>-2229671</v>
      </c>
      <c r="Q123" s="74">
        <v>-264912</v>
      </c>
      <c r="R123" s="92" t="s">
        <v>2387</v>
      </c>
    </row>
    <row r="124" spans="1:18" ht="12.95" customHeight="1">
      <c r="A124" s="52"/>
      <c r="B124" s="55" t="s">
        <v>2469</v>
      </c>
      <c r="C124" s="34" t="s">
        <v>2470</v>
      </c>
      <c r="D124" s="62">
        <v>19669337</v>
      </c>
      <c r="E124" s="58">
        <v>18321762</v>
      </c>
      <c r="F124" s="81">
        <v>7.3550513318533461</v>
      </c>
      <c r="G124" s="62">
        <v>-1024582</v>
      </c>
      <c r="H124" s="58">
        <v>-2005002</v>
      </c>
      <c r="I124" s="81" t="s">
        <v>2421</v>
      </c>
      <c r="J124" s="69">
        <v>-4542032</v>
      </c>
      <c r="K124" s="62">
        <v>-2297649</v>
      </c>
      <c r="L124" s="86" t="s">
        <v>2387</v>
      </c>
      <c r="M124" s="62">
        <v>-4698759</v>
      </c>
      <c r="N124" s="58">
        <v>-2334200</v>
      </c>
      <c r="O124" s="81" t="s">
        <v>2387</v>
      </c>
      <c r="P124" s="69">
        <v>-4698759</v>
      </c>
      <c r="Q124" s="74">
        <v>-2334200</v>
      </c>
      <c r="R124" s="92" t="s">
        <v>2387</v>
      </c>
    </row>
    <row r="125" spans="1:18" ht="12.95" customHeight="1">
      <c r="A125" s="52"/>
      <c r="B125" s="55" t="s">
        <v>2207</v>
      </c>
      <c r="C125" s="34" t="s">
        <v>2208</v>
      </c>
      <c r="D125" s="62">
        <v>2903771</v>
      </c>
      <c r="E125" s="58">
        <v>2728575</v>
      </c>
      <c r="F125" s="81">
        <v>6.4207874073463289</v>
      </c>
      <c r="G125" s="62">
        <v>-368776</v>
      </c>
      <c r="H125" s="58">
        <v>-1787677</v>
      </c>
      <c r="I125" s="81" t="s">
        <v>2421</v>
      </c>
      <c r="J125" s="69">
        <v>-1378568</v>
      </c>
      <c r="K125" s="62">
        <v>-1282659</v>
      </c>
      <c r="L125" s="86" t="s">
        <v>2387</v>
      </c>
      <c r="M125" s="62">
        <v>-1378568</v>
      </c>
      <c r="N125" s="58">
        <v>-1282659</v>
      </c>
      <c r="O125" s="81" t="s">
        <v>2387</v>
      </c>
      <c r="P125" s="69">
        <v>-1378568</v>
      </c>
      <c r="Q125" s="74">
        <v>-1282659</v>
      </c>
      <c r="R125" s="92" t="s">
        <v>2387</v>
      </c>
    </row>
    <row r="126" spans="1:18" ht="12.95" customHeight="1">
      <c r="A126" s="53"/>
      <c r="B126" s="56" t="s">
        <v>1990</v>
      </c>
      <c r="C126" s="35" t="s">
        <v>1991</v>
      </c>
      <c r="D126" s="63">
        <v>3069780</v>
      </c>
      <c r="E126" s="64">
        <v>2955831</v>
      </c>
      <c r="F126" s="82">
        <v>3.8550580192169281</v>
      </c>
      <c r="G126" s="63">
        <v>-444538</v>
      </c>
      <c r="H126" s="64">
        <v>-587229</v>
      </c>
      <c r="I126" s="82" t="s">
        <v>2421</v>
      </c>
      <c r="J126" s="70">
        <v>-1107111</v>
      </c>
      <c r="K126" s="63">
        <v>-547729</v>
      </c>
      <c r="L126" s="87" t="s">
        <v>2387</v>
      </c>
      <c r="M126" s="63">
        <v>-1107111</v>
      </c>
      <c r="N126" s="64">
        <v>-547729</v>
      </c>
      <c r="O126" s="82" t="s">
        <v>2387</v>
      </c>
      <c r="P126" s="70">
        <v>-1107111</v>
      </c>
      <c r="Q126" s="75">
        <v>-547729</v>
      </c>
      <c r="R126" s="93" t="s">
        <v>2387</v>
      </c>
    </row>
    <row r="127" spans="1:18" ht="12.95" customHeight="1">
      <c r="A127" s="52"/>
      <c r="B127" s="55" t="s">
        <v>1874</v>
      </c>
      <c r="C127" s="34" t="s">
        <v>1875</v>
      </c>
      <c r="D127" s="62">
        <v>4713366</v>
      </c>
      <c r="E127" s="58">
        <v>4548426</v>
      </c>
      <c r="F127" s="81">
        <v>3.6263094090131398</v>
      </c>
      <c r="G127" s="62">
        <v>-2002090</v>
      </c>
      <c r="H127" s="58">
        <v>-2617990</v>
      </c>
      <c r="I127" s="81" t="s">
        <v>2421</v>
      </c>
      <c r="J127" s="69">
        <v>-2819811</v>
      </c>
      <c r="K127" s="62">
        <v>-2618196</v>
      </c>
      <c r="L127" s="86" t="s">
        <v>2387</v>
      </c>
      <c r="M127" s="62">
        <v>-2819811</v>
      </c>
      <c r="N127" s="58">
        <v>-2618196</v>
      </c>
      <c r="O127" s="81" t="s">
        <v>2387</v>
      </c>
      <c r="P127" s="69">
        <v>-2819811</v>
      </c>
      <c r="Q127" s="74">
        <v>-2618196</v>
      </c>
      <c r="R127" s="92" t="s">
        <v>2387</v>
      </c>
    </row>
    <row r="128" spans="1:18" ht="12.95" customHeight="1">
      <c r="A128" s="52"/>
      <c r="B128" s="55" t="s">
        <v>531</v>
      </c>
      <c r="C128" s="34" t="s">
        <v>532</v>
      </c>
      <c r="D128" s="62">
        <v>4072111</v>
      </c>
      <c r="E128" s="58">
        <v>4078719</v>
      </c>
      <c r="F128" s="81">
        <v>-0.16201165120716121</v>
      </c>
      <c r="G128" s="62">
        <v>-196965</v>
      </c>
      <c r="H128" s="58">
        <v>-241369</v>
      </c>
      <c r="I128" s="81" t="s">
        <v>2421</v>
      </c>
      <c r="J128" s="69">
        <v>-55516</v>
      </c>
      <c r="K128" s="62">
        <v>-40531</v>
      </c>
      <c r="L128" s="86" t="s">
        <v>2387</v>
      </c>
      <c r="M128" s="62">
        <v>-55516</v>
      </c>
      <c r="N128" s="58">
        <v>-40531</v>
      </c>
      <c r="O128" s="81" t="s">
        <v>2387</v>
      </c>
      <c r="P128" s="69">
        <v>-55516</v>
      </c>
      <c r="Q128" s="74">
        <v>-40531</v>
      </c>
      <c r="R128" s="92" t="s">
        <v>2387</v>
      </c>
    </row>
    <row r="129" spans="1:18" ht="12.95" customHeight="1">
      <c r="A129" s="52"/>
      <c r="B129" s="55" t="s">
        <v>2415</v>
      </c>
      <c r="C129" s="34" t="s">
        <v>2416</v>
      </c>
      <c r="D129" s="62">
        <v>5602963</v>
      </c>
      <c r="E129" s="58">
        <v>5661694</v>
      </c>
      <c r="F129" s="81">
        <v>-1.0373397078683566</v>
      </c>
      <c r="G129" s="62">
        <v>-894386</v>
      </c>
      <c r="H129" s="58">
        <v>-1084268</v>
      </c>
      <c r="I129" s="81" t="s">
        <v>2421</v>
      </c>
      <c r="J129" s="69">
        <v>-1116014</v>
      </c>
      <c r="K129" s="62">
        <v>-1100996</v>
      </c>
      <c r="L129" s="86" t="s">
        <v>2387</v>
      </c>
      <c r="M129" s="62">
        <v>-1116014</v>
      </c>
      <c r="N129" s="58">
        <v>-1100996</v>
      </c>
      <c r="O129" s="81" t="s">
        <v>2387</v>
      </c>
      <c r="P129" s="69">
        <v>-1116014</v>
      </c>
      <c r="Q129" s="74">
        <v>-1100996</v>
      </c>
      <c r="R129" s="92" t="s">
        <v>2387</v>
      </c>
    </row>
    <row r="130" spans="1:18" ht="12.95" customHeight="1">
      <c r="A130" s="52"/>
      <c r="B130" s="55" t="s">
        <v>537</v>
      </c>
      <c r="C130" s="34" t="s">
        <v>538</v>
      </c>
      <c r="D130" s="62">
        <v>127698214</v>
      </c>
      <c r="E130" s="58">
        <v>132375225</v>
      </c>
      <c r="F130" s="81">
        <v>-3.5331467802982019</v>
      </c>
      <c r="G130" s="62">
        <v>-7644648</v>
      </c>
      <c r="H130" s="58">
        <v>-8033797</v>
      </c>
      <c r="I130" s="81" t="s">
        <v>2421</v>
      </c>
      <c r="J130" s="69">
        <v>-11423733</v>
      </c>
      <c r="K130" s="62">
        <v>-4086104</v>
      </c>
      <c r="L130" s="86" t="s">
        <v>2387</v>
      </c>
      <c r="M130" s="62">
        <v>-10195473</v>
      </c>
      <c r="N130" s="58">
        <v>-2820976</v>
      </c>
      <c r="O130" s="81" t="s">
        <v>2387</v>
      </c>
      <c r="P130" s="69">
        <v>-10195473</v>
      </c>
      <c r="Q130" s="74">
        <v>-2820976</v>
      </c>
      <c r="R130" s="92" t="s">
        <v>2387</v>
      </c>
    </row>
    <row r="131" spans="1:18" ht="12.95" customHeight="1">
      <c r="A131" s="53"/>
      <c r="B131" s="56" t="s">
        <v>1823</v>
      </c>
      <c r="C131" s="35" t="s">
        <v>1824</v>
      </c>
      <c r="D131" s="63">
        <v>11995793</v>
      </c>
      <c r="E131" s="64">
        <v>13094746</v>
      </c>
      <c r="F131" s="82">
        <v>-8.39232009540315</v>
      </c>
      <c r="G131" s="63">
        <v>-771534</v>
      </c>
      <c r="H131" s="64">
        <v>-865586</v>
      </c>
      <c r="I131" s="82" t="s">
        <v>2421</v>
      </c>
      <c r="J131" s="70">
        <v>-1556634</v>
      </c>
      <c r="K131" s="63">
        <v>-965601</v>
      </c>
      <c r="L131" s="87" t="s">
        <v>2387</v>
      </c>
      <c r="M131" s="63">
        <v>-1556634</v>
      </c>
      <c r="N131" s="64">
        <v>-965601</v>
      </c>
      <c r="O131" s="82" t="s">
        <v>2387</v>
      </c>
      <c r="P131" s="70">
        <v>-1556634</v>
      </c>
      <c r="Q131" s="75">
        <v>-965601</v>
      </c>
      <c r="R131" s="93" t="s">
        <v>2387</v>
      </c>
    </row>
    <row r="132" spans="1:18" ht="12.95" customHeight="1">
      <c r="A132" s="52"/>
      <c r="B132" s="55" t="s">
        <v>388</v>
      </c>
      <c r="C132" s="34" t="s">
        <v>389</v>
      </c>
      <c r="D132" s="62">
        <v>14394902</v>
      </c>
      <c r="E132" s="58">
        <v>17514085</v>
      </c>
      <c r="F132" s="81">
        <v>-17.809568698564615</v>
      </c>
      <c r="G132" s="62">
        <v>-1656845</v>
      </c>
      <c r="H132" s="58">
        <v>-1843535</v>
      </c>
      <c r="I132" s="81" t="s">
        <v>2421</v>
      </c>
      <c r="J132" s="69">
        <v>-2502081</v>
      </c>
      <c r="K132" s="62">
        <v>-1249120</v>
      </c>
      <c r="L132" s="86" t="s">
        <v>2387</v>
      </c>
      <c r="M132" s="62">
        <v>-2502081</v>
      </c>
      <c r="N132" s="58">
        <v>-1190793</v>
      </c>
      <c r="O132" s="81" t="s">
        <v>2387</v>
      </c>
      <c r="P132" s="69">
        <v>-2502081</v>
      </c>
      <c r="Q132" s="74">
        <v>-1190793</v>
      </c>
      <c r="R132" s="92" t="s">
        <v>2387</v>
      </c>
    </row>
    <row r="133" spans="1:18" ht="12.95" customHeight="1">
      <c r="A133" s="52"/>
      <c r="B133" s="55" t="s">
        <v>1135</v>
      </c>
      <c r="C133" s="34" t="s">
        <v>1136</v>
      </c>
      <c r="D133" s="62">
        <v>1238771</v>
      </c>
      <c r="E133" s="58">
        <v>1566332</v>
      </c>
      <c r="F133" s="81">
        <v>-20.912616226955716</v>
      </c>
      <c r="G133" s="62">
        <v>-822946</v>
      </c>
      <c r="H133" s="58">
        <v>-1480565</v>
      </c>
      <c r="I133" s="81" t="s">
        <v>2421</v>
      </c>
      <c r="J133" s="69">
        <v>-6212916</v>
      </c>
      <c r="K133" s="62">
        <v>-1069490</v>
      </c>
      <c r="L133" s="86" t="s">
        <v>2387</v>
      </c>
      <c r="M133" s="62">
        <v>-6212916</v>
      </c>
      <c r="N133" s="58">
        <v>-1069490</v>
      </c>
      <c r="O133" s="81" t="s">
        <v>2387</v>
      </c>
      <c r="P133" s="69">
        <v>-6212916</v>
      </c>
      <c r="Q133" s="74">
        <v>-1069490</v>
      </c>
      <c r="R133" s="92" t="s">
        <v>2387</v>
      </c>
    </row>
    <row r="134" spans="1:18" ht="12.95" customHeight="1">
      <c r="A134" s="52"/>
      <c r="B134" s="55" t="s">
        <v>1028</v>
      </c>
      <c r="C134" s="34" t="s">
        <v>1029</v>
      </c>
      <c r="D134" s="62">
        <v>3461799</v>
      </c>
      <c r="E134" s="58">
        <v>4831725</v>
      </c>
      <c r="F134" s="81">
        <v>-28.352731167440204</v>
      </c>
      <c r="G134" s="62">
        <v>-898911</v>
      </c>
      <c r="H134" s="58">
        <v>-1123518</v>
      </c>
      <c r="I134" s="81" t="s">
        <v>2421</v>
      </c>
      <c r="J134" s="69">
        <v>-503046</v>
      </c>
      <c r="K134" s="62">
        <v>-251074</v>
      </c>
      <c r="L134" s="86" t="s">
        <v>2387</v>
      </c>
      <c r="M134" s="62">
        <v>-503046</v>
      </c>
      <c r="N134" s="58">
        <v>-251074</v>
      </c>
      <c r="O134" s="81" t="s">
        <v>2387</v>
      </c>
      <c r="P134" s="69">
        <v>-503046</v>
      </c>
      <c r="Q134" s="74">
        <v>-251074</v>
      </c>
      <c r="R134" s="92" t="s">
        <v>2387</v>
      </c>
    </row>
    <row r="135" spans="1:18" ht="12.95" customHeight="1">
      <c r="A135" s="52"/>
      <c r="B135" s="55" t="s">
        <v>406</v>
      </c>
      <c r="C135" s="34" t="s">
        <v>2397</v>
      </c>
      <c r="D135" s="62">
        <v>1990964</v>
      </c>
      <c r="E135" s="58">
        <v>5727448</v>
      </c>
      <c r="F135" s="81">
        <v>-65.238200329361348</v>
      </c>
      <c r="G135" s="62">
        <v>-808786</v>
      </c>
      <c r="H135" s="58">
        <v>-1123583</v>
      </c>
      <c r="I135" s="81" t="s">
        <v>2421</v>
      </c>
      <c r="J135" s="69">
        <v>-2544181</v>
      </c>
      <c r="K135" s="62">
        <v>-1803416</v>
      </c>
      <c r="L135" s="86" t="s">
        <v>2387</v>
      </c>
      <c r="M135" s="62">
        <v>-2544181</v>
      </c>
      <c r="N135" s="58">
        <v>-2249090</v>
      </c>
      <c r="O135" s="81" t="s">
        <v>2387</v>
      </c>
      <c r="P135" s="69">
        <v>-2544181</v>
      </c>
      <c r="Q135" s="74">
        <v>-2249090</v>
      </c>
      <c r="R135" s="92" t="s">
        <v>2387</v>
      </c>
    </row>
    <row r="136" spans="1:18" ht="12.95" customHeight="1">
      <c r="A136" s="53"/>
      <c r="B136" s="56" t="s">
        <v>324</v>
      </c>
      <c r="C136" s="35" t="s">
        <v>325</v>
      </c>
      <c r="D136" s="63">
        <v>420213</v>
      </c>
      <c r="E136" s="64">
        <v>1918698</v>
      </c>
      <c r="F136" s="82">
        <v>-78.099054671449082</v>
      </c>
      <c r="G136" s="63">
        <v>-1167639</v>
      </c>
      <c r="H136" s="64">
        <v>-1585500</v>
      </c>
      <c r="I136" s="82" t="s">
        <v>2421</v>
      </c>
      <c r="J136" s="70">
        <v>-1821542</v>
      </c>
      <c r="K136" s="63">
        <v>-1814563</v>
      </c>
      <c r="L136" s="87" t="s">
        <v>2387</v>
      </c>
      <c r="M136" s="63">
        <v>-1821542</v>
      </c>
      <c r="N136" s="64">
        <v>-1814894</v>
      </c>
      <c r="O136" s="82" t="s">
        <v>2387</v>
      </c>
      <c r="P136" s="70">
        <v>-1821542</v>
      </c>
      <c r="Q136" s="75">
        <v>-1814894</v>
      </c>
      <c r="R136" s="93" t="s">
        <v>2387</v>
      </c>
    </row>
    <row r="137" spans="1:18" ht="12.95" customHeight="1">
      <c r="A137" s="52"/>
      <c r="B137" s="55" t="s">
        <v>1781</v>
      </c>
      <c r="C137" s="34" t="s">
        <v>1782</v>
      </c>
      <c r="D137" s="62">
        <v>21332744</v>
      </c>
      <c r="E137" s="58">
        <v>15623320</v>
      </c>
      <c r="F137" s="81">
        <v>36.544242836989824</v>
      </c>
      <c r="G137" s="62">
        <v>-132599</v>
      </c>
      <c r="H137" s="58">
        <v>118112</v>
      </c>
      <c r="I137" s="81" t="s">
        <v>2422</v>
      </c>
      <c r="J137" s="69">
        <v>-627298</v>
      </c>
      <c r="K137" s="62">
        <v>-312178</v>
      </c>
      <c r="L137" s="86" t="s">
        <v>2387</v>
      </c>
      <c r="M137" s="62">
        <v>-627298</v>
      </c>
      <c r="N137" s="58">
        <v>-312178</v>
      </c>
      <c r="O137" s="81" t="s">
        <v>2387</v>
      </c>
      <c r="P137" s="69">
        <v>-627298</v>
      </c>
      <c r="Q137" s="74">
        <v>-312178</v>
      </c>
      <c r="R137" s="92" t="s">
        <v>2387</v>
      </c>
    </row>
    <row r="138" spans="1:18" ht="12.95" customHeight="1">
      <c r="A138" s="52"/>
      <c r="B138" s="55" t="s">
        <v>1536</v>
      </c>
      <c r="C138" s="34" t="s">
        <v>1537</v>
      </c>
      <c r="D138" s="62">
        <v>15572459</v>
      </c>
      <c r="E138" s="58">
        <v>15244961</v>
      </c>
      <c r="F138" s="81">
        <v>2.1482377029367283</v>
      </c>
      <c r="G138" s="62">
        <v>-1151435</v>
      </c>
      <c r="H138" s="58">
        <v>29347</v>
      </c>
      <c r="I138" s="81" t="s">
        <v>2422</v>
      </c>
      <c r="J138" s="69">
        <v>-1534072</v>
      </c>
      <c r="K138" s="62">
        <v>-292546</v>
      </c>
      <c r="L138" s="86" t="s">
        <v>2387</v>
      </c>
      <c r="M138" s="62">
        <v>-1534072</v>
      </c>
      <c r="N138" s="58">
        <v>-292546</v>
      </c>
      <c r="O138" s="81" t="s">
        <v>2387</v>
      </c>
      <c r="P138" s="69">
        <v>-1534072</v>
      </c>
      <c r="Q138" s="74">
        <v>-292546</v>
      </c>
      <c r="R138" s="92" t="s">
        <v>2387</v>
      </c>
    </row>
    <row r="139" spans="1:18" ht="12.95" customHeight="1">
      <c r="A139" s="52"/>
      <c r="B139" s="55" t="s">
        <v>251</v>
      </c>
      <c r="C139" s="34" t="s">
        <v>252</v>
      </c>
      <c r="D139" s="62">
        <v>12812153</v>
      </c>
      <c r="E139" s="58">
        <v>12750373</v>
      </c>
      <c r="F139" s="81">
        <v>0.48453484458845786</v>
      </c>
      <c r="G139" s="62">
        <v>-1642505</v>
      </c>
      <c r="H139" s="58">
        <v>54166</v>
      </c>
      <c r="I139" s="81" t="s">
        <v>2422</v>
      </c>
      <c r="J139" s="69">
        <v>-2534512</v>
      </c>
      <c r="K139" s="62">
        <v>-772198</v>
      </c>
      <c r="L139" s="86" t="s">
        <v>2387</v>
      </c>
      <c r="M139" s="62">
        <v>-2536557</v>
      </c>
      <c r="N139" s="58">
        <v>-772198</v>
      </c>
      <c r="O139" s="81" t="s">
        <v>2387</v>
      </c>
      <c r="P139" s="69">
        <v>-2536557</v>
      </c>
      <c r="Q139" s="74">
        <v>-772198</v>
      </c>
      <c r="R139" s="92" t="s">
        <v>2387</v>
      </c>
    </row>
    <row r="140" spans="1:18" ht="12.95" customHeight="1">
      <c r="A140" s="52"/>
      <c r="B140" s="55" t="s">
        <v>1498</v>
      </c>
      <c r="C140" s="34" t="s">
        <v>1499</v>
      </c>
      <c r="D140" s="62">
        <v>19130116</v>
      </c>
      <c r="E140" s="58">
        <v>20868760</v>
      </c>
      <c r="F140" s="81">
        <v>-8.3313239502490806</v>
      </c>
      <c r="G140" s="62">
        <v>-1575462</v>
      </c>
      <c r="H140" s="58">
        <v>123030</v>
      </c>
      <c r="I140" s="81" t="s">
        <v>2422</v>
      </c>
      <c r="J140" s="69">
        <v>-1874058</v>
      </c>
      <c r="K140" s="62">
        <v>-467946</v>
      </c>
      <c r="L140" s="86" t="s">
        <v>2387</v>
      </c>
      <c r="M140" s="62">
        <v>-1483776</v>
      </c>
      <c r="N140" s="58">
        <v>-132178</v>
      </c>
      <c r="O140" s="81" t="s">
        <v>2387</v>
      </c>
      <c r="P140" s="69">
        <v>-1483776</v>
      </c>
      <c r="Q140" s="74">
        <v>-132178</v>
      </c>
      <c r="R140" s="92" t="s">
        <v>2387</v>
      </c>
    </row>
    <row r="141" spans="1:18" ht="12.95" customHeight="1">
      <c r="A141" s="53"/>
      <c r="B141" s="56" t="s">
        <v>483</v>
      </c>
      <c r="C141" s="35" t="s">
        <v>484</v>
      </c>
      <c r="D141" s="63">
        <v>28332230</v>
      </c>
      <c r="E141" s="64">
        <v>31986924</v>
      </c>
      <c r="F141" s="82">
        <v>-11.425587530704739</v>
      </c>
      <c r="G141" s="63">
        <v>-1404736</v>
      </c>
      <c r="H141" s="64">
        <v>947398</v>
      </c>
      <c r="I141" s="82" t="s">
        <v>2422</v>
      </c>
      <c r="J141" s="70">
        <v>-1659632</v>
      </c>
      <c r="K141" s="63">
        <v>-347393</v>
      </c>
      <c r="L141" s="87" t="s">
        <v>2387</v>
      </c>
      <c r="M141" s="63">
        <v>-1307706</v>
      </c>
      <c r="N141" s="64">
        <v>-505736</v>
      </c>
      <c r="O141" s="82" t="s">
        <v>2387</v>
      </c>
      <c r="P141" s="70">
        <v>-1307706</v>
      </c>
      <c r="Q141" s="75">
        <v>-505736</v>
      </c>
      <c r="R141" s="93" t="s">
        <v>2387</v>
      </c>
    </row>
    <row r="142" spans="1:18" ht="12.95" customHeight="1">
      <c r="A142" s="52"/>
      <c r="B142" s="55" t="s">
        <v>2233</v>
      </c>
      <c r="C142" s="34" t="s">
        <v>2234</v>
      </c>
      <c r="D142" s="62">
        <v>4825067</v>
      </c>
      <c r="E142" s="58">
        <v>5854411</v>
      </c>
      <c r="F142" s="81">
        <v>-17.582366526709514</v>
      </c>
      <c r="G142" s="62">
        <v>-767571</v>
      </c>
      <c r="H142" s="58">
        <v>161968</v>
      </c>
      <c r="I142" s="81" t="s">
        <v>2422</v>
      </c>
      <c r="J142" s="69">
        <v>-695185</v>
      </c>
      <c r="K142" s="62">
        <v>-44061</v>
      </c>
      <c r="L142" s="86" t="s">
        <v>2387</v>
      </c>
      <c r="M142" s="62">
        <v>-578537</v>
      </c>
      <c r="N142" s="58">
        <v>-40424</v>
      </c>
      <c r="O142" s="81" t="s">
        <v>2387</v>
      </c>
      <c r="P142" s="69">
        <v>-578537</v>
      </c>
      <c r="Q142" s="74">
        <v>-40424</v>
      </c>
      <c r="R142" s="92" t="s">
        <v>2387</v>
      </c>
    </row>
    <row r="143" spans="1:18" ht="12.95" customHeight="1">
      <c r="A143" s="52"/>
      <c r="B143" s="55" t="s">
        <v>1821</v>
      </c>
      <c r="C143" s="34" t="s">
        <v>1822</v>
      </c>
      <c r="D143" s="62">
        <v>10588207</v>
      </c>
      <c r="E143" s="58">
        <v>13222569</v>
      </c>
      <c r="F143" s="81">
        <v>-19.92322369427605</v>
      </c>
      <c r="G143" s="62">
        <v>-950382</v>
      </c>
      <c r="H143" s="58">
        <v>207815</v>
      </c>
      <c r="I143" s="81" t="s">
        <v>2422</v>
      </c>
      <c r="J143" s="69">
        <v>-733358</v>
      </c>
      <c r="K143" s="62">
        <v>-257775</v>
      </c>
      <c r="L143" s="86" t="s">
        <v>2387</v>
      </c>
      <c r="M143" s="62">
        <v>-733358</v>
      </c>
      <c r="N143" s="58">
        <v>-257775</v>
      </c>
      <c r="O143" s="81" t="s">
        <v>2387</v>
      </c>
      <c r="P143" s="69">
        <v>-733358</v>
      </c>
      <c r="Q143" s="74">
        <v>-257775</v>
      </c>
      <c r="R143" s="92" t="s">
        <v>2387</v>
      </c>
    </row>
    <row r="144" spans="1:18" ht="12.95" customHeight="1">
      <c r="A144" s="52"/>
      <c r="B144" s="55" t="s">
        <v>1841</v>
      </c>
      <c r="C144" s="34" t="s">
        <v>1842</v>
      </c>
      <c r="D144" s="62">
        <v>4907496</v>
      </c>
      <c r="E144" s="58">
        <v>6491208</v>
      </c>
      <c r="F144" s="81">
        <v>-24.397800840768003</v>
      </c>
      <c r="G144" s="62">
        <v>-671659</v>
      </c>
      <c r="H144" s="58">
        <v>25339</v>
      </c>
      <c r="I144" s="81" t="s">
        <v>2422</v>
      </c>
      <c r="J144" s="69">
        <v>-720510</v>
      </c>
      <c r="K144" s="62">
        <v>-130126</v>
      </c>
      <c r="L144" s="86" t="s">
        <v>2387</v>
      </c>
      <c r="M144" s="62">
        <v>-504824</v>
      </c>
      <c r="N144" s="58">
        <v>-130126</v>
      </c>
      <c r="O144" s="81" t="s">
        <v>2387</v>
      </c>
      <c r="P144" s="69">
        <v>-494824</v>
      </c>
      <c r="Q144" s="74">
        <v>-472307</v>
      </c>
      <c r="R144" s="92" t="s">
        <v>2387</v>
      </c>
    </row>
    <row r="145" spans="1:18" ht="12.95" customHeight="1">
      <c r="A145" s="52"/>
      <c r="B145" s="55" t="s">
        <v>1751</v>
      </c>
      <c r="C145" s="34" t="s">
        <v>1752</v>
      </c>
      <c r="D145" s="62">
        <v>10888785</v>
      </c>
      <c r="E145" s="58">
        <v>14715218</v>
      </c>
      <c r="F145" s="81">
        <v>-26.003236921124785</v>
      </c>
      <c r="G145" s="62">
        <v>-850867</v>
      </c>
      <c r="H145" s="58">
        <v>53505</v>
      </c>
      <c r="I145" s="81" t="s">
        <v>2422</v>
      </c>
      <c r="J145" s="69">
        <v>-1341624</v>
      </c>
      <c r="K145" s="62">
        <v>-56253</v>
      </c>
      <c r="L145" s="86" t="s">
        <v>2387</v>
      </c>
      <c r="M145" s="62">
        <v>-1341624</v>
      </c>
      <c r="N145" s="58">
        <v>-572568</v>
      </c>
      <c r="O145" s="81" t="s">
        <v>2387</v>
      </c>
      <c r="P145" s="69">
        <v>-1341624</v>
      </c>
      <c r="Q145" s="74">
        <v>-572568</v>
      </c>
      <c r="R145" s="92" t="s">
        <v>2387</v>
      </c>
    </row>
    <row r="146" spans="1:18" ht="12.95" customHeight="1">
      <c r="A146" s="53"/>
      <c r="B146" s="56" t="s">
        <v>1480</v>
      </c>
      <c r="C146" s="35" t="s">
        <v>1481</v>
      </c>
      <c r="D146" s="63">
        <v>31126765</v>
      </c>
      <c r="E146" s="64">
        <v>42941076</v>
      </c>
      <c r="F146" s="82">
        <v>-27.512843413611709</v>
      </c>
      <c r="G146" s="63">
        <v>-2226444</v>
      </c>
      <c r="H146" s="64">
        <v>878862</v>
      </c>
      <c r="I146" s="82" t="s">
        <v>2422</v>
      </c>
      <c r="J146" s="70">
        <v>-2221732</v>
      </c>
      <c r="K146" s="63">
        <v>-245944</v>
      </c>
      <c r="L146" s="87" t="s">
        <v>2387</v>
      </c>
      <c r="M146" s="63">
        <v>-2221732</v>
      </c>
      <c r="N146" s="64">
        <v>-245944</v>
      </c>
      <c r="O146" s="82" t="s">
        <v>2387</v>
      </c>
      <c r="P146" s="70">
        <v>-2221732</v>
      </c>
      <c r="Q146" s="75">
        <v>-245944</v>
      </c>
      <c r="R146" s="93" t="s">
        <v>2387</v>
      </c>
    </row>
    <row r="147" spans="1:18" ht="12.95" customHeight="1">
      <c r="A147" s="52"/>
      <c r="B147" s="55" t="s">
        <v>302</v>
      </c>
      <c r="C147" s="34" t="s">
        <v>303</v>
      </c>
      <c r="D147" s="62">
        <v>9567244</v>
      </c>
      <c r="E147" s="58">
        <v>13850780</v>
      </c>
      <c r="F147" s="81">
        <v>-30.926316063066484</v>
      </c>
      <c r="G147" s="62">
        <v>-511689</v>
      </c>
      <c r="H147" s="58">
        <v>189299</v>
      </c>
      <c r="I147" s="81" t="s">
        <v>2422</v>
      </c>
      <c r="J147" s="69">
        <v>-245689</v>
      </c>
      <c r="K147" s="62">
        <v>-199663</v>
      </c>
      <c r="L147" s="86" t="s">
        <v>2387</v>
      </c>
      <c r="M147" s="62">
        <v>-259593</v>
      </c>
      <c r="N147" s="58">
        <v>-160325</v>
      </c>
      <c r="O147" s="81" t="s">
        <v>2387</v>
      </c>
      <c r="P147" s="69">
        <v>-259593</v>
      </c>
      <c r="Q147" s="74">
        <v>-160325</v>
      </c>
      <c r="R147" s="92" t="s">
        <v>2387</v>
      </c>
    </row>
    <row r="148" spans="1:18" ht="12.95" customHeight="1">
      <c r="A148" s="52"/>
      <c r="B148" s="55" t="s">
        <v>365</v>
      </c>
      <c r="C148" s="34" t="s">
        <v>366</v>
      </c>
      <c r="D148" s="62">
        <v>2407737</v>
      </c>
      <c r="E148" s="58">
        <v>5197633</v>
      </c>
      <c r="F148" s="81">
        <v>-53.676279183235906</v>
      </c>
      <c r="G148" s="62">
        <v>-3078261</v>
      </c>
      <c r="H148" s="58">
        <v>77648</v>
      </c>
      <c r="I148" s="81" t="s">
        <v>2422</v>
      </c>
      <c r="J148" s="69">
        <v>-3140159</v>
      </c>
      <c r="K148" s="62">
        <v>-203439</v>
      </c>
      <c r="L148" s="86" t="s">
        <v>2387</v>
      </c>
      <c r="M148" s="62">
        <v>-3140159</v>
      </c>
      <c r="N148" s="58">
        <v>-203439</v>
      </c>
      <c r="O148" s="81" t="s">
        <v>2387</v>
      </c>
      <c r="P148" s="69">
        <v>-3140159</v>
      </c>
      <c r="Q148" s="74">
        <v>-203439</v>
      </c>
      <c r="R148" s="92" t="s">
        <v>2387</v>
      </c>
    </row>
    <row r="149" spans="1:18" ht="12.95" customHeight="1">
      <c r="A149" s="52"/>
      <c r="B149" s="55" t="s">
        <v>817</v>
      </c>
      <c r="C149" s="34" t="s">
        <v>818</v>
      </c>
      <c r="D149" s="62">
        <v>6515354</v>
      </c>
      <c r="E149" s="58">
        <v>4403316</v>
      </c>
      <c r="F149" s="81">
        <v>47.964715682453864</v>
      </c>
      <c r="G149" s="62">
        <v>337200</v>
      </c>
      <c r="H149" s="58">
        <v>123375</v>
      </c>
      <c r="I149" s="81">
        <v>173.31306990881461</v>
      </c>
      <c r="J149" s="69">
        <v>-700690</v>
      </c>
      <c r="K149" s="62">
        <v>-670545</v>
      </c>
      <c r="L149" s="86" t="s">
        <v>2387</v>
      </c>
      <c r="M149" s="62">
        <v>-700690</v>
      </c>
      <c r="N149" s="58">
        <v>-670545</v>
      </c>
      <c r="O149" s="81" t="s">
        <v>2387</v>
      </c>
      <c r="P149" s="69">
        <v>-700690</v>
      </c>
      <c r="Q149" s="74">
        <v>-670545</v>
      </c>
      <c r="R149" s="92" t="s">
        <v>2387</v>
      </c>
    </row>
    <row r="150" spans="1:18" ht="12.95" customHeight="1">
      <c r="A150" s="52"/>
      <c r="B150" s="55" t="s">
        <v>965</v>
      </c>
      <c r="C150" s="34" t="s">
        <v>966</v>
      </c>
      <c r="D150" s="62">
        <v>4814862</v>
      </c>
      <c r="E150" s="58">
        <v>9892431</v>
      </c>
      <c r="F150" s="81">
        <v>-51.327818207678177</v>
      </c>
      <c r="G150" s="62">
        <v>277095</v>
      </c>
      <c r="H150" s="58">
        <v>123908</v>
      </c>
      <c r="I150" s="81">
        <v>123.6296284339994</v>
      </c>
      <c r="J150" s="69">
        <v>-1440398</v>
      </c>
      <c r="K150" s="62">
        <v>-319033</v>
      </c>
      <c r="L150" s="86" t="s">
        <v>2387</v>
      </c>
      <c r="M150" s="62">
        <v>-1440398</v>
      </c>
      <c r="N150" s="58">
        <v>-319033</v>
      </c>
      <c r="O150" s="81" t="s">
        <v>2387</v>
      </c>
      <c r="P150" s="69">
        <v>-1440398</v>
      </c>
      <c r="Q150" s="74">
        <v>-319033</v>
      </c>
      <c r="R150" s="92" t="s">
        <v>2387</v>
      </c>
    </row>
    <row r="151" spans="1:18" ht="12.95" customHeight="1">
      <c r="A151" s="53"/>
      <c r="B151" s="56" t="s">
        <v>1046</v>
      </c>
      <c r="C151" s="35" t="s">
        <v>1047</v>
      </c>
      <c r="D151" s="63">
        <v>24953302</v>
      </c>
      <c r="E151" s="64">
        <v>25284583</v>
      </c>
      <c r="F151" s="82">
        <v>-1.310209466377199</v>
      </c>
      <c r="G151" s="63">
        <v>197026</v>
      </c>
      <c r="H151" s="64">
        <v>134089</v>
      </c>
      <c r="I151" s="82">
        <v>46.936736048445439</v>
      </c>
      <c r="J151" s="70">
        <v>-6677502</v>
      </c>
      <c r="K151" s="63">
        <v>-1278131</v>
      </c>
      <c r="L151" s="87" t="s">
        <v>2387</v>
      </c>
      <c r="M151" s="63">
        <v>-6677502</v>
      </c>
      <c r="N151" s="64">
        <v>-1278131</v>
      </c>
      <c r="O151" s="82" t="s">
        <v>2387</v>
      </c>
      <c r="P151" s="70">
        <v>-6677502</v>
      </c>
      <c r="Q151" s="75">
        <v>-1278131</v>
      </c>
      <c r="R151" s="93" t="s">
        <v>2387</v>
      </c>
    </row>
    <row r="152" spans="1:18" ht="12.95" customHeight="1">
      <c r="A152" s="52"/>
      <c r="B152" s="55" t="s">
        <v>128</v>
      </c>
      <c r="C152" s="34" t="s">
        <v>129</v>
      </c>
      <c r="D152" s="62">
        <v>24929255</v>
      </c>
      <c r="E152" s="58">
        <v>23496789</v>
      </c>
      <c r="F152" s="81">
        <v>6.0964330062290628</v>
      </c>
      <c r="G152" s="62">
        <v>544613</v>
      </c>
      <c r="H152" s="58">
        <v>829230</v>
      </c>
      <c r="I152" s="81">
        <v>-34.323046681861491</v>
      </c>
      <c r="J152" s="69">
        <v>-273977</v>
      </c>
      <c r="K152" s="62">
        <v>-50776</v>
      </c>
      <c r="L152" s="86" t="s">
        <v>2387</v>
      </c>
      <c r="M152" s="62">
        <v>-202195</v>
      </c>
      <c r="N152" s="58">
        <v>-37357</v>
      </c>
      <c r="O152" s="81" t="s">
        <v>2387</v>
      </c>
      <c r="P152" s="69">
        <v>-202195</v>
      </c>
      <c r="Q152" s="74">
        <v>-37357</v>
      </c>
      <c r="R152" s="92" t="s">
        <v>2387</v>
      </c>
    </row>
    <row r="153" spans="1:18" ht="12.95" customHeight="1">
      <c r="A153" s="52"/>
      <c r="B153" s="55" t="s">
        <v>1397</v>
      </c>
      <c r="C153" s="34" t="s">
        <v>1398</v>
      </c>
      <c r="D153" s="62">
        <v>58268479</v>
      </c>
      <c r="E153" s="58">
        <v>53546965</v>
      </c>
      <c r="F153" s="81">
        <v>8.8175193496027315</v>
      </c>
      <c r="G153" s="62">
        <v>-520797</v>
      </c>
      <c r="H153" s="58">
        <v>-237092</v>
      </c>
      <c r="I153" s="81" t="s">
        <v>2387</v>
      </c>
      <c r="J153" s="69">
        <v>-969487</v>
      </c>
      <c r="K153" s="62">
        <v>-1044503</v>
      </c>
      <c r="L153" s="86" t="s">
        <v>2421</v>
      </c>
      <c r="M153" s="62">
        <v>-739882</v>
      </c>
      <c r="N153" s="58">
        <v>-661148</v>
      </c>
      <c r="O153" s="81" t="s">
        <v>2387</v>
      </c>
      <c r="P153" s="69">
        <v>-739882</v>
      </c>
      <c r="Q153" s="74">
        <v>-661148</v>
      </c>
      <c r="R153" s="92" t="s">
        <v>2387</v>
      </c>
    </row>
    <row r="154" spans="1:18" ht="12.95" customHeight="1">
      <c r="A154" s="52"/>
      <c r="B154" s="55" t="s">
        <v>1016</v>
      </c>
      <c r="C154" s="34" t="s">
        <v>1017</v>
      </c>
      <c r="D154" s="62">
        <v>18368259</v>
      </c>
      <c r="E154" s="58">
        <v>13259940</v>
      </c>
      <c r="F154" s="81">
        <v>38.524450336879347</v>
      </c>
      <c r="G154" s="62">
        <v>-4471852</v>
      </c>
      <c r="H154" s="58">
        <v>-6241238</v>
      </c>
      <c r="I154" s="81" t="s">
        <v>2421</v>
      </c>
      <c r="J154" s="69">
        <v>-214569</v>
      </c>
      <c r="K154" s="62">
        <v>-1638522</v>
      </c>
      <c r="L154" s="86" t="s">
        <v>2421</v>
      </c>
      <c r="M154" s="62">
        <v>-214569</v>
      </c>
      <c r="N154" s="58">
        <v>-214075</v>
      </c>
      <c r="O154" s="81" t="s">
        <v>2387</v>
      </c>
      <c r="P154" s="69">
        <v>-214569</v>
      </c>
      <c r="Q154" s="74">
        <v>-214075</v>
      </c>
      <c r="R154" s="92" t="s">
        <v>2387</v>
      </c>
    </row>
    <row r="155" spans="1:18" ht="12.95" customHeight="1">
      <c r="A155" s="52"/>
      <c r="B155" s="55" t="s">
        <v>1556</v>
      </c>
      <c r="C155" s="34" t="s">
        <v>1557</v>
      </c>
      <c r="D155" s="62">
        <v>1274393</v>
      </c>
      <c r="E155" s="58">
        <v>1079336</v>
      </c>
      <c r="F155" s="81">
        <v>18.071944232379899</v>
      </c>
      <c r="G155" s="62">
        <v>-257301</v>
      </c>
      <c r="H155" s="58">
        <v>-288421</v>
      </c>
      <c r="I155" s="81" t="s">
        <v>2421</v>
      </c>
      <c r="J155" s="69">
        <v>-61155</v>
      </c>
      <c r="K155" s="62">
        <v>-84194</v>
      </c>
      <c r="L155" s="86" t="s">
        <v>2421</v>
      </c>
      <c r="M155" s="62">
        <v>-71960</v>
      </c>
      <c r="N155" s="58">
        <v>-15144</v>
      </c>
      <c r="O155" s="81" t="s">
        <v>2387</v>
      </c>
      <c r="P155" s="69">
        <v>-71960</v>
      </c>
      <c r="Q155" s="74">
        <v>-15144</v>
      </c>
      <c r="R155" s="92" t="s">
        <v>2387</v>
      </c>
    </row>
    <row r="156" spans="1:18" ht="12.95" customHeight="1" thickBot="1">
      <c r="A156" s="53"/>
      <c r="B156" s="57" t="s">
        <v>2069</v>
      </c>
      <c r="C156" s="36" t="s">
        <v>2070</v>
      </c>
      <c r="D156" s="65">
        <v>1498335</v>
      </c>
      <c r="E156" s="66">
        <v>1283095</v>
      </c>
      <c r="F156" s="83">
        <v>16.775063420869074</v>
      </c>
      <c r="G156" s="65">
        <v>-724568</v>
      </c>
      <c r="H156" s="66">
        <v>-1182546</v>
      </c>
      <c r="I156" s="83" t="s">
        <v>2421</v>
      </c>
      <c r="J156" s="71">
        <v>-485740</v>
      </c>
      <c r="K156" s="65">
        <v>-1134699</v>
      </c>
      <c r="L156" s="88" t="s">
        <v>2421</v>
      </c>
      <c r="M156" s="65">
        <v>-485740</v>
      </c>
      <c r="N156" s="66">
        <v>-159307</v>
      </c>
      <c r="O156" s="83" t="s">
        <v>2387</v>
      </c>
      <c r="P156" s="71">
        <v>-485740</v>
      </c>
      <c r="Q156" s="76">
        <v>-159307</v>
      </c>
      <c r="R156" s="94" t="s">
        <v>2387</v>
      </c>
    </row>
    <row r="157" spans="1:18" ht="12.95" customHeight="1">
      <c r="B157" s="55" t="s">
        <v>751</v>
      </c>
      <c r="C157" s="34" t="s">
        <v>752</v>
      </c>
      <c r="D157" s="62">
        <v>34998658</v>
      </c>
      <c r="E157" s="58">
        <v>37395780</v>
      </c>
      <c r="F157" s="81">
        <v>-6.4101403955205694</v>
      </c>
      <c r="G157" s="62">
        <v>-2222396</v>
      </c>
      <c r="H157" s="58">
        <v>-3062881</v>
      </c>
      <c r="I157" s="81" t="s">
        <v>2421</v>
      </c>
      <c r="J157" s="69">
        <v>-1347619</v>
      </c>
      <c r="K157" s="62">
        <v>-4236419</v>
      </c>
      <c r="L157" s="86" t="s">
        <v>2421</v>
      </c>
      <c r="M157" s="62">
        <v>-1078095</v>
      </c>
      <c r="N157" s="58">
        <v>-283988</v>
      </c>
      <c r="O157" s="81" t="s">
        <v>2387</v>
      </c>
      <c r="P157" s="69">
        <v>-1078095</v>
      </c>
      <c r="Q157" s="74">
        <v>-283988</v>
      </c>
      <c r="R157" s="92" t="s">
        <v>2387</v>
      </c>
    </row>
    <row r="158" spans="1:18" ht="12.95" customHeight="1">
      <c r="B158" s="55" t="s">
        <v>1882</v>
      </c>
      <c r="C158" s="34" t="s">
        <v>1883</v>
      </c>
      <c r="D158" s="62">
        <v>12335447</v>
      </c>
      <c r="E158" s="58">
        <v>11232466</v>
      </c>
      <c r="F158" s="81">
        <v>9.8195801349409741</v>
      </c>
      <c r="G158" s="62">
        <v>-1182516</v>
      </c>
      <c r="H158" s="58">
        <v>-142920</v>
      </c>
      <c r="I158" s="81" t="s">
        <v>2387</v>
      </c>
      <c r="J158" s="69">
        <v>-1091717</v>
      </c>
      <c r="K158" s="62">
        <v>38919</v>
      </c>
      <c r="L158" s="86" t="s">
        <v>2422</v>
      </c>
      <c r="M158" s="62">
        <v>-837549</v>
      </c>
      <c r="N158" s="58">
        <v>-10786</v>
      </c>
      <c r="O158" s="81" t="s">
        <v>2387</v>
      </c>
      <c r="P158" s="69">
        <v>-837549</v>
      </c>
      <c r="Q158" s="74">
        <v>-10786</v>
      </c>
      <c r="R158" s="92" t="s">
        <v>2387</v>
      </c>
    </row>
    <row r="159" spans="1:18" ht="12.95" customHeight="1">
      <c r="B159" s="55" t="s">
        <v>551</v>
      </c>
      <c r="C159" s="34" t="s">
        <v>552</v>
      </c>
      <c r="D159" s="62">
        <v>14766665</v>
      </c>
      <c r="E159" s="58">
        <v>14608314</v>
      </c>
      <c r="F159" s="81">
        <v>1.0839786165603993</v>
      </c>
      <c r="G159" s="62">
        <v>-1042916</v>
      </c>
      <c r="H159" s="58">
        <v>-151845</v>
      </c>
      <c r="I159" s="81" t="s">
        <v>2387</v>
      </c>
      <c r="J159" s="69">
        <v>-634092</v>
      </c>
      <c r="K159" s="62">
        <v>35666</v>
      </c>
      <c r="L159" s="86" t="s">
        <v>2422</v>
      </c>
      <c r="M159" s="62">
        <v>-634092</v>
      </c>
      <c r="N159" s="58">
        <v>-28573</v>
      </c>
      <c r="O159" s="81" t="s">
        <v>2387</v>
      </c>
      <c r="P159" s="69">
        <v>-634092</v>
      </c>
      <c r="Q159" s="74">
        <v>-28573</v>
      </c>
      <c r="R159" s="92" t="s">
        <v>2387</v>
      </c>
    </row>
    <row r="160" spans="1:18" ht="12.95" customHeight="1">
      <c r="B160" s="55" t="s">
        <v>158</v>
      </c>
      <c r="C160" s="34" t="s">
        <v>159</v>
      </c>
      <c r="D160" s="62">
        <v>3348579</v>
      </c>
      <c r="E160" s="58">
        <v>8662155</v>
      </c>
      <c r="F160" s="81">
        <v>-61.342425758947968</v>
      </c>
      <c r="G160" s="62">
        <v>-539389</v>
      </c>
      <c r="H160" s="58">
        <v>208697</v>
      </c>
      <c r="I160" s="81" t="s">
        <v>2422</v>
      </c>
      <c r="J160" s="69">
        <v>-525858</v>
      </c>
      <c r="K160" s="62">
        <v>26254</v>
      </c>
      <c r="L160" s="86" t="s">
        <v>2422</v>
      </c>
      <c r="M160" s="62">
        <v>-449313</v>
      </c>
      <c r="N160" s="58">
        <v>-141790</v>
      </c>
      <c r="O160" s="81" t="s">
        <v>2387</v>
      </c>
      <c r="P160" s="69">
        <v>-449313</v>
      </c>
      <c r="Q160" s="74">
        <v>-141790</v>
      </c>
      <c r="R160" s="92" t="s">
        <v>2387</v>
      </c>
    </row>
    <row r="161" spans="2:18" ht="12.95" customHeight="1" thickBot="1">
      <c r="B161" s="57" t="s">
        <v>1085</v>
      </c>
      <c r="C161" s="36" t="s">
        <v>1086</v>
      </c>
      <c r="D161" s="65">
        <v>22134890</v>
      </c>
      <c r="E161" s="66">
        <v>22388116</v>
      </c>
      <c r="F161" s="83">
        <v>-1.1310732890610353</v>
      </c>
      <c r="G161" s="65">
        <v>397569</v>
      </c>
      <c r="H161" s="66">
        <v>385430</v>
      </c>
      <c r="I161" s="83">
        <v>3.1494694237604648</v>
      </c>
      <c r="J161" s="71">
        <v>-98236</v>
      </c>
      <c r="K161" s="65">
        <v>35441</v>
      </c>
      <c r="L161" s="88" t="s">
        <v>2422</v>
      </c>
      <c r="M161" s="65">
        <v>-161731</v>
      </c>
      <c r="N161" s="66">
        <v>-12718</v>
      </c>
      <c r="O161" s="83" t="s">
        <v>2387</v>
      </c>
      <c r="P161" s="71">
        <v>-161731</v>
      </c>
      <c r="Q161" s="76">
        <v>-12718</v>
      </c>
      <c r="R161" s="94" t="s">
        <v>2387</v>
      </c>
    </row>
  </sheetData>
  <sortState ref="B7:R174">
    <sortCondition ref="B7:B174"/>
  </sortState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showGridLines="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B1" sqref="B1"/>
    </sheetView>
  </sheetViews>
  <sheetFormatPr defaultRowHeight="12.95" customHeight="1"/>
  <cols>
    <col min="1" max="1" width="3.77734375" style="11" hidden="1" customWidth="1"/>
    <col min="2" max="2" width="7.77734375" style="11" customWidth="1"/>
    <col min="3" max="3" width="16.77734375" style="12" customWidth="1"/>
    <col min="4" max="5" width="11.33203125" style="67" customWidth="1"/>
    <col min="6" max="6" width="7.77734375" style="84" customWidth="1"/>
    <col min="7" max="8" width="11.33203125" style="67" customWidth="1"/>
    <col min="9" max="9" width="7.77734375" style="84" customWidth="1"/>
    <col min="10" max="11" width="11.33203125" style="72" customWidth="1"/>
    <col min="12" max="12" width="7.77734375" style="84" customWidth="1"/>
    <col min="13" max="14" width="11.33203125" style="67" customWidth="1"/>
    <col min="15" max="15" width="7.77734375" style="84" customWidth="1"/>
    <col min="16" max="17" width="11.33203125" style="67" customWidth="1"/>
    <col min="18" max="18" width="7.77734375" style="84" customWidth="1"/>
    <col min="19" max="16384" width="8.88671875" style="7"/>
  </cols>
  <sheetData>
    <row r="1" spans="1:18" ht="21.75" customHeight="1">
      <c r="A1" s="2"/>
      <c r="B1" s="2"/>
      <c r="C1" s="6"/>
      <c r="D1" s="40"/>
      <c r="E1" s="40"/>
      <c r="F1" s="77"/>
      <c r="G1" s="40"/>
      <c r="H1" s="40"/>
      <c r="I1" s="77"/>
      <c r="J1" s="40"/>
      <c r="K1" s="40"/>
      <c r="L1" s="77"/>
      <c r="M1" s="40"/>
      <c r="N1" s="40"/>
      <c r="O1" s="77"/>
      <c r="P1" s="40"/>
      <c r="Q1" s="40"/>
      <c r="R1" s="77"/>
    </row>
    <row r="2" spans="1:18" s="8" customFormat="1" ht="22.5" customHeight="1">
      <c r="A2" s="111" t="s">
        <v>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9" customFormat="1" ht="15" customHeight="1" thickBot="1">
      <c r="A3" s="20"/>
      <c r="B3" s="20"/>
      <c r="C3" s="21"/>
      <c r="D3" s="58"/>
      <c r="E3" s="58"/>
      <c r="F3" s="78"/>
      <c r="G3" s="58"/>
      <c r="H3" s="58"/>
      <c r="I3" s="78"/>
      <c r="J3" s="58"/>
      <c r="K3" s="58"/>
      <c r="L3" s="78"/>
      <c r="M3" s="69"/>
      <c r="N3" s="69"/>
      <c r="O3" s="89"/>
      <c r="P3" s="69"/>
      <c r="Q3" s="69"/>
      <c r="R3" s="89" t="s">
        <v>23</v>
      </c>
    </row>
    <row r="4" spans="1:18" s="19" customFormat="1" ht="15" customHeight="1">
      <c r="A4" s="119" t="s">
        <v>17</v>
      </c>
      <c r="B4" s="112" t="s">
        <v>18</v>
      </c>
      <c r="C4" s="114" t="s">
        <v>19</v>
      </c>
      <c r="D4" s="110" t="s">
        <v>15</v>
      </c>
      <c r="E4" s="110"/>
      <c r="F4" s="108" t="s">
        <v>20</v>
      </c>
      <c r="G4" s="110" t="s">
        <v>24</v>
      </c>
      <c r="H4" s="110"/>
      <c r="I4" s="108" t="s">
        <v>21</v>
      </c>
      <c r="J4" s="118" t="s">
        <v>25</v>
      </c>
      <c r="K4" s="110"/>
      <c r="L4" s="108" t="s">
        <v>20</v>
      </c>
      <c r="M4" s="110" t="s">
        <v>22</v>
      </c>
      <c r="N4" s="110"/>
      <c r="O4" s="108" t="s">
        <v>20</v>
      </c>
      <c r="P4" s="110" t="s">
        <v>16</v>
      </c>
      <c r="Q4" s="110"/>
      <c r="R4" s="116" t="s">
        <v>20</v>
      </c>
    </row>
    <row r="5" spans="1:18" s="19" customFormat="1" ht="15" customHeight="1">
      <c r="A5" s="120"/>
      <c r="B5" s="113"/>
      <c r="C5" s="115"/>
      <c r="D5" s="95">
        <v>201903</v>
      </c>
      <c r="E5" s="95">
        <v>201803</v>
      </c>
      <c r="F5" s="109"/>
      <c r="G5" s="95">
        <v>201903</v>
      </c>
      <c r="H5" s="95">
        <v>201803</v>
      </c>
      <c r="I5" s="109"/>
      <c r="J5" s="95">
        <v>201903</v>
      </c>
      <c r="K5" s="95">
        <v>201803</v>
      </c>
      <c r="L5" s="109"/>
      <c r="M5" s="95">
        <v>201903</v>
      </c>
      <c r="N5" s="95">
        <v>201803</v>
      </c>
      <c r="O5" s="109"/>
      <c r="P5" s="95">
        <v>201903</v>
      </c>
      <c r="Q5" s="95">
        <v>201803</v>
      </c>
      <c r="R5" s="117"/>
    </row>
    <row r="6" spans="1:18" s="10" customFormat="1" ht="4.5" customHeight="1">
      <c r="A6" s="24"/>
      <c r="B6" s="24"/>
      <c r="C6" s="23"/>
      <c r="D6" s="59"/>
      <c r="E6" s="59"/>
      <c r="F6" s="79"/>
      <c r="G6" s="59"/>
      <c r="H6" s="59"/>
      <c r="I6" s="79"/>
      <c r="J6" s="59"/>
      <c r="K6" s="59"/>
      <c r="L6" s="79"/>
      <c r="M6" s="59"/>
      <c r="N6" s="59"/>
      <c r="O6" s="79"/>
      <c r="P6" s="59"/>
      <c r="Q6" s="59"/>
      <c r="R6" s="90"/>
    </row>
    <row r="7" spans="1:18" ht="13.5" customHeight="1">
      <c r="A7" s="51"/>
      <c r="B7" s="54" t="s">
        <v>375</v>
      </c>
      <c r="C7" s="37" t="s">
        <v>376</v>
      </c>
      <c r="D7" s="60">
        <v>3136252</v>
      </c>
      <c r="E7" s="61">
        <v>2847063</v>
      </c>
      <c r="F7" s="80">
        <v>10.157449975641564</v>
      </c>
      <c r="G7" s="60">
        <v>-36686</v>
      </c>
      <c r="H7" s="61">
        <v>-394951</v>
      </c>
      <c r="I7" s="80" t="s">
        <v>2421</v>
      </c>
      <c r="J7" s="68">
        <v>-537646</v>
      </c>
      <c r="K7" s="60">
        <v>-489120</v>
      </c>
      <c r="L7" s="85" t="s">
        <v>2387</v>
      </c>
      <c r="M7" s="60">
        <v>-537646</v>
      </c>
      <c r="N7" s="61">
        <v>-489120</v>
      </c>
      <c r="O7" s="80" t="s">
        <v>2387</v>
      </c>
      <c r="P7" s="68">
        <v>-552483</v>
      </c>
      <c r="Q7" s="73">
        <v>-762831</v>
      </c>
      <c r="R7" s="91" t="s">
        <v>2421</v>
      </c>
    </row>
    <row r="8" spans="1:18" ht="13.5" customHeight="1">
      <c r="A8" s="52"/>
      <c r="B8" s="55" t="s">
        <v>1056</v>
      </c>
      <c r="C8" s="34" t="s">
        <v>1057</v>
      </c>
      <c r="D8" s="62">
        <v>5083598</v>
      </c>
      <c r="E8" s="58">
        <v>1527162</v>
      </c>
      <c r="F8" s="81">
        <v>232.87876466281904</v>
      </c>
      <c r="G8" s="62">
        <v>26686</v>
      </c>
      <c r="H8" s="58">
        <v>-738115</v>
      </c>
      <c r="I8" s="81" t="s">
        <v>2420</v>
      </c>
      <c r="J8" s="69">
        <v>25929</v>
      </c>
      <c r="K8" s="62">
        <v>-799637</v>
      </c>
      <c r="L8" s="86" t="s">
        <v>2420</v>
      </c>
      <c r="M8" s="62">
        <v>-11629</v>
      </c>
      <c r="N8" s="58">
        <v>-747650</v>
      </c>
      <c r="O8" s="81" t="s">
        <v>2421</v>
      </c>
      <c r="P8" s="69">
        <v>-11629</v>
      </c>
      <c r="Q8" s="74">
        <v>-747650</v>
      </c>
      <c r="R8" s="92" t="s">
        <v>2421</v>
      </c>
    </row>
    <row r="9" spans="1:18" ht="13.5" customHeight="1">
      <c r="A9" s="52"/>
      <c r="B9" s="55" t="s">
        <v>1389</v>
      </c>
      <c r="C9" s="34" t="s">
        <v>1390</v>
      </c>
      <c r="D9" s="62">
        <v>11805366</v>
      </c>
      <c r="E9" s="58">
        <v>8051977</v>
      </c>
      <c r="F9" s="81">
        <v>46.614502252055615</v>
      </c>
      <c r="G9" s="62">
        <v>17185</v>
      </c>
      <c r="H9" s="58">
        <v>-454679</v>
      </c>
      <c r="I9" s="81" t="s">
        <v>2420</v>
      </c>
      <c r="J9" s="69">
        <v>496</v>
      </c>
      <c r="K9" s="62">
        <v>-653441</v>
      </c>
      <c r="L9" s="86" t="s">
        <v>2420</v>
      </c>
      <c r="M9" s="62">
        <v>-2787</v>
      </c>
      <c r="N9" s="58">
        <v>-568143</v>
      </c>
      <c r="O9" s="81" t="s">
        <v>2421</v>
      </c>
      <c r="P9" s="69">
        <v>-2787</v>
      </c>
      <c r="Q9" s="74">
        <v>-568143</v>
      </c>
      <c r="R9" s="92" t="s">
        <v>2421</v>
      </c>
    </row>
    <row r="10" spans="1:18" ht="13.5" customHeight="1">
      <c r="A10" s="52"/>
      <c r="B10" s="55" t="s">
        <v>2225</v>
      </c>
      <c r="C10" s="34" t="s">
        <v>2226</v>
      </c>
      <c r="D10" s="62">
        <v>3258246</v>
      </c>
      <c r="E10" s="58">
        <v>3626967</v>
      </c>
      <c r="F10" s="81">
        <v>-10.166097458289524</v>
      </c>
      <c r="G10" s="62">
        <v>81734</v>
      </c>
      <c r="H10" s="58">
        <v>-230762</v>
      </c>
      <c r="I10" s="81" t="s">
        <v>2420</v>
      </c>
      <c r="J10" s="69">
        <v>-514472</v>
      </c>
      <c r="K10" s="62">
        <v>-432295</v>
      </c>
      <c r="L10" s="86" t="s">
        <v>2387</v>
      </c>
      <c r="M10" s="62">
        <v>-514641</v>
      </c>
      <c r="N10" s="58">
        <v>-797244</v>
      </c>
      <c r="O10" s="81" t="s">
        <v>2421</v>
      </c>
      <c r="P10" s="69">
        <v>-758607</v>
      </c>
      <c r="Q10" s="74">
        <v>-1832220</v>
      </c>
      <c r="R10" s="92" t="s">
        <v>2421</v>
      </c>
    </row>
    <row r="11" spans="1:18" ht="13.5" customHeight="1">
      <c r="A11" s="53"/>
      <c r="B11" s="56" t="s">
        <v>160</v>
      </c>
      <c r="C11" s="35" t="s">
        <v>161</v>
      </c>
      <c r="D11" s="63">
        <v>29517748</v>
      </c>
      <c r="E11" s="64">
        <v>29975533</v>
      </c>
      <c r="F11" s="82">
        <v>-1.5271955297675555</v>
      </c>
      <c r="G11" s="63">
        <v>-1411696</v>
      </c>
      <c r="H11" s="64">
        <v>-1513837</v>
      </c>
      <c r="I11" s="82" t="s">
        <v>2421</v>
      </c>
      <c r="J11" s="70">
        <v>-2328639</v>
      </c>
      <c r="K11" s="63">
        <v>-2227230</v>
      </c>
      <c r="L11" s="87" t="s">
        <v>2387</v>
      </c>
      <c r="M11" s="63">
        <v>-1997620</v>
      </c>
      <c r="N11" s="64">
        <v>-2057735</v>
      </c>
      <c r="O11" s="82" t="s">
        <v>2421</v>
      </c>
      <c r="P11" s="70">
        <v>-1997620</v>
      </c>
      <c r="Q11" s="75">
        <v>-2057735</v>
      </c>
      <c r="R11" s="93" t="s">
        <v>2421</v>
      </c>
    </row>
    <row r="12" spans="1:18" ht="13.5" customHeight="1">
      <c r="A12" s="52"/>
      <c r="B12" s="55" t="s">
        <v>1259</v>
      </c>
      <c r="C12" s="34" t="s">
        <v>1260</v>
      </c>
      <c r="D12" s="62">
        <v>4176579</v>
      </c>
      <c r="E12" s="58">
        <v>560000</v>
      </c>
      <c r="F12" s="81">
        <v>645.81767857142859</v>
      </c>
      <c r="G12" s="62">
        <v>206227</v>
      </c>
      <c r="H12" s="58">
        <v>-240564</v>
      </c>
      <c r="I12" s="81" t="s">
        <v>2420</v>
      </c>
      <c r="J12" s="69">
        <v>-186033</v>
      </c>
      <c r="K12" s="62">
        <v>-6060484</v>
      </c>
      <c r="L12" s="86" t="s">
        <v>2421</v>
      </c>
      <c r="M12" s="62">
        <v>-186033</v>
      </c>
      <c r="N12" s="58">
        <v>-6060484</v>
      </c>
      <c r="O12" s="81" t="s">
        <v>2421</v>
      </c>
      <c r="P12" s="69">
        <v>-186033</v>
      </c>
      <c r="Q12" s="74">
        <v>-6060484</v>
      </c>
      <c r="R12" s="92" t="s">
        <v>2421</v>
      </c>
    </row>
    <row r="13" spans="1:18" ht="13.5" customHeight="1">
      <c r="A13" s="52"/>
      <c r="B13" s="55" t="s">
        <v>1297</v>
      </c>
      <c r="C13" s="34" t="s">
        <v>1298</v>
      </c>
      <c r="D13" s="62">
        <v>6009169</v>
      </c>
      <c r="E13" s="58">
        <v>2884257</v>
      </c>
      <c r="F13" s="81">
        <v>108.34374329333345</v>
      </c>
      <c r="G13" s="62">
        <v>462070</v>
      </c>
      <c r="H13" s="58">
        <v>-1223612</v>
      </c>
      <c r="I13" s="81" t="s">
        <v>2420</v>
      </c>
      <c r="J13" s="69">
        <v>-419494</v>
      </c>
      <c r="K13" s="62">
        <v>-938843</v>
      </c>
      <c r="L13" s="86" t="s">
        <v>2421</v>
      </c>
      <c r="M13" s="62">
        <v>-215371</v>
      </c>
      <c r="N13" s="58">
        <v>-793234</v>
      </c>
      <c r="O13" s="81" t="s">
        <v>2421</v>
      </c>
      <c r="P13" s="69">
        <v>-622535</v>
      </c>
      <c r="Q13" s="74">
        <v>-803032</v>
      </c>
      <c r="R13" s="92" t="s">
        <v>2421</v>
      </c>
    </row>
    <row r="14" spans="1:18" ht="13.5" customHeight="1">
      <c r="A14" s="52"/>
      <c r="B14" s="55" t="s">
        <v>1526</v>
      </c>
      <c r="C14" s="34" t="s">
        <v>1527</v>
      </c>
      <c r="D14" s="62">
        <v>18738419</v>
      </c>
      <c r="E14" s="58">
        <v>11270822</v>
      </c>
      <c r="F14" s="81">
        <v>66.256010431182389</v>
      </c>
      <c r="G14" s="62">
        <v>1039362</v>
      </c>
      <c r="H14" s="58">
        <v>-2131115</v>
      </c>
      <c r="I14" s="81" t="s">
        <v>2420</v>
      </c>
      <c r="J14" s="69">
        <v>-1464655</v>
      </c>
      <c r="K14" s="62">
        <v>-3275984</v>
      </c>
      <c r="L14" s="86" t="s">
        <v>2421</v>
      </c>
      <c r="M14" s="62">
        <v>-1464655</v>
      </c>
      <c r="N14" s="58">
        <v>-3275984</v>
      </c>
      <c r="O14" s="81" t="s">
        <v>2421</v>
      </c>
      <c r="P14" s="69">
        <v>-1464655</v>
      </c>
      <c r="Q14" s="74">
        <v>-3275984</v>
      </c>
      <c r="R14" s="92" t="s">
        <v>2421</v>
      </c>
    </row>
    <row r="15" spans="1:18" ht="13.5" customHeight="1">
      <c r="A15" s="52"/>
      <c r="B15" s="55" t="s">
        <v>1914</v>
      </c>
      <c r="C15" s="34" t="s">
        <v>1915</v>
      </c>
      <c r="D15" s="62">
        <v>14108121</v>
      </c>
      <c r="E15" s="58">
        <v>8616491</v>
      </c>
      <c r="F15" s="81">
        <v>63.733949237572475</v>
      </c>
      <c r="G15" s="62">
        <v>1419890</v>
      </c>
      <c r="H15" s="58">
        <v>-1086711</v>
      </c>
      <c r="I15" s="81" t="s">
        <v>2420</v>
      </c>
      <c r="J15" s="69">
        <v>-33367</v>
      </c>
      <c r="K15" s="62">
        <v>-1139341</v>
      </c>
      <c r="L15" s="86" t="s">
        <v>2421</v>
      </c>
      <c r="M15" s="62">
        <v>-26026</v>
      </c>
      <c r="N15" s="58">
        <v>-888686</v>
      </c>
      <c r="O15" s="81" t="s">
        <v>2421</v>
      </c>
      <c r="P15" s="69">
        <v>-26026</v>
      </c>
      <c r="Q15" s="74">
        <v>-888686</v>
      </c>
      <c r="R15" s="92" t="s">
        <v>2421</v>
      </c>
    </row>
    <row r="16" spans="1:18" ht="13.5" customHeight="1">
      <c r="A16" s="53"/>
      <c r="B16" s="56" t="s">
        <v>1518</v>
      </c>
      <c r="C16" s="35" t="s">
        <v>1519</v>
      </c>
      <c r="D16" s="63">
        <v>10016881</v>
      </c>
      <c r="E16" s="64">
        <v>6486300</v>
      </c>
      <c r="F16" s="82">
        <v>54.431355318132056</v>
      </c>
      <c r="G16" s="63">
        <v>48673</v>
      </c>
      <c r="H16" s="64">
        <v>-162852</v>
      </c>
      <c r="I16" s="82" t="s">
        <v>2420</v>
      </c>
      <c r="J16" s="70">
        <v>-703796</v>
      </c>
      <c r="K16" s="63">
        <v>-752749</v>
      </c>
      <c r="L16" s="87" t="s">
        <v>2421</v>
      </c>
      <c r="M16" s="63">
        <v>-919789</v>
      </c>
      <c r="N16" s="64">
        <v>-1079534</v>
      </c>
      <c r="O16" s="82" t="s">
        <v>2421</v>
      </c>
      <c r="P16" s="70">
        <v>-919789</v>
      </c>
      <c r="Q16" s="75">
        <v>-1079534</v>
      </c>
      <c r="R16" s="93" t="s">
        <v>2421</v>
      </c>
    </row>
    <row r="17" spans="1:18" ht="13.5" customHeight="1">
      <c r="A17" s="52"/>
      <c r="B17" s="55" t="s">
        <v>1591</v>
      </c>
      <c r="C17" s="34" t="s">
        <v>1592</v>
      </c>
      <c r="D17" s="62">
        <v>13254372</v>
      </c>
      <c r="E17" s="58">
        <v>9312684</v>
      </c>
      <c r="F17" s="81">
        <v>42.326014712836809</v>
      </c>
      <c r="G17" s="62">
        <v>171482</v>
      </c>
      <c r="H17" s="58">
        <v>-511975</v>
      </c>
      <c r="I17" s="81" t="s">
        <v>2420</v>
      </c>
      <c r="J17" s="69">
        <v>-228995</v>
      </c>
      <c r="K17" s="62">
        <v>-315419</v>
      </c>
      <c r="L17" s="86" t="s">
        <v>2421</v>
      </c>
      <c r="M17" s="62">
        <v>-228995</v>
      </c>
      <c r="N17" s="58">
        <v>-315419</v>
      </c>
      <c r="O17" s="81" t="s">
        <v>2421</v>
      </c>
      <c r="P17" s="69">
        <v>-228995</v>
      </c>
      <c r="Q17" s="74">
        <v>-315419</v>
      </c>
      <c r="R17" s="92" t="s">
        <v>2421</v>
      </c>
    </row>
    <row r="18" spans="1:18" ht="13.5" customHeight="1">
      <c r="A18" s="52"/>
      <c r="B18" s="55" t="s">
        <v>84</v>
      </c>
      <c r="C18" s="34" t="s">
        <v>85</v>
      </c>
      <c r="D18" s="62">
        <v>26940102</v>
      </c>
      <c r="E18" s="58">
        <v>21037809</v>
      </c>
      <c r="F18" s="81">
        <v>28.055644958084748</v>
      </c>
      <c r="G18" s="62">
        <v>788616</v>
      </c>
      <c r="H18" s="58">
        <v>-3476932</v>
      </c>
      <c r="I18" s="81" t="s">
        <v>2420</v>
      </c>
      <c r="J18" s="69">
        <v>-6028682</v>
      </c>
      <c r="K18" s="62">
        <v>-6902204</v>
      </c>
      <c r="L18" s="86" t="s">
        <v>2421</v>
      </c>
      <c r="M18" s="62">
        <v>-6030285</v>
      </c>
      <c r="N18" s="58">
        <v>-7302790</v>
      </c>
      <c r="O18" s="81" t="s">
        <v>2421</v>
      </c>
      <c r="P18" s="69">
        <v>-6030285</v>
      </c>
      <c r="Q18" s="74">
        <v>-7302790</v>
      </c>
      <c r="R18" s="92" t="s">
        <v>2421</v>
      </c>
    </row>
    <row r="19" spans="1:18" ht="13.5" customHeight="1">
      <c r="A19" s="52"/>
      <c r="B19" s="55" t="s">
        <v>214</v>
      </c>
      <c r="C19" s="34" t="s">
        <v>215</v>
      </c>
      <c r="D19" s="62">
        <v>14144926</v>
      </c>
      <c r="E19" s="58">
        <v>11496043</v>
      </c>
      <c r="F19" s="81">
        <v>23.041693563602706</v>
      </c>
      <c r="G19" s="62">
        <v>214282</v>
      </c>
      <c r="H19" s="58">
        <v>-642200</v>
      </c>
      <c r="I19" s="81" t="s">
        <v>2420</v>
      </c>
      <c r="J19" s="69">
        <v>-176294</v>
      </c>
      <c r="K19" s="62">
        <v>-922408</v>
      </c>
      <c r="L19" s="86" t="s">
        <v>2421</v>
      </c>
      <c r="M19" s="62">
        <v>-202032</v>
      </c>
      <c r="N19" s="58">
        <v>-389102</v>
      </c>
      <c r="O19" s="81" t="s">
        <v>2421</v>
      </c>
      <c r="P19" s="69">
        <v>-202032</v>
      </c>
      <c r="Q19" s="74">
        <v>-389102</v>
      </c>
      <c r="R19" s="92" t="s">
        <v>2421</v>
      </c>
    </row>
    <row r="20" spans="1:18" ht="13.5" customHeight="1">
      <c r="A20" s="52"/>
      <c r="B20" s="55" t="s">
        <v>1825</v>
      </c>
      <c r="C20" s="34" t="s">
        <v>1826</v>
      </c>
      <c r="D20" s="62">
        <v>210032567</v>
      </c>
      <c r="E20" s="58">
        <v>176908000</v>
      </c>
      <c r="F20" s="81">
        <v>18.724176973342075</v>
      </c>
      <c r="G20" s="62">
        <v>773046</v>
      </c>
      <c r="H20" s="58">
        <v>-8663670</v>
      </c>
      <c r="I20" s="81" t="s">
        <v>2420</v>
      </c>
      <c r="J20" s="69">
        <v>-3768866</v>
      </c>
      <c r="K20" s="62">
        <v>-9550259</v>
      </c>
      <c r="L20" s="86" t="s">
        <v>2421</v>
      </c>
      <c r="M20" s="62">
        <v>-4714544</v>
      </c>
      <c r="N20" s="58">
        <v>-7949047</v>
      </c>
      <c r="O20" s="81" t="s">
        <v>2421</v>
      </c>
      <c r="P20" s="69">
        <v>-4714544</v>
      </c>
      <c r="Q20" s="74">
        <v>-7949047</v>
      </c>
      <c r="R20" s="92" t="s">
        <v>2421</v>
      </c>
    </row>
    <row r="21" spans="1:18" ht="13.5" customHeight="1">
      <c r="A21" s="53"/>
      <c r="B21" s="56" t="s">
        <v>1338</v>
      </c>
      <c r="C21" s="35" t="s">
        <v>1339</v>
      </c>
      <c r="D21" s="63">
        <v>6784155</v>
      </c>
      <c r="E21" s="64">
        <v>5716040</v>
      </c>
      <c r="F21" s="82">
        <v>18.686275813325317</v>
      </c>
      <c r="G21" s="63">
        <v>407004</v>
      </c>
      <c r="H21" s="64">
        <v>-952619</v>
      </c>
      <c r="I21" s="82" t="s">
        <v>2420</v>
      </c>
      <c r="J21" s="70">
        <v>-736437</v>
      </c>
      <c r="K21" s="63">
        <v>-6360686</v>
      </c>
      <c r="L21" s="87" t="s">
        <v>2421</v>
      </c>
      <c r="M21" s="63">
        <v>-736437</v>
      </c>
      <c r="N21" s="64">
        <v>-5832914</v>
      </c>
      <c r="O21" s="82" t="s">
        <v>2421</v>
      </c>
      <c r="P21" s="70">
        <v>-736437</v>
      </c>
      <c r="Q21" s="75">
        <v>-5832914</v>
      </c>
      <c r="R21" s="93" t="s">
        <v>2421</v>
      </c>
    </row>
    <row r="22" spans="1:18" ht="13.5" customHeight="1">
      <c r="A22" s="52"/>
      <c r="B22" s="55" t="s">
        <v>2063</v>
      </c>
      <c r="C22" s="34" t="s">
        <v>2064</v>
      </c>
      <c r="D22" s="62">
        <v>3830819</v>
      </c>
      <c r="E22" s="58">
        <v>3670134</v>
      </c>
      <c r="F22" s="81">
        <v>4.3781780174783735</v>
      </c>
      <c r="G22" s="62">
        <v>204719</v>
      </c>
      <c r="H22" s="58">
        <v>-73584</v>
      </c>
      <c r="I22" s="81" t="s">
        <v>2420</v>
      </c>
      <c r="J22" s="69">
        <v>-835614</v>
      </c>
      <c r="K22" s="62">
        <v>-1022709</v>
      </c>
      <c r="L22" s="86" t="s">
        <v>2421</v>
      </c>
      <c r="M22" s="62">
        <v>-640835</v>
      </c>
      <c r="N22" s="58">
        <v>-735579</v>
      </c>
      <c r="O22" s="81" t="s">
        <v>2421</v>
      </c>
      <c r="P22" s="69">
        <v>-640835</v>
      </c>
      <c r="Q22" s="74">
        <v>-735579</v>
      </c>
      <c r="R22" s="92" t="s">
        <v>2421</v>
      </c>
    </row>
    <row r="23" spans="1:18" ht="13.5" customHeight="1">
      <c r="A23" s="52"/>
      <c r="B23" s="55" t="s">
        <v>140</v>
      </c>
      <c r="C23" s="34" t="s">
        <v>141</v>
      </c>
      <c r="D23" s="62">
        <v>11287312</v>
      </c>
      <c r="E23" s="58">
        <v>11258003</v>
      </c>
      <c r="F23" s="81">
        <v>0.26033924489095028</v>
      </c>
      <c r="G23" s="62">
        <v>245031</v>
      </c>
      <c r="H23" s="58">
        <v>-182764</v>
      </c>
      <c r="I23" s="81" t="s">
        <v>2420</v>
      </c>
      <c r="J23" s="69">
        <v>-183845</v>
      </c>
      <c r="K23" s="62">
        <v>-614370</v>
      </c>
      <c r="L23" s="86" t="s">
        <v>2421</v>
      </c>
      <c r="M23" s="62">
        <v>-183845</v>
      </c>
      <c r="N23" s="58">
        <v>-614370</v>
      </c>
      <c r="O23" s="81" t="s">
        <v>2421</v>
      </c>
      <c r="P23" s="69">
        <v>-183845</v>
      </c>
      <c r="Q23" s="74">
        <v>-614370</v>
      </c>
      <c r="R23" s="92" t="s">
        <v>2421</v>
      </c>
    </row>
    <row r="24" spans="1:18" ht="13.5" customHeight="1">
      <c r="A24" s="52"/>
      <c r="B24" s="55" t="s">
        <v>1309</v>
      </c>
      <c r="C24" s="34" t="s">
        <v>1310</v>
      </c>
      <c r="D24" s="62">
        <v>8772244</v>
      </c>
      <c r="E24" s="58">
        <v>9210445</v>
      </c>
      <c r="F24" s="81">
        <v>-4.7576528604209685</v>
      </c>
      <c r="G24" s="62">
        <v>39170</v>
      </c>
      <c r="H24" s="58">
        <v>-933283</v>
      </c>
      <c r="I24" s="81" t="s">
        <v>2420</v>
      </c>
      <c r="J24" s="69">
        <v>-4044779</v>
      </c>
      <c r="K24" s="62">
        <v>-14079885</v>
      </c>
      <c r="L24" s="86" t="s">
        <v>2421</v>
      </c>
      <c r="M24" s="62">
        <v>-4044779</v>
      </c>
      <c r="N24" s="58">
        <v>-14079885</v>
      </c>
      <c r="O24" s="81" t="s">
        <v>2421</v>
      </c>
      <c r="P24" s="69">
        <v>-4044779</v>
      </c>
      <c r="Q24" s="74">
        <v>-14079885</v>
      </c>
      <c r="R24" s="92" t="s">
        <v>2421</v>
      </c>
    </row>
    <row r="25" spans="1:18" ht="13.5" customHeight="1">
      <c r="A25" s="52"/>
      <c r="B25" s="55" t="s">
        <v>1087</v>
      </c>
      <c r="C25" s="34" t="s">
        <v>1088</v>
      </c>
      <c r="D25" s="62">
        <v>2067626</v>
      </c>
      <c r="E25" s="58">
        <v>2554825</v>
      </c>
      <c r="F25" s="81">
        <v>-19.069760159697825</v>
      </c>
      <c r="G25" s="62">
        <v>95272</v>
      </c>
      <c r="H25" s="58">
        <v>-2266388</v>
      </c>
      <c r="I25" s="81" t="s">
        <v>2420</v>
      </c>
      <c r="J25" s="69">
        <v>-2419578</v>
      </c>
      <c r="K25" s="62">
        <v>-3835456</v>
      </c>
      <c r="L25" s="86" t="s">
        <v>2421</v>
      </c>
      <c r="M25" s="62">
        <v>-2512509</v>
      </c>
      <c r="N25" s="58">
        <v>-3335076</v>
      </c>
      <c r="O25" s="81" t="s">
        <v>2421</v>
      </c>
      <c r="P25" s="69">
        <v>-2512509</v>
      </c>
      <c r="Q25" s="74">
        <v>-3342561</v>
      </c>
      <c r="R25" s="92" t="s">
        <v>2421</v>
      </c>
    </row>
    <row r="26" spans="1:18" ht="13.5" customHeight="1">
      <c r="A26" s="53"/>
      <c r="B26" s="56" t="s">
        <v>1008</v>
      </c>
      <c r="C26" s="35" t="s">
        <v>1009</v>
      </c>
      <c r="D26" s="63">
        <v>6613947</v>
      </c>
      <c r="E26" s="64">
        <v>14255378</v>
      </c>
      <c r="F26" s="82">
        <v>-53.603846913073781</v>
      </c>
      <c r="G26" s="63">
        <v>1119086</v>
      </c>
      <c r="H26" s="64">
        <v>-1566539</v>
      </c>
      <c r="I26" s="82" t="s">
        <v>2420</v>
      </c>
      <c r="J26" s="70">
        <v>-2755705</v>
      </c>
      <c r="K26" s="63">
        <v>-4082198</v>
      </c>
      <c r="L26" s="87" t="s">
        <v>2421</v>
      </c>
      <c r="M26" s="63">
        <v>-2783933</v>
      </c>
      <c r="N26" s="64">
        <v>-4002808</v>
      </c>
      <c r="O26" s="82" t="s">
        <v>2421</v>
      </c>
      <c r="P26" s="70">
        <v>-2783933</v>
      </c>
      <c r="Q26" s="75">
        <v>-4002808</v>
      </c>
      <c r="R26" s="93" t="s">
        <v>2421</v>
      </c>
    </row>
    <row r="27" spans="1:18" ht="13.5" customHeight="1">
      <c r="A27" s="52"/>
      <c r="B27" s="55" t="s">
        <v>2383</v>
      </c>
      <c r="C27" s="34" t="s">
        <v>2384</v>
      </c>
      <c r="D27" s="62"/>
      <c r="E27" s="58"/>
      <c r="F27" s="81" t="s">
        <v>2388</v>
      </c>
      <c r="G27" s="62">
        <v>-599983</v>
      </c>
      <c r="H27" s="58">
        <v>-479693</v>
      </c>
      <c r="I27" s="81" t="s">
        <v>2387</v>
      </c>
      <c r="J27" s="69">
        <v>-425372</v>
      </c>
      <c r="K27" s="62">
        <v>-7285170</v>
      </c>
      <c r="L27" s="86" t="s">
        <v>2421</v>
      </c>
      <c r="M27" s="62">
        <v>-425372</v>
      </c>
      <c r="N27" s="58">
        <v>-7285170</v>
      </c>
      <c r="O27" s="81" t="s">
        <v>2421</v>
      </c>
      <c r="P27" s="69">
        <v>-425372</v>
      </c>
      <c r="Q27" s="74">
        <v>-7285170</v>
      </c>
      <c r="R27" s="92" t="s">
        <v>2421</v>
      </c>
    </row>
    <row r="28" spans="1:18" ht="13.5" customHeight="1">
      <c r="A28" s="52"/>
      <c r="B28" s="55" t="s">
        <v>941</v>
      </c>
      <c r="C28" s="34" t="s">
        <v>942</v>
      </c>
      <c r="D28" s="62">
        <v>3252363</v>
      </c>
      <c r="E28" s="58">
        <v>626677</v>
      </c>
      <c r="F28" s="81">
        <v>418.98553800442653</v>
      </c>
      <c r="G28" s="62">
        <v>-1128712</v>
      </c>
      <c r="H28" s="58">
        <v>-913053</v>
      </c>
      <c r="I28" s="81" t="s">
        <v>2387</v>
      </c>
      <c r="J28" s="69">
        <v>-1125974</v>
      </c>
      <c r="K28" s="62">
        <v>-1841188</v>
      </c>
      <c r="L28" s="86" t="s">
        <v>2421</v>
      </c>
      <c r="M28" s="62">
        <v>-1125974</v>
      </c>
      <c r="N28" s="58">
        <v>-1841188</v>
      </c>
      <c r="O28" s="81" t="s">
        <v>2421</v>
      </c>
      <c r="P28" s="69">
        <v>-1128254</v>
      </c>
      <c r="Q28" s="74">
        <v>-1847825</v>
      </c>
      <c r="R28" s="92" t="s">
        <v>2421</v>
      </c>
    </row>
    <row r="29" spans="1:18" ht="13.5" customHeight="1">
      <c r="A29" s="52"/>
      <c r="B29" s="55" t="s">
        <v>1845</v>
      </c>
      <c r="C29" s="34" t="s">
        <v>1846</v>
      </c>
      <c r="D29" s="62">
        <v>1676076</v>
      </c>
      <c r="E29" s="58">
        <v>1166534</v>
      </c>
      <c r="F29" s="81">
        <v>43.679995610929481</v>
      </c>
      <c r="G29" s="62">
        <v>-659551</v>
      </c>
      <c r="H29" s="58">
        <v>-388780</v>
      </c>
      <c r="I29" s="81" t="s">
        <v>2387</v>
      </c>
      <c r="J29" s="69">
        <v>-451093</v>
      </c>
      <c r="K29" s="62">
        <v>-584292</v>
      </c>
      <c r="L29" s="86" t="s">
        <v>2421</v>
      </c>
      <c r="M29" s="62">
        <v>-458899</v>
      </c>
      <c r="N29" s="58">
        <v>-584292</v>
      </c>
      <c r="O29" s="81" t="s">
        <v>2421</v>
      </c>
      <c r="P29" s="69">
        <v>-458899</v>
      </c>
      <c r="Q29" s="74">
        <v>-584292</v>
      </c>
      <c r="R29" s="92" t="s">
        <v>2421</v>
      </c>
    </row>
    <row r="30" spans="1:18" ht="13.5" customHeight="1">
      <c r="A30" s="52"/>
      <c r="B30" s="55" t="s">
        <v>499</v>
      </c>
      <c r="C30" s="34" t="s">
        <v>500</v>
      </c>
      <c r="D30" s="62">
        <v>25021419</v>
      </c>
      <c r="E30" s="58">
        <v>18333492</v>
      </c>
      <c r="F30" s="81">
        <v>36.479286106542055</v>
      </c>
      <c r="G30" s="62">
        <v>-1266265</v>
      </c>
      <c r="H30" s="58">
        <v>-1146142</v>
      </c>
      <c r="I30" s="81" t="s">
        <v>2387</v>
      </c>
      <c r="J30" s="69">
        <v>-1019312</v>
      </c>
      <c r="K30" s="62">
        <v>-1119510</v>
      </c>
      <c r="L30" s="86" t="s">
        <v>2421</v>
      </c>
      <c r="M30" s="62">
        <v>-488048</v>
      </c>
      <c r="N30" s="58">
        <v>-720739</v>
      </c>
      <c r="O30" s="81" t="s">
        <v>2421</v>
      </c>
      <c r="P30" s="69">
        <v>-488048</v>
      </c>
      <c r="Q30" s="74">
        <v>-720739</v>
      </c>
      <c r="R30" s="92" t="s">
        <v>2421</v>
      </c>
    </row>
    <row r="31" spans="1:18" ht="13.5" customHeight="1">
      <c r="A31" s="53"/>
      <c r="B31" s="56" t="s">
        <v>911</v>
      </c>
      <c r="C31" s="35" t="s">
        <v>912</v>
      </c>
      <c r="D31" s="63">
        <v>1180154</v>
      </c>
      <c r="E31" s="64">
        <v>871683</v>
      </c>
      <c r="F31" s="82">
        <v>35.387979345702504</v>
      </c>
      <c r="G31" s="63">
        <v>-1181922</v>
      </c>
      <c r="H31" s="64">
        <v>-953963</v>
      </c>
      <c r="I31" s="82" t="s">
        <v>2387</v>
      </c>
      <c r="J31" s="70">
        <v>-618734</v>
      </c>
      <c r="K31" s="63">
        <v>-738433</v>
      </c>
      <c r="L31" s="87" t="s">
        <v>2421</v>
      </c>
      <c r="M31" s="63">
        <v>-640415</v>
      </c>
      <c r="N31" s="64">
        <v>-707461</v>
      </c>
      <c r="O31" s="82" t="s">
        <v>2421</v>
      </c>
      <c r="P31" s="70">
        <v>-640415</v>
      </c>
      <c r="Q31" s="75">
        <v>-707461</v>
      </c>
      <c r="R31" s="93" t="s">
        <v>2421</v>
      </c>
    </row>
    <row r="32" spans="1:18" ht="13.5" customHeight="1">
      <c r="A32" s="52"/>
      <c r="B32" s="55" t="s">
        <v>1369</v>
      </c>
      <c r="C32" s="34" t="s">
        <v>1370</v>
      </c>
      <c r="D32" s="62">
        <v>2704119</v>
      </c>
      <c r="E32" s="58">
        <v>2076211</v>
      </c>
      <c r="F32" s="81">
        <v>30.24297626782635</v>
      </c>
      <c r="G32" s="62">
        <v>-219437</v>
      </c>
      <c r="H32" s="58">
        <v>-66712</v>
      </c>
      <c r="I32" s="81" t="s">
        <v>2387</v>
      </c>
      <c r="J32" s="69">
        <v>-27133</v>
      </c>
      <c r="K32" s="62">
        <v>-63631</v>
      </c>
      <c r="L32" s="86" t="s">
        <v>2421</v>
      </c>
      <c r="M32" s="62">
        <v>-27133</v>
      </c>
      <c r="N32" s="58">
        <v>-63631</v>
      </c>
      <c r="O32" s="81" t="s">
        <v>2421</v>
      </c>
      <c r="P32" s="69">
        <v>-27133</v>
      </c>
      <c r="Q32" s="74">
        <v>-63631</v>
      </c>
      <c r="R32" s="92" t="s">
        <v>2421</v>
      </c>
    </row>
    <row r="33" spans="1:18" ht="13.5" customHeight="1">
      <c r="A33" s="52"/>
      <c r="B33" s="55" t="s">
        <v>1279</v>
      </c>
      <c r="C33" s="34" t="s">
        <v>1280</v>
      </c>
      <c r="D33" s="62">
        <v>8739802</v>
      </c>
      <c r="E33" s="58">
        <v>6922976</v>
      </c>
      <c r="F33" s="81">
        <v>26.243424793036986</v>
      </c>
      <c r="G33" s="62">
        <v>-1623460</v>
      </c>
      <c r="H33" s="58">
        <v>-823131</v>
      </c>
      <c r="I33" s="81" t="s">
        <v>2387</v>
      </c>
      <c r="J33" s="69">
        <v>-534140</v>
      </c>
      <c r="K33" s="62">
        <v>-1072158</v>
      </c>
      <c r="L33" s="86" t="s">
        <v>2421</v>
      </c>
      <c r="M33" s="62">
        <v>-646175</v>
      </c>
      <c r="N33" s="58">
        <v>-686158</v>
      </c>
      <c r="O33" s="81" t="s">
        <v>2421</v>
      </c>
      <c r="P33" s="69">
        <v>-646175</v>
      </c>
      <c r="Q33" s="74">
        <v>-686158</v>
      </c>
      <c r="R33" s="92" t="s">
        <v>2421</v>
      </c>
    </row>
    <row r="34" spans="1:18" ht="13.5" customHeight="1">
      <c r="A34" s="52"/>
      <c r="B34" s="55" t="s">
        <v>885</v>
      </c>
      <c r="C34" s="34" t="s">
        <v>886</v>
      </c>
      <c r="D34" s="62">
        <v>32258201</v>
      </c>
      <c r="E34" s="58">
        <v>25835888</v>
      </c>
      <c r="F34" s="81">
        <v>24.858108225271771</v>
      </c>
      <c r="G34" s="62">
        <v>-1794730</v>
      </c>
      <c r="H34" s="58">
        <v>-1669414</v>
      </c>
      <c r="I34" s="81" t="s">
        <v>2387</v>
      </c>
      <c r="J34" s="69">
        <v>-3786564</v>
      </c>
      <c r="K34" s="62">
        <v>-3949290</v>
      </c>
      <c r="L34" s="86" t="s">
        <v>2421</v>
      </c>
      <c r="M34" s="62">
        <v>-3786564</v>
      </c>
      <c r="N34" s="58">
        <v>-3949290</v>
      </c>
      <c r="O34" s="81" t="s">
        <v>2421</v>
      </c>
      <c r="P34" s="69">
        <v>-3786564</v>
      </c>
      <c r="Q34" s="74">
        <v>-3949290</v>
      </c>
      <c r="R34" s="92" t="s">
        <v>2421</v>
      </c>
    </row>
    <row r="35" spans="1:18" ht="13.5" customHeight="1">
      <c r="A35" s="52"/>
      <c r="B35" s="55" t="s">
        <v>1833</v>
      </c>
      <c r="C35" s="34" t="s">
        <v>1834</v>
      </c>
      <c r="D35" s="62">
        <v>6630522</v>
      </c>
      <c r="E35" s="58">
        <v>5621511</v>
      </c>
      <c r="F35" s="81">
        <v>17.949106565832572</v>
      </c>
      <c r="G35" s="62">
        <v>-670572</v>
      </c>
      <c r="H35" s="58">
        <v>-371295</v>
      </c>
      <c r="I35" s="81" t="s">
        <v>2387</v>
      </c>
      <c r="J35" s="69">
        <v>-417613</v>
      </c>
      <c r="K35" s="62">
        <v>-1040991</v>
      </c>
      <c r="L35" s="86" t="s">
        <v>2421</v>
      </c>
      <c r="M35" s="62">
        <v>-417613</v>
      </c>
      <c r="N35" s="58">
        <v>-1040991</v>
      </c>
      <c r="O35" s="81" t="s">
        <v>2421</v>
      </c>
      <c r="P35" s="69">
        <v>-417613</v>
      </c>
      <c r="Q35" s="74">
        <v>-1040991</v>
      </c>
      <c r="R35" s="92" t="s">
        <v>2421</v>
      </c>
    </row>
    <row r="36" spans="1:18" ht="13.5" customHeight="1">
      <c r="A36" s="53"/>
      <c r="B36" s="56" t="s">
        <v>1938</v>
      </c>
      <c r="C36" s="35" t="s">
        <v>1939</v>
      </c>
      <c r="D36" s="63">
        <v>1773854</v>
      </c>
      <c r="E36" s="64">
        <v>1585867</v>
      </c>
      <c r="F36" s="82">
        <v>11.853894431248024</v>
      </c>
      <c r="G36" s="63">
        <v>-1542207</v>
      </c>
      <c r="H36" s="64">
        <v>-1437931</v>
      </c>
      <c r="I36" s="82" t="s">
        <v>2387</v>
      </c>
      <c r="J36" s="70">
        <v>-1802646</v>
      </c>
      <c r="K36" s="63">
        <v>-1982242</v>
      </c>
      <c r="L36" s="87" t="s">
        <v>2421</v>
      </c>
      <c r="M36" s="63">
        <v>-1802646</v>
      </c>
      <c r="N36" s="64">
        <v>-1982242</v>
      </c>
      <c r="O36" s="82" t="s">
        <v>2421</v>
      </c>
      <c r="P36" s="70">
        <v>-1802646</v>
      </c>
      <c r="Q36" s="75">
        <v>-1982242</v>
      </c>
      <c r="R36" s="93" t="s">
        <v>2421</v>
      </c>
    </row>
    <row r="37" spans="1:18" ht="12.95" customHeight="1">
      <c r="A37" s="52"/>
      <c r="B37" s="55" t="s">
        <v>715</v>
      </c>
      <c r="C37" s="34" t="s">
        <v>716</v>
      </c>
      <c r="D37" s="62">
        <v>2259201</v>
      </c>
      <c r="E37" s="58">
        <v>2132945</v>
      </c>
      <c r="F37" s="81">
        <v>5.9193275025844594</v>
      </c>
      <c r="G37" s="62">
        <v>-398126</v>
      </c>
      <c r="H37" s="58">
        <v>-331517</v>
      </c>
      <c r="I37" s="81" t="s">
        <v>2387</v>
      </c>
      <c r="J37" s="69">
        <v>-197587</v>
      </c>
      <c r="K37" s="62">
        <v>-303718</v>
      </c>
      <c r="L37" s="86" t="s">
        <v>2421</v>
      </c>
      <c r="M37" s="62">
        <v>-197587</v>
      </c>
      <c r="N37" s="58">
        <v>-303718</v>
      </c>
      <c r="O37" s="81" t="s">
        <v>2421</v>
      </c>
      <c r="P37" s="69">
        <v>-197587</v>
      </c>
      <c r="Q37" s="74">
        <v>-303718</v>
      </c>
      <c r="R37" s="92" t="s">
        <v>2421</v>
      </c>
    </row>
    <row r="38" spans="1:18" ht="12.95" customHeight="1">
      <c r="A38" s="52"/>
      <c r="B38" s="55" t="s">
        <v>1558</v>
      </c>
      <c r="C38" s="34" t="s">
        <v>1559</v>
      </c>
      <c r="D38" s="62">
        <v>31933973</v>
      </c>
      <c r="E38" s="58">
        <v>32028726</v>
      </c>
      <c r="F38" s="81">
        <v>-0.2958375553245518</v>
      </c>
      <c r="G38" s="62">
        <v>-2691777</v>
      </c>
      <c r="H38" s="58">
        <v>-2405137</v>
      </c>
      <c r="I38" s="81" t="s">
        <v>2387</v>
      </c>
      <c r="J38" s="69">
        <v>-7898659</v>
      </c>
      <c r="K38" s="62">
        <v>-8584208</v>
      </c>
      <c r="L38" s="86" t="s">
        <v>2421</v>
      </c>
      <c r="M38" s="62">
        <v>-7981903</v>
      </c>
      <c r="N38" s="58">
        <v>-8584208</v>
      </c>
      <c r="O38" s="81" t="s">
        <v>2421</v>
      </c>
      <c r="P38" s="69">
        <v>-7981903</v>
      </c>
      <c r="Q38" s="74">
        <v>-8584208</v>
      </c>
      <c r="R38" s="92" t="s">
        <v>2421</v>
      </c>
    </row>
    <row r="39" spans="1:18" ht="12.95" customHeight="1">
      <c r="A39" s="52"/>
      <c r="B39" s="55" t="s">
        <v>795</v>
      </c>
      <c r="C39" s="34" t="s">
        <v>796</v>
      </c>
      <c r="D39" s="62">
        <v>29126447</v>
      </c>
      <c r="E39" s="58">
        <v>33349551</v>
      </c>
      <c r="F39" s="81">
        <v>-12.663150997145356</v>
      </c>
      <c r="G39" s="62">
        <v>-3775736</v>
      </c>
      <c r="H39" s="58">
        <v>-1704969</v>
      </c>
      <c r="I39" s="81" t="s">
        <v>2387</v>
      </c>
      <c r="J39" s="69">
        <v>-2877007</v>
      </c>
      <c r="K39" s="62">
        <v>-5062044</v>
      </c>
      <c r="L39" s="86" t="s">
        <v>2421</v>
      </c>
      <c r="M39" s="62">
        <v>-2877007</v>
      </c>
      <c r="N39" s="58">
        <v>-5006904</v>
      </c>
      <c r="O39" s="81" t="s">
        <v>2421</v>
      </c>
      <c r="P39" s="69">
        <v>-2877007</v>
      </c>
      <c r="Q39" s="74">
        <v>-5006904</v>
      </c>
      <c r="R39" s="92" t="s">
        <v>2421</v>
      </c>
    </row>
    <row r="40" spans="1:18" ht="12.95" customHeight="1">
      <c r="A40" s="52"/>
      <c r="B40" s="55" t="s">
        <v>1799</v>
      </c>
      <c r="C40" s="34" t="s">
        <v>1800</v>
      </c>
      <c r="D40" s="62">
        <v>7224239</v>
      </c>
      <c r="E40" s="58">
        <v>8563270</v>
      </c>
      <c r="F40" s="81">
        <v>-15.636912067469556</v>
      </c>
      <c r="G40" s="62">
        <v>-758547</v>
      </c>
      <c r="H40" s="58">
        <v>-607273</v>
      </c>
      <c r="I40" s="81" t="s">
        <v>2387</v>
      </c>
      <c r="J40" s="69">
        <v>-1656599</v>
      </c>
      <c r="K40" s="62">
        <v>-3864951</v>
      </c>
      <c r="L40" s="86" t="s">
        <v>2421</v>
      </c>
      <c r="M40" s="62">
        <v>-1656599</v>
      </c>
      <c r="N40" s="58">
        <v>-3864951</v>
      </c>
      <c r="O40" s="81" t="s">
        <v>2421</v>
      </c>
      <c r="P40" s="69">
        <v>-1656599</v>
      </c>
      <c r="Q40" s="74">
        <v>-3864951</v>
      </c>
      <c r="R40" s="92" t="s">
        <v>2421</v>
      </c>
    </row>
    <row r="41" spans="1:18" ht="12.95" customHeight="1">
      <c r="A41" s="53"/>
      <c r="B41" s="56" t="s">
        <v>1745</v>
      </c>
      <c r="C41" s="35" t="s">
        <v>1746</v>
      </c>
      <c r="D41" s="63">
        <v>1600315</v>
      </c>
      <c r="E41" s="64">
        <v>2209968</v>
      </c>
      <c r="F41" s="82">
        <v>-27.586508039935421</v>
      </c>
      <c r="G41" s="63">
        <v>-1012768</v>
      </c>
      <c r="H41" s="64">
        <v>-963983</v>
      </c>
      <c r="I41" s="82" t="s">
        <v>2387</v>
      </c>
      <c r="J41" s="70">
        <v>-984965</v>
      </c>
      <c r="K41" s="63">
        <v>-1043504</v>
      </c>
      <c r="L41" s="87" t="s">
        <v>2421</v>
      </c>
      <c r="M41" s="63">
        <v>-984965</v>
      </c>
      <c r="N41" s="64">
        <v>-1043504</v>
      </c>
      <c r="O41" s="82" t="s">
        <v>2421</v>
      </c>
      <c r="P41" s="70">
        <v>-984965</v>
      </c>
      <c r="Q41" s="75">
        <v>-1043504</v>
      </c>
      <c r="R41" s="93" t="s">
        <v>2421</v>
      </c>
    </row>
    <row r="42" spans="1:18" ht="12.95" customHeight="1">
      <c r="A42" s="52"/>
      <c r="B42" s="55" t="s">
        <v>2125</v>
      </c>
      <c r="C42" s="34" t="s">
        <v>2126</v>
      </c>
      <c r="D42" s="62">
        <v>5563155</v>
      </c>
      <c r="E42" s="58">
        <v>10954830</v>
      </c>
      <c r="F42" s="81">
        <v>-49.217331533214114</v>
      </c>
      <c r="G42" s="62">
        <v>-1028696</v>
      </c>
      <c r="H42" s="58">
        <v>-637362</v>
      </c>
      <c r="I42" s="81" t="s">
        <v>2387</v>
      </c>
      <c r="J42" s="69">
        <v>-525331</v>
      </c>
      <c r="K42" s="62">
        <v>-2201898</v>
      </c>
      <c r="L42" s="86" t="s">
        <v>2421</v>
      </c>
      <c r="M42" s="62">
        <v>-525331</v>
      </c>
      <c r="N42" s="58">
        <v>-2201898</v>
      </c>
      <c r="O42" s="81" t="s">
        <v>2421</v>
      </c>
      <c r="P42" s="69">
        <v>-525331</v>
      </c>
      <c r="Q42" s="74">
        <v>-2201898</v>
      </c>
      <c r="R42" s="92" t="s">
        <v>2421</v>
      </c>
    </row>
    <row r="43" spans="1:18" ht="12.95" customHeight="1">
      <c r="A43" s="52"/>
      <c r="B43" s="55" t="s">
        <v>1623</v>
      </c>
      <c r="C43" s="34" t="s">
        <v>1624</v>
      </c>
      <c r="D43" s="62">
        <v>3443913</v>
      </c>
      <c r="E43" s="58">
        <v>6932934</v>
      </c>
      <c r="F43" s="81">
        <v>-50.325316813920338</v>
      </c>
      <c r="G43" s="62">
        <v>-560534</v>
      </c>
      <c r="H43" s="58">
        <v>-446711</v>
      </c>
      <c r="I43" s="81" t="s">
        <v>2387</v>
      </c>
      <c r="J43" s="69">
        <v>-574161</v>
      </c>
      <c r="K43" s="62">
        <v>-703560</v>
      </c>
      <c r="L43" s="86" t="s">
        <v>2421</v>
      </c>
      <c r="M43" s="62">
        <v>-574161</v>
      </c>
      <c r="N43" s="58">
        <v>-609712</v>
      </c>
      <c r="O43" s="81" t="s">
        <v>2421</v>
      </c>
      <c r="P43" s="69">
        <v>-574161</v>
      </c>
      <c r="Q43" s="74">
        <v>-609712</v>
      </c>
      <c r="R43" s="92" t="s">
        <v>2421</v>
      </c>
    </row>
    <row r="44" spans="1:18" ht="12.95" customHeight="1">
      <c r="A44" s="52"/>
      <c r="B44" s="55" t="s">
        <v>475</v>
      </c>
      <c r="C44" s="34" t="s">
        <v>476</v>
      </c>
      <c r="D44" s="62">
        <v>817557</v>
      </c>
      <c r="E44" s="58">
        <v>3442514</v>
      </c>
      <c r="F44" s="81">
        <v>-76.251164120174963</v>
      </c>
      <c r="G44" s="62">
        <v>-336375</v>
      </c>
      <c r="H44" s="58">
        <v>-243832</v>
      </c>
      <c r="I44" s="81" t="s">
        <v>2387</v>
      </c>
      <c r="J44" s="69">
        <v>-467107</v>
      </c>
      <c r="K44" s="62">
        <v>-475448</v>
      </c>
      <c r="L44" s="86" t="s">
        <v>2421</v>
      </c>
      <c r="M44" s="62">
        <v>-467107</v>
      </c>
      <c r="N44" s="58">
        <v>-475448</v>
      </c>
      <c r="O44" s="81" t="s">
        <v>2421</v>
      </c>
      <c r="P44" s="69">
        <v>-550087</v>
      </c>
      <c r="Q44" s="74">
        <v>-584218</v>
      </c>
      <c r="R44" s="92" t="s">
        <v>2421</v>
      </c>
    </row>
    <row r="45" spans="1:18" ht="12.95" customHeight="1">
      <c r="A45" s="52"/>
      <c r="B45" s="55" t="s">
        <v>2405</v>
      </c>
      <c r="C45" s="34" t="s">
        <v>2406</v>
      </c>
      <c r="D45" s="62">
        <v>4506</v>
      </c>
      <c r="E45" s="58">
        <v>9086462</v>
      </c>
      <c r="F45" s="81">
        <v>-99.950409741437312</v>
      </c>
      <c r="G45" s="62">
        <v>-880345</v>
      </c>
      <c r="H45" s="58">
        <v>-843088</v>
      </c>
      <c r="I45" s="81" t="s">
        <v>2387</v>
      </c>
      <c r="J45" s="69">
        <v>-767333</v>
      </c>
      <c r="K45" s="62">
        <v>-960184</v>
      </c>
      <c r="L45" s="86" t="s">
        <v>2421</v>
      </c>
      <c r="M45" s="62">
        <v>-767333</v>
      </c>
      <c r="N45" s="58">
        <v>-960184</v>
      </c>
      <c r="O45" s="81" t="s">
        <v>2421</v>
      </c>
      <c r="P45" s="69">
        <v>-767333</v>
      </c>
      <c r="Q45" s="74">
        <v>-960184</v>
      </c>
      <c r="R45" s="92" t="s">
        <v>2421</v>
      </c>
    </row>
    <row r="46" spans="1:18" ht="12.95" customHeight="1">
      <c r="A46" s="53"/>
      <c r="B46" s="56" t="s">
        <v>1992</v>
      </c>
      <c r="C46" s="35" t="s">
        <v>1993</v>
      </c>
      <c r="D46" s="63">
        <v>896465</v>
      </c>
      <c r="E46" s="64">
        <v>9653</v>
      </c>
      <c r="F46" s="82">
        <v>9186.9056251942402</v>
      </c>
      <c r="G46" s="63">
        <v>-1973733</v>
      </c>
      <c r="H46" s="64">
        <v>-2745645</v>
      </c>
      <c r="I46" s="82" t="s">
        <v>2421</v>
      </c>
      <c r="J46" s="70">
        <v>-2305603</v>
      </c>
      <c r="K46" s="63">
        <v>-2783638</v>
      </c>
      <c r="L46" s="87" t="s">
        <v>2421</v>
      </c>
      <c r="M46" s="63">
        <v>-2305603</v>
      </c>
      <c r="N46" s="64">
        <v>-2783638</v>
      </c>
      <c r="O46" s="82" t="s">
        <v>2421</v>
      </c>
      <c r="P46" s="70">
        <v>-2305603</v>
      </c>
      <c r="Q46" s="75">
        <v>-2783638</v>
      </c>
      <c r="R46" s="93" t="s">
        <v>2421</v>
      </c>
    </row>
    <row r="47" spans="1:18" ht="12.95" customHeight="1">
      <c r="A47" s="52"/>
      <c r="B47" s="55" t="s">
        <v>1167</v>
      </c>
      <c r="C47" s="34" t="s">
        <v>1168</v>
      </c>
      <c r="D47" s="62">
        <v>3506708</v>
      </c>
      <c r="E47" s="58">
        <v>560336</v>
      </c>
      <c r="F47" s="81">
        <v>525.82236372462239</v>
      </c>
      <c r="G47" s="62">
        <v>-634651</v>
      </c>
      <c r="H47" s="58">
        <v>-1419134</v>
      </c>
      <c r="I47" s="81" t="s">
        <v>2421</v>
      </c>
      <c r="J47" s="69">
        <v>-894111</v>
      </c>
      <c r="K47" s="62">
        <v>-1673482</v>
      </c>
      <c r="L47" s="86" t="s">
        <v>2421</v>
      </c>
      <c r="M47" s="62">
        <v>-894111</v>
      </c>
      <c r="N47" s="58">
        <v>-1673482</v>
      </c>
      <c r="O47" s="81" t="s">
        <v>2421</v>
      </c>
      <c r="P47" s="69">
        <v>-894111</v>
      </c>
      <c r="Q47" s="74">
        <v>-1673482</v>
      </c>
      <c r="R47" s="92" t="s">
        <v>2421</v>
      </c>
    </row>
    <row r="48" spans="1:18" ht="12.95" customHeight="1">
      <c r="A48" s="52"/>
      <c r="B48" s="55" t="s">
        <v>2289</v>
      </c>
      <c r="C48" s="34" t="s">
        <v>2290</v>
      </c>
      <c r="D48" s="62">
        <v>916922</v>
      </c>
      <c r="E48" s="58">
        <v>189748</v>
      </c>
      <c r="F48" s="81">
        <v>383.23144380968444</v>
      </c>
      <c r="G48" s="62">
        <v>-260901</v>
      </c>
      <c r="H48" s="58">
        <v>-475066</v>
      </c>
      <c r="I48" s="81" t="s">
        <v>2421</v>
      </c>
      <c r="J48" s="69">
        <v>-175522</v>
      </c>
      <c r="K48" s="62">
        <v>-355459</v>
      </c>
      <c r="L48" s="86" t="s">
        <v>2421</v>
      </c>
      <c r="M48" s="62">
        <v>-175522</v>
      </c>
      <c r="N48" s="58">
        <v>-355459</v>
      </c>
      <c r="O48" s="81" t="s">
        <v>2421</v>
      </c>
      <c r="P48" s="69">
        <v>-175522</v>
      </c>
      <c r="Q48" s="74">
        <v>-355459</v>
      </c>
      <c r="R48" s="92" t="s">
        <v>2421</v>
      </c>
    </row>
    <row r="49" spans="1:18" ht="12.95" customHeight="1">
      <c r="A49" s="52"/>
      <c r="B49" s="55" t="s">
        <v>2105</v>
      </c>
      <c r="C49" s="34" t="s">
        <v>2106</v>
      </c>
      <c r="D49" s="62">
        <v>1480097</v>
      </c>
      <c r="E49" s="58">
        <v>424788</v>
      </c>
      <c r="F49" s="81">
        <v>248.43192368899309</v>
      </c>
      <c r="G49" s="62">
        <v>-1956780</v>
      </c>
      <c r="H49" s="58">
        <v>-5499436</v>
      </c>
      <c r="I49" s="81" t="s">
        <v>2421</v>
      </c>
      <c r="J49" s="69">
        <v>-1815254</v>
      </c>
      <c r="K49" s="62">
        <v>-5439207</v>
      </c>
      <c r="L49" s="86" t="s">
        <v>2421</v>
      </c>
      <c r="M49" s="62">
        <v>-1815254</v>
      </c>
      <c r="N49" s="58">
        <v>-5404151</v>
      </c>
      <c r="O49" s="81" t="s">
        <v>2421</v>
      </c>
      <c r="P49" s="69">
        <v>-1815254</v>
      </c>
      <c r="Q49" s="74">
        <v>-5404151</v>
      </c>
      <c r="R49" s="92" t="s">
        <v>2421</v>
      </c>
    </row>
    <row r="50" spans="1:18" ht="12.95" customHeight="1">
      <c r="A50" s="52"/>
      <c r="B50" s="55" t="s">
        <v>1932</v>
      </c>
      <c r="C50" s="34" t="s">
        <v>1933</v>
      </c>
      <c r="D50" s="62">
        <v>49731551</v>
      </c>
      <c r="E50" s="58">
        <v>14361320</v>
      </c>
      <c r="F50" s="81">
        <v>246.28816153389801</v>
      </c>
      <c r="G50" s="62">
        <v>-604357</v>
      </c>
      <c r="H50" s="58">
        <v>-4894533</v>
      </c>
      <c r="I50" s="81" t="s">
        <v>2421</v>
      </c>
      <c r="J50" s="69">
        <v>-778415</v>
      </c>
      <c r="K50" s="62">
        <v>-5137944</v>
      </c>
      <c r="L50" s="86" t="s">
        <v>2421</v>
      </c>
      <c r="M50" s="62">
        <v>-355300</v>
      </c>
      <c r="N50" s="58">
        <v>-5102605</v>
      </c>
      <c r="O50" s="81" t="s">
        <v>2421</v>
      </c>
      <c r="P50" s="69">
        <v>-355300</v>
      </c>
      <c r="Q50" s="74">
        <v>-5102605</v>
      </c>
      <c r="R50" s="92" t="s">
        <v>2421</v>
      </c>
    </row>
    <row r="51" spans="1:18" ht="12.95" customHeight="1">
      <c r="A51" s="53"/>
      <c r="B51" s="56" t="s">
        <v>2483</v>
      </c>
      <c r="C51" s="35" t="s">
        <v>2484</v>
      </c>
      <c r="D51" s="63">
        <v>991167</v>
      </c>
      <c r="E51" s="64">
        <v>321202</v>
      </c>
      <c r="F51" s="82">
        <v>208.58058169002683</v>
      </c>
      <c r="G51" s="63">
        <v>-1143188</v>
      </c>
      <c r="H51" s="64">
        <v>-1606940</v>
      </c>
      <c r="I51" s="82" t="s">
        <v>2421</v>
      </c>
      <c r="J51" s="70">
        <v>-1019622</v>
      </c>
      <c r="K51" s="63">
        <v>-1698275</v>
      </c>
      <c r="L51" s="87" t="s">
        <v>2421</v>
      </c>
      <c r="M51" s="63">
        <v>-1019622</v>
      </c>
      <c r="N51" s="64">
        <v>-1698275</v>
      </c>
      <c r="O51" s="82" t="s">
        <v>2421</v>
      </c>
      <c r="P51" s="70">
        <v>-1019622</v>
      </c>
      <c r="Q51" s="75">
        <v>-1698275</v>
      </c>
      <c r="R51" s="93" t="s">
        <v>2421</v>
      </c>
    </row>
    <row r="52" spans="1:18" ht="12.95" customHeight="1">
      <c r="A52" s="52"/>
      <c r="B52" s="55" t="s">
        <v>340</v>
      </c>
      <c r="C52" s="34" t="s">
        <v>341</v>
      </c>
      <c r="D52" s="62">
        <v>1497488</v>
      </c>
      <c r="E52" s="58">
        <v>531759</v>
      </c>
      <c r="F52" s="81">
        <v>181.610278340376</v>
      </c>
      <c r="G52" s="62">
        <v>-187626</v>
      </c>
      <c r="H52" s="58">
        <v>-864737</v>
      </c>
      <c r="I52" s="81" t="s">
        <v>2421</v>
      </c>
      <c r="J52" s="69">
        <v>-407776</v>
      </c>
      <c r="K52" s="62">
        <v>-1038331</v>
      </c>
      <c r="L52" s="86" t="s">
        <v>2421</v>
      </c>
      <c r="M52" s="62">
        <v>-407776</v>
      </c>
      <c r="N52" s="58">
        <v>-1038331</v>
      </c>
      <c r="O52" s="81" t="s">
        <v>2421</v>
      </c>
      <c r="P52" s="69">
        <v>-407776</v>
      </c>
      <c r="Q52" s="74">
        <v>-1038331</v>
      </c>
      <c r="R52" s="92" t="s">
        <v>2421</v>
      </c>
    </row>
    <row r="53" spans="1:18" ht="12.95" customHeight="1">
      <c r="A53" s="52"/>
      <c r="B53" s="55" t="s">
        <v>429</v>
      </c>
      <c r="C53" s="34" t="s">
        <v>430</v>
      </c>
      <c r="D53" s="62">
        <v>3762195</v>
      </c>
      <c r="E53" s="58">
        <v>1453026</v>
      </c>
      <c r="F53" s="81">
        <v>158.92138199867034</v>
      </c>
      <c r="G53" s="62">
        <v>-1635917</v>
      </c>
      <c r="H53" s="58">
        <v>-1763773</v>
      </c>
      <c r="I53" s="81" t="s">
        <v>2421</v>
      </c>
      <c r="J53" s="69">
        <v>-1560267</v>
      </c>
      <c r="K53" s="62">
        <v>-1852984</v>
      </c>
      <c r="L53" s="86" t="s">
        <v>2421</v>
      </c>
      <c r="M53" s="62">
        <v>-1560267</v>
      </c>
      <c r="N53" s="58">
        <v>-1840510</v>
      </c>
      <c r="O53" s="81" t="s">
        <v>2421</v>
      </c>
      <c r="P53" s="69">
        <v>-1560267</v>
      </c>
      <c r="Q53" s="74">
        <v>-1840510</v>
      </c>
      <c r="R53" s="92" t="s">
        <v>2421</v>
      </c>
    </row>
    <row r="54" spans="1:18" ht="12.95" customHeight="1">
      <c r="A54" s="52"/>
      <c r="B54" s="55" t="s">
        <v>1054</v>
      </c>
      <c r="C54" s="34" t="s">
        <v>1055</v>
      </c>
      <c r="D54" s="62">
        <v>689200</v>
      </c>
      <c r="E54" s="58">
        <v>300000</v>
      </c>
      <c r="F54" s="81">
        <v>129.73333333333335</v>
      </c>
      <c r="G54" s="62">
        <v>-202169</v>
      </c>
      <c r="H54" s="58">
        <v>-277814</v>
      </c>
      <c r="I54" s="81" t="s">
        <v>2421</v>
      </c>
      <c r="J54" s="69">
        <v>-228390</v>
      </c>
      <c r="K54" s="62">
        <v>-297070</v>
      </c>
      <c r="L54" s="86" t="s">
        <v>2421</v>
      </c>
      <c r="M54" s="62">
        <v>-228390</v>
      </c>
      <c r="N54" s="58">
        <v>-297070</v>
      </c>
      <c r="O54" s="81" t="s">
        <v>2421</v>
      </c>
      <c r="P54" s="69">
        <v>-228390</v>
      </c>
      <c r="Q54" s="74">
        <v>-297070</v>
      </c>
      <c r="R54" s="92" t="s">
        <v>2421</v>
      </c>
    </row>
    <row r="55" spans="1:18" ht="12.95" customHeight="1">
      <c r="A55" s="52"/>
      <c r="B55" s="55" t="s">
        <v>899</v>
      </c>
      <c r="C55" s="34" t="s">
        <v>900</v>
      </c>
      <c r="D55" s="62">
        <v>36589524</v>
      </c>
      <c r="E55" s="58">
        <v>16454386</v>
      </c>
      <c r="F55" s="81">
        <v>122.36942782307403</v>
      </c>
      <c r="G55" s="62">
        <v>-703518</v>
      </c>
      <c r="H55" s="58">
        <v>-3708029</v>
      </c>
      <c r="I55" s="81" t="s">
        <v>2421</v>
      </c>
      <c r="J55" s="69">
        <v>-1945796</v>
      </c>
      <c r="K55" s="62">
        <v>-4863815</v>
      </c>
      <c r="L55" s="86" t="s">
        <v>2421</v>
      </c>
      <c r="M55" s="62">
        <v>-1929672</v>
      </c>
      <c r="N55" s="58">
        <v>-4850378</v>
      </c>
      <c r="O55" s="81" t="s">
        <v>2421</v>
      </c>
      <c r="P55" s="69">
        <v>-1929672</v>
      </c>
      <c r="Q55" s="74">
        <v>-4850378</v>
      </c>
      <c r="R55" s="92" t="s">
        <v>2421</v>
      </c>
    </row>
    <row r="56" spans="1:18" ht="12.95" customHeight="1">
      <c r="A56" s="53"/>
      <c r="B56" s="56" t="s">
        <v>937</v>
      </c>
      <c r="C56" s="35" t="s">
        <v>938</v>
      </c>
      <c r="D56" s="63">
        <v>12935283</v>
      </c>
      <c r="E56" s="64">
        <v>5902063</v>
      </c>
      <c r="F56" s="82">
        <v>119.16545113124006</v>
      </c>
      <c r="G56" s="63">
        <v>-934482</v>
      </c>
      <c r="H56" s="64">
        <v>-1058685</v>
      </c>
      <c r="I56" s="82" t="s">
        <v>2421</v>
      </c>
      <c r="J56" s="70">
        <v>-639658</v>
      </c>
      <c r="K56" s="63">
        <v>-967640</v>
      </c>
      <c r="L56" s="87" t="s">
        <v>2421</v>
      </c>
      <c r="M56" s="63">
        <v>-88161</v>
      </c>
      <c r="N56" s="64">
        <v>-444704</v>
      </c>
      <c r="O56" s="82" t="s">
        <v>2421</v>
      </c>
      <c r="P56" s="70">
        <v>-88161</v>
      </c>
      <c r="Q56" s="75">
        <v>-444704</v>
      </c>
      <c r="R56" s="93" t="s">
        <v>2421</v>
      </c>
    </row>
    <row r="57" spans="1:18" ht="12.95" customHeight="1">
      <c r="A57" s="52"/>
      <c r="B57" s="55" t="s">
        <v>1440</v>
      </c>
      <c r="C57" s="34" t="s">
        <v>1441</v>
      </c>
      <c r="D57" s="62">
        <v>4098961</v>
      </c>
      <c r="E57" s="58">
        <v>1879177</v>
      </c>
      <c r="F57" s="81">
        <v>118.12532826870488</v>
      </c>
      <c r="G57" s="62">
        <v>-1168260</v>
      </c>
      <c r="H57" s="58">
        <v>-1615031</v>
      </c>
      <c r="I57" s="81" t="s">
        <v>2421</v>
      </c>
      <c r="J57" s="69">
        <v>-1287968</v>
      </c>
      <c r="K57" s="62">
        <v>-4826545</v>
      </c>
      <c r="L57" s="86" t="s">
        <v>2421</v>
      </c>
      <c r="M57" s="62">
        <v>-1287968</v>
      </c>
      <c r="N57" s="58">
        <v>-4826545</v>
      </c>
      <c r="O57" s="81" t="s">
        <v>2421</v>
      </c>
      <c r="P57" s="69">
        <v>-1287968</v>
      </c>
      <c r="Q57" s="74">
        <v>-4826545</v>
      </c>
      <c r="R57" s="92" t="s">
        <v>2421</v>
      </c>
    </row>
    <row r="58" spans="1:18" ht="12.95" customHeight="1">
      <c r="A58" s="52"/>
      <c r="B58" s="55" t="s">
        <v>739</v>
      </c>
      <c r="C58" s="34" t="s">
        <v>740</v>
      </c>
      <c r="D58" s="62">
        <v>7495575</v>
      </c>
      <c r="E58" s="58">
        <v>3984025</v>
      </c>
      <c r="F58" s="81">
        <v>88.14076216891209</v>
      </c>
      <c r="G58" s="62">
        <v>-641772</v>
      </c>
      <c r="H58" s="58">
        <v>-1165581</v>
      </c>
      <c r="I58" s="81" t="s">
        <v>2421</v>
      </c>
      <c r="J58" s="69">
        <v>-666846</v>
      </c>
      <c r="K58" s="62">
        <v>-1214183</v>
      </c>
      <c r="L58" s="86" t="s">
        <v>2421</v>
      </c>
      <c r="M58" s="62">
        <v>-666846</v>
      </c>
      <c r="N58" s="58">
        <v>-1188686</v>
      </c>
      <c r="O58" s="81" t="s">
        <v>2421</v>
      </c>
      <c r="P58" s="69">
        <v>-666846</v>
      </c>
      <c r="Q58" s="74">
        <v>-1188686</v>
      </c>
      <c r="R58" s="92" t="s">
        <v>2421</v>
      </c>
    </row>
    <row r="59" spans="1:18" ht="12.95" customHeight="1">
      <c r="A59" s="52"/>
      <c r="B59" s="55" t="s">
        <v>807</v>
      </c>
      <c r="C59" s="34" t="s">
        <v>808</v>
      </c>
      <c r="D59" s="62">
        <v>64480234</v>
      </c>
      <c r="E59" s="58">
        <v>39768224</v>
      </c>
      <c r="F59" s="81">
        <v>62.14008953480046</v>
      </c>
      <c r="G59" s="62">
        <v>-1217604</v>
      </c>
      <c r="H59" s="58">
        <v>-26936790</v>
      </c>
      <c r="I59" s="81" t="s">
        <v>2421</v>
      </c>
      <c r="J59" s="69">
        <v>-4812778</v>
      </c>
      <c r="K59" s="62">
        <v>-23425613</v>
      </c>
      <c r="L59" s="86" t="s">
        <v>2421</v>
      </c>
      <c r="M59" s="62">
        <v>-5001324</v>
      </c>
      <c r="N59" s="58">
        <v>-23813671</v>
      </c>
      <c r="O59" s="81" t="s">
        <v>2421</v>
      </c>
      <c r="P59" s="69">
        <v>-5001324</v>
      </c>
      <c r="Q59" s="74">
        <v>-23813671</v>
      </c>
      <c r="R59" s="92" t="s">
        <v>2421</v>
      </c>
    </row>
    <row r="60" spans="1:18" ht="12.95" customHeight="1">
      <c r="A60" s="52"/>
      <c r="B60" s="55" t="s">
        <v>2259</v>
      </c>
      <c r="C60" s="34" t="s">
        <v>2260</v>
      </c>
      <c r="D60" s="62">
        <v>1651604</v>
      </c>
      <c r="E60" s="58">
        <v>1029958</v>
      </c>
      <c r="F60" s="81">
        <v>60.356441718982708</v>
      </c>
      <c r="G60" s="62">
        <v>-142010</v>
      </c>
      <c r="H60" s="58">
        <v>-869184</v>
      </c>
      <c r="I60" s="81" t="s">
        <v>2421</v>
      </c>
      <c r="J60" s="69">
        <v>-40219</v>
      </c>
      <c r="K60" s="62">
        <v>-745204</v>
      </c>
      <c r="L60" s="86" t="s">
        <v>2421</v>
      </c>
      <c r="M60" s="62">
        <v>-40219</v>
      </c>
      <c r="N60" s="58">
        <v>-745204</v>
      </c>
      <c r="O60" s="81" t="s">
        <v>2421</v>
      </c>
      <c r="P60" s="69">
        <v>-40219</v>
      </c>
      <c r="Q60" s="74">
        <v>-745204</v>
      </c>
      <c r="R60" s="92" t="s">
        <v>2421</v>
      </c>
    </row>
    <row r="61" spans="1:18" ht="12.95" customHeight="1">
      <c r="A61" s="53"/>
      <c r="B61" s="56" t="s">
        <v>398</v>
      </c>
      <c r="C61" s="35" t="s">
        <v>399</v>
      </c>
      <c r="D61" s="63">
        <v>5983617</v>
      </c>
      <c r="E61" s="64">
        <v>3861632</v>
      </c>
      <c r="F61" s="82">
        <v>54.950471717657187</v>
      </c>
      <c r="G61" s="63">
        <v>-946847</v>
      </c>
      <c r="H61" s="64">
        <v>-1757416</v>
      </c>
      <c r="I61" s="82" t="s">
        <v>2421</v>
      </c>
      <c r="J61" s="70">
        <v>-1202480</v>
      </c>
      <c r="K61" s="63">
        <v>-2221845</v>
      </c>
      <c r="L61" s="87" t="s">
        <v>2421</v>
      </c>
      <c r="M61" s="63">
        <v>-1202480</v>
      </c>
      <c r="N61" s="64">
        <v>-2221845</v>
      </c>
      <c r="O61" s="82" t="s">
        <v>2421</v>
      </c>
      <c r="P61" s="70">
        <v>-1202480</v>
      </c>
      <c r="Q61" s="75">
        <v>-2221845</v>
      </c>
      <c r="R61" s="93" t="s">
        <v>2421</v>
      </c>
    </row>
    <row r="62" spans="1:18" ht="12.95" customHeight="1">
      <c r="A62" s="52"/>
      <c r="B62" s="55" t="s">
        <v>1727</v>
      </c>
      <c r="C62" s="34" t="s">
        <v>1728</v>
      </c>
      <c r="D62" s="62">
        <v>5479771</v>
      </c>
      <c r="E62" s="58">
        <v>3708373</v>
      </c>
      <c r="F62" s="81">
        <v>47.76752500355277</v>
      </c>
      <c r="G62" s="62">
        <v>-1186925</v>
      </c>
      <c r="H62" s="58">
        <v>-1488907</v>
      </c>
      <c r="I62" s="81" t="s">
        <v>2421</v>
      </c>
      <c r="J62" s="69">
        <v>-1293776</v>
      </c>
      <c r="K62" s="62">
        <v>-1680904</v>
      </c>
      <c r="L62" s="86" t="s">
        <v>2421</v>
      </c>
      <c r="M62" s="62">
        <v>-1293776</v>
      </c>
      <c r="N62" s="58">
        <v>-1680904</v>
      </c>
      <c r="O62" s="81" t="s">
        <v>2421</v>
      </c>
      <c r="P62" s="69">
        <v>-1293776</v>
      </c>
      <c r="Q62" s="74">
        <v>-1680904</v>
      </c>
      <c r="R62" s="92" t="s">
        <v>2421</v>
      </c>
    </row>
    <row r="63" spans="1:18" ht="12.95" customHeight="1">
      <c r="A63" s="52"/>
      <c r="B63" s="55" t="s">
        <v>1185</v>
      </c>
      <c r="C63" s="34" t="s">
        <v>1186</v>
      </c>
      <c r="D63" s="62">
        <v>81552517</v>
      </c>
      <c r="E63" s="58">
        <v>56590927</v>
      </c>
      <c r="F63" s="81">
        <v>44.108819776004026</v>
      </c>
      <c r="G63" s="62">
        <v>-20277779</v>
      </c>
      <c r="H63" s="58">
        <v>-22427205</v>
      </c>
      <c r="I63" s="81" t="s">
        <v>2421</v>
      </c>
      <c r="J63" s="69">
        <v>-19563828</v>
      </c>
      <c r="K63" s="62">
        <v>-22794071</v>
      </c>
      <c r="L63" s="86" t="s">
        <v>2421</v>
      </c>
      <c r="M63" s="62">
        <v>-18714536</v>
      </c>
      <c r="N63" s="58">
        <v>-21982664</v>
      </c>
      <c r="O63" s="81" t="s">
        <v>2421</v>
      </c>
      <c r="P63" s="69">
        <v>-18714536</v>
      </c>
      <c r="Q63" s="74">
        <v>-21982664</v>
      </c>
      <c r="R63" s="92" t="s">
        <v>2421</v>
      </c>
    </row>
    <row r="64" spans="1:18" ht="12.95" customHeight="1">
      <c r="A64" s="52"/>
      <c r="B64" s="55" t="s">
        <v>837</v>
      </c>
      <c r="C64" s="34" t="s">
        <v>838</v>
      </c>
      <c r="D64" s="62">
        <v>16822853</v>
      </c>
      <c r="E64" s="58">
        <v>11793949</v>
      </c>
      <c r="F64" s="81">
        <v>42.639696000042051</v>
      </c>
      <c r="G64" s="62">
        <v>-1272268</v>
      </c>
      <c r="H64" s="58">
        <v>-2226957</v>
      </c>
      <c r="I64" s="81" t="s">
        <v>2421</v>
      </c>
      <c r="J64" s="69">
        <v>-1084749</v>
      </c>
      <c r="K64" s="62">
        <v>-2016561</v>
      </c>
      <c r="L64" s="86" t="s">
        <v>2421</v>
      </c>
      <c r="M64" s="62">
        <v>-929519</v>
      </c>
      <c r="N64" s="58">
        <v>-1558739</v>
      </c>
      <c r="O64" s="81" t="s">
        <v>2421</v>
      </c>
      <c r="P64" s="69">
        <v>-929519</v>
      </c>
      <c r="Q64" s="74">
        <v>-1558739</v>
      </c>
      <c r="R64" s="92" t="s">
        <v>2421</v>
      </c>
    </row>
    <row r="65" spans="1:18" ht="12.95" customHeight="1">
      <c r="A65" s="52"/>
      <c r="B65" s="55" t="s">
        <v>2435</v>
      </c>
      <c r="C65" s="34" t="s">
        <v>2436</v>
      </c>
      <c r="D65" s="62">
        <v>49424888</v>
      </c>
      <c r="E65" s="58">
        <v>34835637</v>
      </c>
      <c r="F65" s="81">
        <v>41.880247517793336</v>
      </c>
      <c r="G65" s="62">
        <v>-1307592</v>
      </c>
      <c r="H65" s="58">
        <v>-4225685</v>
      </c>
      <c r="I65" s="81" t="s">
        <v>2421</v>
      </c>
      <c r="J65" s="69">
        <v>-847001</v>
      </c>
      <c r="K65" s="62">
        <v>-3185380</v>
      </c>
      <c r="L65" s="86" t="s">
        <v>2421</v>
      </c>
      <c r="M65" s="62">
        <v>-898860</v>
      </c>
      <c r="N65" s="58">
        <v>-3185380</v>
      </c>
      <c r="O65" s="81" t="s">
        <v>2421</v>
      </c>
      <c r="P65" s="69">
        <v>-898860</v>
      </c>
      <c r="Q65" s="74">
        <v>-3185380</v>
      </c>
      <c r="R65" s="92" t="s">
        <v>2421</v>
      </c>
    </row>
    <row r="66" spans="1:18" ht="12.95" customHeight="1">
      <c r="A66" s="53"/>
      <c r="B66" s="56" t="s">
        <v>2323</v>
      </c>
      <c r="C66" s="35" t="s">
        <v>2324</v>
      </c>
      <c r="D66" s="63">
        <v>6464851</v>
      </c>
      <c r="E66" s="64">
        <v>4568843</v>
      </c>
      <c r="F66" s="82">
        <v>41.498646375023164</v>
      </c>
      <c r="G66" s="63">
        <v>-1725693</v>
      </c>
      <c r="H66" s="64">
        <v>-1925798</v>
      </c>
      <c r="I66" s="82" t="s">
        <v>2421</v>
      </c>
      <c r="J66" s="70">
        <v>-1623356</v>
      </c>
      <c r="K66" s="63">
        <v>-1997786</v>
      </c>
      <c r="L66" s="87" t="s">
        <v>2421</v>
      </c>
      <c r="M66" s="63">
        <v>-1623356</v>
      </c>
      <c r="N66" s="64">
        <v>-1997786</v>
      </c>
      <c r="O66" s="82" t="s">
        <v>2421</v>
      </c>
      <c r="P66" s="70">
        <v>-1623356</v>
      </c>
      <c r="Q66" s="75">
        <v>-1997786</v>
      </c>
      <c r="R66" s="93" t="s">
        <v>2421</v>
      </c>
    </row>
    <row r="67" spans="1:18" ht="12.95" customHeight="1">
      <c r="A67" s="52"/>
      <c r="B67" s="55" t="s">
        <v>1552</v>
      </c>
      <c r="C67" s="34" t="s">
        <v>1553</v>
      </c>
      <c r="D67" s="62">
        <v>35991363</v>
      </c>
      <c r="E67" s="58">
        <v>25504978</v>
      </c>
      <c r="F67" s="81">
        <v>41.115052128255122</v>
      </c>
      <c r="G67" s="62">
        <v>-167207</v>
      </c>
      <c r="H67" s="58">
        <v>-1736241</v>
      </c>
      <c r="I67" s="81" t="s">
        <v>2421</v>
      </c>
      <c r="J67" s="69">
        <v>-833802</v>
      </c>
      <c r="K67" s="62">
        <v>-1664872</v>
      </c>
      <c r="L67" s="86" t="s">
        <v>2421</v>
      </c>
      <c r="M67" s="62">
        <v>-650366</v>
      </c>
      <c r="N67" s="58">
        <v>-1450974</v>
      </c>
      <c r="O67" s="81" t="s">
        <v>2421</v>
      </c>
      <c r="P67" s="69">
        <v>-650366</v>
      </c>
      <c r="Q67" s="74">
        <v>-1450974</v>
      </c>
      <c r="R67" s="92" t="s">
        <v>2421</v>
      </c>
    </row>
    <row r="68" spans="1:18" ht="12.95" customHeight="1">
      <c r="A68" s="52"/>
      <c r="B68" s="55" t="s">
        <v>1972</v>
      </c>
      <c r="C68" s="34" t="s">
        <v>1973</v>
      </c>
      <c r="D68" s="62">
        <v>4087536</v>
      </c>
      <c r="E68" s="58">
        <v>2987566</v>
      </c>
      <c r="F68" s="81">
        <v>36.81826610692449</v>
      </c>
      <c r="G68" s="62">
        <v>-846321</v>
      </c>
      <c r="H68" s="58">
        <v>-1094242</v>
      </c>
      <c r="I68" s="81" t="s">
        <v>2421</v>
      </c>
      <c r="J68" s="69">
        <v>-816317</v>
      </c>
      <c r="K68" s="62">
        <v>-4152437</v>
      </c>
      <c r="L68" s="86" t="s">
        <v>2421</v>
      </c>
      <c r="M68" s="62">
        <v>-810612</v>
      </c>
      <c r="N68" s="58">
        <v>-4151625</v>
      </c>
      <c r="O68" s="81" t="s">
        <v>2421</v>
      </c>
      <c r="P68" s="69">
        <v>-810612</v>
      </c>
      <c r="Q68" s="74">
        <v>-4151625</v>
      </c>
      <c r="R68" s="92" t="s">
        <v>2421</v>
      </c>
    </row>
    <row r="69" spans="1:18" ht="12.95" customHeight="1">
      <c r="A69" s="52"/>
      <c r="B69" s="55" t="s">
        <v>2229</v>
      </c>
      <c r="C69" s="34" t="s">
        <v>2230</v>
      </c>
      <c r="D69" s="62">
        <v>1742823</v>
      </c>
      <c r="E69" s="58">
        <v>1293887</v>
      </c>
      <c r="F69" s="81">
        <v>34.696692987872964</v>
      </c>
      <c r="G69" s="62">
        <v>-902096</v>
      </c>
      <c r="H69" s="58">
        <v>-1150286</v>
      </c>
      <c r="I69" s="81" t="s">
        <v>2421</v>
      </c>
      <c r="J69" s="69">
        <v>-898880</v>
      </c>
      <c r="K69" s="62">
        <v>-5307082</v>
      </c>
      <c r="L69" s="86" t="s">
        <v>2421</v>
      </c>
      <c r="M69" s="62">
        <v>-874109</v>
      </c>
      <c r="N69" s="58">
        <v>-4139524</v>
      </c>
      <c r="O69" s="81" t="s">
        <v>2421</v>
      </c>
      <c r="P69" s="69">
        <v>-874109</v>
      </c>
      <c r="Q69" s="74">
        <v>-4139524</v>
      </c>
      <c r="R69" s="92" t="s">
        <v>2421</v>
      </c>
    </row>
    <row r="70" spans="1:18" ht="12.95" customHeight="1">
      <c r="A70" s="52"/>
      <c r="B70" s="55" t="s">
        <v>1231</v>
      </c>
      <c r="C70" s="34" t="s">
        <v>1232</v>
      </c>
      <c r="D70" s="62">
        <v>38496993</v>
      </c>
      <c r="E70" s="58">
        <v>29491103</v>
      </c>
      <c r="F70" s="81">
        <v>30.53765062636009</v>
      </c>
      <c r="G70" s="62">
        <v>-467282</v>
      </c>
      <c r="H70" s="58">
        <v>-2993259</v>
      </c>
      <c r="I70" s="81" t="s">
        <v>2421</v>
      </c>
      <c r="J70" s="69">
        <v>-739848</v>
      </c>
      <c r="K70" s="62">
        <v>-4149944</v>
      </c>
      <c r="L70" s="86" t="s">
        <v>2421</v>
      </c>
      <c r="M70" s="62">
        <v>-942324</v>
      </c>
      <c r="N70" s="58">
        <v>-3949305</v>
      </c>
      <c r="O70" s="81" t="s">
        <v>2421</v>
      </c>
      <c r="P70" s="69">
        <v>-942324</v>
      </c>
      <c r="Q70" s="74">
        <v>-3949305</v>
      </c>
      <c r="R70" s="92" t="s">
        <v>2421</v>
      </c>
    </row>
    <row r="71" spans="1:18" ht="12.95" customHeight="1">
      <c r="A71" s="53"/>
      <c r="B71" s="56" t="s">
        <v>1322</v>
      </c>
      <c r="C71" s="35" t="s">
        <v>1323</v>
      </c>
      <c r="D71" s="63">
        <v>5405479</v>
      </c>
      <c r="E71" s="64">
        <v>4169979</v>
      </c>
      <c r="F71" s="82">
        <v>29.62844657011463</v>
      </c>
      <c r="G71" s="63">
        <v>-890392</v>
      </c>
      <c r="H71" s="64">
        <v>-1773296</v>
      </c>
      <c r="I71" s="82" t="s">
        <v>2421</v>
      </c>
      <c r="J71" s="70">
        <v>-894988</v>
      </c>
      <c r="K71" s="63">
        <v>-1865585</v>
      </c>
      <c r="L71" s="87" t="s">
        <v>2421</v>
      </c>
      <c r="M71" s="63">
        <v>-904889</v>
      </c>
      <c r="N71" s="64">
        <v>-1865585</v>
      </c>
      <c r="O71" s="82" t="s">
        <v>2421</v>
      </c>
      <c r="P71" s="70">
        <v>-904889</v>
      </c>
      <c r="Q71" s="75">
        <v>-1865585</v>
      </c>
      <c r="R71" s="93" t="s">
        <v>2421</v>
      </c>
    </row>
    <row r="72" spans="1:18" ht="12.95" customHeight="1">
      <c r="A72" s="52"/>
      <c r="B72" s="55" t="s">
        <v>1797</v>
      </c>
      <c r="C72" s="34" t="s">
        <v>1798</v>
      </c>
      <c r="D72" s="62">
        <v>2268921</v>
      </c>
      <c r="E72" s="58">
        <v>1765989</v>
      </c>
      <c r="F72" s="81">
        <v>28.478773084090548</v>
      </c>
      <c r="G72" s="62">
        <v>-77257</v>
      </c>
      <c r="H72" s="58">
        <v>-377851</v>
      </c>
      <c r="I72" s="81" t="s">
        <v>2421</v>
      </c>
      <c r="J72" s="69">
        <v>-18782</v>
      </c>
      <c r="K72" s="62">
        <v>-147899</v>
      </c>
      <c r="L72" s="86" t="s">
        <v>2421</v>
      </c>
      <c r="M72" s="62">
        <v>-18266</v>
      </c>
      <c r="N72" s="58">
        <v>-151619</v>
      </c>
      <c r="O72" s="81" t="s">
        <v>2421</v>
      </c>
      <c r="P72" s="69">
        <v>-18266</v>
      </c>
      <c r="Q72" s="74">
        <v>-151619</v>
      </c>
      <c r="R72" s="92" t="s">
        <v>2421</v>
      </c>
    </row>
    <row r="73" spans="1:18" ht="12.95" customHeight="1">
      <c r="A73" s="52"/>
      <c r="B73" s="55" t="s">
        <v>975</v>
      </c>
      <c r="C73" s="34" t="s">
        <v>976</v>
      </c>
      <c r="D73" s="62">
        <v>7059938</v>
      </c>
      <c r="E73" s="58">
        <v>5536559</v>
      </c>
      <c r="F73" s="81">
        <v>27.514905919001322</v>
      </c>
      <c r="G73" s="62">
        <v>-503536</v>
      </c>
      <c r="H73" s="58">
        <v>-888848</v>
      </c>
      <c r="I73" s="81" t="s">
        <v>2421</v>
      </c>
      <c r="J73" s="69">
        <v>-309394</v>
      </c>
      <c r="K73" s="62">
        <v>-1042951</v>
      </c>
      <c r="L73" s="86" t="s">
        <v>2421</v>
      </c>
      <c r="M73" s="62">
        <v>-309394</v>
      </c>
      <c r="N73" s="58">
        <v>-1043104</v>
      </c>
      <c r="O73" s="81" t="s">
        <v>2421</v>
      </c>
      <c r="P73" s="69">
        <v>-309394</v>
      </c>
      <c r="Q73" s="74">
        <v>-1043104</v>
      </c>
      <c r="R73" s="92" t="s">
        <v>2421</v>
      </c>
    </row>
    <row r="74" spans="1:18" ht="12.95" customHeight="1">
      <c r="A74" s="52"/>
      <c r="B74" s="55" t="s">
        <v>2369</v>
      </c>
      <c r="C74" s="34" t="s">
        <v>2370</v>
      </c>
      <c r="D74" s="62">
        <v>2183196</v>
      </c>
      <c r="E74" s="58">
        <v>1717332</v>
      </c>
      <c r="F74" s="81">
        <v>27.127194974530266</v>
      </c>
      <c r="G74" s="62">
        <v>-258978</v>
      </c>
      <c r="H74" s="58">
        <v>-622193</v>
      </c>
      <c r="I74" s="81" t="s">
        <v>2421</v>
      </c>
      <c r="J74" s="69">
        <v>-185916</v>
      </c>
      <c r="K74" s="62">
        <v>-609908</v>
      </c>
      <c r="L74" s="86" t="s">
        <v>2421</v>
      </c>
      <c r="M74" s="62">
        <v>-148619</v>
      </c>
      <c r="N74" s="58">
        <v>-513356</v>
      </c>
      <c r="O74" s="81" t="s">
        <v>2421</v>
      </c>
      <c r="P74" s="69">
        <v>-148619</v>
      </c>
      <c r="Q74" s="74">
        <v>-513356</v>
      </c>
      <c r="R74" s="92" t="s">
        <v>2421</v>
      </c>
    </row>
    <row r="75" spans="1:18" ht="12.95" customHeight="1">
      <c r="A75" s="52"/>
      <c r="B75" s="55" t="s">
        <v>2049</v>
      </c>
      <c r="C75" s="34" t="s">
        <v>2050</v>
      </c>
      <c r="D75" s="62">
        <v>20177436</v>
      </c>
      <c r="E75" s="58">
        <v>16169288</v>
      </c>
      <c r="F75" s="81">
        <v>24.788648702404203</v>
      </c>
      <c r="G75" s="62">
        <v>-1417452</v>
      </c>
      <c r="H75" s="58">
        <v>-2039927</v>
      </c>
      <c r="I75" s="81" t="s">
        <v>2421</v>
      </c>
      <c r="J75" s="69">
        <v>-1200194</v>
      </c>
      <c r="K75" s="62">
        <v>-1737837</v>
      </c>
      <c r="L75" s="86" t="s">
        <v>2421</v>
      </c>
      <c r="M75" s="62">
        <v>-1200236</v>
      </c>
      <c r="N75" s="58">
        <v>-1739499</v>
      </c>
      <c r="O75" s="81" t="s">
        <v>2421</v>
      </c>
      <c r="P75" s="69">
        <v>-1200236</v>
      </c>
      <c r="Q75" s="74">
        <v>-1739499</v>
      </c>
      <c r="R75" s="92" t="s">
        <v>2421</v>
      </c>
    </row>
    <row r="76" spans="1:18" ht="12.95" customHeight="1">
      <c r="A76" s="53"/>
      <c r="B76" s="56" t="s">
        <v>381</v>
      </c>
      <c r="C76" s="35" t="s">
        <v>2396</v>
      </c>
      <c r="D76" s="63">
        <v>953212</v>
      </c>
      <c r="E76" s="64">
        <v>763906</v>
      </c>
      <c r="F76" s="82">
        <v>24.781321262040091</v>
      </c>
      <c r="G76" s="63">
        <v>-1116588</v>
      </c>
      <c r="H76" s="64">
        <v>-1929958</v>
      </c>
      <c r="I76" s="82" t="s">
        <v>2421</v>
      </c>
      <c r="J76" s="70">
        <v>-1648857</v>
      </c>
      <c r="K76" s="63">
        <v>-2570805</v>
      </c>
      <c r="L76" s="87" t="s">
        <v>2421</v>
      </c>
      <c r="M76" s="63">
        <v>-1648857</v>
      </c>
      <c r="N76" s="64">
        <v>-2570805</v>
      </c>
      <c r="O76" s="82" t="s">
        <v>2421</v>
      </c>
      <c r="P76" s="70">
        <v>-1648857</v>
      </c>
      <c r="Q76" s="75">
        <v>-2570805</v>
      </c>
      <c r="R76" s="93" t="s">
        <v>2421</v>
      </c>
    </row>
    <row r="77" spans="1:18" ht="12.95" customHeight="1">
      <c r="A77" s="52"/>
      <c r="B77" s="55" t="s">
        <v>681</v>
      </c>
      <c r="C77" s="34" t="s">
        <v>682</v>
      </c>
      <c r="D77" s="62">
        <v>84395857</v>
      </c>
      <c r="E77" s="58">
        <v>68710830</v>
      </c>
      <c r="F77" s="81">
        <v>22.827590643279972</v>
      </c>
      <c r="G77" s="62">
        <v>-4896253</v>
      </c>
      <c r="H77" s="58">
        <v>-9712516</v>
      </c>
      <c r="I77" s="81" t="s">
        <v>2421</v>
      </c>
      <c r="J77" s="69">
        <v>-3790544</v>
      </c>
      <c r="K77" s="62">
        <v>-8892287</v>
      </c>
      <c r="L77" s="86" t="s">
        <v>2421</v>
      </c>
      <c r="M77" s="62">
        <v>-3441560</v>
      </c>
      <c r="N77" s="58">
        <v>-6947013</v>
      </c>
      <c r="O77" s="81" t="s">
        <v>2421</v>
      </c>
      <c r="P77" s="69">
        <v>-3441560</v>
      </c>
      <c r="Q77" s="74">
        <v>-6947013</v>
      </c>
      <c r="R77" s="92" t="s">
        <v>2421</v>
      </c>
    </row>
    <row r="78" spans="1:18" ht="12.95" customHeight="1">
      <c r="A78" s="52"/>
      <c r="B78" s="55" t="s">
        <v>411</v>
      </c>
      <c r="C78" s="34" t="s">
        <v>412</v>
      </c>
      <c r="D78" s="62">
        <v>9141786</v>
      </c>
      <c r="E78" s="58">
        <v>7593863</v>
      </c>
      <c r="F78" s="81">
        <v>20.383867868040294</v>
      </c>
      <c r="G78" s="62">
        <v>-498256</v>
      </c>
      <c r="H78" s="58">
        <v>-785352</v>
      </c>
      <c r="I78" s="81" t="s">
        <v>2421</v>
      </c>
      <c r="J78" s="69">
        <v>-129014</v>
      </c>
      <c r="K78" s="62">
        <v>-408315</v>
      </c>
      <c r="L78" s="86" t="s">
        <v>2421</v>
      </c>
      <c r="M78" s="62">
        <v>-103211</v>
      </c>
      <c r="N78" s="58">
        <v>-330531</v>
      </c>
      <c r="O78" s="81" t="s">
        <v>2421</v>
      </c>
      <c r="P78" s="69">
        <v>-103211</v>
      </c>
      <c r="Q78" s="74">
        <v>-330531</v>
      </c>
      <c r="R78" s="92" t="s">
        <v>2421</v>
      </c>
    </row>
    <row r="79" spans="1:18" ht="12.95" customHeight="1">
      <c r="A79" s="52"/>
      <c r="B79" s="55" t="s">
        <v>1872</v>
      </c>
      <c r="C79" s="34" t="s">
        <v>1873</v>
      </c>
      <c r="D79" s="62">
        <v>22174314</v>
      </c>
      <c r="E79" s="58">
        <v>19064441</v>
      </c>
      <c r="F79" s="81">
        <v>16.312426889411547</v>
      </c>
      <c r="G79" s="62">
        <v>-956828</v>
      </c>
      <c r="H79" s="58">
        <v>-1351870</v>
      </c>
      <c r="I79" s="81" t="s">
        <v>2421</v>
      </c>
      <c r="J79" s="69">
        <v>-1113920</v>
      </c>
      <c r="K79" s="62">
        <v>-1535524</v>
      </c>
      <c r="L79" s="86" t="s">
        <v>2421</v>
      </c>
      <c r="M79" s="62">
        <v>-1113920</v>
      </c>
      <c r="N79" s="58">
        <v>-1556045</v>
      </c>
      <c r="O79" s="81" t="s">
        <v>2421</v>
      </c>
      <c r="P79" s="69">
        <v>-1113920</v>
      </c>
      <c r="Q79" s="74">
        <v>-1556045</v>
      </c>
      <c r="R79" s="92" t="s">
        <v>2421</v>
      </c>
    </row>
    <row r="80" spans="1:18" ht="12.95" customHeight="1">
      <c r="A80" s="52"/>
      <c r="B80" s="55" t="s">
        <v>1554</v>
      </c>
      <c r="C80" s="34" t="s">
        <v>1555</v>
      </c>
      <c r="D80" s="62">
        <v>7337535</v>
      </c>
      <c r="E80" s="58">
        <v>6335110</v>
      </c>
      <c r="F80" s="81">
        <v>15.823324299025598</v>
      </c>
      <c r="G80" s="62">
        <v>-399453</v>
      </c>
      <c r="H80" s="58">
        <v>-632009</v>
      </c>
      <c r="I80" s="81" t="s">
        <v>2421</v>
      </c>
      <c r="J80" s="69">
        <v>-391672</v>
      </c>
      <c r="K80" s="62">
        <v>-738549</v>
      </c>
      <c r="L80" s="86" t="s">
        <v>2421</v>
      </c>
      <c r="M80" s="62">
        <v>-391672</v>
      </c>
      <c r="N80" s="58">
        <v>-738549</v>
      </c>
      <c r="O80" s="81" t="s">
        <v>2421</v>
      </c>
      <c r="P80" s="69">
        <v>-391672</v>
      </c>
      <c r="Q80" s="74">
        <v>-738549</v>
      </c>
      <c r="R80" s="92" t="s">
        <v>2421</v>
      </c>
    </row>
    <row r="81" spans="1:18" ht="12.95" customHeight="1">
      <c r="A81" s="53"/>
      <c r="B81" s="56" t="s">
        <v>1514</v>
      </c>
      <c r="C81" s="35" t="s">
        <v>1515</v>
      </c>
      <c r="D81" s="63">
        <v>3427704</v>
      </c>
      <c r="E81" s="64">
        <v>2973872</v>
      </c>
      <c r="F81" s="82">
        <v>15.260643363265135</v>
      </c>
      <c r="G81" s="63">
        <v>-518894</v>
      </c>
      <c r="H81" s="64">
        <v>-906788</v>
      </c>
      <c r="I81" s="82" t="s">
        <v>2421</v>
      </c>
      <c r="J81" s="70">
        <v>-478223</v>
      </c>
      <c r="K81" s="63">
        <v>-755752</v>
      </c>
      <c r="L81" s="87" t="s">
        <v>2421</v>
      </c>
      <c r="M81" s="63">
        <v>-478223</v>
      </c>
      <c r="N81" s="64">
        <v>-755752</v>
      </c>
      <c r="O81" s="82" t="s">
        <v>2421</v>
      </c>
      <c r="P81" s="70">
        <v>-478223</v>
      </c>
      <c r="Q81" s="75">
        <v>-755752</v>
      </c>
      <c r="R81" s="93" t="s">
        <v>2421</v>
      </c>
    </row>
    <row r="82" spans="1:18" ht="12.95" customHeight="1">
      <c r="A82" s="52"/>
      <c r="B82" s="55" t="s">
        <v>1550</v>
      </c>
      <c r="C82" s="34" t="s">
        <v>1551</v>
      </c>
      <c r="D82" s="62">
        <v>5005451</v>
      </c>
      <c r="E82" s="58">
        <v>4395675</v>
      </c>
      <c r="F82" s="81">
        <v>13.872181178089837</v>
      </c>
      <c r="G82" s="62">
        <v>-413496</v>
      </c>
      <c r="H82" s="58">
        <v>-737712</v>
      </c>
      <c r="I82" s="81" t="s">
        <v>2421</v>
      </c>
      <c r="J82" s="69">
        <v>-316097</v>
      </c>
      <c r="K82" s="62">
        <v>-540625</v>
      </c>
      <c r="L82" s="86" t="s">
        <v>2421</v>
      </c>
      <c r="M82" s="62">
        <v>-316097</v>
      </c>
      <c r="N82" s="58">
        <v>-540625</v>
      </c>
      <c r="O82" s="81" t="s">
        <v>2421</v>
      </c>
      <c r="P82" s="69">
        <v>-316097</v>
      </c>
      <c r="Q82" s="74">
        <v>-540625</v>
      </c>
      <c r="R82" s="92" t="s">
        <v>2421</v>
      </c>
    </row>
    <row r="83" spans="1:18" ht="12.95" customHeight="1">
      <c r="A83" s="52"/>
      <c r="B83" s="55" t="s">
        <v>267</v>
      </c>
      <c r="C83" s="34" t="s">
        <v>268</v>
      </c>
      <c r="D83" s="62">
        <v>7181197</v>
      </c>
      <c r="E83" s="58">
        <v>6417039</v>
      </c>
      <c r="F83" s="81">
        <v>11.908264855488637</v>
      </c>
      <c r="G83" s="62">
        <v>-715944</v>
      </c>
      <c r="H83" s="58">
        <v>-1397026</v>
      </c>
      <c r="I83" s="81" t="s">
        <v>2421</v>
      </c>
      <c r="J83" s="69">
        <v>-384239</v>
      </c>
      <c r="K83" s="62">
        <v>-754952</v>
      </c>
      <c r="L83" s="86" t="s">
        <v>2421</v>
      </c>
      <c r="M83" s="62">
        <v>-384239</v>
      </c>
      <c r="N83" s="58">
        <v>-754952</v>
      </c>
      <c r="O83" s="81" t="s">
        <v>2421</v>
      </c>
      <c r="P83" s="69">
        <v>-384239</v>
      </c>
      <c r="Q83" s="74">
        <v>-754952</v>
      </c>
      <c r="R83" s="92" t="s">
        <v>2421</v>
      </c>
    </row>
    <row r="84" spans="1:18" ht="12.95" customHeight="1">
      <c r="A84" s="52"/>
      <c r="B84" s="55" t="s">
        <v>1648</v>
      </c>
      <c r="C84" s="34" t="s">
        <v>1649</v>
      </c>
      <c r="D84" s="62">
        <v>937112</v>
      </c>
      <c r="E84" s="58">
        <v>837630</v>
      </c>
      <c r="F84" s="81">
        <v>11.876604228597355</v>
      </c>
      <c r="G84" s="62">
        <v>-698698</v>
      </c>
      <c r="H84" s="58">
        <v>-765205</v>
      </c>
      <c r="I84" s="81" t="s">
        <v>2421</v>
      </c>
      <c r="J84" s="69">
        <v>-700165</v>
      </c>
      <c r="K84" s="62">
        <v>-776225</v>
      </c>
      <c r="L84" s="86" t="s">
        <v>2421</v>
      </c>
      <c r="M84" s="62">
        <v>-700165</v>
      </c>
      <c r="N84" s="58">
        <v>-776225</v>
      </c>
      <c r="O84" s="81" t="s">
        <v>2421</v>
      </c>
      <c r="P84" s="69">
        <v>-700165</v>
      </c>
      <c r="Q84" s="74">
        <v>-776225</v>
      </c>
      <c r="R84" s="92" t="s">
        <v>2421</v>
      </c>
    </row>
    <row r="85" spans="1:18" ht="12.95" customHeight="1">
      <c r="A85" s="52"/>
      <c r="B85" s="55" t="s">
        <v>1765</v>
      </c>
      <c r="C85" s="34" t="s">
        <v>1766</v>
      </c>
      <c r="D85" s="62">
        <v>24887877</v>
      </c>
      <c r="E85" s="58">
        <v>22502997</v>
      </c>
      <c r="F85" s="81">
        <v>10.598055005739893</v>
      </c>
      <c r="G85" s="62">
        <v>-1820119</v>
      </c>
      <c r="H85" s="58">
        <v>-3290834</v>
      </c>
      <c r="I85" s="81" t="s">
        <v>2421</v>
      </c>
      <c r="J85" s="69">
        <v>-2629915</v>
      </c>
      <c r="K85" s="62">
        <v>-3567834</v>
      </c>
      <c r="L85" s="86" t="s">
        <v>2421</v>
      </c>
      <c r="M85" s="62">
        <v>-2097436</v>
      </c>
      <c r="N85" s="58">
        <v>-2820687</v>
      </c>
      <c r="O85" s="81" t="s">
        <v>2421</v>
      </c>
      <c r="P85" s="69">
        <v>-2097436</v>
      </c>
      <c r="Q85" s="74">
        <v>-2820687</v>
      </c>
      <c r="R85" s="92" t="s">
        <v>2421</v>
      </c>
    </row>
    <row r="86" spans="1:18" ht="12.95" customHeight="1">
      <c r="A86" s="53"/>
      <c r="B86" s="56" t="s">
        <v>1083</v>
      </c>
      <c r="C86" s="35" t="s">
        <v>1084</v>
      </c>
      <c r="D86" s="63">
        <v>4838606</v>
      </c>
      <c r="E86" s="64">
        <v>4405644</v>
      </c>
      <c r="F86" s="82">
        <v>9.8274395298394435</v>
      </c>
      <c r="G86" s="63">
        <v>-1667416</v>
      </c>
      <c r="H86" s="64">
        <v>-2227581</v>
      </c>
      <c r="I86" s="82" t="s">
        <v>2421</v>
      </c>
      <c r="J86" s="70">
        <v>-1761622</v>
      </c>
      <c r="K86" s="63">
        <v>-3615887</v>
      </c>
      <c r="L86" s="87" t="s">
        <v>2421</v>
      </c>
      <c r="M86" s="63">
        <v>-1761622</v>
      </c>
      <c r="N86" s="64">
        <v>-3294535</v>
      </c>
      <c r="O86" s="82" t="s">
        <v>2421</v>
      </c>
      <c r="P86" s="70">
        <v>-1761622</v>
      </c>
      <c r="Q86" s="75">
        <v>-3294535</v>
      </c>
      <c r="R86" s="93" t="s">
        <v>2421</v>
      </c>
    </row>
    <row r="87" spans="1:18" ht="12.95" customHeight="1">
      <c r="A87" s="52"/>
      <c r="B87" s="55" t="s">
        <v>2081</v>
      </c>
      <c r="C87" s="34" t="s">
        <v>2082</v>
      </c>
      <c r="D87" s="62">
        <v>3736773</v>
      </c>
      <c r="E87" s="58">
        <v>3429601</v>
      </c>
      <c r="F87" s="81">
        <v>8.9564937728907843</v>
      </c>
      <c r="G87" s="62">
        <v>-617112</v>
      </c>
      <c r="H87" s="58">
        <v>-1015415</v>
      </c>
      <c r="I87" s="81" t="s">
        <v>2421</v>
      </c>
      <c r="J87" s="69">
        <v>-230043</v>
      </c>
      <c r="K87" s="62">
        <v>-835043</v>
      </c>
      <c r="L87" s="86" t="s">
        <v>2421</v>
      </c>
      <c r="M87" s="62">
        <v>-230043</v>
      </c>
      <c r="N87" s="58">
        <v>-835043</v>
      </c>
      <c r="O87" s="81" t="s">
        <v>2421</v>
      </c>
      <c r="P87" s="69">
        <v>-230043</v>
      </c>
      <c r="Q87" s="74">
        <v>-835043</v>
      </c>
      <c r="R87" s="92" t="s">
        <v>2421</v>
      </c>
    </row>
    <row r="88" spans="1:18" ht="12.95" customHeight="1">
      <c r="A88" s="52"/>
      <c r="B88" s="55" t="s">
        <v>2148</v>
      </c>
      <c r="C88" s="34" t="s">
        <v>2149</v>
      </c>
      <c r="D88" s="62">
        <v>5564286</v>
      </c>
      <c r="E88" s="58">
        <v>5186258</v>
      </c>
      <c r="F88" s="81">
        <v>7.2890318993000358</v>
      </c>
      <c r="G88" s="62">
        <v>-431996</v>
      </c>
      <c r="H88" s="58">
        <v>-725801</v>
      </c>
      <c r="I88" s="81" t="s">
        <v>2421</v>
      </c>
      <c r="J88" s="69">
        <v>-575278</v>
      </c>
      <c r="K88" s="62">
        <v>-883909</v>
      </c>
      <c r="L88" s="86" t="s">
        <v>2421</v>
      </c>
      <c r="M88" s="62">
        <v>-565517</v>
      </c>
      <c r="N88" s="58">
        <v>-865709</v>
      </c>
      <c r="O88" s="81" t="s">
        <v>2421</v>
      </c>
      <c r="P88" s="69">
        <v>-565517</v>
      </c>
      <c r="Q88" s="74">
        <v>-865709</v>
      </c>
      <c r="R88" s="92" t="s">
        <v>2421</v>
      </c>
    </row>
    <row r="89" spans="1:18" ht="12.95" customHeight="1">
      <c r="A89" s="52"/>
      <c r="B89" s="55" t="s">
        <v>1601</v>
      </c>
      <c r="C89" s="34" t="s">
        <v>1602</v>
      </c>
      <c r="D89" s="62">
        <v>8678648</v>
      </c>
      <c r="E89" s="58">
        <v>8262557</v>
      </c>
      <c r="F89" s="81">
        <v>5.0358623849735551</v>
      </c>
      <c r="G89" s="62">
        <v>-614424</v>
      </c>
      <c r="H89" s="58">
        <v>-2456736</v>
      </c>
      <c r="I89" s="81" t="s">
        <v>2421</v>
      </c>
      <c r="J89" s="69">
        <v>-631545</v>
      </c>
      <c r="K89" s="62">
        <v>-2856097</v>
      </c>
      <c r="L89" s="86" t="s">
        <v>2421</v>
      </c>
      <c r="M89" s="62">
        <v>-631670</v>
      </c>
      <c r="N89" s="58">
        <v>-2856348</v>
      </c>
      <c r="O89" s="81" t="s">
        <v>2421</v>
      </c>
      <c r="P89" s="69">
        <v>-631670</v>
      </c>
      <c r="Q89" s="74">
        <v>-2856348</v>
      </c>
      <c r="R89" s="92" t="s">
        <v>2421</v>
      </c>
    </row>
    <row r="90" spans="1:18" ht="12.95" customHeight="1">
      <c r="A90" s="52"/>
      <c r="B90" s="55" t="s">
        <v>803</v>
      </c>
      <c r="C90" s="34" t="s">
        <v>804</v>
      </c>
      <c r="D90" s="62">
        <v>12366279</v>
      </c>
      <c r="E90" s="58">
        <v>11891075</v>
      </c>
      <c r="F90" s="81">
        <v>3.9963081554863722</v>
      </c>
      <c r="G90" s="62">
        <v>-170637</v>
      </c>
      <c r="H90" s="58">
        <v>-832174</v>
      </c>
      <c r="I90" s="81" t="s">
        <v>2421</v>
      </c>
      <c r="J90" s="69">
        <v>-239289</v>
      </c>
      <c r="K90" s="62">
        <v>-689602</v>
      </c>
      <c r="L90" s="86" t="s">
        <v>2421</v>
      </c>
      <c r="M90" s="62">
        <v>-239289</v>
      </c>
      <c r="N90" s="58">
        <v>-689602</v>
      </c>
      <c r="O90" s="81" t="s">
        <v>2421</v>
      </c>
      <c r="P90" s="69">
        <v>-239289</v>
      </c>
      <c r="Q90" s="74">
        <v>-689602</v>
      </c>
      <c r="R90" s="92" t="s">
        <v>2421</v>
      </c>
    </row>
    <row r="91" spans="1:18" ht="12.95" customHeight="1">
      <c r="A91" s="53"/>
      <c r="B91" s="56" t="s">
        <v>1683</v>
      </c>
      <c r="C91" s="35" t="s">
        <v>1684</v>
      </c>
      <c r="D91" s="63">
        <v>271223312</v>
      </c>
      <c r="E91" s="64">
        <v>262680685</v>
      </c>
      <c r="F91" s="82">
        <v>3.2520956004054913</v>
      </c>
      <c r="G91" s="63">
        <v>-1405834</v>
      </c>
      <c r="H91" s="64">
        <v>-20434268</v>
      </c>
      <c r="I91" s="82" t="s">
        <v>2421</v>
      </c>
      <c r="J91" s="70">
        <v>-197169</v>
      </c>
      <c r="K91" s="63">
        <v>-22532892</v>
      </c>
      <c r="L91" s="87" t="s">
        <v>2421</v>
      </c>
      <c r="M91" s="63">
        <v>-843100</v>
      </c>
      <c r="N91" s="64">
        <v>-15738791</v>
      </c>
      <c r="O91" s="82" t="s">
        <v>2421</v>
      </c>
      <c r="P91" s="70">
        <v>-843100</v>
      </c>
      <c r="Q91" s="75">
        <v>-15738791</v>
      </c>
      <c r="R91" s="93" t="s">
        <v>2421</v>
      </c>
    </row>
    <row r="92" spans="1:18" ht="12.95" customHeight="1">
      <c r="A92" s="52"/>
      <c r="B92" s="55" t="s">
        <v>1093</v>
      </c>
      <c r="C92" s="34" t="s">
        <v>1094</v>
      </c>
      <c r="D92" s="62">
        <v>61523762</v>
      </c>
      <c r="E92" s="58">
        <v>60272942</v>
      </c>
      <c r="F92" s="81">
        <v>2.0752595750179292</v>
      </c>
      <c r="G92" s="62">
        <v>-252521</v>
      </c>
      <c r="H92" s="58">
        <v>-1975872</v>
      </c>
      <c r="I92" s="81" t="s">
        <v>2421</v>
      </c>
      <c r="J92" s="69">
        <v>-1216786</v>
      </c>
      <c r="K92" s="62">
        <v>-2410658</v>
      </c>
      <c r="L92" s="86" t="s">
        <v>2421</v>
      </c>
      <c r="M92" s="62">
        <v>-955725</v>
      </c>
      <c r="N92" s="58">
        <v>-2401084</v>
      </c>
      <c r="O92" s="81" t="s">
        <v>2421</v>
      </c>
      <c r="P92" s="69">
        <v>-955725</v>
      </c>
      <c r="Q92" s="74">
        <v>-2401084</v>
      </c>
      <c r="R92" s="92" t="s">
        <v>2421</v>
      </c>
    </row>
    <row r="93" spans="1:18" ht="12.95" customHeight="1">
      <c r="A93" s="52"/>
      <c r="B93" s="55" t="s">
        <v>2445</v>
      </c>
      <c r="C93" s="34" t="s">
        <v>2446</v>
      </c>
      <c r="D93" s="62">
        <v>8100691</v>
      </c>
      <c r="E93" s="58">
        <v>7984722</v>
      </c>
      <c r="F93" s="81">
        <v>1.4523861945350047</v>
      </c>
      <c r="G93" s="62">
        <v>-3598655</v>
      </c>
      <c r="H93" s="58">
        <v>-6376310</v>
      </c>
      <c r="I93" s="81" t="s">
        <v>2421</v>
      </c>
      <c r="J93" s="69">
        <v>-3481345</v>
      </c>
      <c r="K93" s="62">
        <v>-6344068</v>
      </c>
      <c r="L93" s="86" t="s">
        <v>2421</v>
      </c>
      <c r="M93" s="62">
        <v>-3558822</v>
      </c>
      <c r="N93" s="58">
        <v>-6344068</v>
      </c>
      <c r="O93" s="81" t="s">
        <v>2421</v>
      </c>
      <c r="P93" s="69">
        <v>-3558822</v>
      </c>
      <c r="Q93" s="74">
        <v>-6344068</v>
      </c>
      <c r="R93" s="92" t="s">
        <v>2421</v>
      </c>
    </row>
    <row r="94" spans="1:18" ht="12.95" customHeight="1">
      <c r="A94" s="52"/>
      <c r="B94" s="55" t="s">
        <v>1107</v>
      </c>
      <c r="C94" s="34" t="s">
        <v>1108</v>
      </c>
      <c r="D94" s="62">
        <v>5040256</v>
      </c>
      <c r="E94" s="58">
        <v>5194152</v>
      </c>
      <c r="F94" s="81">
        <v>-2.9628705513431219</v>
      </c>
      <c r="G94" s="62">
        <v>-251656</v>
      </c>
      <c r="H94" s="58">
        <v>-327195</v>
      </c>
      <c r="I94" s="81" t="s">
        <v>2421</v>
      </c>
      <c r="J94" s="69">
        <v>-366097</v>
      </c>
      <c r="K94" s="62">
        <v>-420556</v>
      </c>
      <c r="L94" s="86" t="s">
        <v>2421</v>
      </c>
      <c r="M94" s="62">
        <v>-366097</v>
      </c>
      <c r="N94" s="58">
        <v>-420556</v>
      </c>
      <c r="O94" s="81" t="s">
        <v>2421</v>
      </c>
      <c r="P94" s="69">
        <v>-366097</v>
      </c>
      <c r="Q94" s="74">
        <v>-420556</v>
      </c>
      <c r="R94" s="92" t="s">
        <v>2421</v>
      </c>
    </row>
    <row r="95" spans="1:18" ht="12.95" customHeight="1">
      <c r="A95" s="52"/>
      <c r="B95" s="55" t="s">
        <v>1528</v>
      </c>
      <c r="C95" s="34" t="s">
        <v>1529</v>
      </c>
      <c r="D95" s="62">
        <v>5341385</v>
      </c>
      <c r="E95" s="58">
        <v>5506654</v>
      </c>
      <c r="F95" s="81">
        <v>-3.0012599302589149</v>
      </c>
      <c r="G95" s="62">
        <v>-499497</v>
      </c>
      <c r="H95" s="58">
        <v>-1619966</v>
      </c>
      <c r="I95" s="81" t="s">
        <v>2421</v>
      </c>
      <c r="J95" s="69">
        <v>-589693</v>
      </c>
      <c r="K95" s="62">
        <v>-1785430</v>
      </c>
      <c r="L95" s="86" t="s">
        <v>2421</v>
      </c>
      <c r="M95" s="62">
        <v>-452907</v>
      </c>
      <c r="N95" s="58">
        <v>-1672276</v>
      </c>
      <c r="O95" s="81" t="s">
        <v>2421</v>
      </c>
      <c r="P95" s="69">
        <v>-452907</v>
      </c>
      <c r="Q95" s="74">
        <v>-1672276</v>
      </c>
      <c r="R95" s="92" t="s">
        <v>2421</v>
      </c>
    </row>
    <row r="96" spans="1:18" ht="12.95" customHeight="1">
      <c r="A96" s="53"/>
      <c r="B96" s="56" t="s">
        <v>859</v>
      </c>
      <c r="C96" s="35" t="s">
        <v>860</v>
      </c>
      <c r="D96" s="63">
        <v>5408322</v>
      </c>
      <c r="E96" s="64">
        <v>5727673</v>
      </c>
      <c r="F96" s="82">
        <v>-5.5755801701668384</v>
      </c>
      <c r="G96" s="63">
        <v>-1452207</v>
      </c>
      <c r="H96" s="64">
        <v>-2078804</v>
      </c>
      <c r="I96" s="82" t="s">
        <v>2421</v>
      </c>
      <c r="J96" s="70">
        <v>-1750594</v>
      </c>
      <c r="K96" s="63">
        <v>-2063933</v>
      </c>
      <c r="L96" s="87" t="s">
        <v>2421</v>
      </c>
      <c r="M96" s="63">
        <v>-1764545</v>
      </c>
      <c r="N96" s="64">
        <v>-2076710</v>
      </c>
      <c r="O96" s="82" t="s">
        <v>2421</v>
      </c>
      <c r="P96" s="70">
        <v>-1764545</v>
      </c>
      <c r="Q96" s="75">
        <v>-2076710</v>
      </c>
      <c r="R96" s="93" t="s">
        <v>2421</v>
      </c>
    </row>
    <row r="97" spans="1:18" ht="12.95" customHeight="1">
      <c r="A97" s="52"/>
      <c r="B97" s="55" t="s">
        <v>2441</v>
      </c>
      <c r="C97" s="34" t="s">
        <v>2442</v>
      </c>
      <c r="D97" s="62">
        <v>8192765</v>
      </c>
      <c r="E97" s="58">
        <v>8969613</v>
      </c>
      <c r="F97" s="81">
        <v>-8.6608864841771886</v>
      </c>
      <c r="G97" s="62">
        <v>-540183</v>
      </c>
      <c r="H97" s="58">
        <v>-611381</v>
      </c>
      <c r="I97" s="81" t="s">
        <v>2421</v>
      </c>
      <c r="J97" s="69">
        <v>-606578</v>
      </c>
      <c r="K97" s="62">
        <v>-1738970</v>
      </c>
      <c r="L97" s="86" t="s">
        <v>2421</v>
      </c>
      <c r="M97" s="62">
        <v>-606578</v>
      </c>
      <c r="N97" s="58">
        <v>-1356397</v>
      </c>
      <c r="O97" s="81" t="s">
        <v>2421</v>
      </c>
      <c r="P97" s="69">
        <v>-606578</v>
      </c>
      <c r="Q97" s="74">
        <v>-1356397</v>
      </c>
      <c r="R97" s="92" t="s">
        <v>2421</v>
      </c>
    </row>
    <row r="98" spans="1:18" ht="12.95" customHeight="1">
      <c r="A98" s="52"/>
      <c r="B98" s="55" t="s">
        <v>1579</v>
      </c>
      <c r="C98" s="34" t="s">
        <v>1580</v>
      </c>
      <c r="D98" s="62">
        <v>25178877</v>
      </c>
      <c r="E98" s="58">
        <v>27934192</v>
      </c>
      <c r="F98" s="81">
        <v>-9.8635929759486203</v>
      </c>
      <c r="G98" s="62">
        <v>-1286972</v>
      </c>
      <c r="H98" s="58">
        <v>-2660234</v>
      </c>
      <c r="I98" s="81" t="s">
        <v>2421</v>
      </c>
      <c r="J98" s="69">
        <v>-1713187</v>
      </c>
      <c r="K98" s="62">
        <v>-3262167</v>
      </c>
      <c r="L98" s="86" t="s">
        <v>2421</v>
      </c>
      <c r="M98" s="62">
        <v>-2057967</v>
      </c>
      <c r="N98" s="58">
        <v>-3348060</v>
      </c>
      <c r="O98" s="81" t="s">
        <v>2421</v>
      </c>
      <c r="P98" s="69">
        <v>-2057967</v>
      </c>
      <c r="Q98" s="74">
        <v>-3348060</v>
      </c>
      <c r="R98" s="92" t="s">
        <v>2421</v>
      </c>
    </row>
    <row r="99" spans="1:18" ht="12.95" customHeight="1">
      <c r="A99" s="52"/>
      <c r="B99" s="55" t="s">
        <v>959</v>
      </c>
      <c r="C99" s="34" t="s">
        <v>960</v>
      </c>
      <c r="D99" s="62">
        <v>1125211</v>
      </c>
      <c r="E99" s="58">
        <v>1260395</v>
      </c>
      <c r="F99" s="81">
        <v>-10.725526521447637</v>
      </c>
      <c r="G99" s="62">
        <v>-436464</v>
      </c>
      <c r="H99" s="58">
        <v>-745149</v>
      </c>
      <c r="I99" s="81" t="s">
        <v>2421</v>
      </c>
      <c r="J99" s="69">
        <v>-472831</v>
      </c>
      <c r="K99" s="62">
        <v>-888920</v>
      </c>
      <c r="L99" s="86" t="s">
        <v>2421</v>
      </c>
      <c r="M99" s="62">
        <v>-472831</v>
      </c>
      <c r="N99" s="58">
        <v>-888920</v>
      </c>
      <c r="O99" s="81" t="s">
        <v>2421</v>
      </c>
      <c r="P99" s="69">
        <v>-472831</v>
      </c>
      <c r="Q99" s="74">
        <v>-888920</v>
      </c>
      <c r="R99" s="92" t="s">
        <v>2421</v>
      </c>
    </row>
    <row r="100" spans="1:18" ht="12.95" customHeight="1">
      <c r="A100" s="52"/>
      <c r="B100" s="55" t="s">
        <v>1902</v>
      </c>
      <c r="C100" s="34" t="s">
        <v>1903</v>
      </c>
      <c r="D100" s="62">
        <v>4530416</v>
      </c>
      <c r="E100" s="58">
        <v>5168119</v>
      </c>
      <c r="F100" s="81">
        <v>-12.339170208735517</v>
      </c>
      <c r="G100" s="62">
        <v>-846546</v>
      </c>
      <c r="H100" s="58">
        <v>-1009954</v>
      </c>
      <c r="I100" s="81" t="s">
        <v>2421</v>
      </c>
      <c r="J100" s="69">
        <v>-852255</v>
      </c>
      <c r="K100" s="62">
        <v>-1158502</v>
      </c>
      <c r="L100" s="86" t="s">
        <v>2421</v>
      </c>
      <c r="M100" s="62">
        <v>-852255</v>
      </c>
      <c r="N100" s="58">
        <v>-1158502</v>
      </c>
      <c r="O100" s="81" t="s">
        <v>2421</v>
      </c>
      <c r="P100" s="69">
        <v>-852255</v>
      </c>
      <c r="Q100" s="74">
        <v>-1158502</v>
      </c>
      <c r="R100" s="92" t="s">
        <v>2421</v>
      </c>
    </row>
    <row r="101" spans="1:18" ht="12.95" customHeight="1">
      <c r="A101" s="53"/>
      <c r="B101" s="56" t="s">
        <v>1072</v>
      </c>
      <c r="C101" s="35" t="s">
        <v>1073</v>
      </c>
      <c r="D101" s="63">
        <v>5223546</v>
      </c>
      <c r="E101" s="64">
        <v>5988891</v>
      </c>
      <c r="F101" s="82">
        <v>-12.779411079613901</v>
      </c>
      <c r="G101" s="63">
        <v>-383179</v>
      </c>
      <c r="H101" s="64">
        <v>-457342</v>
      </c>
      <c r="I101" s="82" t="s">
        <v>2421</v>
      </c>
      <c r="J101" s="70">
        <v>-317022</v>
      </c>
      <c r="K101" s="63">
        <v>-389611</v>
      </c>
      <c r="L101" s="87" t="s">
        <v>2421</v>
      </c>
      <c r="M101" s="63">
        <v>-317022</v>
      </c>
      <c r="N101" s="64">
        <v>-389611</v>
      </c>
      <c r="O101" s="82" t="s">
        <v>2421</v>
      </c>
      <c r="P101" s="70">
        <v>-317022</v>
      </c>
      <c r="Q101" s="75">
        <v>-389611</v>
      </c>
      <c r="R101" s="93" t="s">
        <v>2421</v>
      </c>
    </row>
    <row r="102" spans="1:18" ht="12.95" customHeight="1">
      <c r="A102" s="52"/>
      <c r="B102" s="55" t="s">
        <v>1299</v>
      </c>
      <c r="C102" s="34" t="s">
        <v>1300</v>
      </c>
      <c r="D102" s="62">
        <v>6296206</v>
      </c>
      <c r="E102" s="58">
        <v>7368089</v>
      </c>
      <c r="F102" s="81">
        <v>-14.547639150395709</v>
      </c>
      <c r="G102" s="62">
        <v>-129448</v>
      </c>
      <c r="H102" s="58">
        <v>-480502</v>
      </c>
      <c r="I102" s="81" t="s">
        <v>2421</v>
      </c>
      <c r="J102" s="69">
        <v>-270861</v>
      </c>
      <c r="K102" s="62">
        <v>-720169</v>
      </c>
      <c r="L102" s="86" t="s">
        <v>2421</v>
      </c>
      <c r="M102" s="62">
        <v>-270861</v>
      </c>
      <c r="N102" s="58">
        <v>-720169</v>
      </c>
      <c r="O102" s="81" t="s">
        <v>2421</v>
      </c>
      <c r="P102" s="69">
        <v>-270861</v>
      </c>
      <c r="Q102" s="74">
        <v>-720169</v>
      </c>
      <c r="R102" s="92" t="s">
        <v>2421</v>
      </c>
    </row>
    <row r="103" spans="1:18" ht="12.95" customHeight="1">
      <c r="A103" s="52"/>
      <c r="B103" s="55" t="s">
        <v>1986</v>
      </c>
      <c r="C103" s="34" t="s">
        <v>1987</v>
      </c>
      <c r="D103" s="62">
        <v>1426049</v>
      </c>
      <c r="E103" s="58">
        <v>1759637</v>
      </c>
      <c r="F103" s="81">
        <v>-18.957773677184552</v>
      </c>
      <c r="G103" s="62">
        <v>-1008629</v>
      </c>
      <c r="H103" s="58">
        <v>-1030819</v>
      </c>
      <c r="I103" s="81" t="s">
        <v>2421</v>
      </c>
      <c r="J103" s="69">
        <v>-954097</v>
      </c>
      <c r="K103" s="62">
        <v>-1071487</v>
      </c>
      <c r="L103" s="86" t="s">
        <v>2421</v>
      </c>
      <c r="M103" s="62">
        <v>-954097</v>
      </c>
      <c r="N103" s="58">
        <v>-1071487</v>
      </c>
      <c r="O103" s="81" t="s">
        <v>2421</v>
      </c>
      <c r="P103" s="69">
        <v>-954097</v>
      </c>
      <c r="Q103" s="74">
        <v>-1071487</v>
      </c>
      <c r="R103" s="92" t="s">
        <v>2421</v>
      </c>
    </row>
    <row r="104" spans="1:18" ht="12.95" customHeight="1">
      <c r="A104" s="52"/>
      <c r="B104" s="55" t="s">
        <v>1701</v>
      </c>
      <c r="C104" s="34" t="s">
        <v>1702</v>
      </c>
      <c r="D104" s="62">
        <v>3705434</v>
      </c>
      <c r="E104" s="58">
        <v>4635281</v>
      </c>
      <c r="F104" s="81">
        <v>-20.060207784598173</v>
      </c>
      <c r="G104" s="62">
        <v>-315836</v>
      </c>
      <c r="H104" s="58">
        <v>-1337464</v>
      </c>
      <c r="I104" s="81" t="s">
        <v>2421</v>
      </c>
      <c r="J104" s="69">
        <v>-248877</v>
      </c>
      <c r="K104" s="62">
        <v>-1273843</v>
      </c>
      <c r="L104" s="86" t="s">
        <v>2421</v>
      </c>
      <c r="M104" s="62">
        <v>-357739</v>
      </c>
      <c r="N104" s="58">
        <v>-1273843</v>
      </c>
      <c r="O104" s="81" t="s">
        <v>2421</v>
      </c>
      <c r="P104" s="69">
        <v>-357739</v>
      </c>
      <c r="Q104" s="74">
        <v>-1273843</v>
      </c>
      <c r="R104" s="92" t="s">
        <v>2421</v>
      </c>
    </row>
    <row r="105" spans="1:18" ht="12.95" customHeight="1">
      <c r="A105" s="52"/>
      <c r="B105" s="55" t="s">
        <v>993</v>
      </c>
      <c r="C105" s="34" t="s">
        <v>994</v>
      </c>
      <c r="D105" s="62">
        <v>3158145</v>
      </c>
      <c r="E105" s="58">
        <v>4091000</v>
      </c>
      <c r="F105" s="81">
        <v>-22.802615497433386</v>
      </c>
      <c r="G105" s="62">
        <v>-117959</v>
      </c>
      <c r="H105" s="58">
        <v>-1176490</v>
      </c>
      <c r="I105" s="81" t="s">
        <v>2421</v>
      </c>
      <c r="J105" s="69">
        <v>-282210</v>
      </c>
      <c r="K105" s="62">
        <v>-1437006</v>
      </c>
      <c r="L105" s="86" t="s">
        <v>2421</v>
      </c>
      <c r="M105" s="62">
        <v>-282210</v>
      </c>
      <c r="N105" s="58">
        <v>-1437006</v>
      </c>
      <c r="O105" s="81" t="s">
        <v>2421</v>
      </c>
      <c r="P105" s="69">
        <v>-282210</v>
      </c>
      <c r="Q105" s="74">
        <v>-1437006</v>
      </c>
      <c r="R105" s="92" t="s">
        <v>2421</v>
      </c>
    </row>
    <row r="106" spans="1:18" ht="12.95" customHeight="1">
      <c r="A106" s="53"/>
      <c r="B106" s="56" t="s">
        <v>1478</v>
      </c>
      <c r="C106" s="35" t="s">
        <v>1479</v>
      </c>
      <c r="D106" s="63">
        <v>8402590</v>
      </c>
      <c r="E106" s="64">
        <v>10919857</v>
      </c>
      <c r="F106" s="82">
        <v>-23.052197478410207</v>
      </c>
      <c r="G106" s="63">
        <v>-1758217</v>
      </c>
      <c r="H106" s="64">
        <v>-2118505</v>
      </c>
      <c r="I106" s="82" t="s">
        <v>2421</v>
      </c>
      <c r="J106" s="70">
        <v>-1638146</v>
      </c>
      <c r="K106" s="63">
        <v>-2269284</v>
      </c>
      <c r="L106" s="87" t="s">
        <v>2421</v>
      </c>
      <c r="M106" s="63">
        <v>-1638146</v>
      </c>
      <c r="N106" s="64">
        <v>-2269284</v>
      </c>
      <c r="O106" s="82" t="s">
        <v>2421</v>
      </c>
      <c r="P106" s="70">
        <v>-1638146</v>
      </c>
      <c r="Q106" s="75">
        <v>-2269284</v>
      </c>
      <c r="R106" s="93" t="s">
        <v>2421</v>
      </c>
    </row>
    <row r="107" spans="1:18" ht="12.95" customHeight="1">
      <c r="A107" s="52"/>
      <c r="B107" s="55" t="s">
        <v>2103</v>
      </c>
      <c r="C107" s="34" t="s">
        <v>2104</v>
      </c>
      <c r="D107" s="62">
        <v>3795925</v>
      </c>
      <c r="E107" s="58">
        <v>4937681</v>
      </c>
      <c r="F107" s="81">
        <v>-23.123324491800911</v>
      </c>
      <c r="G107" s="62">
        <v>-1333677</v>
      </c>
      <c r="H107" s="58">
        <v>-2894167</v>
      </c>
      <c r="I107" s="81" t="s">
        <v>2421</v>
      </c>
      <c r="J107" s="69">
        <v>-1457313</v>
      </c>
      <c r="K107" s="62">
        <v>-2864398</v>
      </c>
      <c r="L107" s="86" t="s">
        <v>2421</v>
      </c>
      <c r="M107" s="62">
        <v>-1457313</v>
      </c>
      <c r="N107" s="58">
        <v>-2864398</v>
      </c>
      <c r="O107" s="81" t="s">
        <v>2421</v>
      </c>
      <c r="P107" s="69">
        <v>-1457313</v>
      </c>
      <c r="Q107" s="74">
        <v>-2864398</v>
      </c>
      <c r="R107" s="92" t="s">
        <v>2421</v>
      </c>
    </row>
    <row r="108" spans="1:18" ht="12.95" customHeight="1">
      <c r="A108" s="52"/>
      <c r="B108" s="55" t="s">
        <v>845</v>
      </c>
      <c r="C108" s="34" t="s">
        <v>846</v>
      </c>
      <c r="D108" s="62">
        <v>3089844</v>
      </c>
      <c r="E108" s="58">
        <v>4069487</v>
      </c>
      <c r="F108" s="81">
        <v>-24.07288682824149</v>
      </c>
      <c r="G108" s="62">
        <v>-222509</v>
      </c>
      <c r="H108" s="58">
        <v>-1680974</v>
      </c>
      <c r="I108" s="81" t="s">
        <v>2421</v>
      </c>
      <c r="J108" s="69">
        <v>-252035</v>
      </c>
      <c r="K108" s="62">
        <v>-1706508</v>
      </c>
      <c r="L108" s="86" t="s">
        <v>2421</v>
      </c>
      <c r="M108" s="62">
        <v>-252035</v>
      </c>
      <c r="N108" s="58">
        <v>-1706508</v>
      </c>
      <c r="O108" s="81" t="s">
        <v>2421</v>
      </c>
      <c r="P108" s="69">
        <v>-252035</v>
      </c>
      <c r="Q108" s="74">
        <v>-1706508</v>
      </c>
      <c r="R108" s="92" t="s">
        <v>2421</v>
      </c>
    </row>
    <row r="109" spans="1:18" ht="12.95" customHeight="1">
      <c r="A109" s="52"/>
      <c r="B109" s="55" t="s">
        <v>789</v>
      </c>
      <c r="C109" s="34" t="s">
        <v>790</v>
      </c>
      <c r="D109" s="62">
        <v>2944039</v>
      </c>
      <c r="E109" s="58">
        <v>3883432</v>
      </c>
      <c r="F109" s="81">
        <v>-24.18976307554761</v>
      </c>
      <c r="G109" s="62">
        <v>-698546</v>
      </c>
      <c r="H109" s="58">
        <v>-967441</v>
      </c>
      <c r="I109" s="81" t="s">
        <v>2421</v>
      </c>
      <c r="J109" s="69">
        <v>-699451</v>
      </c>
      <c r="K109" s="62">
        <v>-1196447</v>
      </c>
      <c r="L109" s="86" t="s">
        <v>2421</v>
      </c>
      <c r="M109" s="62">
        <v>-699451</v>
      </c>
      <c r="N109" s="58">
        <v>-1196447</v>
      </c>
      <c r="O109" s="81" t="s">
        <v>2421</v>
      </c>
      <c r="P109" s="69">
        <v>-699451</v>
      </c>
      <c r="Q109" s="74">
        <v>-1196447</v>
      </c>
      <c r="R109" s="92" t="s">
        <v>2421</v>
      </c>
    </row>
    <row r="110" spans="1:18" ht="12.95" customHeight="1">
      <c r="A110" s="52"/>
      <c r="B110" s="55" t="s">
        <v>1070</v>
      </c>
      <c r="C110" s="34" t="s">
        <v>1071</v>
      </c>
      <c r="D110" s="62">
        <v>1014532</v>
      </c>
      <c r="E110" s="58">
        <v>1413152</v>
      </c>
      <c r="F110" s="81">
        <v>-28.207864405244443</v>
      </c>
      <c r="G110" s="62">
        <v>-1535615</v>
      </c>
      <c r="H110" s="58">
        <v>-1732130</v>
      </c>
      <c r="I110" s="81" t="s">
        <v>2421</v>
      </c>
      <c r="J110" s="69">
        <v>-1566308</v>
      </c>
      <c r="K110" s="62">
        <v>-2023963</v>
      </c>
      <c r="L110" s="86" t="s">
        <v>2421</v>
      </c>
      <c r="M110" s="62">
        <v>-1566308</v>
      </c>
      <c r="N110" s="58">
        <v>-2023963</v>
      </c>
      <c r="O110" s="81" t="s">
        <v>2421</v>
      </c>
      <c r="P110" s="69">
        <v>-1566308</v>
      </c>
      <c r="Q110" s="74">
        <v>-2023963</v>
      </c>
      <c r="R110" s="92" t="s">
        <v>2421</v>
      </c>
    </row>
    <row r="111" spans="1:18" ht="12.95" customHeight="1">
      <c r="A111" s="53"/>
      <c r="B111" s="56" t="s">
        <v>567</v>
      </c>
      <c r="C111" s="35" t="s">
        <v>568</v>
      </c>
      <c r="D111" s="63">
        <v>2138794</v>
      </c>
      <c r="E111" s="64">
        <v>2990854</v>
      </c>
      <c r="F111" s="82">
        <v>-28.488853016563166</v>
      </c>
      <c r="G111" s="63">
        <v>-257674</v>
      </c>
      <c r="H111" s="64">
        <v>-768642</v>
      </c>
      <c r="I111" s="82" t="s">
        <v>2421</v>
      </c>
      <c r="J111" s="70">
        <v>-55433</v>
      </c>
      <c r="K111" s="63">
        <v>-823317</v>
      </c>
      <c r="L111" s="87" t="s">
        <v>2421</v>
      </c>
      <c r="M111" s="63">
        <v>-55433</v>
      </c>
      <c r="N111" s="64">
        <v>-721502</v>
      </c>
      <c r="O111" s="82" t="s">
        <v>2421</v>
      </c>
      <c r="P111" s="70">
        <v>-55433</v>
      </c>
      <c r="Q111" s="75">
        <v>-712887</v>
      </c>
      <c r="R111" s="93" t="s">
        <v>2421</v>
      </c>
    </row>
    <row r="112" spans="1:18" ht="12.95" customHeight="1">
      <c r="A112" s="52"/>
      <c r="B112" s="55" t="s">
        <v>2083</v>
      </c>
      <c r="C112" s="34" t="s">
        <v>2084</v>
      </c>
      <c r="D112" s="62">
        <v>1484098</v>
      </c>
      <c r="E112" s="58">
        <v>2081128</v>
      </c>
      <c r="F112" s="81">
        <v>-28.687807765788552</v>
      </c>
      <c r="G112" s="62">
        <v>-224337</v>
      </c>
      <c r="H112" s="58">
        <v>-566510</v>
      </c>
      <c r="I112" s="81" t="s">
        <v>2421</v>
      </c>
      <c r="J112" s="69">
        <v>-263772</v>
      </c>
      <c r="K112" s="62">
        <v>-578586</v>
      </c>
      <c r="L112" s="86" t="s">
        <v>2421</v>
      </c>
      <c r="M112" s="62">
        <v>-263772</v>
      </c>
      <c r="N112" s="58">
        <v>-578586</v>
      </c>
      <c r="O112" s="81" t="s">
        <v>2421</v>
      </c>
      <c r="P112" s="69">
        <v>-263772</v>
      </c>
      <c r="Q112" s="74">
        <v>-578586</v>
      </c>
      <c r="R112" s="92" t="s">
        <v>2421</v>
      </c>
    </row>
    <row r="113" spans="1:18" ht="12.95" customHeight="1">
      <c r="A113" s="52"/>
      <c r="B113" s="55" t="s">
        <v>1667</v>
      </c>
      <c r="C113" s="34" t="s">
        <v>1668</v>
      </c>
      <c r="D113" s="62">
        <v>6274034</v>
      </c>
      <c r="E113" s="58">
        <v>9242302</v>
      </c>
      <c r="F113" s="81">
        <v>-32.116111332436446</v>
      </c>
      <c r="G113" s="62">
        <v>-1424064</v>
      </c>
      <c r="H113" s="58">
        <v>-1943479</v>
      </c>
      <c r="I113" s="81" t="s">
        <v>2421</v>
      </c>
      <c r="J113" s="69">
        <v>-1064692</v>
      </c>
      <c r="K113" s="62">
        <v>-2308701</v>
      </c>
      <c r="L113" s="86" t="s">
        <v>2421</v>
      </c>
      <c r="M113" s="62">
        <v>-1064692</v>
      </c>
      <c r="N113" s="58">
        <v>-2308701</v>
      </c>
      <c r="O113" s="81" t="s">
        <v>2421</v>
      </c>
      <c r="P113" s="69">
        <v>-1064692</v>
      </c>
      <c r="Q113" s="74">
        <v>-2308701</v>
      </c>
      <c r="R113" s="92" t="s">
        <v>2421</v>
      </c>
    </row>
    <row r="114" spans="1:18" ht="12.95" customHeight="1">
      <c r="A114" s="52"/>
      <c r="B114" s="55" t="s">
        <v>1813</v>
      </c>
      <c r="C114" s="34" t="s">
        <v>1814</v>
      </c>
      <c r="D114" s="62">
        <v>9010964</v>
      </c>
      <c r="E114" s="58">
        <v>13414946</v>
      </c>
      <c r="F114" s="81">
        <v>-32.82892081712442</v>
      </c>
      <c r="G114" s="62">
        <v>-56793</v>
      </c>
      <c r="H114" s="58">
        <v>-3855967</v>
      </c>
      <c r="I114" s="81" t="s">
        <v>2421</v>
      </c>
      <c r="J114" s="69">
        <v>-1112731</v>
      </c>
      <c r="K114" s="62">
        <v>-5932100</v>
      </c>
      <c r="L114" s="86" t="s">
        <v>2421</v>
      </c>
      <c r="M114" s="62">
        <v>-1051862</v>
      </c>
      <c r="N114" s="58">
        <v>-5109696</v>
      </c>
      <c r="O114" s="81" t="s">
        <v>2421</v>
      </c>
      <c r="P114" s="69">
        <v>-1051862</v>
      </c>
      <c r="Q114" s="74">
        <v>-5297406</v>
      </c>
      <c r="R114" s="92" t="s">
        <v>2421</v>
      </c>
    </row>
    <row r="115" spans="1:18" ht="12.95" customHeight="1">
      <c r="A115" s="52"/>
      <c r="B115" s="55" t="s">
        <v>1036</v>
      </c>
      <c r="C115" s="34" t="s">
        <v>1037</v>
      </c>
      <c r="D115" s="62">
        <v>16309077</v>
      </c>
      <c r="E115" s="58">
        <v>24458580</v>
      </c>
      <c r="F115" s="81">
        <v>-33.319608088449947</v>
      </c>
      <c r="G115" s="62">
        <v>-2127248</v>
      </c>
      <c r="H115" s="58">
        <v>-4881852</v>
      </c>
      <c r="I115" s="81" t="s">
        <v>2421</v>
      </c>
      <c r="J115" s="69">
        <v>-814818</v>
      </c>
      <c r="K115" s="62">
        <v>-5340117</v>
      </c>
      <c r="L115" s="86" t="s">
        <v>2421</v>
      </c>
      <c r="M115" s="62">
        <v>-814818</v>
      </c>
      <c r="N115" s="58">
        <v>-5489717</v>
      </c>
      <c r="O115" s="81" t="s">
        <v>2421</v>
      </c>
      <c r="P115" s="69">
        <v>-814818</v>
      </c>
      <c r="Q115" s="74">
        <v>-5489717</v>
      </c>
      <c r="R115" s="92" t="s">
        <v>2421</v>
      </c>
    </row>
    <row r="116" spans="1:18" ht="12.95" customHeight="1">
      <c r="A116" s="53"/>
      <c r="B116" s="56" t="s">
        <v>2357</v>
      </c>
      <c r="C116" s="35" t="s">
        <v>2358</v>
      </c>
      <c r="D116" s="63">
        <v>1044802</v>
      </c>
      <c r="E116" s="64">
        <v>1902331</v>
      </c>
      <c r="F116" s="82">
        <v>-45.077801917752481</v>
      </c>
      <c r="G116" s="63">
        <v>-1101611</v>
      </c>
      <c r="H116" s="64">
        <v>-1349325</v>
      </c>
      <c r="I116" s="82" t="s">
        <v>2421</v>
      </c>
      <c r="J116" s="70">
        <v>-983342</v>
      </c>
      <c r="K116" s="63">
        <v>-1362222</v>
      </c>
      <c r="L116" s="87" t="s">
        <v>2421</v>
      </c>
      <c r="M116" s="63">
        <v>-589522</v>
      </c>
      <c r="N116" s="64">
        <v>-1336287</v>
      </c>
      <c r="O116" s="82" t="s">
        <v>2421</v>
      </c>
      <c r="P116" s="70">
        <v>-589522</v>
      </c>
      <c r="Q116" s="75">
        <v>-1336287</v>
      </c>
      <c r="R116" s="93" t="s">
        <v>2421</v>
      </c>
    </row>
    <row r="117" spans="1:18" ht="12.95" customHeight="1">
      <c r="A117" s="52"/>
      <c r="B117" s="55" t="s">
        <v>369</v>
      </c>
      <c r="C117" s="34" t="s">
        <v>370</v>
      </c>
      <c r="D117" s="62">
        <v>5393219</v>
      </c>
      <c r="E117" s="58">
        <v>10321914</v>
      </c>
      <c r="F117" s="81">
        <v>-47.749816555340416</v>
      </c>
      <c r="G117" s="62">
        <v>-215168</v>
      </c>
      <c r="H117" s="58">
        <v>-410709</v>
      </c>
      <c r="I117" s="81" t="s">
        <v>2421</v>
      </c>
      <c r="J117" s="69">
        <v>-177157</v>
      </c>
      <c r="K117" s="62">
        <v>-353712</v>
      </c>
      <c r="L117" s="86" t="s">
        <v>2421</v>
      </c>
      <c r="M117" s="62">
        <v>-177157</v>
      </c>
      <c r="N117" s="58">
        <v>-353712</v>
      </c>
      <c r="O117" s="81" t="s">
        <v>2421</v>
      </c>
      <c r="P117" s="69">
        <v>-204154</v>
      </c>
      <c r="Q117" s="74">
        <v>-384204</v>
      </c>
      <c r="R117" s="92" t="s">
        <v>2421</v>
      </c>
    </row>
    <row r="118" spans="1:18" ht="12.95" customHeight="1">
      <c r="A118" s="52"/>
      <c r="B118" s="55" t="s">
        <v>326</v>
      </c>
      <c r="C118" s="34" t="s">
        <v>327</v>
      </c>
      <c r="D118" s="62">
        <v>966217</v>
      </c>
      <c r="E118" s="58">
        <v>1871233</v>
      </c>
      <c r="F118" s="81">
        <v>-48.364687882268001</v>
      </c>
      <c r="G118" s="62">
        <v>-879538</v>
      </c>
      <c r="H118" s="58">
        <v>-1180386</v>
      </c>
      <c r="I118" s="81" t="s">
        <v>2421</v>
      </c>
      <c r="J118" s="69">
        <v>-870509</v>
      </c>
      <c r="K118" s="62">
        <v>-1549824</v>
      </c>
      <c r="L118" s="86" t="s">
        <v>2421</v>
      </c>
      <c r="M118" s="62">
        <v>-870509</v>
      </c>
      <c r="N118" s="58">
        <v>-1549824</v>
      </c>
      <c r="O118" s="81" t="s">
        <v>2421</v>
      </c>
      <c r="P118" s="69">
        <v>-870509</v>
      </c>
      <c r="Q118" s="74">
        <v>-1549824</v>
      </c>
      <c r="R118" s="92" t="s">
        <v>2421</v>
      </c>
    </row>
    <row r="119" spans="1:18" ht="12.95" customHeight="1">
      <c r="A119" s="52"/>
      <c r="B119" s="55" t="s">
        <v>1729</v>
      </c>
      <c r="C119" s="34" t="s">
        <v>1730</v>
      </c>
      <c r="D119" s="62">
        <v>6266770</v>
      </c>
      <c r="E119" s="58">
        <v>12474717</v>
      </c>
      <c r="F119" s="81">
        <v>-49.764231124441537</v>
      </c>
      <c r="G119" s="62">
        <v>-847350</v>
      </c>
      <c r="H119" s="58">
        <v>-1754248</v>
      </c>
      <c r="I119" s="81" t="s">
        <v>2421</v>
      </c>
      <c r="J119" s="69">
        <v>-1146465</v>
      </c>
      <c r="K119" s="62">
        <v>-1831738</v>
      </c>
      <c r="L119" s="86" t="s">
        <v>2421</v>
      </c>
      <c r="M119" s="62">
        <v>-1146465</v>
      </c>
      <c r="N119" s="58">
        <v>-1831738</v>
      </c>
      <c r="O119" s="81" t="s">
        <v>2421</v>
      </c>
      <c r="P119" s="69">
        <v>-1146465</v>
      </c>
      <c r="Q119" s="74">
        <v>-1831738</v>
      </c>
      <c r="R119" s="92" t="s">
        <v>2421</v>
      </c>
    </row>
    <row r="120" spans="1:18" ht="12.95" customHeight="1">
      <c r="A120" s="52"/>
      <c r="B120" s="55" t="s">
        <v>821</v>
      </c>
      <c r="C120" s="34" t="s">
        <v>822</v>
      </c>
      <c r="D120" s="62">
        <v>1708859</v>
      </c>
      <c r="E120" s="58">
        <v>4058059</v>
      </c>
      <c r="F120" s="81">
        <v>-57.889744826282708</v>
      </c>
      <c r="G120" s="62">
        <v>-978869</v>
      </c>
      <c r="H120" s="58">
        <v>-1601025</v>
      </c>
      <c r="I120" s="81" t="s">
        <v>2421</v>
      </c>
      <c r="J120" s="69">
        <v>-1487889</v>
      </c>
      <c r="K120" s="62">
        <v>-1632422</v>
      </c>
      <c r="L120" s="86" t="s">
        <v>2421</v>
      </c>
      <c r="M120" s="62">
        <v>-1487889</v>
      </c>
      <c r="N120" s="58">
        <v>-1632422</v>
      </c>
      <c r="O120" s="81" t="s">
        <v>2421</v>
      </c>
      <c r="P120" s="69">
        <v>-1487889</v>
      </c>
      <c r="Q120" s="74">
        <v>-1632422</v>
      </c>
      <c r="R120" s="92" t="s">
        <v>2421</v>
      </c>
    </row>
    <row r="121" spans="1:18" ht="12.95" customHeight="1">
      <c r="A121" s="53"/>
      <c r="B121" s="56" t="s">
        <v>1271</v>
      </c>
      <c r="C121" s="35" t="s">
        <v>1272</v>
      </c>
      <c r="D121" s="63">
        <v>5055202</v>
      </c>
      <c r="E121" s="64">
        <v>12549798</v>
      </c>
      <c r="F121" s="82">
        <v>-59.718857626234303</v>
      </c>
      <c r="G121" s="63">
        <v>-3046124</v>
      </c>
      <c r="H121" s="64">
        <v>-6045248</v>
      </c>
      <c r="I121" s="82" t="s">
        <v>2421</v>
      </c>
      <c r="J121" s="70">
        <v>-3181831</v>
      </c>
      <c r="K121" s="63">
        <v>-5849596</v>
      </c>
      <c r="L121" s="87" t="s">
        <v>2421</v>
      </c>
      <c r="M121" s="63">
        <v>-3181831</v>
      </c>
      <c r="N121" s="64">
        <v>-5849596</v>
      </c>
      <c r="O121" s="82" t="s">
        <v>2421</v>
      </c>
      <c r="P121" s="70">
        <v>-3181831</v>
      </c>
      <c r="Q121" s="75">
        <v>-5849596</v>
      </c>
      <c r="R121" s="93" t="s">
        <v>2421</v>
      </c>
    </row>
    <row r="122" spans="1:18" ht="12.95" customHeight="1">
      <c r="A122" s="52"/>
      <c r="B122" s="55" t="s">
        <v>955</v>
      </c>
      <c r="C122" s="34" t="s">
        <v>956</v>
      </c>
      <c r="D122" s="62">
        <v>3411563</v>
      </c>
      <c r="E122" s="58">
        <v>9419478</v>
      </c>
      <c r="F122" s="81">
        <v>-63.781825277366757</v>
      </c>
      <c r="G122" s="62">
        <v>-989250</v>
      </c>
      <c r="H122" s="58">
        <v>-1938714</v>
      </c>
      <c r="I122" s="81" t="s">
        <v>2421</v>
      </c>
      <c r="J122" s="69">
        <v>-2461484</v>
      </c>
      <c r="K122" s="62">
        <v>-5866885</v>
      </c>
      <c r="L122" s="86" t="s">
        <v>2421</v>
      </c>
      <c r="M122" s="62">
        <v>-2461511</v>
      </c>
      <c r="N122" s="58">
        <v>-5867019</v>
      </c>
      <c r="O122" s="81" t="s">
        <v>2421</v>
      </c>
      <c r="P122" s="69">
        <v>-2461511</v>
      </c>
      <c r="Q122" s="74">
        <v>-5867019</v>
      </c>
      <c r="R122" s="92" t="s">
        <v>2421</v>
      </c>
    </row>
    <row r="123" spans="1:18" ht="12.95" customHeight="1">
      <c r="A123" s="52"/>
      <c r="B123" s="55" t="s">
        <v>1880</v>
      </c>
      <c r="C123" s="34" t="s">
        <v>1881</v>
      </c>
      <c r="D123" s="62">
        <v>9479166</v>
      </c>
      <c r="E123" s="58">
        <v>26466976</v>
      </c>
      <c r="F123" s="81">
        <v>-64.184929929282447</v>
      </c>
      <c r="G123" s="62">
        <v>-980709</v>
      </c>
      <c r="H123" s="58">
        <v>-2431968</v>
      </c>
      <c r="I123" s="81" t="s">
        <v>2421</v>
      </c>
      <c r="J123" s="69">
        <v>-594074</v>
      </c>
      <c r="K123" s="62">
        <v>-2164896</v>
      </c>
      <c r="L123" s="86" t="s">
        <v>2421</v>
      </c>
      <c r="M123" s="62">
        <v>-594074</v>
      </c>
      <c r="N123" s="58">
        <v>-2164896</v>
      </c>
      <c r="O123" s="81" t="s">
        <v>2421</v>
      </c>
      <c r="P123" s="69">
        <v>-594074</v>
      </c>
      <c r="Q123" s="74">
        <v>-2164896</v>
      </c>
      <c r="R123" s="92" t="s">
        <v>2421</v>
      </c>
    </row>
    <row r="124" spans="1:18" ht="12.95" customHeight="1">
      <c r="A124" s="52"/>
      <c r="B124" s="55" t="s">
        <v>2429</v>
      </c>
      <c r="C124" s="34" t="s">
        <v>2430</v>
      </c>
      <c r="D124" s="62">
        <v>1455932</v>
      </c>
      <c r="E124" s="58">
        <v>16066886</v>
      </c>
      <c r="F124" s="81">
        <v>-90.93830627789356</v>
      </c>
      <c r="G124" s="62">
        <v>-1558744</v>
      </c>
      <c r="H124" s="58">
        <v>-1754091</v>
      </c>
      <c r="I124" s="81" t="s">
        <v>2421</v>
      </c>
      <c r="J124" s="69">
        <v>-1703761</v>
      </c>
      <c r="K124" s="62">
        <v>-2007183</v>
      </c>
      <c r="L124" s="86" t="s">
        <v>2421</v>
      </c>
      <c r="M124" s="62">
        <v>-1629034</v>
      </c>
      <c r="N124" s="58">
        <v>-2064656</v>
      </c>
      <c r="O124" s="81" t="s">
        <v>2421</v>
      </c>
      <c r="P124" s="69">
        <v>-1651349</v>
      </c>
      <c r="Q124" s="74">
        <v>-2088348</v>
      </c>
      <c r="R124" s="92" t="s">
        <v>2421</v>
      </c>
    </row>
    <row r="125" spans="1:18" ht="12.95" customHeight="1">
      <c r="B125" s="55" t="s">
        <v>1725</v>
      </c>
      <c r="C125" s="34" t="s">
        <v>1726</v>
      </c>
      <c r="D125" s="62">
        <v>2981017</v>
      </c>
      <c r="E125" s="58">
        <v>4500344</v>
      </c>
      <c r="F125" s="81">
        <v>-33.760241439321078</v>
      </c>
      <c r="G125" s="62">
        <v>-858837</v>
      </c>
      <c r="H125" s="58">
        <v>396860</v>
      </c>
      <c r="I125" s="81" t="s">
        <v>2422</v>
      </c>
      <c r="J125" s="69">
        <v>-427105</v>
      </c>
      <c r="K125" s="62">
        <v>-9803272</v>
      </c>
      <c r="L125" s="86" t="s">
        <v>2421</v>
      </c>
      <c r="M125" s="62">
        <v>-427105</v>
      </c>
      <c r="N125" s="58">
        <v>-7783768</v>
      </c>
      <c r="O125" s="81" t="s">
        <v>2421</v>
      </c>
      <c r="P125" s="69">
        <v>-427105</v>
      </c>
      <c r="Q125" s="74">
        <v>-7783768</v>
      </c>
      <c r="R125" s="92" t="s">
        <v>2421</v>
      </c>
    </row>
    <row r="126" spans="1:18" ht="12.95" customHeight="1">
      <c r="B126" s="56" t="s">
        <v>2138</v>
      </c>
      <c r="C126" s="35" t="s">
        <v>2139</v>
      </c>
      <c r="D126" s="63">
        <v>3471854</v>
      </c>
      <c r="E126" s="64">
        <v>5305188</v>
      </c>
      <c r="F126" s="82">
        <v>-34.55738043590538</v>
      </c>
      <c r="G126" s="63">
        <v>-424227</v>
      </c>
      <c r="H126" s="64">
        <v>262451</v>
      </c>
      <c r="I126" s="82" t="s">
        <v>2422</v>
      </c>
      <c r="J126" s="70">
        <v>-484447</v>
      </c>
      <c r="K126" s="63">
        <v>-1772090</v>
      </c>
      <c r="L126" s="87" t="s">
        <v>2421</v>
      </c>
      <c r="M126" s="63">
        <v>-321566</v>
      </c>
      <c r="N126" s="64">
        <v>-1960744</v>
      </c>
      <c r="O126" s="82" t="s">
        <v>2421</v>
      </c>
      <c r="P126" s="70">
        <v>-321566</v>
      </c>
      <c r="Q126" s="75">
        <v>-1960744</v>
      </c>
      <c r="R126" s="93" t="s">
        <v>2421</v>
      </c>
    </row>
    <row r="127" spans="1:18" ht="12.95" customHeight="1">
      <c r="B127" s="55" t="s">
        <v>1761</v>
      </c>
      <c r="C127" s="34" t="s">
        <v>1762</v>
      </c>
      <c r="D127" s="62">
        <v>3159395</v>
      </c>
      <c r="E127" s="58">
        <v>18934794</v>
      </c>
      <c r="F127" s="81">
        <v>-83.314341840740383</v>
      </c>
      <c r="G127" s="62">
        <v>-1751242</v>
      </c>
      <c r="H127" s="58">
        <v>4375839</v>
      </c>
      <c r="I127" s="81" t="s">
        <v>2422</v>
      </c>
      <c r="J127" s="69">
        <v>-966255</v>
      </c>
      <c r="K127" s="62">
        <v>-10218600</v>
      </c>
      <c r="L127" s="86" t="s">
        <v>2421</v>
      </c>
      <c r="M127" s="62">
        <v>-606203</v>
      </c>
      <c r="N127" s="58">
        <v>-7142451</v>
      </c>
      <c r="O127" s="81" t="s">
        <v>2421</v>
      </c>
      <c r="P127" s="69">
        <v>-606203</v>
      </c>
      <c r="Q127" s="74">
        <v>-7142451</v>
      </c>
      <c r="R127" s="92" t="s">
        <v>2421</v>
      </c>
    </row>
    <row r="128" spans="1:18" ht="12.95" customHeight="1">
      <c r="B128" s="55" t="s">
        <v>2043</v>
      </c>
      <c r="C128" s="34" t="s">
        <v>2044</v>
      </c>
      <c r="D128" s="62">
        <v>5338154</v>
      </c>
      <c r="E128" s="58">
        <v>5596861</v>
      </c>
      <c r="F128" s="81">
        <v>-4.6223588543649718</v>
      </c>
      <c r="G128" s="62">
        <v>216744</v>
      </c>
      <c r="H128" s="58">
        <v>204310</v>
      </c>
      <c r="I128" s="81">
        <v>6.0858499339239369</v>
      </c>
      <c r="J128" s="69">
        <v>-106404</v>
      </c>
      <c r="K128" s="62">
        <v>-220925</v>
      </c>
      <c r="L128" s="86" t="s">
        <v>2421</v>
      </c>
      <c r="M128" s="62">
        <v>-107286</v>
      </c>
      <c r="N128" s="58">
        <v>-225209</v>
      </c>
      <c r="O128" s="81" t="s">
        <v>2421</v>
      </c>
      <c r="P128" s="69">
        <v>-107286</v>
      </c>
      <c r="Q128" s="74">
        <v>-225209</v>
      </c>
      <c r="R128" s="92" t="s">
        <v>2421</v>
      </c>
    </row>
    <row r="129" spans="2:18" ht="12.95" customHeight="1" thickBot="1">
      <c r="B129" s="57" t="s">
        <v>1311</v>
      </c>
      <c r="C129" s="36" t="s">
        <v>1312</v>
      </c>
      <c r="D129" s="65">
        <v>580000</v>
      </c>
      <c r="E129" s="66">
        <v>1979309</v>
      </c>
      <c r="F129" s="83">
        <v>-70.696844201688563</v>
      </c>
      <c r="G129" s="65">
        <v>-736205</v>
      </c>
      <c r="H129" s="66">
        <v>9926</v>
      </c>
      <c r="I129" s="83" t="s">
        <v>2422</v>
      </c>
      <c r="J129" s="71">
        <v>-983615</v>
      </c>
      <c r="K129" s="65">
        <v>-436168</v>
      </c>
      <c r="L129" s="88" t="s">
        <v>2387</v>
      </c>
      <c r="M129" s="65">
        <v>-983615</v>
      </c>
      <c r="N129" s="66">
        <v>162801</v>
      </c>
      <c r="O129" s="83" t="s">
        <v>2422</v>
      </c>
      <c r="P129" s="71">
        <v>-983615</v>
      </c>
      <c r="Q129" s="76">
        <v>-1994270</v>
      </c>
      <c r="R129" s="94" t="s">
        <v>2421</v>
      </c>
    </row>
  </sheetData>
  <mergeCells count="14">
    <mergeCell ref="A2:R2"/>
    <mergeCell ref="A4:A5"/>
    <mergeCell ref="B4:B5"/>
    <mergeCell ref="C4:C5"/>
    <mergeCell ref="D4:E4"/>
    <mergeCell ref="F4:F5"/>
    <mergeCell ref="G4:H4"/>
    <mergeCell ref="I4:I5"/>
    <mergeCell ref="J4:K4"/>
    <mergeCell ref="L4:L5"/>
    <mergeCell ref="M4:N4"/>
    <mergeCell ref="O4:O5"/>
    <mergeCell ref="P4:Q4"/>
    <mergeCell ref="R4:R5"/>
  </mergeCells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제조업(코스닥)</vt:lpstr>
      <vt:lpstr>매출액증가율</vt:lpstr>
      <vt:lpstr>영업이익증가율</vt:lpstr>
      <vt:lpstr>세전계속사업이익증가율</vt:lpstr>
      <vt:lpstr>계속사업이익증가율</vt:lpstr>
      <vt:lpstr>당기순이익증가율</vt:lpstr>
      <vt:lpstr>흑자전환</vt:lpstr>
      <vt:lpstr>적자확대</vt:lpstr>
      <vt:lpstr>적자축소</vt:lpstr>
      <vt:lpstr>적자전환</vt:lpstr>
    </vt:vector>
  </TitlesOfParts>
  <Company>한국상장회사협의회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최미경</dc:creator>
  <cp:lastModifiedBy>YURANJUNG</cp:lastModifiedBy>
  <cp:lastPrinted>2004-03-30T14:12:17Z</cp:lastPrinted>
  <dcterms:created xsi:type="dcterms:W3CDTF">2000-08-10T00:54:34Z</dcterms:created>
  <dcterms:modified xsi:type="dcterms:W3CDTF">2019-05-31T00:44:45Z</dcterms:modified>
</cp:coreProperties>
</file>