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지예\4.분기별\1.속보\201909\201909_2차\"/>
    </mc:Choice>
  </mc:AlternateContent>
  <bookViews>
    <workbookView xWindow="0" yWindow="0" windowWidth="28800" windowHeight="13065" tabRatio="922"/>
  </bookViews>
  <sheets>
    <sheet name="제조업(거래소)" sheetId="9" r:id="rId1"/>
    <sheet name="매출액증가율" sheetId="5" r:id="rId2"/>
    <sheet name="영업이익증가율" sheetId="8" r:id="rId3"/>
    <sheet name="세전계속사업이익증가율" sheetId="16" r:id="rId4"/>
    <sheet name="계속사업이익증가율" sheetId="7" r:id="rId5"/>
    <sheet name="당기순이익증가율" sheetId="6" r:id="rId6"/>
    <sheet name="흑자전환" sheetId="20" r:id="rId7"/>
    <sheet name="적자확대" sheetId="21" r:id="rId8"/>
    <sheet name="적자축소" sheetId="22" r:id="rId9"/>
    <sheet name="적자전환" sheetId="23" r:id="rId10"/>
  </sheets>
  <definedNames>
    <definedName name="_xlnm._FilterDatabase" localSheetId="1" hidden="1">매출액증가율!$C$3:$R$815</definedName>
    <definedName name="_xlnm._FilterDatabase" localSheetId="0" hidden="1">'제조업(거래소)'!$A$2:$Q$3</definedName>
  </definedNames>
  <calcPr calcId="152511"/>
</workbook>
</file>

<file path=xl/calcChain.xml><?xml version="1.0" encoding="utf-8"?>
<calcChain xmlns="http://schemas.openxmlformats.org/spreadsheetml/2006/main">
  <c r="Q456" i="9" l="1"/>
  <c r="Q4" i="9"/>
  <c r="N456" i="9"/>
  <c r="N4" i="9"/>
  <c r="K456" i="9"/>
  <c r="K4" i="9"/>
  <c r="H456" i="9"/>
  <c r="H4" i="9"/>
  <c r="E456" i="9"/>
  <c r="E4" i="9"/>
  <c r="Q217" i="9" l="1"/>
  <c r="Q160" i="9"/>
  <c r="Q250" i="9"/>
  <c r="N217" i="9"/>
  <c r="N160" i="9"/>
  <c r="N250" i="9"/>
  <c r="K217" i="9"/>
  <c r="K160" i="9"/>
  <c r="K250" i="9"/>
  <c r="H217" i="9"/>
  <c r="H160" i="9"/>
  <c r="H250" i="9"/>
  <c r="E217" i="9"/>
  <c r="E160" i="9"/>
  <c r="E250" i="9"/>
  <c r="E208" i="9"/>
  <c r="Q208" i="9" l="1"/>
  <c r="N208" i="9"/>
  <c r="K208" i="9"/>
  <c r="H208" i="9"/>
  <c r="Q256" i="9"/>
  <c r="N256" i="9"/>
  <c r="K256" i="9"/>
  <c r="H256" i="9"/>
  <c r="E256" i="9"/>
  <c r="Q289" i="9"/>
  <c r="N289" i="9"/>
  <c r="K289" i="9"/>
  <c r="H289" i="9"/>
  <c r="E289" i="9"/>
  <c r="Q399" i="9"/>
  <c r="N399" i="9"/>
  <c r="K399" i="9"/>
  <c r="H399" i="9"/>
  <c r="E399" i="9"/>
  <c r="Q374" i="9"/>
  <c r="N374" i="9"/>
  <c r="K374" i="9"/>
  <c r="H374" i="9"/>
  <c r="E374" i="9"/>
  <c r="Q477" i="9"/>
  <c r="N477" i="9"/>
  <c r="K477" i="9"/>
  <c r="H477" i="9"/>
  <c r="E477" i="9"/>
  <c r="Q487" i="9"/>
  <c r="N487" i="9"/>
  <c r="K487" i="9"/>
  <c r="H487" i="9"/>
  <c r="E487" i="9"/>
  <c r="Q313" i="9"/>
  <c r="N313" i="9"/>
  <c r="K313" i="9"/>
  <c r="H313" i="9"/>
  <c r="E313" i="9"/>
  <c r="Q479" i="9"/>
  <c r="N479" i="9"/>
  <c r="K479" i="9"/>
  <c r="H479" i="9"/>
  <c r="E479" i="9"/>
  <c r="Q628" i="9"/>
  <c r="N628" i="9"/>
  <c r="K628" i="9"/>
  <c r="H628" i="9"/>
  <c r="E628" i="9"/>
  <c r="Q322" i="9"/>
  <c r="N322" i="9"/>
  <c r="K322" i="9"/>
  <c r="H322" i="9"/>
  <c r="E322" i="9"/>
  <c r="Q356" i="9"/>
  <c r="N356" i="9"/>
  <c r="K356" i="9"/>
  <c r="H356" i="9"/>
  <c r="E356" i="9"/>
  <c r="Q203" i="9"/>
  <c r="N203" i="9"/>
  <c r="K203" i="9"/>
  <c r="H203" i="9"/>
  <c r="E203" i="9"/>
  <c r="Q254" i="9"/>
  <c r="N254" i="9"/>
  <c r="K254" i="9"/>
  <c r="H254" i="9"/>
  <c r="E254" i="9"/>
  <c r="Q391" i="9"/>
  <c r="N391" i="9"/>
  <c r="K391" i="9"/>
  <c r="H391" i="9"/>
  <c r="E391" i="9"/>
  <c r="Q420" i="9"/>
  <c r="N420" i="9"/>
  <c r="K420" i="9"/>
  <c r="H420" i="9"/>
  <c r="E420" i="9"/>
  <c r="Q658" i="9"/>
  <c r="N658" i="9"/>
  <c r="K658" i="9"/>
  <c r="H658" i="9"/>
  <c r="E658" i="9"/>
  <c r="Q561" i="9"/>
  <c r="N561" i="9"/>
  <c r="K561" i="9"/>
  <c r="H561" i="9"/>
  <c r="E561" i="9"/>
  <c r="Q626" i="9"/>
  <c r="N626" i="9"/>
  <c r="K626" i="9"/>
  <c r="H626" i="9"/>
  <c r="E626" i="9"/>
  <c r="Q73" i="9"/>
  <c r="N73" i="9"/>
  <c r="K73" i="9"/>
  <c r="H73" i="9"/>
  <c r="E73" i="9"/>
  <c r="Q578" i="9"/>
  <c r="N578" i="9"/>
  <c r="K578" i="9"/>
  <c r="H578" i="9"/>
  <c r="E578" i="9"/>
  <c r="Q461" i="9"/>
  <c r="N461" i="9"/>
  <c r="K461" i="9"/>
  <c r="H461" i="9"/>
  <c r="E461" i="9"/>
  <c r="Q351" i="9"/>
  <c r="N351" i="9"/>
  <c r="K351" i="9"/>
  <c r="H351" i="9"/>
  <c r="E351" i="9"/>
  <c r="Q636" i="9"/>
  <c r="N636" i="9"/>
  <c r="K636" i="9"/>
  <c r="H636" i="9"/>
  <c r="E636" i="9"/>
  <c r="Q355" i="9"/>
  <c r="N355" i="9"/>
  <c r="K355" i="9"/>
  <c r="H355" i="9"/>
  <c r="E355" i="9"/>
  <c r="Q301" i="9"/>
  <c r="N301" i="9"/>
  <c r="K301" i="9"/>
  <c r="H301" i="9"/>
  <c r="E301" i="9"/>
  <c r="Q220" i="9"/>
  <c r="N220" i="9"/>
  <c r="K220" i="9"/>
  <c r="H220" i="9"/>
  <c r="E220" i="9"/>
  <c r="Q323" i="9"/>
  <c r="N323" i="9"/>
  <c r="K323" i="9"/>
  <c r="H323" i="9"/>
  <c r="E323" i="9"/>
  <c r="Q312" i="9"/>
  <c r="N312" i="9"/>
  <c r="K312" i="9"/>
  <c r="H312" i="9"/>
  <c r="E312" i="9"/>
  <c r="Q452" i="9"/>
  <c r="N452" i="9"/>
  <c r="K452" i="9"/>
  <c r="H452" i="9"/>
  <c r="E452" i="9"/>
  <c r="Q710" i="9"/>
  <c r="N710" i="9"/>
  <c r="K710" i="9"/>
  <c r="H710" i="9"/>
  <c r="E710" i="9"/>
  <c r="Q608" i="9"/>
  <c r="N608" i="9"/>
  <c r="K608" i="9"/>
  <c r="H608" i="9"/>
  <c r="E608" i="9"/>
  <c r="Q566" i="9"/>
  <c r="N566" i="9"/>
  <c r="K566" i="9"/>
  <c r="H566" i="9"/>
  <c r="E566" i="9"/>
  <c r="Q698" i="9"/>
  <c r="N698" i="9"/>
  <c r="K698" i="9"/>
  <c r="H698" i="9"/>
  <c r="E698" i="9"/>
  <c r="Q585" i="9"/>
  <c r="N585" i="9"/>
  <c r="K585" i="9"/>
  <c r="H585" i="9"/>
  <c r="E585" i="9"/>
  <c r="Q612" i="9"/>
  <c r="N612" i="9"/>
  <c r="K612" i="9"/>
  <c r="H612" i="9"/>
  <c r="E612" i="9"/>
  <c r="Q201" i="9"/>
  <c r="N201" i="9"/>
  <c r="K201" i="9"/>
  <c r="H201" i="9"/>
  <c r="E201" i="9"/>
  <c r="Q406" i="9"/>
  <c r="N406" i="9"/>
  <c r="K406" i="9"/>
  <c r="H406" i="9"/>
  <c r="E406" i="9"/>
  <c r="Q142" i="9"/>
  <c r="N142" i="9"/>
  <c r="K142" i="9"/>
  <c r="H142" i="9"/>
  <c r="E142" i="9"/>
  <c r="Q272" i="9"/>
  <c r="N272" i="9"/>
  <c r="K272" i="9"/>
  <c r="H272" i="9"/>
  <c r="E272" i="9"/>
  <c r="Q145" i="9"/>
  <c r="N145" i="9"/>
  <c r="K145" i="9"/>
  <c r="H145" i="9"/>
  <c r="E145" i="9"/>
  <c r="Q554" i="9"/>
  <c r="N554" i="9"/>
  <c r="K554" i="9"/>
  <c r="H554" i="9"/>
  <c r="E554" i="9"/>
  <c r="Q369" i="9"/>
  <c r="N369" i="9"/>
  <c r="K369" i="9"/>
  <c r="H369" i="9"/>
  <c r="E369" i="9"/>
  <c r="Q236" i="9"/>
  <c r="N236" i="9"/>
  <c r="K236" i="9"/>
  <c r="H236" i="9"/>
  <c r="E236" i="9"/>
  <c r="Q425" i="9"/>
  <c r="N425" i="9"/>
  <c r="K425" i="9"/>
  <c r="H425" i="9"/>
  <c r="E425" i="9"/>
  <c r="Q589" i="9"/>
  <c r="N589" i="9"/>
  <c r="K589" i="9"/>
  <c r="H589" i="9"/>
  <c r="E589" i="9"/>
  <c r="Q378" i="9"/>
  <c r="N378" i="9"/>
  <c r="K378" i="9"/>
  <c r="H378" i="9"/>
  <c r="E378" i="9"/>
  <c r="Q362" i="9"/>
  <c r="N362" i="9"/>
  <c r="K362" i="9"/>
  <c r="H362" i="9"/>
  <c r="E362" i="9"/>
  <c r="Q240" i="9"/>
  <c r="N240" i="9"/>
  <c r="K240" i="9"/>
  <c r="H240" i="9"/>
  <c r="E240" i="9"/>
  <c r="Q577" i="9"/>
  <c r="N577" i="9"/>
  <c r="K577" i="9"/>
  <c r="H577" i="9"/>
  <c r="E577" i="9"/>
  <c r="Q447" i="9"/>
  <c r="N447" i="9"/>
  <c r="K447" i="9"/>
  <c r="H447" i="9"/>
  <c r="E447" i="9"/>
  <c r="Q334" i="9"/>
  <c r="N334" i="9"/>
  <c r="K334" i="9"/>
  <c r="H334" i="9"/>
  <c r="E334" i="9"/>
  <c r="Q388" i="9"/>
  <c r="N388" i="9"/>
  <c r="K388" i="9"/>
  <c r="H388" i="9"/>
  <c r="E388" i="9"/>
  <c r="Q500" i="9"/>
  <c r="N500" i="9"/>
  <c r="K500" i="9"/>
  <c r="H500" i="9"/>
  <c r="E500" i="9"/>
  <c r="Q346" i="9"/>
  <c r="N346" i="9"/>
  <c r="K346" i="9"/>
  <c r="H346" i="9"/>
  <c r="E346" i="9"/>
  <c r="Q516" i="9"/>
  <c r="N516" i="9"/>
  <c r="K516" i="9"/>
  <c r="H516" i="9"/>
  <c r="E516" i="9"/>
  <c r="Q449" i="9"/>
  <c r="N449" i="9"/>
  <c r="K449" i="9"/>
  <c r="H449" i="9"/>
  <c r="E449" i="9"/>
  <c r="Q389" i="9"/>
  <c r="N389" i="9"/>
  <c r="K389" i="9"/>
  <c r="H389" i="9"/>
  <c r="E389" i="9"/>
  <c r="Q644" i="9"/>
  <c r="N644" i="9"/>
  <c r="K644" i="9"/>
  <c r="H644" i="9"/>
  <c r="E644" i="9"/>
  <c r="Q576" i="9"/>
  <c r="N576" i="9"/>
  <c r="K576" i="9"/>
  <c r="H576" i="9"/>
  <c r="E576" i="9"/>
  <c r="Q568" i="9"/>
  <c r="N568" i="9"/>
  <c r="K568" i="9"/>
  <c r="H568" i="9"/>
  <c r="E568" i="9"/>
  <c r="Q105" i="9"/>
  <c r="N105" i="9"/>
  <c r="K105" i="9"/>
  <c r="H105" i="9"/>
  <c r="E105" i="9"/>
  <c r="Q19" i="9"/>
  <c r="N19" i="9"/>
  <c r="K19" i="9"/>
  <c r="H19" i="9"/>
  <c r="E19" i="9"/>
  <c r="Q627" i="9"/>
  <c r="N627" i="9"/>
  <c r="K627" i="9"/>
  <c r="H627" i="9"/>
  <c r="E627" i="9"/>
  <c r="Q667" i="9"/>
  <c r="N667" i="9"/>
  <c r="K667" i="9"/>
  <c r="H667" i="9"/>
  <c r="E667" i="9"/>
  <c r="Q573" i="9"/>
  <c r="N573" i="9"/>
  <c r="K573" i="9"/>
  <c r="H573" i="9"/>
  <c r="E573" i="9"/>
  <c r="Q542" i="9"/>
  <c r="N542" i="9"/>
  <c r="K542" i="9"/>
  <c r="H542" i="9"/>
  <c r="E542" i="9"/>
  <c r="Q273" i="9"/>
  <c r="N273" i="9"/>
  <c r="K273" i="9"/>
  <c r="H273" i="9"/>
  <c r="E273" i="9"/>
  <c r="Q298" i="9"/>
  <c r="N298" i="9"/>
  <c r="K298" i="9"/>
  <c r="H298" i="9"/>
  <c r="E298" i="9"/>
  <c r="Q196" i="9"/>
  <c r="N196" i="9"/>
  <c r="K196" i="9"/>
  <c r="H196" i="9"/>
  <c r="E196" i="9"/>
  <c r="Q344" i="9"/>
  <c r="N344" i="9"/>
  <c r="K344" i="9"/>
  <c r="H344" i="9"/>
  <c r="E344" i="9"/>
  <c r="Q184" i="9"/>
  <c r="N184" i="9"/>
  <c r="K184" i="9"/>
  <c r="H184" i="9"/>
  <c r="E184" i="9"/>
  <c r="Q547" i="9"/>
  <c r="N547" i="9"/>
  <c r="K547" i="9"/>
  <c r="H547" i="9"/>
  <c r="E547" i="9"/>
  <c r="Q692" i="9"/>
  <c r="N692" i="9"/>
  <c r="K692" i="9"/>
  <c r="H692" i="9"/>
  <c r="E692" i="9"/>
  <c r="Q481" i="9"/>
  <c r="N481" i="9"/>
  <c r="K481" i="9"/>
  <c r="H481" i="9"/>
  <c r="E481" i="9"/>
  <c r="Q443" i="9"/>
  <c r="N443" i="9"/>
  <c r="K443" i="9"/>
  <c r="H443" i="9"/>
  <c r="E443" i="9"/>
  <c r="Q87" i="9"/>
  <c r="N87" i="9"/>
  <c r="K87" i="9"/>
  <c r="H87" i="9"/>
  <c r="E87" i="9"/>
  <c r="Q390" i="9"/>
  <c r="N390" i="9"/>
  <c r="K390" i="9"/>
  <c r="H390" i="9"/>
  <c r="E390" i="9"/>
  <c r="Q634" i="9"/>
  <c r="N634" i="9"/>
  <c r="K634" i="9"/>
  <c r="H634" i="9"/>
  <c r="E634" i="9"/>
  <c r="Q393" i="9"/>
  <c r="N393" i="9"/>
  <c r="K393" i="9"/>
  <c r="H393" i="9"/>
  <c r="E393" i="9"/>
  <c r="Q227" i="9"/>
  <c r="N227" i="9"/>
  <c r="K227" i="9"/>
  <c r="H227" i="9"/>
  <c r="E227" i="9"/>
  <c r="Q89" i="9"/>
  <c r="N89" i="9"/>
  <c r="K89" i="9"/>
  <c r="H89" i="9"/>
  <c r="E89" i="9"/>
  <c r="Q345" i="9"/>
  <c r="N345" i="9"/>
  <c r="K345" i="9"/>
  <c r="H345" i="9"/>
  <c r="E345" i="9"/>
  <c r="Q152" i="9"/>
  <c r="N152" i="9"/>
  <c r="K152" i="9"/>
  <c r="H152" i="9"/>
  <c r="E152" i="9"/>
  <c r="Q551" i="9"/>
  <c r="N551" i="9"/>
  <c r="K551" i="9"/>
  <c r="H551" i="9"/>
  <c r="E551" i="9"/>
  <c r="Q284" i="9"/>
  <c r="N284" i="9"/>
  <c r="K284" i="9"/>
  <c r="H284" i="9"/>
  <c r="E284" i="9"/>
  <c r="Q332" i="9"/>
  <c r="N332" i="9"/>
  <c r="K332" i="9"/>
  <c r="H332" i="9"/>
  <c r="E332" i="9"/>
  <c r="Q339" i="9"/>
  <c r="N339" i="9"/>
  <c r="K339" i="9"/>
  <c r="H339" i="9"/>
  <c r="E339" i="9"/>
  <c r="Q90" i="9"/>
  <c r="N90" i="9"/>
  <c r="K90" i="9"/>
  <c r="H90" i="9"/>
  <c r="E90" i="9"/>
  <c r="Q265" i="9"/>
  <c r="N265" i="9"/>
  <c r="K265" i="9"/>
  <c r="H265" i="9"/>
  <c r="E265" i="9"/>
  <c r="Q423" i="9"/>
  <c r="N423" i="9"/>
  <c r="K423" i="9"/>
  <c r="H423" i="9"/>
  <c r="E423" i="9"/>
  <c r="Q94" i="9"/>
  <c r="N94" i="9"/>
  <c r="K94" i="9"/>
  <c r="H94" i="9"/>
  <c r="E94" i="9"/>
  <c r="Q218" i="9"/>
  <c r="N218" i="9"/>
  <c r="K218" i="9"/>
  <c r="H218" i="9"/>
  <c r="E218" i="9"/>
  <c r="Q238" i="9"/>
  <c r="N238" i="9"/>
  <c r="K238" i="9"/>
  <c r="H238" i="9"/>
  <c r="E238" i="9"/>
  <c r="Q31" i="9"/>
  <c r="N31" i="9"/>
  <c r="K31" i="9"/>
  <c r="H31" i="9"/>
  <c r="E31" i="9"/>
  <c r="Q693" i="9"/>
  <c r="N693" i="9"/>
  <c r="K693" i="9"/>
  <c r="H693" i="9"/>
  <c r="E693" i="9"/>
  <c r="Q141" i="9"/>
  <c r="N141" i="9"/>
  <c r="K141" i="9"/>
  <c r="H141" i="9"/>
  <c r="E141" i="9"/>
  <c r="Q466" i="9"/>
  <c r="N466" i="9"/>
  <c r="K466" i="9"/>
  <c r="H466" i="9"/>
  <c r="E466" i="9"/>
  <c r="Q166" i="9"/>
  <c r="N166" i="9"/>
  <c r="K166" i="9"/>
  <c r="H166" i="9"/>
  <c r="E166" i="9"/>
  <c r="Q655" i="9"/>
  <c r="N655" i="9"/>
  <c r="K655" i="9"/>
  <c r="H655" i="9"/>
  <c r="E655" i="9"/>
  <c r="Q681" i="9"/>
  <c r="N681" i="9"/>
  <c r="K681" i="9"/>
  <c r="H681" i="9"/>
  <c r="E681" i="9"/>
  <c r="Q231" i="9"/>
  <c r="N231" i="9"/>
  <c r="K231" i="9"/>
  <c r="H231" i="9"/>
  <c r="E231" i="9"/>
  <c r="Q226" i="9"/>
  <c r="N226" i="9"/>
  <c r="K226" i="9"/>
  <c r="H226" i="9"/>
  <c r="E226" i="9"/>
  <c r="Q268" i="9"/>
  <c r="N268" i="9"/>
  <c r="K268" i="9"/>
  <c r="H268" i="9"/>
  <c r="E268" i="9"/>
  <c r="Q664" i="9"/>
  <c r="N664" i="9"/>
  <c r="K664" i="9"/>
  <c r="H664" i="9"/>
  <c r="E664" i="9"/>
  <c r="Q13" i="9"/>
  <c r="N13" i="9"/>
  <c r="K13" i="9"/>
  <c r="H13" i="9"/>
  <c r="E13" i="9"/>
  <c r="Q701" i="9"/>
  <c r="N701" i="9"/>
  <c r="K701" i="9"/>
  <c r="H701" i="9"/>
  <c r="E701" i="9"/>
  <c r="Q101" i="9"/>
  <c r="N101" i="9"/>
  <c r="K101" i="9"/>
  <c r="H101" i="9"/>
  <c r="E101" i="9"/>
  <c r="Q515" i="9"/>
  <c r="N515" i="9"/>
  <c r="K515" i="9"/>
  <c r="H515" i="9"/>
  <c r="E515" i="9"/>
  <c r="Q697" i="9"/>
  <c r="N697" i="9"/>
  <c r="K697" i="9"/>
  <c r="H697" i="9"/>
  <c r="E697" i="9"/>
  <c r="Q594" i="9"/>
  <c r="N594" i="9"/>
  <c r="K594" i="9"/>
  <c r="H594" i="9"/>
  <c r="E594" i="9"/>
  <c r="Q221" i="9"/>
  <c r="N221" i="9"/>
  <c r="K221" i="9"/>
  <c r="H221" i="9"/>
  <c r="E221" i="9"/>
  <c r="Q459" i="9"/>
  <c r="N459" i="9"/>
  <c r="K459" i="9"/>
  <c r="H459" i="9"/>
  <c r="E459" i="9"/>
  <c r="Q615" i="9"/>
  <c r="N615" i="9"/>
  <c r="K615" i="9"/>
  <c r="H615" i="9"/>
  <c r="E615" i="9"/>
  <c r="Q79" i="9"/>
  <c r="N79" i="9"/>
  <c r="K79" i="9"/>
  <c r="H79" i="9"/>
  <c r="E79" i="9"/>
  <c r="Q544" i="9"/>
  <c r="N544" i="9"/>
  <c r="K544" i="9"/>
  <c r="H544" i="9"/>
  <c r="E544" i="9"/>
  <c r="Q457" i="9"/>
  <c r="N457" i="9"/>
  <c r="K457" i="9"/>
  <c r="H457" i="9"/>
  <c r="E457" i="9"/>
  <c r="Q494" i="9"/>
  <c r="N494" i="9"/>
  <c r="K494" i="9"/>
  <c r="H494" i="9"/>
  <c r="E494" i="9"/>
  <c r="Q448" i="9"/>
  <c r="N448" i="9"/>
  <c r="K448" i="9"/>
  <c r="H448" i="9"/>
  <c r="E448" i="9"/>
  <c r="Q206" i="9"/>
  <c r="N206" i="9"/>
  <c r="K206" i="9"/>
  <c r="H206" i="9"/>
  <c r="E206" i="9"/>
  <c r="Q207" i="9"/>
  <c r="N207" i="9"/>
  <c r="K207" i="9"/>
  <c r="H207" i="9"/>
  <c r="E207" i="9"/>
  <c r="Q123" i="9"/>
  <c r="N123" i="9"/>
  <c r="K123" i="9"/>
  <c r="H123" i="9"/>
  <c r="E123" i="9"/>
  <c r="Q377" i="9"/>
  <c r="N377" i="9"/>
  <c r="K377" i="9"/>
  <c r="H377" i="9"/>
  <c r="E377" i="9"/>
  <c r="Q126" i="9"/>
  <c r="N126" i="9"/>
  <c r="K126" i="9"/>
  <c r="H126" i="9"/>
  <c r="E126" i="9"/>
  <c r="Q311" i="9"/>
  <c r="N311" i="9"/>
  <c r="K311" i="9"/>
  <c r="H311" i="9"/>
  <c r="E311" i="9"/>
  <c r="Q85" i="9"/>
  <c r="N85" i="9"/>
  <c r="K85" i="9"/>
  <c r="H85" i="9"/>
  <c r="E85" i="9"/>
  <c r="Q205" i="9"/>
  <c r="N205" i="9"/>
  <c r="K205" i="9"/>
  <c r="H205" i="9"/>
  <c r="E205" i="9"/>
  <c r="Q280" i="9"/>
  <c r="N280" i="9"/>
  <c r="K280" i="9"/>
  <c r="H280" i="9"/>
  <c r="E280" i="9"/>
  <c r="Q177" i="9"/>
  <c r="N177" i="9"/>
  <c r="K177" i="9"/>
  <c r="H177" i="9"/>
  <c r="E177" i="9"/>
  <c r="Q486" i="9"/>
  <c r="N486" i="9"/>
  <c r="K486" i="9"/>
  <c r="H486" i="9"/>
  <c r="E486" i="9"/>
  <c r="Q83" i="9"/>
  <c r="N83" i="9"/>
  <c r="K83" i="9"/>
  <c r="H83" i="9"/>
  <c r="E83" i="9"/>
  <c r="Q107" i="9"/>
  <c r="N107" i="9"/>
  <c r="K107" i="9"/>
  <c r="H107" i="9"/>
  <c r="E107" i="9"/>
  <c r="Q485" i="9"/>
  <c r="N485" i="9"/>
  <c r="K485" i="9"/>
  <c r="H485" i="9"/>
  <c r="E485" i="9"/>
  <c r="Q251" i="9"/>
  <c r="N251" i="9"/>
  <c r="K251" i="9"/>
  <c r="H251" i="9"/>
  <c r="E251" i="9"/>
  <c r="Q255" i="9"/>
  <c r="N255" i="9"/>
  <c r="K255" i="9"/>
  <c r="H255" i="9"/>
  <c r="E255" i="9"/>
  <c r="Q29" i="9"/>
  <c r="N29" i="9"/>
  <c r="K29" i="9"/>
  <c r="H29" i="9"/>
  <c r="E29" i="9"/>
  <c r="Q286" i="9"/>
  <c r="N286" i="9"/>
  <c r="K286" i="9"/>
  <c r="H286" i="9"/>
  <c r="E286" i="9"/>
  <c r="Q84" i="9"/>
  <c r="N84" i="9"/>
  <c r="K84" i="9"/>
  <c r="H84" i="9"/>
  <c r="E84" i="9"/>
  <c r="Q315" i="9"/>
  <c r="N315" i="9"/>
  <c r="K315" i="9"/>
  <c r="H315" i="9"/>
  <c r="E315" i="9"/>
  <c r="Q600" i="9"/>
  <c r="N600" i="9"/>
  <c r="K600" i="9"/>
  <c r="H600" i="9"/>
  <c r="E600" i="9"/>
  <c r="Q637" i="9"/>
  <c r="N637" i="9"/>
  <c r="K637" i="9"/>
  <c r="H637" i="9"/>
  <c r="E637" i="9"/>
  <c r="Q269" i="9"/>
  <c r="N269" i="9"/>
  <c r="K269" i="9"/>
  <c r="H269" i="9"/>
  <c r="E269" i="9"/>
  <c r="Q601" i="9"/>
  <c r="N601" i="9"/>
  <c r="K601" i="9"/>
  <c r="H601" i="9"/>
  <c r="E601" i="9"/>
  <c r="Q47" i="9"/>
  <c r="N47" i="9"/>
  <c r="K47" i="9"/>
  <c r="H47" i="9"/>
  <c r="E47" i="9"/>
  <c r="Q591" i="9"/>
  <c r="N591" i="9"/>
  <c r="K591" i="9"/>
  <c r="H591" i="9"/>
  <c r="E591" i="9"/>
  <c r="Q132" i="9"/>
  <c r="N132" i="9"/>
  <c r="K132" i="9"/>
  <c r="H132" i="9"/>
  <c r="E132" i="9"/>
  <c r="Q638" i="9"/>
  <c r="N638" i="9"/>
  <c r="K638" i="9"/>
  <c r="H638" i="9"/>
  <c r="E638" i="9"/>
  <c r="Q42" i="9"/>
  <c r="N42" i="9"/>
  <c r="K42" i="9"/>
  <c r="H42" i="9"/>
  <c r="E42" i="9"/>
  <c r="Q458" i="9"/>
  <c r="N458" i="9"/>
  <c r="K458" i="9"/>
  <c r="H458" i="9"/>
  <c r="E458" i="9"/>
  <c r="Q43" i="9"/>
  <c r="N43" i="9"/>
  <c r="K43" i="9"/>
  <c r="H43" i="9"/>
  <c r="E43" i="9"/>
  <c r="Q366" i="9"/>
  <c r="N366" i="9"/>
  <c r="K366" i="9"/>
  <c r="H366" i="9"/>
  <c r="E366" i="9"/>
  <c r="Q78" i="9"/>
  <c r="N78" i="9"/>
  <c r="K78" i="9"/>
  <c r="H78" i="9"/>
  <c r="E78" i="9"/>
  <c r="Q115" i="9"/>
  <c r="N115" i="9"/>
  <c r="K115" i="9"/>
  <c r="H115" i="9"/>
  <c r="E115" i="9"/>
  <c r="Q465" i="9"/>
  <c r="N465" i="9"/>
  <c r="K465" i="9"/>
  <c r="H465" i="9"/>
  <c r="E465" i="9"/>
  <c r="Q72" i="9"/>
  <c r="N72" i="9"/>
  <c r="K72" i="9"/>
  <c r="H72" i="9"/>
  <c r="E72" i="9"/>
  <c r="Q146" i="9"/>
  <c r="N146" i="9"/>
  <c r="K146" i="9"/>
  <c r="H146" i="9"/>
  <c r="E146" i="9"/>
  <c r="Q17" i="9"/>
  <c r="N17" i="9"/>
  <c r="K17" i="9"/>
  <c r="H17" i="9"/>
  <c r="E17" i="9"/>
  <c r="Q622" i="9"/>
  <c r="N622" i="9"/>
  <c r="K622" i="9"/>
  <c r="H622" i="9"/>
  <c r="E622" i="9"/>
  <c r="Q100" i="9"/>
  <c r="N100" i="9"/>
  <c r="K100" i="9"/>
  <c r="H100" i="9"/>
  <c r="E100" i="9"/>
  <c r="Q9" i="9"/>
  <c r="N9" i="9"/>
  <c r="K9" i="9"/>
  <c r="H9" i="9"/>
  <c r="E9" i="9"/>
  <c r="Q178" i="9"/>
  <c r="N178" i="9"/>
  <c r="K178" i="9"/>
  <c r="H178" i="9"/>
  <c r="E178" i="9"/>
  <c r="Q640" i="9"/>
  <c r="N640" i="9"/>
  <c r="K640" i="9"/>
  <c r="H640" i="9"/>
  <c r="E640" i="9"/>
  <c r="Q361" i="9"/>
  <c r="N361" i="9"/>
  <c r="K361" i="9"/>
  <c r="H361" i="9"/>
  <c r="E361" i="9"/>
  <c r="Q147" i="9"/>
  <c r="N147" i="9"/>
  <c r="K147" i="9"/>
  <c r="H147" i="9"/>
  <c r="E147" i="9"/>
  <c r="Q472" i="9"/>
  <c r="N472" i="9"/>
  <c r="K472" i="9"/>
  <c r="H472" i="9"/>
  <c r="E472" i="9"/>
  <c r="Q97" i="9"/>
  <c r="N97" i="9"/>
  <c r="K97" i="9"/>
  <c r="H97" i="9"/>
  <c r="E97" i="9"/>
  <c r="Q560" i="9"/>
  <c r="N560" i="9"/>
  <c r="K560" i="9"/>
  <c r="H560" i="9"/>
  <c r="E560" i="9"/>
  <c r="Q347" i="9"/>
  <c r="N347" i="9"/>
  <c r="K347" i="9"/>
  <c r="H347" i="9"/>
  <c r="E347" i="9"/>
  <c r="Q33" i="9"/>
  <c r="N33" i="9"/>
  <c r="K33" i="9"/>
  <c r="H33" i="9"/>
  <c r="E33" i="9"/>
  <c r="Q497" i="9"/>
  <c r="N497" i="9"/>
  <c r="K497" i="9"/>
  <c r="H497" i="9"/>
  <c r="E497" i="9"/>
  <c r="Q506" i="9"/>
  <c r="N506" i="9"/>
  <c r="K506" i="9"/>
  <c r="H506" i="9"/>
  <c r="E506" i="9"/>
  <c r="Q672" i="9"/>
  <c r="N672" i="9"/>
  <c r="K672" i="9"/>
  <c r="H672" i="9"/>
  <c r="E672" i="9"/>
  <c r="Q424" i="9"/>
  <c r="N424" i="9"/>
  <c r="K424" i="9"/>
  <c r="H424" i="9"/>
  <c r="E424" i="9"/>
  <c r="Q92" i="9"/>
  <c r="N92" i="9"/>
  <c r="K92" i="9"/>
  <c r="H92" i="9"/>
  <c r="E92" i="9"/>
  <c r="Q335" i="9"/>
  <c r="N335" i="9"/>
  <c r="K335" i="9"/>
  <c r="H335" i="9"/>
  <c r="E335" i="9"/>
  <c r="Q412" i="9"/>
  <c r="N412" i="9"/>
  <c r="K412" i="9"/>
  <c r="H412" i="9"/>
  <c r="E412" i="9"/>
  <c r="Q404" i="9"/>
  <c r="N404" i="9"/>
  <c r="K404" i="9"/>
  <c r="H404" i="9"/>
  <c r="E404" i="9"/>
  <c r="Q531" i="9"/>
  <c r="N531" i="9"/>
  <c r="K531" i="9"/>
  <c r="H531" i="9"/>
  <c r="E531" i="9"/>
  <c r="Q668" i="9"/>
  <c r="N668" i="9"/>
  <c r="K668" i="9"/>
  <c r="H668" i="9"/>
  <c r="E668" i="9"/>
  <c r="Q348" i="9"/>
  <c r="N348" i="9"/>
  <c r="K348" i="9"/>
  <c r="H348" i="9"/>
  <c r="E348" i="9"/>
  <c r="Q642" i="9"/>
  <c r="N642" i="9"/>
  <c r="K642" i="9"/>
  <c r="H642" i="9"/>
  <c r="E642" i="9"/>
  <c r="Q480" i="9"/>
  <c r="N480" i="9"/>
  <c r="K480" i="9"/>
  <c r="H480" i="9"/>
  <c r="E480" i="9"/>
  <c r="Q460" i="9"/>
  <c r="N460" i="9"/>
  <c r="K460" i="9"/>
  <c r="H460" i="9"/>
  <c r="E460" i="9"/>
  <c r="Q556" i="9"/>
  <c r="N556" i="9"/>
  <c r="K556" i="9"/>
  <c r="H556" i="9"/>
  <c r="E556" i="9"/>
  <c r="Q499" i="9"/>
  <c r="N499" i="9"/>
  <c r="K499" i="9"/>
  <c r="H499" i="9"/>
  <c r="E499" i="9"/>
  <c r="Q329" i="9"/>
  <c r="N329" i="9"/>
  <c r="K329" i="9"/>
  <c r="H329" i="9"/>
  <c r="E329" i="9"/>
  <c r="Q648" i="9"/>
  <c r="N648" i="9"/>
  <c r="K648" i="9"/>
  <c r="H648" i="9"/>
  <c r="E648" i="9"/>
  <c r="Q468" i="9"/>
  <c r="N468" i="9"/>
  <c r="K468" i="9"/>
  <c r="H468" i="9"/>
  <c r="E468" i="9"/>
  <c r="Q71" i="9"/>
  <c r="N71" i="9"/>
  <c r="K71" i="9"/>
  <c r="H71" i="9"/>
  <c r="E71" i="9"/>
  <c r="Q386" i="9"/>
  <c r="N386" i="9"/>
  <c r="K386" i="9"/>
  <c r="H386" i="9"/>
  <c r="E386" i="9"/>
  <c r="Q66" i="9"/>
  <c r="N66" i="9"/>
  <c r="K66" i="9"/>
  <c r="H66" i="9"/>
  <c r="E66" i="9"/>
  <c r="Q403" i="9"/>
  <c r="N403" i="9"/>
  <c r="K403" i="9"/>
  <c r="H403" i="9"/>
  <c r="E403" i="9"/>
  <c r="Q233" i="9"/>
  <c r="N233" i="9"/>
  <c r="K233" i="9"/>
  <c r="H233" i="9"/>
  <c r="E233" i="9"/>
  <c r="Q253" i="9"/>
  <c r="N253" i="9"/>
  <c r="K253" i="9"/>
  <c r="H253" i="9"/>
  <c r="E253" i="9"/>
  <c r="Q367" i="9"/>
  <c r="N367" i="9"/>
  <c r="K367" i="9"/>
  <c r="H367" i="9"/>
  <c r="E367" i="9"/>
  <c r="Q590" i="9"/>
  <c r="N590" i="9"/>
  <c r="K590" i="9"/>
  <c r="H590" i="9"/>
  <c r="E590" i="9"/>
  <c r="Q291" i="9"/>
  <c r="N291" i="9"/>
  <c r="K291" i="9"/>
  <c r="H291" i="9"/>
  <c r="E291" i="9"/>
  <c r="Q569" i="9"/>
  <c r="N569" i="9"/>
  <c r="K569" i="9"/>
  <c r="H569" i="9"/>
  <c r="E569" i="9"/>
  <c r="Q129" i="9"/>
  <c r="N129" i="9"/>
  <c r="K129" i="9"/>
  <c r="H129" i="9"/>
  <c r="E129" i="9"/>
  <c r="Q660" i="9"/>
  <c r="N660" i="9"/>
  <c r="K660" i="9"/>
  <c r="H660" i="9"/>
  <c r="E660" i="9"/>
  <c r="Q436" i="9"/>
  <c r="N436" i="9"/>
  <c r="K436" i="9"/>
  <c r="H436" i="9"/>
  <c r="E436" i="9"/>
  <c r="Q707" i="9"/>
  <c r="N707" i="9"/>
  <c r="K707" i="9"/>
  <c r="H707" i="9"/>
  <c r="E707" i="9"/>
  <c r="Q396" i="9"/>
  <c r="N396" i="9"/>
  <c r="K396" i="9"/>
  <c r="H396" i="9"/>
  <c r="E396" i="9"/>
  <c r="Q682" i="9"/>
  <c r="N682" i="9"/>
  <c r="K682" i="9"/>
  <c r="H682" i="9"/>
  <c r="E682" i="9"/>
  <c r="Q599" i="9"/>
  <c r="N599" i="9"/>
  <c r="K599" i="9"/>
  <c r="H599" i="9"/>
  <c r="E599" i="9"/>
  <c r="Q432" i="9"/>
  <c r="N432" i="9"/>
  <c r="K432" i="9"/>
  <c r="H432" i="9"/>
  <c r="E432" i="9"/>
  <c r="Q665" i="9"/>
  <c r="N665" i="9"/>
  <c r="K665" i="9"/>
  <c r="H665" i="9"/>
  <c r="E665" i="9"/>
  <c r="Q6" i="9"/>
  <c r="N6" i="9"/>
  <c r="K6" i="9"/>
  <c r="H6" i="9"/>
  <c r="E6" i="9"/>
  <c r="Q193" i="9"/>
  <c r="N193" i="9"/>
  <c r="K193" i="9"/>
  <c r="H193" i="9"/>
  <c r="E193" i="9"/>
  <c r="Q445" i="9"/>
  <c r="N445" i="9"/>
  <c r="K445" i="9"/>
  <c r="H445" i="9"/>
  <c r="E445" i="9"/>
  <c r="Q326" i="9"/>
  <c r="N326" i="9"/>
  <c r="K326" i="9"/>
  <c r="H326" i="9"/>
  <c r="E326" i="9"/>
  <c r="Q540" i="9"/>
  <c r="N540" i="9"/>
  <c r="K540" i="9"/>
  <c r="H540" i="9"/>
  <c r="E540" i="9"/>
  <c r="Q241" i="9"/>
  <c r="N241" i="9"/>
  <c r="K241" i="9"/>
  <c r="H241" i="9"/>
  <c r="E241" i="9"/>
  <c r="Q376" i="9"/>
  <c r="N376" i="9"/>
  <c r="K376" i="9"/>
  <c r="H376" i="9"/>
  <c r="E376" i="9"/>
  <c r="Q685" i="9"/>
  <c r="N685" i="9"/>
  <c r="K685" i="9"/>
  <c r="H685" i="9"/>
  <c r="E685" i="9"/>
  <c r="Q365" i="9"/>
  <c r="N365" i="9"/>
  <c r="K365" i="9"/>
  <c r="H365" i="9"/>
  <c r="E365" i="9"/>
  <c r="Q462" i="9"/>
  <c r="N462" i="9"/>
  <c r="K462" i="9"/>
  <c r="H462" i="9"/>
  <c r="E462" i="9"/>
  <c r="Q342" i="9"/>
  <c r="N342" i="9"/>
  <c r="K342" i="9"/>
  <c r="H342" i="9"/>
  <c r="E342" i="9"/>
  <c r="Q173" i="9"/>
  <c r="N173" i="9"/>
  <c r="K173" i="9"/>
  <c r="H173" i="9"/>
  <c r="E173" i="9"/>
  <c r="Q373" i="9"/>
  <c r="N373" i="9"/>
  <c r="K373" i="9"/>
  <c r="H373" i="9"/>
  <c r="E373" i="9"/>
  <c r="Q336" i="9"/>
  <c r="N336" i="9"/>
  <c r="K336" i="9"/>
  <c r="H336" i="9"/>
  <c r="E336" i="9"/>
  <c r="Q408" i="9"/>
  <c r="N408" i="9"/>
  <c r="K408" i="9"/>
  <c r="H408" i="9"/>
  <c r="E408" i="9"/>
  <c r="Q65" i="9"/>
  <c r="N65" i="9"/>
  <c r="K65" i="9"/>
  <c r="H65" i="9"/>
  <c r="E65" i="9"/>
  <c r="Q74" i="9"/>
  <c r="N74" i="9"/>
  <c r="K74" i="9"/>
  <c r="H74" i="9"/>
  <c r="E74" i="9"/>
  <c r="Q195" i="9"/>
  <c r="N195" i="9"/>
  <c r="K195" i="9"/>
  <c r="H195" i="9"/>
  <c r="E195" i="9"/>
  <c r="Q247" i="9"/>
  <c r="N247" i="9"/>
  <c r="K247" i="9"/>
  <c r="H247" i="9"/>
  <c r="E247" i="9"/>
  <c r="Q454" i="9"/>
  <c r="N454" i="9"/>
  <c r="K454" i="9"/>
  <c r="H454" i="9"/>
  <c r="E454" i="9"/>
  <c r="Q56" i="9"/>
  <c r="N56" i="9"/>
  <c r="K56" i="9"/>
  <c r="H56" i="9"/>
  <c r="E56" i="9"/>
  <c r="Q453" i="9"/>
  <c r="N453" i="9"/>
  <c r="K453" i="9"/>
  <c r="H453" i="9"/>
  <c r="E453" i="9"/>
  <c r="Q16" i="9"/>
  <c r="N16" i="9"/>
  <c r="K16" i="9"/>
  <c r="H16" i="9"/>
  <c r="E16" i="9"/>
  <c r="Q620" i="9"/>
  <c r="N620" i="9"/>
  <c r="K620" i="9"/>
  <c r="H620" i="9"/>
  <c r="E620" i="9"/>
  <c r="Q532" i="9"/>
  <c r="N532" i="9"/>
  <c r="K532" i="9"/>
  <c r="H532" i="9"/>
  <c r="E532" i="9"/>
  <c r="Q359" i="9"/>
  <c r="N359" i="9"/>
  <c r="K359" i="9"/>
  <c r="H359" i="9"/>
  <c r="E359" i="9"/>
  <c r="Q38" i="9"/>
  <c r="N38" i="9"/>
  <c r="K38" i="9"/>
  <c r="H38" i="9"/>
  <c r="E38" i="9"/>
  <c r="Q5" i="9"/>
  <c r="N5" i="9"/>
  <c r="K5" i="9"/>
  <c r="H5" i="9"/>
  <c r="E5" i="9"/>
  <c r="Q603" i="9"/>
  <c r="N603" i="9"/>
  <c r="K603" i="9"/>
  <c r="H603" i="9"/>
  <c r="E603" i="9"/>
  <c r="Q328" i="9"/>
  <c r="N328" i="9"/>
  <c r="K328" i="9"/>
  <c r="H328" i="9"/>
  <c r="E328" i="9"/>
  <c r="Q88" i="9"/>
  <c r="N88" i="9"/>
  <c r="K88" i="9"/>
  <c r="H88" i="9"/>
  <c r="E88" i="9"/>
  <c r="Q360" i="9"/>
  <c r="N360" i="9"/>
  <c r="K360" i="9"/>
  <c r="H360" i="9"/>
  <c r="E360" i="9"/>
  <c r="Q572" i="9"/>
  <c r="N572" i="9"/>
  <c r="K572" i="9"/>
  <c r="H572" i="9"/>
  <c r="E572" i="9"/>
  <c r="Q409" i="9"/>
  <c r="N409" i="9"/>
  <c r="K409" i="9"/>
  <c r="H409" i="9"/>
  <c r="E409" i="9"/>
  <c r="Q605" i="9"/>
  <c r="N605" i="9"/>
  <c r="K605" i="9"/>
  <c r="H605" i="9"/>
  <c r="E605" i="9"/>
  <c r="Q700" i="9"/>
  <c r="N700" i="9"/>
  <c r="K700" i="9"/>
  <c r="H700" i="9"/>
  <c r="E700" i="9"/>
  <c r="Q444" i="9"/>
  <c r="N444" i="9"/>
  <c r="K444" i="9"/>
  <c r="H444" i="9"/>
  <c r="E444" i="9"/>
  <c r="Q645" i="9"/>
  <c r="N645" i="9"/>
  <c r="K645" i="9"/>
  <c r="H645" i="9"/>
  <c r="E645" i="9"/>
  <c r="Q511" i="9"/>
  <c r="N511" i="9"/>
  <c r="K511" i="9"/>
  <c r="H511" i="9"/>
  <c r="E511" i="9"/>
  <c r="Q309" i="9"/>
  <c r="N309" i="9"/>
  <c r="K309" i="9"/>
  <c r="H309" i="9"/>
  <c r="E309" i="9"/>
  <c r="Q299" i="9"/>
  <c r="N299" i="9"/>
  <c r="K299" i="9"/>
  <c r="H299" i="9"/>
  <c r="E299" i="9"/>
  <c r="Q70" i="9"/>
  <c r="N70" i="9"/>
  <c r="K70" i="9"/>
  <c r="H70" i="9"/>
  <c r="E70" i="9"/>
  <c r="Q261" i="9"/>
  <c r="N261" i="9"/>
  <c r="K261" i="9"/>
  <c r="H261" i="9"/>
  <c r="E261" i="9"/>
  <c r="Q156" i="9"/>
  <c r="N156" i="9"/>
  <c r="K156" i="9"/>
  <c r="H156" i="9"/>
  <c r="E156" i="9"/>
  <c r="Q478" i="9"/>
  <c r="N478" i="9"/>
  <c r="K478" i="9"/>
  <c r="H478" i="9"/>
  <c r="E478" i="9"/>
  <c r="Q418" i="9"/>
  <c r="N418" i="9"/>
  <c r="K418" i="9"/>
  <c r="H418" i="9"/>
  <c r="E418" i="9"/>
  <c r="Q495" i="9"/>
  <c r="N495" i="9"/>
  <c r="K495" i="9"/>
  <c r="H495" i="9"/>
  <c r="E495" i="9"/>
  <c r="Q139" i="9"/>
  <c r="N139" i="9"/>
  <c r="K139" i="9"/>
  <c r="H139" i="9"/>
  <c r="E139" i="9"/>
  <c r="Q630" i="9"/>
  <c r="N630" i="9"/>
  <c r="K630" i="9"/>
  <c r="H630" i="9"/>
  <c r="E630" i="9"/>
  <c r="Q709" i="9"/>
  <c r="N709" i="9"/>
  <c r="K709" i="9"/>
  <c r="H709" i="9"/>
  <c r="E709" i="9"/>
  <c r="Q164" i="9"/>
  <c r="N164" i="9"/>
  <c r="K164" i="9"/>
  <c r="H164" i="9"/>
  <c r="E164" i="9"/>
  <c r="Q183" i="9"/>
  <c r="N183" i="9"/>
  <c r="K183" i="9"/>
  <c r="H183" i="9"/>
  <c r="E183" i="9"/>
  <c r="Q140" i="9"/>
  <c r="N140" i="9"/>
  <c r="K140" i="9"/>
  <c r="H140" i="9"/>
  <c r="E140" i="9"/>
  <c r="Q574" i="9"/>
  <c r="N574" i="9"/>
  <c r="K574" i="9"/>
  <c r="H574" i="9"/>
  <c r="E574" i="9"/>
  <c r="Q350" i="9"/>
  <c r="N350" i="9"/>
  <c r="K350" i="9"/>
  <c r="H350" i="9"/>
  <c r="E350" i="9"/>
  <c r="Q276" i="9"/>
  <c r="N276" i="9"/>
  <c r="K276" i="9"/>
  <c r="H276" i="9"/>
  <c r="E276" i="9"/>
  <c r="Q58" i="9"/>
  <c r="N58" i="9"/>
  <c r="K58" i="9"/>
  <c r="H58" i="9"/>
  <c r="E58" i="9"/>
  <c r="Q352" i="9"/>
  <c r="N352" i="9"/>
  <c r="K352" i="9"/>
  <c r="H352" i="9"/>
  <c r="E352" i="9"/>
  <c r="Q688" i="9"/>
  <c r="N688" i="9"/>
  <c r="K688" i="9"/>
  <c r="H688" i="9"/>
  <c r="E688" i="9"/>
  <c r="Q266" i="9"/>
  <c r="N266" i="9"/>
  <c r="K266" i="9"/>
  <c r="H266" i="9"/>
  <c r="E266" i="9"/>
  <c r="Q20" i="9"/>
  <c r="N20" i="9"/>
  <c r="K20" i="9"/>
  <c r="H20" i="9"/>
  <c r="E20" i="9"/>
  <c r="Q46" i="9"/>
  <c r="N46" i="9"/>
  <c r="K46" i="9"/>
  <c r="H46" i="9"/>
  <c r="E46" i="9"/>
  <c r="Q528" i="9"/>
  <c r="N528" i="9"/>
  <c r="K528" i="9"/>
  <c r="H528" i="9"/>
  <c r="E528" i="9"/>
  <c r="Q714" i="9"/>
  <c r="N714" i="9"/>
  <c r="K714" i="9"/>
  <c r="H714" i="9"/>
  <c r="E714" i="9"/>
  <c r="Q413" i="9"/>
  <c r="N413" i="9"/>
  <c r="K413" i="9"/>
  <c r="H413" i="9"/>
  <c r="E413" i="9"/>
  <c r="Q51" i="9"/>
  <c r="N51" i="9"/>
  <c r="K51" i="9"/>
  <c r="H51" i="9"/>
  <c r="E51" i="9"/>
  <c r="Q414" i="9"/>
  <c r="N414" i="9"/>
  <c r="K414" i="9"/>
  <c r="H414" i="9"/>
  <c r="E414" i="9"/>
  <c r="Q37" i="9"/>
  <c r="N37" i="9"/>
  <c r="K37" i="9"/>
  <c r="H37" i="9"/>
  <c r="E37" i="9"/>
  <c r="Q504" i="9"/>
  <c r="N504" i="9"/>
  <c r="K504" i="9"/>
  <c r="H504" i="9"/>
  <c r="E504" i="9"/>
  <c r="Q455" i="9"/>
  <c r="N455" i="9"/>
  <c r="K455" i="9"/>
  <c r="H455" i="9"/>
  <c r="E455" i="9"/>
  <c r="Q446" i="9"/>
  <c r="N446" i="9"/>
  <c r="K446" i="9"/>
  <c r="H446" i="9"/>
  <c r="E446" i="9"/>
  <c r="Q282" i="9"/>
  <c r="N282" i="9"/>
  <c r="K282" i="9"/>
  <c r="H282" i="9"/>
  <c r="E282" i="9"/>
  <c r="Q181" i="9"/>
  <c r="N181" i="9"/>
  <c r="K181" i="9"/>
  <c r="H181" i="9"/>
  <c r="E181" i="9"/>
  <c r="Q162" i="9"/>
  <c r="N162" i="9"/>
  <c r="K162" i="9"/>
  <c r="H162" i="9"/>
  <c r="E162" i="9"/>
  <c r="Q394" i="9"/>
  <c r="N394" i="9"/>
  <c r="K394" i="9"/>
  <c r="H394" i="9"/>
  <c r="E394" i="9"/>
  <c r="Q435" i="9"/>
  <c r="N435" i="9"/>
  <c r="K435" i="9"/>
  <c r="H435" i="9"/>
  <c r="E435" i="9"/>
  <c r="Q434" i="9"/>
  <c r="N434" i="9"/>
  <c r="K434" i="9"/>
  <c r="H434" i="9"/>
  <c r="E434" i="9"/>
  <c r="Q582" i="9"/>
  <c r="N582" i="9"/>
  <c r="K582" i="9"/>
  <c r="H582" i="9"/>
  <c r="E582" i="9"/>
  <c r="Q169" i="9"/>
  <c r="N169" i="9"/>
  <c r="K169" i="9"/>
  <c r="H169" i="9"/>
  <c r="E169" i="9"/>
  <c r="Q543" i="9"/>
  <c r="N543" i="9"/>
  <c r="K543" i="9"/>
  <c r="H543" i="9"/>
  <c r="E543" i="9"/>
  <c r="Q294" i="9"/>
  <c r="N294" i="9"/>
  <c r="K294" i="9"/>
  <c r="H294" i="9"/>
  <c r="E294" i="9"/>
  <c r="Q319" i="9"/>
  <c r="N319" i="9"/>
  <c r="K319" i="9"/>
  <c r="H319" i="9"/>
  <c r="E319" i="9"/>
  <c r="Q689" i="9"/>
  <c r="N689" i="9"/>
  <c r="K689" i="9"/>
  <c r="H689" i="9"/>
  <c r="E689" i="9"/>
  <c r="Q320" i="9"/>
  <c r="N320" i="9"/>
  <c r="K320" i="9"/>
  <c r="H320" i="9"/>
  <c r="E320" i="9"/>
  <c r="Q68" i="9"/>
  <c r="N68" i="9"/>
  <c r="K68" i="9"/>
  <c r="H68" i="9"/>
  <c r="E68" i="9"/>
  <c r="Q514" i="9"/>
  <c r="N514" i="9"/>
  <c r="K514" i="9"/>
  <c r="H514" i="9"/>
  <c r="E514" i="9"/>
  <c r="Q593" i="9"/>
  <c r="N593" i="9"/>
  <c r="K593" i="9"/>
  <c r="H593" i="9"/>
  <c r="E593" i="9"/>
  <c r="Q248" i="9"/>
  <c r="N248" i="9"/>
  <c r="K248" i="9"/>
  <c r="H248" i="9"/>
  <c r="E248" i="9"/>
  <c r="Q213" i="9"/>
  <c r="N213" i="9"/>
  <c r="K213" i="9"/>
  <c r="H213" i="9"/>
  <c r="E213" i="9"/>
  <c r="Q537" i="9"/>
  <c r="N537" i="9"/>
  <c r="K537" i="9"/>
  <c r="H537" i="9"/>
  <c r="E537" i="9"/>
  <c r="Q588" i="9"/>
  <c r="N588" i="9"/>
  <c r="K588" i="9"/>
  <c r="H588" i="9"/>
  <c r="E588" i="9"/>
  <c r="Q235" i="9"/>
  <c r="N235" i="9"/>
  <c r="K235" i="9"/>
  <c r="H235" i="9"/>
  <c r="E235" i="9"/>
  <c r="Q371" i="9"/>
  <c r="N371" i="9"/>
  <c r="K371" i="9"/>
  <c r="H371" i="9"/>
  <c r="E371" i="9"/>
  <c r="Q295" i="9"/>
  <c r="N295" i="9"/>
  <c r="K295" i="9"/>
  <c r="H295" i="9"/>
  <c r="E295" i="9"/>
  <c r="Q557" i="9"/>
  <c r="N557" i="9"/>
  <c r="K557" i="9"/>
  <c r="H557" i="9"/>
  <c r="E557" i="9"/>
  <c r="Q274" i="9"/>
  <c r="N274" i="9"/>
  <c r="K274" i="9"/>
  <c r="H274" i="9"/>
  <c r="E274" i="9"/>
  <c r="Q159" i="9"/>
  <c r="N159" i="9"/>
  <c r="K159" i="9"/>
  <c r="H159" i="9"/>
  <c r="E159" i="9"/>
  <c r="Q337" i="9"/>
  <c r="N337" i="9"/>
  <c r="K337" i="9"/>
  <c r="H337" i="9"/>
  <c r="E337" i="9"/>
  <c r="Q108" i="9"/>
  <c r="N108" i="9"/>
  <c r="K108" i="9"/>
  <c r="H108" i="9"/>
  <c r="E108" i="9"/>
  <c r="Q476" i="9"/>
  <c r="N476" i="9"/>
  <c r="K476" i="9"/>
  <c r="H476" i="9"/>
  <c r="E476" i="9"/>
  <c r="Q422" i="9"/>
  <c r="N422" i="9"/>
  <c r="K422" i="9"/>
  <c r="H422" i="9"/>
  <c r="E422" i="9"/>
  <c r="Q656" i="9"/>
  <c r="N656" i="9"/>
  <c r="K656" i="9"/>
  <c r="H656" i="9"/>
  <c r="E656" i="9"/>
  <c r="Q571" i="9"/>
  <c r="N571" i="9"/>
  <c r="K571" i="9"/>
  <c r="H571" i="9"/>
  <c r="E571" i="9"/>
  <c r="Q614" i="9"/>
  <c r="N614" i="9"/>
  <c r="K614" i="9"/>
  <c r="H614" i="9"/>
  <c r="E614" i="9"/>
  <c r="Q135" i="9"/>
  <c r="N135" i="9"/>
  <c r="K135" i="9"/>
  <c r="H135" i="9"/>
  <c r="E135" i="9"/>
  <c r="Q397" i="9"/>
  <c r="N397" i="9"/>
  <c r="K397" i="9"/>
  <c r="H397" i="9"/>
  <c r="E397" i="9"/>
  <c r="Q245" i="9"/>
  <c r="N245" i="9"/>
  <c r="K245" i="9"/>
  <c r="H245" i="9"/>
  <c r="E245" i="9"/>
  <c r="Q676" i="9"/>
  <c r="N676" i="9"/>
  <c r="K676" i="9"/>
  <c r="H676" i="9"/>
  <c r="E676" i="9"/>
  <c r="Q67" i="9"/>
  <c r="N67" i="9"/>
  <c r="K67" i="9"/>
  <c r="H67" i="9"/>
  <c r="E67" i="9"/>
  <c r="Q7" i="9"/>
  <c r="N7" i="9"/>
  <c r="K7" i="9"/>
  <c r="H7" i="9"/>
  <c r="E7" i="9"/>
  <c r="Q77" i="9"/>
  <c r="N77" i="9"/>
  <c r="K77" i="9"/>
  <c r="H77" i="9"/>
  <c r="E77" i="9"/>
  <c r="Q310" i="9"/>
  <c r="N310" i="9"/>
  <c r="K310" i="9"/>
  <c r="H310" i="9"/>
  <c r="E310" i="9"/>
  <c r="Q525" i="9"/>
  <c r="N525" i="9"/>
  <c r="K525" i="9"/>
  <c r="H525" i="9"/>
  <c r="E525" i="9"/>
  <c r="Q116" i="9"/>
  <c r="N116" i="9"/>
  <c r="K116" i="9"/>
  <c r="H116" i="9"/>
  <c r="E116" i="9"/>
  <c r="Q318" i="9"/>
  <c r="N318" i="9"/>
  <c r="K318" i="9"/>
  <c r="H318" i="9"/>
  <c r="E318" i="9"/>
  <c r="Q34" i="9"/>
  <c r="N34" i="9"/>
  <c r="K34" i="9"/>
  <c r="H34" i="9"/>
  <c r="E34" i="9"/>
  <c r="Q64" i="9"/>
  <c r="N64" i="9"/>
  <c r="K64" i="9"/>
  <c r="H64" i="9"/>
  <c r="E64" i="9"/>
  <c r="Q176" i="9"/>
  <c r="N176" i="9"/>
  <c r="K176" i="9"/>
  <c r="H176" i="9"/>
  <c r="E176" i="9"/>
  <c r="Q259" i="9"/>
  <c r="N259" i="9"/>
  <c r="K259" i="9"/>
  <c r="H259" i="9"/>
  <c r="E259" i="9"/>
  <c r="Q498" i="9"/>
  <c r="N498" i="9"/>
  <c r="K498" i="9"/>
  <c r="H498" i="9"/>
  <c r="E498" i="9"/>
  <c r="Q190" i="9"/>
  <c r="N190" i="9"/>
  <c r="K190" i="9"/>
  <c r="H190" i="9"/>
  <c r="E190" i="9"/>
  <c r="Q639" i="9"/>
  <c r="N639" i="9"/>
  <c r="K639" i="9"/>
  <c r="H639" i="9"/>
  <c r="E639" i="9"/>
  <c r="Q419" i="9"/>
  <c r="N419" i="9"/>
  <c r="K419" i="9"/>
  <c r="H419" i="9"/>
  <c r="E419" i="9"/>
  <c r="Q535" i="9"/>
  <c r="N535" i="9"/>
  <c r="K535" i="9"/>
  <c r="H535" i="9"/>
  <c r="E535" i="9"/>
  <c r="Q467" i="9"/>
  <c r="N467" i="9"/>
  <c r="K467" i="9"/>
  <c r="H467" i="9"/>
  <c r="E467" i="9"/>
  <c r="Q283" i="9"/>
  <c r="N283" i="9"/>
  <c r="K283" i="9"/>
  <c r="H283" i="9"/>
  <c r="E283" i="9"/>
  <c r="Q204" i="9"/>
  <c r="N204" i="9"/>
  <c r="K204" i="9"/>
  <c r="H204" i="9"/>
  <c r="E204" i="9"/>
  <c r="Q363" i="9"/>
  <c r="N363" i="9"/>
  <c r="K363" i="9"/>
  <c r="H363" i="9"/>
  <c r="E363" i="9"/>
  <c r="Q563" i="9"/>
  <c r="N563" i="9"/>
  <c r="K563" i="9"/>
  <c r="H563" i="9"/>
  <c r="E563" i="9"/>
  <c r="Q257" i="9"/>
  <c r="N257" i="9"/>
  <c r="K257" i="9"/>
  <c r="H257" i="9"/>
  <c r="E257" i="9"/>
  <c r="Q21" i="9"/>
  <c r="N21" i="9"/>
  <c r="K21" i="9"/>
  <c r="H21" i="9"/>
  <c r="E21" i="9"/>
  <c r="Q222" i="9"/>
  <c r="N222" i="9"/>
  <c r="K222" i="9"/>
  <c r="H222" i="9"/>
  <c r="E222" i="9"/>
  <c r="Q333" i="9"/>
  <c r="N333" i="9"/>
  <c r="K333" i="9"/>
  <c r="H333" i="9"/>
  <c r="E333" i="9"/>
  <c r="Q330" i="9"/>
  <c r="N330" i="9"/>
  <c r="K330" i="9"/>
  <c r="H330" i="9"/>
  <c r="E330" i="9"/>
  <c r="Q415" i="9"/>
  <c r="N415" i="9"/>
  <c r="K415" i="9"/>
  <c r="H415" i="9"/>
  <c r="E415" i="9"/>
  <c r="Q483" i="9"/>
  <c r="N483" i="9"/>
  <c r="K483" i="9"/>
  <c r="H483" i="9"/>
  <c r="E483" i="9"/>
  <c r="Q519" i="9"/>
  <c r="N519" i="9"/>
  <c r="K519" i="9"/>
  <c r="H519" i="9"/>
  <c r="E519" i="9"/>
  <c r="Q575" i="9"/>
  <c r="N575" i="9"/>
  <c r="K575" i="9"/>
  <c r="H575" i="9"/>
  <c r="E575" i="9"/>
  <c r="Q488" i="9"/>
  <c r="N488" i="9"/>
  <c r="K488" i="9"/>
  <c r="H488" i="9"/>
  <c r="E488" i="9"/>
  <c r="Q18" i="9"/>
  <c r="N18" i="9"/>
  <c r="K18" i="9"/>
  <c r="H18" i="9"/>
  <c r="E18" i="9"/>
  <c r="Q699" i="9"/>
  <c r="N699" i="9"/>
  <c r="K699" i="9"/>
  <c r="H699" i="9"/>
  <c r="E699" i="9"/>
  <c r="Q552" i="9"/>
  <c r="N552" i="9"/>
  <c r="K552" i="9"/>
  <c r="H552" i="9"/>
  <c r="E552" i="9"/>
  <c r="Q153" i="9"/>
  <c r="N153" i="9"/>
  <c r="K153" i="9"/>
  <c r="H153" i="9"/>
  <c r="E153" i="9"/>
  <c r="Q368" i="9"/>
  <c r="N368" i="9"/>
  <c r="K368" i="9"/>
  <c r="H368" i="9"/>
  <c r="E368" i="9"/>
  <c r="Q53" i="9"/>
  <c r="N53" i="9"/>
  <c r="K53" i="9"/>
  <c r="H53" i="9"/>
  <c r="E53" i="9"/>
  <c r="Q380" i="9"/>
  <c r="N380" i="9"/>
  <c r="K380" i="9"/>
  <c r="H380" i="9"/>
  <c r="E380" i="9"/>
  <c r="Q583" i="9"/>
  <c r="N583" i="9"/>
  <c r="K583" i="9"/>
  <c r="H583" i="9"/>
  <c r="E583" i="9"/>
  <c r="Q260" i="9"/>
  <c r="N260" i="9"/>
  <c r="K260" i="9"/>
  <c r="H260" i="9"/>
  <c r="E260" i="9"/>
  <c r="Q650" i="9"/>
  <c r="N650" i="9"/>
  <c r="K650" i="9"/>
  <c r="H650" i="9"/>
  <c r="E650" i="9"/>
  <c r="Q80" i="9"/>
  <c r="N80" i="9"/>
  <c r="K80" i="9"/>
  <c r="H80" i="9"/>
  <c r="E80" i="9"/>
  <c r="Q23" i="9"/>
  <c r="N23" i="9"/>
  <c r="K23" i="9"/>
  <c r="H23" i="9"/>
  <c r="E23" i="9"/>
  <c r="Q30" i="9"/>
  <c r="N30" i="9"/>
  <c r="K30" i="9"/>
  <c r="H30" i="9"/>
  <c r="E30" i="9"/>
  <c r="Q151" i="9"/>
  <c r="N151" i="9"/>
  <c r="K151" i="9"/>
  <c r="H151" i="9"/>
  <c r="E151" i="9"/>
  <c r="Q150" i="9"/>
  <c r="N150" i="9"/>
  <c r="K150" i="9"/>
  <c r="H150" i="9"/>
  <c r="E150" i="9"/>
  <c r="Q520" i="9"/>
  <c r="N520" i="9"/>
  <c r="K520" i="9"/>
  <c r="H520" i="9"/>
  <c r="E520" i="9"/>
  <c r="Q341" i="9"/>
  <c r="N341" i="9"/>
  <c r="K341" i="9"/>
  <c r="H341" i="9"/>
  <c r="E341" i="9"/>
  <c r="Q581" i="9"/>
  <c r="N581" i="9"/>
  <c r="K581" i="9"/>
  <c r="H581" i="9"/>
  <c r="E581" i="9"/>
  <c r="Q570" i="9"/>
  <c r="N570" i="9"/>
  <c r="K570" i="9"/>
  <c r="H570" i="9"/>
  <c r="E570" i="9"/>
  <c r="Q133" i="9"/>
  <c r="N133" i="9"/>
  <c r="K133" i="9"/>
  <c r="H133" i="9"/>
  <c r="E133" i="9"/>
  <c r="Q338" i="9"/>
  <c r="N338" i="9"/>
  <c r="K338" i="9"/>
  <c r="H338" i="9"/>
  <c r="E338" i="9"/>
  <c r="Q130" i="9"/>
  <c r="N130" i="9"/>
  <c r="K130" i="9"/>
  <c r="H130" i="9"/>
  <c r="E130" i="9"/>
  <c r="Q174" i="9"/>
  <c r="N174" i="9"/>
  <c r="K174" i="9"/>
  <c r="H174" i="9"/>
  <c r="E174" i="9"/>
  <c r="Q314" i="9"/>
  <c r="N314" i="9"/>
  <c r="K314" i="9"/>
  <c r="H314" i="9"/>
  <c r="E314" i="9"/>
  <c r="Q60" i="9"/>
  <c r="N60" i="9"/>
  <c r="K60" i="9"/>
  <c r="H60" i="9"/>
  <c r="E60" i="9"/>
  <c r="Q307" i="9"/>
  <c r="N307" i="9"/>
  <c r="K307" i="9"/>
  <c r="H307" i="9"/>
  <c r="E307" i="9"/>
  <c r="Q113" i="9"/>
  <c r="N113" i="9"/>
  <c r="K113" i="9"/>
  <c r="H113" i="9"/>
  <c r="E113" i="9"/>
  <c r="Q28" i="9"/>
  <c r="N28" i="9"/>
  <c r="K28" i="9"/>
  <c r="H28" i="9"/>
  <c r="E28" i="9"/>
  <c r="Q128" i="9"/>
  <c r="N128" i="9"/>
  <c r="K128" i="9"/>
  <c r="H128" i="9"/>
  <c r="E128" i="9"/>
  <c r="Q647" i="9"/>
  <c r="N647" i="9"/>
  <c r="K647" i="9"/>
  <c r="H647" i="9"/>
  <c r="E647" i="9"/>
  <c r="Q144" i="9"/>
  <c r="N144" i="9"/>
  <c r="K144" i="9"/>
  <c r="H144" i="9"/>
  <c r="E144" i="9"/>
  <c r="Q613" i="9"/>
  <c r="N613" i="9"/>
  <c r="K613" i="9"/>
  <c r="H613" i="9"/>
  <c r="E613" i="9"/>
  <c r="Q654" i="9"/>
  <c r="N654" i="9"/>
  <c r="K654" i="9"/>
  <c r="H654" i="9"/>
  <c r="E654" i="9"/>
  <c r="Q663" i="9"/>
  <c r="N663" i="9"/>
  <c r="K663" i="9"/>
  <c r="H663" i="9"/>
  <c r="E663" i="9"/>
  <c r="Q127" i="9"/>
  <c r="N127" i="9"/>
  <c r="K127" i="9"/>
  <c r="H127" i="9"/>
  <c r="E127" i="9"/>
  <c r="Q493" i="9"/>
  <c r="N493" i="9"/>
  <c r="K493" i="9"/>
  <c r="H493" i="9"/>
  <c r="E493" i="9"/>
  <c r="Q711" i="9"/>
  <c r="N711" i="9"/>
  <c r="K711" i="9"/>
  <c r="H711" i="9"/>
  <c r="E711" i="9"/>
  <c r="Q138" i="9"/>
  <c r="N138" i="9"/>
  <c r="K138" i="9"/>
  <c r="H138" i="9"/>
  <c r="E138" i="9"/>
  <c r="Q679" i="9"/>
  <c r="N679" i="9"/>
  <c r="K679" i="9"/>
  <c r="H679" i="9"/>
  <c r="E679" i="9"/>
  <c r="Q686" i="9"/>
  <c r="N686" i="9"/>
  <c r="K686" i="9"/>
  <c r="H686" i="9"/>
  <c r="E686" i="9"/>
  <c r="Q12" i="9"/>
  <c r="N12" i="9"/>
  <c r="K12" i="9"/>
  <c r="H12" i="9"/>
  <c r="E12" i="9"/>
  <c r="Q103" i="9"/>
  <c r="N103" i="9"/>
  <c r="K103" i="9"/>
  <c r="H103" i="9"/>
  <c r="E103" i="9"/>
  <c r="Q223" i="9"/>
  <c r="N223" i="9"/>
  <c r="K223" i="9"/>
  <c r="H223" i="9"/>
  <c r="E223" i="9"/>
  <c r="Q610" i="9"/>
  <c r="N610" i="9"/>
  <c r="K610" i="9"/>
  <c r="H610" i="9"/>
  <c r="E610" i="9"/>
  <c r="Q137" i="9"/>
  <c r="N137" i="9"/>
  <c r="K137" i="9"/>
  <c r="H137" i="9"/>
  <c r="E137" i="9"/>
  <c r="Q161" i="9"/>
  <c r="N161" i="9"/>
  <c r="K161" i="9"/>
  <c r="H161" i="9"/>
  <c r="E161" i="9"/>
  <c r="Q534" i="9"/>
  <c r="N534" i="9"/>
  <c r="K534" i="9"/>
  <c r="H534" i="9"/>
  <c r="E534" i="9"/>
  <c r="Q59" i="9"/>
  <c r="N59" i="9"/>
  <c r="K59" i="9"/>
  <c r="H59" i="9"/>
  <c r="E59" i="9"/>
  <c r="Q387" i="9"/>
  <c r="N387" i="9"/>
  <c r="K387" i="9"/>
  <c r="H387" i="9"/>
  <c r="E387" i="9"/>
  <c r="Q522" i="9"/>
  <c r="N522" i="9"/>
  <c r="K522" i="9"/>
  <c r="H522" i="9"/>
  <c r="E522" i="9"/>
  <c r="Q242" i="9"/>
  <c r="N242" i="9"/>
  <c r="K242" i="9"/>
  <c r="H242" i="9"/>
  <c r="E242" i="9"/>
  <c r="Q172" i="9"/>
  <c r="N172" i="9"/>
  <c r="K172" i="9"/>
  <c r="H172" i="9"/>
  <c r="E172" i="9"/>
  <c r="Q559" i="9"/>
  <c r="N559" i="9"/>
  <c r="K559" i="9"/>
  <c r="H559" i="9"/>
  <c r="E559" i="9"/>
  <c r="Q316" i="9"/>
  <c r="N316" i="9"/>
  <c r="K316" i="9"/>
  <c r="H316" i="9"/>
  <c r="E316" i="9"/>
  <c r="Q673" i="9"/>
  <c r="N673" i="9"/>
  <c r="K673" i="9"/>
  <c r="H673" i="9"/>
  <c r="E673" i="9"/>
  <c r="Q36" i="9"/>
  <c r="N36" i="9"/>
  <c r="K36" i="9"/>
  <c r="H36" i="9"/>
  <c r="E36" i="9"/>
  <c r="Q349" i="9"/>
  <c r="N349" i="9"/>
  <c r="K349" i="9"/>
  <c r="H349" i="9"/>
  <c r="E349" i="9"/>
  <c r="Q433" i="9"/>
  <c r="N433" i="9"/>
  <c r="K433" i="9"/>
  <c r="H433" i="9"/>
  <c r="E433" i="9"/>
  <c r="Q633" i="9"/>
  <c r="N633" i="9"/>
  <c r="K633" i="9"/>
  <c r="H633" i="9"/>
  <c r="E633" i="9"/>
  <c r="Q109" i="9"/>
  <c r="N109" i="9"/>
  <c r="K109" i="9"/>
  <c r="H109" i="9"/>
  <c r="E109" i="9"/>
  <c r="Q631" i="9"/>
  <c r="N631" i="9"/>
  <c r="K631" i="9"/>
  <c r="H631" i="9"/>
  <c r="E631" i="9"/>
  <c r="Q489" i="9"/>
  <c r="N489" i="9"/>
  <c r="K489" i="9"/>
  <c r="H489" i="9"/>
  <c r="E489" i="9"/>
  <c r="Q428" i="9"/>
  <c r="N428" i="9"/>
  <c r="K428" i="9"/>
  <c r="H428" i="9"/>
  <c r="E428" i="9"/>
  <c r="Q505" i="9"/>
  <c r="N505" i="9"/>
  <c r="K505" i="9"/>
  <c r="H505" i="9"/>
  <c r="E505" i="9"/>
  <c r="Q279" i="9"/>
  <c r="N279" i="9"/>
  <c r="K279" i="9"/>
  <c r="H279" i="9"/>
  <c r="E279" i="9"/>
  <c r="Q490" i="9"/>
  <c r="N490" i="9"/>
  <c r="K490" i="9"/>
  <c r="H490" i="9"/>
  <c r="E490" i="9"/>
  <c r="Q170" i="9"/>
  <c r="N170" i="9"/>
  <c r="K170" i="9"/>
  <c r="H170" i="9"/>
  <c r="E170" i="9"/>
  <c r="Q182" i="9"/>
  <c r="N182" i="9"/>
  <c r="K182" i="9"/>
  <c r="H182" i="9"/>
  <c r="E182" i="9"/>
  <c r="Q496" i="9"/>
  <c r="N496" i="9"/>
  <c r="K496" i="9"/>
  <c r="H496" i="9"/>
  <c r="E496" i="9"/>
  <c r="Q39" i="9"/>
  <c r="N39" i="9"/>
  <c r="K39" i="9"/>
  <c r="H39" i="9"/>
  <c r="E39" i="9"/>
  <c r="Q586" i="9"/>
  <c r="N586" i="9"/>
  <c r="K586" i="9"/>
  <c r="H586" i="9"/>
  <c r="E586" i="9"/>
  <c r="Q41" i="9"/>
  <c r="N41" i="9"/>
  <c r="K41" i="9"/>
  <c r="H41" i="9"/>
  <c r="E41" i="9"/>
  <c r="Q646" i="9"/>
  <c r="N646" i="9"/>
  <c r="K646" i="9"/>
  <c r="H646" i="9"/>
  <c r="E646" i="9"/>
  <c r="Q26" i="9"/>
  <c r="N26" i="9"/>
  <c r="K26" i="9"/>
  <c r="H26" i="9"/>
  <c r="E26" i="9"/>
  <c r="Q671" i="9"/>
  <c r="N671" i="9"/>
  <c r="K671" i="9"/>
  <c r="H671" i="9"/>
  <c r="E671" i="9"/>
  <c r="Q287" i="9"/>
  <c r="N287" i="9"/>
  <c r="K287" i="9"/>
  <c r="H287" i="9"/>
  <c r="E287" i="9"/>
  <c r="Q267" i="9"/>
  <c r="N267" i="9"/>
  <c r="K267" i="9"/>
  <c r="H267" i="9"/>
  <c r="E267" i="9"/>
  <c r="Q471" i="9"/>
  <c r="N471" i="9"/>
  <c r="K471" i="9"/>
  <c r="H471" i="9"/>
  <c r="E471" i="9"/>
  <c r="Q24" i="9"/>
  <c r="N24" i="9"/>
  <c r="K24" i="9"/>
  <c r="H24" i="9"/>
  <c r="E24" i="9"/>
  <c r="Q606" i="9"/>
  <c r="N606" i="9"/>
  <c r="K606" i="9"/>
  <c r="H606" i="9"/>
  <c r="E606" i="9"/>
  <c r="Q473" i="9"/>
  <c r="N473" i="9"/>
  <c r="K473" i="9"/>
  <c r="H473" i="9"/>
  <c r="E473" i="9"/>
  <c r="Q401" i="9"/>
  <c r="N401" i="9"/>
  <c r="K401" i="9"/>
  <c r="H401" i="9"/>
  <c r="E401" i="9"/>
  <c r="Q302" i="9"/>
  <c r="N302" i="9"/>
  <c r="K302" i="9"/>
  <c r="H302" i="9"/>
  <c r="E302" i="9"/>
  <c r="Q239" i="9"/>
  <c r="N239" i="9"/>
  <c r="K239" i="9"/>
  <c r="H239" i="9"/>
  <c r="E239" i="9"/>
  <c r="Q61" i="9"/>
  <c r="N61" i="9"/>
  <c r="K61" i="9"/>
  <c r="H61" i="9"/>
  <c r="E61" i="9"/>
  <c r="Q340" i="9"/>
  <c r="N340" i="9"/>
  <c r="K340" i="9"/>
  <c r="H340" i="9"/>
  <c r="E340" i="9"/>
  <c r="Q548" i="9"/>
  <c r="N548" i="9"/>
  <c r="K548" i="9"/>
  <c r="H548" i="9"/>
  <c r="E548" i="9"/>
  <c r="Q635" i="9"/>
  <c r="N635" i="9"/>
  <c r="K635" i="9"/>
  <c r="H635" i="9"/>
  <c r="E635" i="9"/>
  <c r="Q541" i="9"/>
  <c r="N541" i="9"/>
  <c r="K541" i="9"/>
  <c r="H541" i="9"/>
  <c r="E541" i="9"/>
  <c r="Q49" i="9"/>
  <c r="N49" i="9"/>
  <c r="K49" i="9"/>
  <c r="H49" i="9"/>
  <c r="E49" i="9"/>
  <c r="Q357" i="9"/>
  <c r="N357" i="9"/>
  <c r="K357" i="9"/>
  <c r="H357" i="9"/>
  <c r="E357" i="9"/>
  <c r="Q194" i="9"/>
  <c r="N194" i="9"/>
  <c r="K194" i="9"/>
  <c r="H194" i="9"/>
  <c r="E194" i="9"/>
  <c r="Q687" i="9"/>
  <c r="N687" i="9"/>
  <c r="K687" i="9"/>
  <c r="H687" i="9"/>
  <c r="E687" i="9"/>
  <c r="Q189" i="9"/>
  <c r="N189" i="9"/>
  <c r="K189" i="9"/>
  <c r="H189" i="9"/>
  <c r="E189" i="9"/>
  <c r="Q27" i="9"/>
  <c r="N27" i="9"/>
  <c r="K27" i="9"/>
  <c r="H27" i="9"/>
  <c r="E27" i="9"/>
  <c r="Q523" i="9"/>
  <c r="N523" i="9"/>
  <c r="K523" i="9"/>
  <c r="H523" i="9"/>
  <c r="E523" i="9"/>
  <c r="Q439" i="9"/>
  <c r="N439" i="9"/>
  <c r="K439" i="9"/>
  <c r="H439" i="9"/>
  <c r="E439" i="9"/>
  <c r="Q98" i="9"/>
  <c r="N98" i="9"/>
  <c r="K98" i="9"/>
  <c r="H98" i="9"/>
  <c r="E98" i="9"/>
  <c r="Q121" i="9"/>
  <c r="N121" i="9"/>
  <c r="K121" i="9"/>
  <c r="H121" i="9"/>
  <c r="E121" i="9"/>
  <c r="Q200" i="9"/>
  <c r="N200" i="9"/>
  <c r="K200" i="9"/>
  <c r="H200" i="9"/>
  <c r="E200" i="9"/>
  <c r="Q507" i="9"/>
  <c r="N507" i="9"/>
  <c r="K507" i="9"/>
  <c r="H507" i="9"/>
  <c r="E507" i="9"/>
  <c r="Q305" i="9"/>
  <c r="N305" i="9"/>
  <c r="K305" i="9"/>
  <c r="H305" i="9"/>
  <c r="E305" i="9"/>
  <c r="Q533" i="9"/>
  <c r="N533" i="9"/>
  <c r="K533" i="9"/>
  <c r="H533" i="9"/>
  <c r="E533" i="9"/>
  <c r="Q52" i="9"/>
  <c r="N52" i="9"/>
  <c r="K52" i="9"/>
  <c r="H52" i="9"/>
  <c r="E52" i="9"/>
  <c r="Q691" i="9"/>
  <c r="N691" i="9"/>
  <c r="K691" i="9"/>
  <c r="H691" i="9"/>
  <c r="E691" i="9"/>
  <c r="Q565" i="9"/>
  <c r="N565" i="9"/>
  <c r="K565" i="9"/>
  <c r="H565" i="9"/>
  <c r="E565" i="9"/>
  <c r="Q91" i="9"/>
  <c r="N91" i="9"/>
  <c r="K91" i="9"/>
  <c r="H91" i="9"/>
  <c r="E91" i="9"/>
  <c r="Q163" i="9"/>
  <c r="N163" i="9"/>
  <c r="K163" i="9"/>
  <c r="H163" i="9"/>
  <c r="E163" i="9"/>
  <c r="Q553" i="9"/>
  <c r="N553" i="9"/>
  <c r="K553" i="9"/>
  <c r="H553" i="9"/>
  <c r="E553" i="9"/>
  <c r="Q8" i="9"/>
  <c r="N8" i="9"/>
  <c r="K8" i="9"/>
  <c r="H8" i="9"/>
  <c r="E8" i="9"/>
  <c r="Q470" i="9"/>
  <c r="N470" i="9"/>
  <c r="K470" i="9"/>
  <c r="H470" i="9"/>
  <c r="E470" i="9"/>
  <c r="Q411" i="9"/>
  <c r="N411" i="9"/>
  <c r="K411" i="9"/>
  <c r="H411" i="9"/>
  <c r="E411" i="9"/>
  <c r="Q82" i="9"/>
  <c r="N82" i="9"/>
  <c r="K82" i="9"/>
  <c r="H82" i="9"/>
  <c r="E82" i="9"/>
  <c r="Q482" i="9"/>
  <c r="N482" i="9"/>
  <c r="K482" i="9"/>
  <c r="H482" i="9"/>
  <c r="E482" i="9"/>
  <c r="Q125" i="9"/>
  <c r="N125" i="9"/>
  <c r="K125" i="9"/>
  <c r="H125" i="9"/>
  <c r="E125" i="9"/>
  <c r="Q475" i="9"/>
  <c r="N475" i="9"/>
  <c r="K475" i="9"/>
  <c r="H475" i="9"/>
  <c r="E475" i="9"/>
  <c r="Q609" i="9"/>
  <c r="N609" i="9"/>
  <c r="K609" i="9"/>
  <c r="H609" i="9"/>
  <c r="E609" i="9"/>
  <c r="Q539" i="9"/>
  <c r="N539" i="9"/>
  <c r="K539" i="9"/>
  <c r="H539" i="9"/>
  <c r="E539" i="9"/>
  <c r="Q651" i="9"/>
  <c r="N651" i="9"/>
  <c r="K651" i="9"/>
  <c r="H651" i="9"/>
  <c r="E651" i="9"/>
  <c r="Q57" i="9"/>
  <c r="N57" i="9"/>
  <c r="K57" i="9"/>
  <c r="H57" i="9"/>
  <c r="E57" i="9"/>
  <c r="Q296" i="9"/>
  <c r="N296" i="9"/>
  <c r="K296" i="9"/>
  <c r="H296" i="9"/>
  <c r="E296" i="9"/>
  <c r="Q513" i="9"/>
  <c r="N513" i="9"/>
  <c r="K513" i="9"/>
  <c r="H513" i="9"/>
  <c r="E513" i="9"/>
  <c r="Q40" i="9"/>
  <c r="N40" i="9"/>
  <c r="K40" i="9"/>
  <c r="H40" i="9"/>
  <c r="E40" i="9"/>
  <c r="Q171" i="9"/>
  <c r="N171" i="9"/>
  <c r="K171" i="9"/>
  <c r="H171" i="9"/>
  <c r="E171" i="9"/>
  <c r="Q104" i="9"/>
  <c r="N104" i="9"/>
  <c r="K104" i="9"/>
  <c r="H104" i="9"/>
  <c r="E104" i="9"/>
  <c r="Q503" i="9"/>
  <c r="N503" i="9"/>
  <c r="K503" i="9"/>
  <c r="H503" i="9"/>
  <c r="E503" i="9"/>
  <c r="Q677" i="9"/>
  <c r="N677" i="9"/>
  <c r="K677" i="9"/>
  <c r="H677" i="9"/>
  <c r="E677" i="9"/>
  <c r="Q555" i="9"/>
  <c r="N555" i="9"/>
  <c r="K555" i="9"/>
  <c r="H555" i="9"/>
  <c r="E555" i="9"/>
  <c r="Q354" i="9"/>
  <c r="N354" i="9"/>
  <c r="K354" i="9"/>
  <c r="H354" i="9"/>
  <c r="E354" i="9"/>
  <c r="Q304" i="9"/>
  <c r="N304" i="9"/>
  <c r="K304" i="9"/>
  <c r="H304" i="9"/>
  <c r="E304" i="9"/>
  <c r="Q186" i="9"/>
  <c r="N186" i="9"/>
  <c r="K186" i="9"/>
  <c r="H186" i="9"/>
  <c r="E186" i="9"/>
  <c r="Q277" i="9"/>
  <c r="N277" i="9"/>
  <c r="K277" i="9"/>
  <c r="H277" i="9"/>
  <c r="E277" i="9"/>
  <c r="Q623" i="9"/>
  <c r="N623" i="9"/>
  <c r="K623" i="9"/>
  <c r="H623" i="9"/>
  <c r="E623" i="9"/>
  <c r="Q474" i="9"/>
  <c r="N474" i="9"/>
  <c r="K474" i="9"/>
  <c r="H474" i="9"/>
  <c r="E474" i="9"/>
  <c r="Q666" i="9"/>
  <c r="N666" i="9"/>
  <c r="K666" i="9"/>
  <c r="H666" i="9"/>
  <c r="E666" i="9"/>
  <c r="Q616" i="9"/>
  <c r="N616" i="9"/>
  <c r="K616" i="9"/>
  <c r="H616" i="9"/>
  <c r="E616" i="9"/>
  <c r="Q383" i="9"/>
  <c r="N383" i="9"/>
  <c r="K383" i="9"/>
  <c r="H383" i="9"/>
  <c r="E383" i="9"/>
  <c r="Q643" i="9"/>
  <c r="N643" i="9"/>
  <c r="K643" i="9"/>
  <c r="H643" i="9"/>
  <c r="E643" i="9"/>
  <c r="Q278" i="9"/>
  <c r="N278" i="9"/>
  <c r="K278" i="9"/>
  <c r="H278" i="9"/>
  <c r="E278" i="9"/>
  <c r="Q587" i="9"/>
  <c r="N587" i="9"/>
  <c r="K587" i="9"/>
  <c r="H587" i="9"/>
  <c r="E587" i="9"/>
  <c r="Q275" i="9"/>
  <c r="N275" i="9"/>
  <c r="K275" i="9"/>
  <c r="H275" i="9"/>
  <c r="E275" i="9"/>
  <c r="Q111" i="9"/>
  <c r="N111" i="9"/>
  <c r="K111" i="9"/>
  <c r="H111" i="9"/>
  <c r="E111" i="9"/>
  <c r="Q619" i="9"/>
  <c r="N619" i="9"/>
  <c r="K619" i="9"/>
  <c r="H619" i="9"/>
  <c r="E619" i="9"/>
  <c r="Q617" i="9"/>
  <c r="N617" i="9"/>
  <c r="K617" i="9"/>
  <c r="H617" i="9"/>
  <c r="E617" i="9"/>
  <c r="Q508" i="9"/>
  <c r="N508" i="9"/>
  <c r="K508" i="9"/>
  <c r="H508" i="9"/>
  <c r="E508" i="9"/>
  <c r="Q704" i="9"/>
  <c r="N704" i="9"/>
  <c r="K704" i="9"/>
  <c r="H704" i="9"/>
  <c r="E704" i="9"/>
  <c r="Q618" i="9"/>
  <c r="N618" i="9"/>
  <c r="K618" i="9"/>
  <c r="H618" i="9"/>
  <c r="E618" i="9"/>
  <c r="Q14" i="9"/>
  <c r="N14" i="9"/>
  <c r="K14" i="9"/>
  <c r="H14" i="9"/>
  <c r="E14" i="9"/>
  <c r="Q530" i="9"/>
  <c r="N530" i="9"/>
  <c r="K530" i="9"/>
  <c r="H530" i="9"/>
  <c r="E530" i="9"/>
  <c r="Q407" i="9"/>
  <c r="N407" i="9"/>
  <c r="K407" i="9"/>
  <c r="H407" i="9"/>
  <c r="E407" i="9"/>
  <c r="Q675" i="9"/>
  <c r="N675" i="9"/>
  <c r="K675" i="9"/>
  <c r="H675" i="9"/>
  <c r="E675" i="9"/>
  <c r="Q546" i="9"/>
  <c r="N546" i="9"/>
  <c r="K546" i="9"/>
  <c r="H546" i="9"/>
  <c r="E546" i="9"/>
  <c r="Q35" i="9"/>
  <c r="N35" i="9"/>
  <c r="K35" i="9"/>
  <c r="H35" i="9"/>
  <c r="E35" i="9"/>
  <c r="Q421" i="9"/>
  <c r="N421" i="9"/>
  <c r="K421" i="9"/>
  <c r="H421" i="9"/>
  <c r="E421" i="9"/>
  <c r="Q426" i="9"/>
  <c r="N426" i="9"/>
  <c r="K426" i="9"/>
  <c r="H426" i="9"/>
  <c r="E426" i="9"/>
  <c r="Q96" i="9"/>
  <c r="N96" i="9"/>
  <c r="K96" i="9"/>
  <c r="H96" i="9"/>
  <c r="E96" i="9"/>
  <c r="Q264" i="9"/>
  <c r="N264" i="9"/>
  <c r="K264" i="9"/>
  <c r="H264" i="9"/>
  <c r="E264" i="9"/>
  <c r="Q112" i="9"/>
  <c r="N112" i="9"/>
  <c r="K112" i="9"/>
  <c r="H112" i="9"/>
  <c r="E112" i="9"/>
  <c r="Q168" i="9"/>
  <c r="N168" i="9"/>
  <c r="K168" i="9"/>
  <c r="H168" i="9"/>
  <c r="E168" i="9"/>
  <c r="Q209" i="9"/>
  <c r="N209" i="9"/>
  <c r="K209" i="9"/>
  <c r="H209" i="9"/>
  <c r="E209" i="9"/>
  <c r="Q567" i="9"/>
  <c r="N567" i="9"/>
  <c r="K567" i="9"/>
  <c r="H567" i="9"/>
  <c r="E567" i="9"/>
  <c r="Q303" i="9"/>
  <c r="N303" i="9"/>
  <c r="K303" i="9"/>
  <c r="H303" i="9"/>
  <c r="E303" i="9"/>
  <c r="Q491" i="9"/>
  <c r="N491" i="9"/>
  <c r="K491" i="9"/>
  <c r="H491" i="9"/>
  <c r="E491" i="9"/>
  <c r="Q158" i="9"/>
  <c r="N158" i="9"/>
  <c r="K158" i="9"/>
  <c r="H158" i="9"/>
  <c r="E158" i="9"/>
  <c r="Q106" i="9"/>
  <c r="N106" i="9"/>
  <c r="K106" i="9"/>
  <c r="H106" i="9"/>
  <c r="E106" i="9"/>
  <c r="Q180" i="9"/>
  <c r="N180" i="9"/>
  <c r="K180" i="9"/>
  <c r="H180" i="9"/>
  <c r="E180" i="9"/>
  <c r="Q131" i="9"/>
  <c r="N131" i="9"/>
  <c r="K131" i="9"/>
  <c r="H131" i="9"/>
  <c r="E131" i="9"/>
  <c r="Q210" i="9"/>
  <c r="N210" i="9"/>
  <c r="K210" i="9"/>
  <c r="H210" i="9"/>
  <c r="E210" i="9"/>
  <c r="Q45" i="9"/>
  <c r="N45" i="9"/>
  <c r="K45" i="9"/>
  <c r="H45" i="9"/>
  <c r="E45" i="9"/>
  <c r="Q249" i="9"/>
  <c r="N249" i="9"/>
  <c r="K249" i="9"/>
  <c r="H249" i="9"/>
  <c r="E249" i="9"/>
  <c r="Q384" i="9"/>
  <c r="N384" i="9"/>
  <c r="K384" i="9"/>
  <c r="H384" i="9"/>
  <c r="E384" i="9"/>
  <c r="Q624" i="9"/>
  <c r="N624" i="9"/>
  <c r="K624" i="9"/>
  <c r="H624" i="9"/>
  <c r="E624" i="9"/>
  <c r="Q122" i="9"/>
  <c r="N122" i="9"/>
  <c r="K122" i="9"/>
  <c r="H122" i="9"/>
  <c r="E122" i="9"/>
  <c r="Q148" i="9"/>
  <c r="N148" i="9"/>
  <c r="K148" i="9"/>
  <c r="H148" i="9"/>
  <c r="E148" i="9"/>
  <c r="Q680" i="9"/>
  <c r="N680" i="9"/>
  <c r="K680" i="9"/>
  <c r="H680" i="9"/>
  <c r="E680" i="9"/>
  <c r="Q102" i="9"/>
  <c r="N102" i="9"/>
  <c r="K102" i="9"/>
  <c r="H102" i="9"/>
  <c r="E102" i="9"/>
  <c r="Q653" i="9"/>
  <c r="N653" i="9"/>
  <c r="K653" i="9"/>
  <c r="H653" i="9"/>
  <c r="E653" i="9"/>
  <c r="Q114" i="9"/>
  <c r="N114" i="9"/>
  <c r="K114" i="9"/>
  <c r="H114" i="9"/>
  <c r="E114" i="9"/>
  <c r="Q713" i="9"/>
  <c r="N713" i="9"/>
  <c r="K713" i="9"/>
  <c r="H713" i="9"/>
  <c r="E713" i="9"/>
  <c r="Q317" i="9"/>
  <c r="N317" i="9"/>
  <c r="K317" i="9"/>
  <c r="H317" i="9"/>
  <c r="E317" i="9"/>
  <c r="Q659" i="9"/>
  <c r="N659" i="9"/>
  <c r="K659" i="9"/>
  <c r="H659" i="9"/>
  <c r="E659" i="9"/>
  <c r="Q224" i="9"/>
  <c r="N224" i="9"/>
  <c r="K224" i="9"/>
  <c r="H224" i="9"/>
  <c r="E224" i="9"/>
  <c r="Q395" i="9"/>
  <c r="N395" i="9"/>
  <c r="K395" i="9"/>
  <c r="H395" i="9"/>
  <c r="E395" i="9"/>
  <c r="Q410" i="9"/>
  <c r="N410" i="9"/>
  <c r="K410" i="9"/>
  <c r="H410" i="9"/>
  <c r="E410" i="9"/>
  <c r="Q527" i="9"/>
  <c r="N527" i="9"/>
  <c r="K527" i="9"/>
  <c r="H527" i="9"/>
  <c r="E527" i="9"/>
  <c r="Q136" i="9"/>
  <c r="N136" i="9"/>
  <c r="K136" i="9"/>
  <c r="H136" i="9"/>
  <c r="E136" i="9"/>
  <c r="Q417" i="9"/>
  <c r="N417" i="9"/>
  <c r="K417" i="9"/>
  <c r="H417" i="9"/>
  <c r="E417" i="9"/>
  <c r="Q450" i="9"/>
  <c r="N450" i="9"/>
  <c r="K450" i="9"/>
  <c r="H450" i="9"/>
  <c r="E450" i="9"/>
  <c r="Q604" i="9"/>
  <c r="N604" i="9"/>
  <c r="K604" i="9"/>
  <c r="H604" i="9"/>
  <c r="E604" i="9"/>
  <c r="Q243" i="9"/>
  <c r="N243" i="9"/>
  <c r="K243" i="9"/>
  <c r="H243" i="9"/>
  <c r="E243" i="9"/>
  <c r="Q188" i="9"/>
  <c r="N188" i="9"/>
  <c r="K188" i="9"/>
  <c r="H188" i="9"/>
  <c r="E188" i="9"/>
  <c r="Q708" i="9"/>
  <c r="N708" i="9"/>
  <c r="K708" i="9"/>
  <c r="H708" i="9"/>
  <c r="E708" i="9"/>
  <c r="Q550" i="9"/>
  <c r="N550" i="9"/>
  <c r="K550" i="9"/>
  <c r="H550" i="9"/>
  <c r="E550" i="9"/>
  <c r="Q353" i="9"/>
  <c r="N353" i="9"/>
  <c r="K353" i="9"/>
  <c r="H353" i="9"/>
  <c r="E353" i="9"/>
  <c r="Q564" i="9"/>
  <c r="N564" i="9"/>
  <c r="K564" i="9"/>
  <c r="H564" i="9"/>
  <c r="E564" i="9"/>
  <c r="Q370" i="9"/>
  <c r="N370" i="9"/>
  <c r="K370" i="9"/>
  <c r="H370" i="9"/>
  <c r="E370" i="9"/>
  <c r="Q271" i="9"/>
  <c r="N271" i="9"/>
  <c r="K271" i="9"/>
  <c r="H271" i="9"/>
  <c r="E271" i="9"/>
  <c r="Q234" i="9"/>
  <c r="N234" i="9"/>
  <c r="K234" i="9"/>
  <c r="H234" i="9"/>
  <c r="E234" i="9"/>
  <c r="Q611" i="9"/>
  <c r="N611" i="9"/>
  <c r="K611" i="9"/>
  <c r="H611" i="9"/>
  <c r="E611" i="9"/>
  <c r="Q246" i="9"/>
  <c r="N246" i="9"/>
  <c r="K246" i="9"/>
  <c r="H246" i="9"/>
  <c r="E246" i="9"/>
  <c r="Q625" i="9"/>
  <c r="N625" i="9"/>
  <c r="K625" i="9"/>
  <c r="H625" i="9"/>
  <c r="E625" i="9"/>
  <c r="Q712" i="9"/>
  <c r="N712" i="9"/>
  <c r="K712" i="9"/>
  <c r="H712" i="9"/>
  <c r="E712" i="9"/>
  <c r="Q683" i="9"/>
  <c r="N683" i="9"/>
  <c r="K683" i="9"/>
  <c r="H683" i="9"/>
  <c r="E683" i="9"/>
  <c r="Q364" i="9"/>
  <c r="N364" i="9"/>
  <c r="K364" i="9"/>
  <c r="H364" i="9"/>
  <c r="E364" i="9"/>
  <c r="Q674" i="9"/>
  <c r="N674" i="9"/>
  <c r="K674" i="9"/>
  <c r="H674" i="9"/>
  <c r="E674" i="9"/>
  <c r="Q427" i="9"/>
  <c r="N427" i="9"/>
  <c r="K427" i="9"/>
  <c r="H427" i="9"/>
  <c r="E427" i="9"/>
  <c r="Q232" i="9"/>
  <c r="N232" i="9"/>
  <c r="K232" i="9"/>
  <c r="H232" i="9"/>
  <c r="E232" i="9"/>
  <c r="Q237" i="9"/>
  <c r="N237" i="9"/>
  <c r="K237" i="9"/>
  <c r="H237" i="9"/>
  <c r="E237" i="9"/>
  <c r="Q292" i="9"/>
  <c r="N292" i="9"/>
  <c r="K292" i="9"/>
  <c r="H292" i="9"/>
  <c r="E292" i="9"/>
  <c r="Q632" i="9"/>
  <c r="N632" i="9"/>
  <c r="K632" i="9"/>
  <c r="H632" i="9"/>
  <c r="E632" i="9"/>
  <c r="Q263" i="9"/>
  <c r="N263" i="9"/>
  <c r="K263" i="9"/>
  <c r="H263" i="9"/>
  <c r="E263" i="9"/>
  <c r="Q134" i="9"/>
  <c r="N134" i="9"/>
  <c r="K134" i="9"/>
  <c r="H134" i="9"/>
  <c r="E134" i="9"/>
  <c r="Q703" i="9"/>
  <c r="N703" i="9"/>
  <c r="K703" i="9"/>
  <c r="H703" i="9"/>
  <c r="E703" i="9"/>
  <c r="Q379" i="9"/>
  <c r="N379" i="9"/>
  <c r="K379" i="9"/>
  <c r="H379" i="9"/>
  <c r="E379" i="9"/>
  <c r="Q297" i="9"/>
  <c r="N297" i="9"/>
  <c r="K297" i="9"/>
  <c r="H297" i="9"/>
  <c r="E297" i="9"/>
  <c r="Q63" i="9"/>
  <c r="N63" i="9"/>
  <c r="K63" i="9"/>
  <c r="H63" i="9"/>
  <c r="E63" i="9"/>
  <c r="Q75" i="9"/>
  <c r="N75" i="9"/>
  <c r="K75" i="9"/>
  <c r="H75" i="9"/>
  <c r="E75" i="9"/>
  <c r="Q22" i="9"/>
  <c r="N22" i="9"/>
  <c r="K22" i="9"/>
  <c r="H22" i="9"/>
  <c r="E22" i="9"/>
  <c r="Q165" i="9"/>
  <c r="N165" i="9"/>
  <c r="K165" i="9"/>
  <c r="H165" i="9"/>
  <c r="E165" i="9"/>
  <c r="Q400" i="9"/>
  <c r="N400" i="9"/>
  <c r="K400" i="9"/>
  <c r="H400" i="9"/>
  <c r="E400" i="9"/>
  <c r="Q10" i="9"/>
  <c r="N10" i="9"/>
  <c r="K10" i="9"/>
  <c r="H10" i="9"/>
  <c r="E10" i="9"/>
  <c r="Q198" i="9"/>
  <c r="N198" i="9"/>
  <c r="K198" i="9"/>
  <c r="H198" i="9"/>
  <c r="E198" i="9"/>
  <c r="Q149" i="9"/>
  <c r="N149" i="9"/>
  <c r="K149" i="9"/>
  <c r="H149" i="9"/>
  <c r="E149" i="9"/>
  <c r="Q464" i="9"/>
  <c r="N464" i="9"/>
  <c r="K464" i="9"/>
  <c r="H464" i="9"/>
  <c r="E464" i="9"/>
  <c r="Q199" i="9"/>
  <c r="N199" i="9"/>
  <c r="K199" i="9"/>
  <c r="H199" i="9"/>
  <c r="E199" i="9"/>
  <c r="Q705" i="9"/>
  <c r="N705" i="9"/>
  <c r="K705" i="9"/>
  <c r="H705" i="9"/>
  <c r="E705" i="9"/>
  <c r="Q118" i="9"/>
  <c r="N118" i="9"/>
  <c r="K118" i="9"/>
  <c r="H118" i="9"/>
  <c r="E118" i="9"/>
  <c r="Q442" i="9"/>
  <c r="N442" i="9"/>
  <c r="K442" i="9"/>
  <c r="H442" i="9"/>
  <c r="E442" i="9"/>
  <c r="Q416" i="9"/>
  <c r="N416" i="9"/>
  <c r="K416" i="9"/>
  <c r="H416" i="9"/>
  <c r="E416" i="9"/>
  <c r="Q440" i="9"/>
  <c r="N440" i="9"/>
  <c r="K440" i="9"/>
  <c r="H440" i="9"/>
  <c r="E440" i="9"/>
  <c r="Q702" i="9"/>
  <c r="N702" i="9"/>
  <c r="K702" i="9"/>
  <c r="H702" i="9"/>
  <c r="E702" i="9"/>
  <c r="Q175" i="9"/>
  <c r="N175" i="9"/>
  <c r="K175" i="9"/>
  <c r="H175" i="9"/>
  <c r="E175" i="9"/>
  <c r="Q343" i="9"/>
  <c r="N343" i="9"/>
  <c r="K343" i="9"/>
  <c r="H343" i="9"/>
  <c r="E343" i="9"/>
  <c r="Q529" i="9"/>
  <c r="N529" i="9"/>
  <c r="K529" i="9"/>
  <c r="H529" i="9"/>
  <c r="E529" i="9"/>
  <c r="Q652" i="9"/>
  <c r="N652" i="9"/>
  <c r="K652" i="9"/>
  <c r="H652" i="9"/>
  <c r="E652" i="9"/>
  <c r="Q229" i="9"/>
  <c r="N229" i="9"/>
  <c r="K229" i="9"/>
  <c r="H229" i="9"/>
  <c r="E229" i="9"/>
  <c r="Q32" i="9"/>
  <c r="N32" i="9"/>
  <c r="K32" i="9"/>
  <c r="H32" i="9"/>
  <c r="E32" i="9"/>
  <c r="Q706" i="9"/>
  <c r="N706" i="9"/>
  <c r="K706" i="9"/>
  <c r="H706" i="9"/>
  <c r="E706" i="9"/>
  <c r="Q44" i="9"/>
  <c r="N44" i="9"/>
  <c r="K44" i="9"/>
  <c r="H44" i="9"/>
  <c r="E44" i="9"/>
  <c r="Q202" i="9"/>
  <c r="N202" i="9"/>
  <c r="K202" i="9"/>
  <c r="H202" i="9"/>
  <c r="E202" i="9"/>
  <c r="Q405" i="9"/>
  <c r="N405" i="9"/>
  <c r="K405" i="9"/>
  <c r="H405" i="9"/>
  <c r="E405" i="9"/>
  <c r="Q517" i="9"/>
  <c r="N517" i="9"/>
  <c r="K517" i="9"/>
  <c r="H517" i="9"/>
  <c r="E517" i="9"/>
  <c r="Q288" i="9"/>
  <c r="N288" i="9"/>
  <c r="K288" i="9"/>
  <c r="H288" i="9"/>
  <c r="E288" i="9"/>
  <c r="Q372" i="9"/>
  <c r="N372" i="9"/>
  <c r="K372" i="9"/>
  <c r="H372" i="9"/>
  <c r="E372" i="9"/>
  <c r="Q308" i="9"/>
  <c r="N308" i="9"/>
  <c r="K308" i="9"/>
  <c r="H308" i="9"/>
  <c r="E308" i="9"/>
  <c r="Q484" i="9"/>
  <c r="N484" i="9"/>
  <c r="K484" i="9"/>
  <c r="H484" i="9"/>
  <c r="E484" i="9"/>
  <c r="Q358" i="9"/>
  <c r="N358" i="9"/>
  <c r="K358" i="9"/>
  <c r="H358" i="9"/>
  <c r="E358" i="9"/>
  <c r="Q76" i="9"/>
  <c r="N76" i="9"/>
  <c r="K76" i="9"/>
  <c r="H76" i="9"/>
  <c r="E76" i="9"/>
  <c r="Q662" i="9"/>
  <c r="N662" i="9"/>
  <c r="K662" i="9"/>
  <c r="H662" i="9"/>
  <c r="E662" i="9"/>
  <c r="Q258" i="9"/>
  <c r="N258" i="9"/>
  <c r="K258" i="9"/>
  <c r="H258" i="9"/>
  <c r="E258" i="9"/>
  <c r="Q228" i="9"/>
  <c r="N228" i="9"/>
  <c r="K228" i="9"/>
  <c r="H228" i="9"/>
  <c r="E228" i="9"/>
  <c r="Q661" i="9"/>
  <c r="N661" i="9"/>
  <c r="K661" i="9"/>
  <c r="H661" i="9"/>
  <c r="E661" i="9"/>
  <c r="Q212" i="9"/>
  <c r="N212" i="9"/>
  <c r="K212" i="9"/>
  <c r="H212" i="9"/>
  <c r="E212" i="9"/>
  <c r="Q641" i="9"/>
  <c r="N641" i="9"/>
  <c r="K641" i="9"/>
  <c r="H641" i="9"/>
  <c r="E641" i="9"/>
  <c r="Q629" i="9"/>
  <c r="N629" i="9"/>
  <c r="K629" i="9"/>
  <c r="H629" i="9"/>
  <c r="E629" i="9"/>
  <c r="Q55" i="9"/>
  <c r="N55" i="9"/>
  <c r="K55" i="9"/>
  <c r="H55" i="9"/>
  <c r="E55" i="9"/>
  <c r="Q392" i="9"/>
  <c r="N392" i="9"/>
  <c r="K392" i="9"/>
  <c r="H392" i="9"/>
  <c r="E392" i="9"/>
  <c r="Q598" i="9"/>
  <c r="N598" i="9"/>
  <c r="K598" i="9"/>
  <c r="H598" i="9"/>
  <c r="E598" i="9"/>
  <c r="Q214" i="9"/>
  <c r="N214" i="9"/>
  <c r="K214" i="9"/>
  <c r="H214" i="9"/>
  <c r="E214" i="9"/>
  <c r="Q225" i="9"/>
  <c r="N225" i="9"/>
  <c r="K225" i="9"/>
  <c r="H225" i="9"/>
  <c r="E225" i="9"/>
  <c r="Q62" i="9"/>
  <c r="N62" i="9"/>
  <c r="K62" i="9"/>
  <c r="H62" i="9"/>
  <c r="E62" i="9"/>
  <c r="Q262" i="9"/>
  <c r="N262" i="9"/>
  <c r="K262" i="9"/>
  <c r="H262" i="9"/>
  <c r="E262" i="9"/>
  <c r="Q621" i="9"/>
  <c r="N621" i="9"/>
  <c r="K621" i="9"/>
  <c r="H621" i="9"/>
  <c r="E621" i="9"/>
  <c r="Q192" i="9"/>
  <c r="N192" i="9"/>
  <c r="K192" i="9"/>
  <c r="H192" i="9"/>
  <c r="E192" i="9"/>
  <c r="Q215" i="9"/>
  <c r="N215" i="9"/>
  <c r="K215" i="9"/>
  <c r="H215" i="9"/>
  <c r="E215" i="9"/>
  <c r="Q402" i="9"/>
  <c r="N402" i="9"/>
  <c r="K402" i="9"/>
  <c r="H402" i="9"/>
  <c r="E402" i="9"/>
  <c r="Q185" i="9"/>
  <c r="N185" i="9"/>
  <c r="K185" i="9"/>
  <c r="H185" i="9"/>
  <c r="E185" i="9"/>
  <c r="Q562" i="9"/>
  <c r="N562" i="9"/>
  <c r="K562" i="9"/>
  <c r="H562" i="9"/>
  <c r="E562" i="9"/>
  <c r="Q86" i="9"/>
  <c r="N86" i="9"/>
  <c r="K86" i="9"/>
  <c r="H86" i="9"/>
  <c r="E86" i="9"/>
  <c r="Q524" i="9"/>
  <c r="N524" i="9"/>
  <c r="K524" i="9"/>
  <c r="H524" i="9"/>
  <c r="E524" i="9"/>
  <c r="Q324" i="9"/>
  <c r="N324" i="9"/>
  <c r="K324" i="9"/>
  <c r="H324" i="9"/>
  <c r="E324" i="9"/>
  <c r="Q93" i="9"/>
  <c r="N93" i="9"/>
  <c r="K93" i="9"/>
  <c r="H93" i="9"/>
  <c r="E93" i="9"/>
  <c r="Q117" i="9"/>
  <c r="N117" i="9"/>
  <c r="K117" i="9"/>
  <c r="H117" i="9"/>
  <c r="E117" i="9"/>
  <c r="Q501" i="9"/>
  <c r="N501" i="9"/>
  <c r="K501" i="9"/>
  <c r="H501" i="9"/>
  <c r="E501" i="9"/>
  <c r="Q331" i="9"/>
  <c r="N331" i="9"/>
  <c r="K331" i="9"/>
  <c r="H331" i="9"/>
  <c r="E331" i="9"/>
  <c r="Q430" i="9"/>
  <c r="N430" i="9"/>
  <c r="K430" i="9"/>
  <c r="H430" i="9"/>
  <c r="E430" i="9"/>
  <c r="Q549" i="9"/>
  <c r="N549" i="9"/>
  <c r="K549" i="9"/>
  <c r="H549" i="9"/>
  <c r="E549" i="9"/>
  <c r="Q518" i="9"/>
  <c r="N518" i="9"/>
  <c r="K518" i="9"/>
  <c r="H518" i="9"/>
  <c r="E518" i="9"/>
  <c r="Q110" i="9"/>
  <c r="N110" i="9"/>
  <c r="K110" i="9"/>
  <c r="H110" i="9"/>
  <c r="E110" i="9"/>
  <c r="Q382" i="9"/>
  <c r="N382" i="9"/>
  <c r="K382" i="9"/>
  <c r="H382" i="9"/>
  <c r="E382" i="9"/>
  <c r="Q50" i="9"/>
  <c r="N50" i="9"/>
  <c r="K50" i="9"/>
  <c r="H50" i="9"/>
  <c r="E50" i="9"/>
  <c r="Q429" i="9"/>
  <c r="N429" i="9"/>
  <c r="K429" i="9"/>
  <c r="H429" i="9"/>
  <c r="E429" i="9"/>
  <c r="Q285" i="9"/>
  <c r="N285" i="9"/>
  <c r="K285" i="9"/>
  <c r="H285" i="9"/>
  <c r="E285" i="9"/>
  <c r="Q592" i="9"/>
  <c r="N592" i="9"/>
  <c r="K592" i="9"/>
  <c r="H592" i="9"/>
  <c r="E592" i="9"/>
  <c r="Q536" i="9"/>
  <c r="N536" i="9"/>
  <c r="K536" i="9"/>
  <c r="H536" i="9"/>
  <c r="E536" i="9"/>
  <c r="Q602" i="9"/>
  <c r="N602" i="9"/>
  <c r="K602" i="9"/>
  <c r="H602" i="9"/>
  <c r="E602" i="9"/>
  <c r="Q678" i="9"/>
  <c r="N678" i="9"/>
  <c r="K678" i="9"/>
  <c r="H678" i="9"/>
  <c r="E678" i="9"/>
  <c r="Q492" i="9"/>
  <c r="N492" i="9"/>
  <c r="K492" i="9"/>
  <c r="H492" i="9"/>
  <c r="E492" i="9"/>
  <c r="Q48" i="9"/>
  <c r="N48" i="9"/>
  <c r="K48" i="9"/>
  <c r="H48" i="9"/>
  <c r="E48" i="9"/>
  <c r="Q431" i="9"/>
  <c r="N431" i="9"/>
  <c r="K431" i="9"/>
  <c r="H431" i="9"/>
  <c r="E431" i="9"/>
  <c r="Q509" i="9"/>
  <c r="N509" i="9"/>
  <c r="K509" i="9"/>
  <c r="H509" i="9"/>
  <c r="E509" i="9"/>
  <c r="Q306" i="9"/>
  <c r="N306" i="9"/>
  <c r="K306" i="9"/>
  <c r="H306" i="9"/>
  <c r="E306" i="9"/>
  <c r="Q595" i="9"/>
  <c r="N595" i="9"/>
  <c r="K595" i="9"/>
  <c r="H595" i="9"/>
  <c r="E595" i="9"/>
  <c r="Q580" i="9"/>
  <c r="N580" i="9"/>
  <c r="K580" i="9"/>
  <c r="H580" i="9"/>
  <c r="E580" i="9"/>
  <c r="Q216" i="9"/>
  <c r="N216" i="9"/>
  <c r="K216" i="9"/>
  <c r="H216" i="9"/>
  <c r="E216" i="9"/>
  <c r="Q325" i="9"/>
  <c r="N325" i="9"/>
  <c r="K325" i="9"/>
  <c r="H325" i="9"/>
  <c r="E325" i="9"/>
  <c r="Q579" i="9"/>
  <c r="N579" i="9"/>
  <c r="K579" i="9"/>
  <c r="H579" i="9"/>
  <c r="E579" i="9"/>
  <c r="Q15" i="9"/>
  <c r="N15" i="9"/>
  <c r="K15" i="9"/>
  <c r="H15" i="9"/>
  <c r="E15" i="9"/>
  <c r="Q293" i="9"/>
  <c r="N293" i="9"/>
  <c r="K293" i="9"/>
  <c r="H293" i="9"/>
  <c r="E293" i="9"/>
  <c r="Q99" i="9"/>
  <c r="N99" i="9"/>
  <c r="K99" i="9"/>
  <c r="H99" i="9"/>
  <c r="E99" i="9"/>
  <c r="Q657" i="9"/>
  <c r="N657" i="9"/>
  <c r="K657" i="9"/>
  <c r="H657" i="9"/>
  <c r="E657" i="9"/>
  <c r="Q385" i="9"/>
  <c r="N385" i="9"/>
  <c r="K385" i="9"/>
  <c r="H385" i="9"/>
  <c r="E385" i="9"/>
  <c r="Q538" i="9"/>
  <c r="N538" i="9"/>
  <c r="K538" i="9"/>
  <c r="H538" i="9"/>
  <c r="E538" i="9"/>
  <c r="Q281" i="9"/>
  <c r="N281" i="9"/>
  <c r="K281" i="9"/>
  <c r="H281" i="9"/>
  <c r="E281" i="9"/>
  <c r="Q155" i="9"/>
  <c r="N155" i="9"/>
  <c r="K155" i="9"/>
  <c r="H155" i="9"/>
  <c r="E155" i="9"/>
  <c r="Q545" i="9"/>
  <c r="N545" i="9"/>
  <c r="K545" i="9"/>
  <c r="H545" i="9"/>
  <c r="E545" i="9"/>
  <c r="Q230" i="9"/>
  <c r="N230" i="9"/>
  <c r="K230" i="9"/>
  <c r="H230" i="9"/>
  <c r="E230" i="9"/>
  <c r="Q437" i="9"/>
  <c r="N437" i="9"/>
  <c r="K437" i="9"/>
  <c r="H437" i="9"/>
  <c r="E437" i="9"/>
  <c r="Q143" i="9"/>
  <c r="N143" i="9"/>
  <c r="K143" i="9"/>
  <c r="H143" i="9"/>
  <c r="E143" i="9"/>
  <c r="Q119" i="9"/>
  <c r="N119" i="9"/>
  <c r="K119" i="9"/>
  <c r="H119" i="9"/>
  <c r="E119" i="9"/>
  <c r="Q157" i="9"/>
  <c r="N157" i="9"/>
  <c r="K157" i="9"/>
  <c r="H157" i="9"/>
  <c r="E157" i="9"/>
  <c r="Q696" i="9"/>
  <c r="N696" i="9"/>
  <c r="K696" i="9"/>
  <c r="H696" i="9"/>
  <c r="E696" i="9"/>
  <c r="Q54" i="9"/>
  <c r="N54" i="9"/>
  <c r="K54" i="9"/>
  <c r="H54" i="9"/>
  <c r="E54" i="9"/>
  <c r="Q120" i="9"/>
  <c r="N120" i="9"/>
  <c r="K120" i="9"/>
  <c r="H120" i="9"/>
  <c r="E120" i="9"/>
  <c r="Q197" i="9"/>
  <c r="N197" i="9"/>
  <c r="K197" i="9"/>
  <c r="H197" i="9"/>
  <c r="E197" i="9"/>
  <c r="Q300" i="9"/>
  <c r="N300" i="9"/>
  <c r="K300" i="9"/>
  <c r="H300" i="9"/>
  <c r="E300" i="9"/>
  <c r="Q124" i="9"/>
  <c r="N124" i="9"/>
  <c r="K124" i="9"/>
  <c r="H124" i="9"/>
  <c r="E124" i="9"/>
  <c r="Q375" i="9"/>
  <c r="N375" i="9"/>
  <c r="K375" i="9"/>
  <c r="H375" i="9"/>
  <c r="E375" i="9"/>
  <c r="Q69" i="9"/>
  <c r="N69" i="9"/>
  <c r="K69" i="9"/>
  <c r="H69" i="9"/>
  <c r="E69" i="9"/>
  <c r="Q95" i="9"/>
  <c r="N95" i="9"/>
  <c r="K95" i="9"/>
  <c r="H95" i="9"/>
  <c r="E95" i="9"/>
  <c r="Q25" i="9"/>
  <c r="N25" i="9"/>
  <c r="K25" i="9"/>
  <c r="H25" i="9"/>
  <c r="E25" i="9"/>
  <c r="Q690" i="9"/>
  <c r="N690" i="9"/>
  <c r="K690" i="9"/>
  <c r="H690" i="9"/>
  <c r="E690" i="9"/>
  <c r="Q694" i="9"/>
  <c r="N694" i="9"/>
  <c r="K694" i="9"/>
  <c r="H694" i="9"/>
  <c r="E694" i="9"/>
  <c r="Q463" i="9"/>
  <c r="N463" i="9"/>
  <c r="K463" i="9"/>
  <c r="H463" i="9"/>
  <c r="E463" i="9"/>
  <c r="Q167" i="9"/>
  <c r="N167" i="9"/>
  <c r="K167" i="9"/>
  <c r="H167" i="9"/>
  <c r="E167" i="9"/>
  <c r="Q381" i="9"/>
  <c r="N381" i="9"/>
  <c r="K381" i="9"/>
  <c r="H381" i="9"/>
  <c r="E381" i="9"/>
  <c r="Q597" i="9"/>
  <c r="N597" i="9"/>
  <c r="K597" i="9"/>
  <c r="H597" i="9"/>
  <c r="E597" i="9"/>
  <c r="Q154" i="9"/>
  <c r="N154" i="9"/>
  <c r="K154" i="9"/>
  <c r="H154" i="9"/>
  <c r="E154" i="9"/>
  <c r="Q290" i="9"/>
  <c r="N290" i="9"/>
  <c r="K290" i="9"/>
  <c r="H290" i="9"/>
  <c r="E290" i="9"/>
  <c r="Q695" i="9"/>
  <c r="N695" i="9"/>
  <c r="K695" i="9"/>
  <c r="H695" i="9"/>
  <c r="E695" i="9"/>
  <c r="Q211" i="9"/>
  <c r="N211" i="9"/>
  <c r="K211" i="9"/>
  <c r="H211" i="9"/>
  <c r="E211" i="9"/>
  <c r="Q512" i="9"/>
  <c r="N512" i="9"/>
  <c r="K512" i="9"/>
  <c r="H512" i="9"/>
  <c r="E512" i="9"/>
  <c r="Q398" i="9"/>
  <c r="N398" i="9"/>
  <c r="K398" i="9"/>
  <c r="H398" i="9"/>
  <c r="E398" i="9"/>
  <c r="Q11" i="9"/>
  <c r="N11" i="9"/>
  <c r="K11" i="9"/>
  <c r="H11" i="9"/>
  <c r="E11" i="9"/>
  <c r="Q219" i="9"/>
  <c r="N219" i="9"/>
  <c r="K219" i="9"/>
  <c r="H219" i="9"/>
  <c r="E219" i="9"/>
  <c r="Q252" i="9"/>
  <c r="N252" i="9"/>
  <c r="K252" i="9"/>
  <c r="H252" i="9"/>
  <c r="E252" i="9"/>
  <c r="Q596" i="9"/>
  <c r="N596" i="9"/>
  <c r="K596" i="9"/>
  <c r="H596" i="9"/>
  <c r="E596" i="9"/>
  <c r="Q670" i="9"/>
  <c r="N670" i="9"/>
  <c r="K670" i="9"/>
  <c r="H670" i="9"/>
  <c r="E670" i="9"/>
  <c r="Q584" i="9"/>
  <c r="N584" i="9"/>
  <c r="K584" i="9"/>
  <c r="H584" i="9"/>
  <c r="E584" i="9"/>
  <c r="Q321" i="9"/>
  <c r="N321" i="9"/>
  <c r="K321" i="9"/>
  <c r="H321" i="9"/>
  <c r="E321" i="9"/>
  <c r="Q469" i="9"/>
  <c r="N469" i="9"/>
  <c r="K469" i="9"/>
  <c r="H469" i="9"/>
  <c r="E469" i="9"/>
  <c r="Q244" i="9"/>
  <c r="N244" i="9"/>
  <c r="K244" i="9"/>
  <c r="H244" i="9"/>
  <c r="E244" i="9"/>
  <c r="Q438" i="9"/>
  <c r="N438" i="9"/>
  <c r="K438" i="9"/>
  <c r="H438" i="9"/>
  <c r="E438" i="9"/>
  <c r="Q270" i="9"/>
  <c r="N270" i="9"/>
  <c r="K270" i="9"/>
  <c r="H270" i="9"/>
  <c r="E270" i="9"/>
  <c r="Q451" i="9"/>
  <c r="N451" i="9"/>
  <c r="K451" i="9"/>
  <c r="H451" i="9"/>
  <c r="E451" i="9"/>
  <c r="Q649" i="9"/>
  <c r="N649" i="9"/>
  <c r="K649" i="9"/>
  <c r="H649" i="9"/>
  <c r="E649" i="9"/>
  <c r="Q502" i="9"/>
  <c r="N502" i="9"/>
  <c r="K502" i="9"/>
  <c r="H502" i="9"/>
  <c r="E502" i="9"/>
  <c r="Q669" i="9"/>
  <c r="N669" i="9"/>
  <c r="K669" i="9"/>
  <c r="H669" i="9"/>
  <c r="E669" i="9"/>
  <c r="Q521" i="9"/>
  <c r="N521" i="9"/>
  <c r="K521" i="9"/>
  <c r="H521" i="9"/>
  <c r="E521" i="9"/>
  <c r="Q187" i="9"/>
  <c r="N187" i="9"/>
  <c r="K187" i="9"/>
  <c r="H187" i="9"/>
  <c r="E187" i="9"/>
  <c r="Q558" i="9"/>
  <c r="N558" i="9"/>
  <c r="K558" i="9"/>
  <c r="H558" i="9"/>
  <c r="E558" i="9"/>
  <c r="Q191" i="9"/>
  <c r="N191" i="9"/>
  <c r="K191" i="9"/>
  <c r="H191" i="9"/>
  <c r="E191" i="9"/>
  <c r="Q526" i="9"/>
  <c r="N526" i="9"/>
  <c r="K526" i="9"/>
  <c r="H526" i="9"/>
  <c r="E526" i="9"/>
  <c r="Q441" i="9"/>
  <c r="N441" i="9"/>
  <c r="K441" i="9"/>
  <c r="H441" i="9"/>
  <c r="E441" i="9"/>
  <c r="Q81" i="9"/>
  <c r="N81" i="9"/>
  <c r="K81" i="9"/>
  <c r="H81" i="9"/>
  <c r="E81" i="9"/>
  <c r="Q684" i="9"/>
  <c r="N684" i="9"/>
  <c r="K684" i="9"/>
  <c r="H684" i="9"/>
  <c r="E684" i="9"/>
  <c r="Q327" i="9"/>
  <c r="N327" i="9"/>
  <c r="K327" i="9"/>
  <c r="H327" i="9"/>
  <c r="E327" i="9"/>
  <c r="Q607" i="9"/>
  <c r="N607" i="9"/>
  <c r="K607" i="9"/>
  <c r="H607" i="9"/>
  <c r="E607" i="9"/>
  <c r="Q510" i="9"/>
  <c r="N510" i="9"/>
  <c r="K510" i="9"/>
  <c r="H510" i="9"/>
  <c r="E510" i="9"/>
  <c r="Q179" i="9"/>
  <c r="N179" i="9"/>
  <c r="K179" i="9"/>
  <c r="H179" i="9"/>
  <c r="E179" i="9"/>
</calcChain>
</file>

<file path=xl/sharedStrings.xml><?xml version="1.0" encoding="utf-8"?>
<sst xmlns="http://schemas.openxmlformats.org/spreadsheetml/2006/main" count="3169" uniqueCount="1471">
  <si>
    <t>당기순이익증가율 상위 30위</t>
    <phoneticPr fontId="2" type="noConversion"/>
  </si>
  <si>
    <t>계속사업이익</t>
    <phoneticPr fontId="2" type="noConversion"/>
  </si>
  <si>
    <t>매출액증가율 상위 30위</t>
    <phoneticPr fontId="2" type="noConversion"/>
  </si>
  <si>
    <t>계속사업이익증가율 상위 30위</t>
    <phoneticPr fontId="2" type="noConversion"/>
  </si>
  <si>
    <t>당기순이익 흑자전환 기업</t>
    <phoneticPr fontId="2" type="noConversion"/>
  </si>
  <si>
    <t>당기순이익 적자축소 기업</t>
    <phoneticPr fontId="2" type="noConversion"/>
  </si>
  <si>
    <t>당기순이익 적자확대 기업</t>
    <phoneticPr fontId="2" type="noConversion"/>
  </si>
  <si>
    <t>영업이익</t>
    <phoneticPr fontId="2" type="noConversion"/>
  </si>
  <si>
    <t>영업이익증가율 상위 30위</t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</si>
  <si>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</si>
  <si>
    <r>
      <rPr>
        <b/>
        <sz val="8"/>
        <color indexed="9"/>
        <rFont val="맑은 고딕"/>
        <family val="3"/>
        <charset val="129"/>
      </rPr>
      <t>회사명</t>
    </r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</si>
  <si>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</si>
  <si>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t>매출액</t>
    <phoneticPr fontId="2" type="noConversion"/>
  </si>
  <si>
    <t>법인세비용차감전이익</t>
    <phoneticPr fontId="2" type="noConversion"/>
  </si>
  <si>
    <t>당기순이익</t>
    <phoneticPr fontId="2" type="noConversion"/>
  </si>
  <si>
    <r>
      <rPr>
        <b/>
        <sz val="8"/>
        <color indexed="9"/>
        <rFont val="맑은 고딕"/>
        <family val="3"/>
        <charset val="129"/>
      </rPr>
      <t>매출액</t>
    </r>
  </si>
  <si>
    <r>
      <rPr>
        <b/>
        <sz val="8"/>
        <color indexed="9"/>
        <rFont val="맑은 고딕"/>
        <family val="3"/>
        <charset val="129"/>
      </rPr>
      <t>순이익</t>
    </r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</si>
  <si>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</si>
  <si>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</si>
  <si>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</si>
  <si>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</si>
  <si>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</si>
  <si>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</si>
  <si>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sz val="8"/>
        <rFont val="맑은 고딕"/>
        <family val="3"/>
        <charset val="129"/>
      </rPr>
      <t>단위</t>
    </r>
    <r>
      <rPr>
        <sz val="8"/>
        <rFont val="Tahoma"/>
        <family val="2"/>
      </rPr>
      <t xml:space="preserve">: </t>
    </r>
    <r>
      <rPr>
        <sz val="8"/>
        <rFont val="맑은 고딕"/>
        <family val="3"/>
        <charset val="129"/>
      </rPr>
      <t>천원</t>
    </r>
    <r>
      <rPr>
        <sz val="8"/>
        <rFont val="Tahoma"/>
        <family val="2"/>
      </rPr>
      <t>, %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</si>
  <si>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</si>
  <si>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t>법인세비용차감전이익</t>
    <phoneticPr fontId="2" type="noConversion"/>
  </si>
  <si>
    <t>법인세비용차감전이익증가율 상위 30위</t>
    <phoneticPr fontId="2" type="noConversion"/>
  </si>
  <si>
    <t>당기순이익 적자전환 기업</t>
    <phoneticPr fontId="2" type="noConversion"/>
  </si>
  <si>
    <t>201909(누적)</t>
  </si>
  <si>
    <t>201809(누적)</t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</si>
  <si>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</si>
  <si>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</si>
  <si>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</si>
  <si>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</si>
  <si>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</si>
  <si>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</si>
  <si>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</si>
  <si>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</si>
  <si>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</si>
  <si>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</si>
  <si>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</si>
  <si>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</si>
  <si>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</si>
  <si>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</si>
  <si>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</si>
  <si>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t>A010400</t>
  </si>
  <si>
    <t>우진아이엔에스</t>
  </si>
  <si>
    <t>A016580</t>
  </si>
  <si>
    <t>환인제약</t>
  </si>
  <si>
    <t>A034590</t>
  </si>
  <si>
    <t>인천도시가스</t>
  </si>
  <si>
    <t>A298020</t>
  </si>
  <si>
    <t>효성티앤씨</t>
  </si>
  <si>
    <t>A000020</t>
  </si>
  <si>
    <t>동화약품</t>
  </si>
  <si>
    <t>A000040</t>
  </si>
  <si>
    <t>KR모터스</t>
  </si>
  <si>
    <t>A000050</t>
  </si>
  <si>
    <t>경방</t>
  </si>
  <si>
    <t>A000070</t>
  </si>
  <si>
    <t>삼양홀딩스</t>
  </si>
  <si>
    <t>A000080</t>
  </si>
  <si>
    <t>하이트진로</t>
  </si>
  <si>
    <t>A000100</t>
  </si>
  <si>
    <t>유한양행</t>
  </si>
  <si>
    <t>A000120</t>
  </si>
  <si>
    <t>CJ대한통운</t>
  </si>
  <si>
    <t>A000140</t>
  </si>
  <si>
    <t>하이트진로홀딩스</t>
  </si>
  <si>
    <t>A000150</t>
  </si>
  <si>
    <t>두산</t>
  </si>
  <si>
    <t>A000180</t>
  </si>
  <si>
    <t>성창기업지주</t>
  </si>
  <si>
    <t>A000210</t>
  </si>
  <si>
    <t>대림산업</t>
  </si>
  <si>
    <t>A000220</t>
  </si>
  <si>
    <t>유유제약</t>
  </si>
  <si>
    <t>A000230</t>
  </si>
  <si>
    <t>일동홀딩스</t>
  </si>
  <si>
    <t>A000240</t>
  </si>
  <si>
    <t>한국테크놀로지그룹</t>
  </si>
  <si>
    <t>A000270</t>
  </si>
  <si>
    <t>기아차</t>
  </si>
  <si>
    <t>A000300</t>
  </si>
  <si>
    <t>대유플러스</t>
  </si>
  <si>
    <t>A000320</t>
  </si>
  <si>
    <t>노루홀딩스</t>
  </si>
  <si>
    <t>A000390</t>
  </si>
  <si>
    <t>삼화페인트</t>
  </si>
  <si>
    <t>A000430</t>
  </si>
  <si>
    <t>대원강업</t>
  </si>
  <si>
    <t>A000480</t>
  </si>
  <si>
    <t>조선내화</t>
  </si>
  <si>
    <t>A000490</t>
  </si>
  <si>
    <t>대동공업</t>
  </si>
  <si>
    <t>A000500</t>
  </si>
  <si>
    <t>가온전선</t>
  </si>
  <si>
    <t>A000520</t>
  </si>
  <si>
    <t>삼일제약</t>
  </si>
  <si>
    <t>A000590</t>
  </si>
  <si>
    <t>CS홀딩스</t>
  </si>
  <si>
    <t>A000640</t>
  </si>
  <si>
    <t>동아쏘시오홀딩스</t>
  </si>
  <si>
    <t>A000650</t>
  </si>
  <si>
    <t>천일고속</t>
  </si>
  <si>
    <t>A000660</t>
  </si>
  <si>
    <t>SK하이닉스</t>
  </si>
  <si>
    <t>A000670</t>
  </si>
  <si>
    <t>영풍</t>
  </si>
  <si>
    <t>A000680</t>
  </si>
  <si>
    <t>LS네트웍스</t>
  </si>
  <si>
    <t>A000700</t>
  </si>
  <si>
    <t>유수홀딩스</t>
  </si>
  <si>
    <t>A000720</t>
  </si>
  <si>
    <t>현대건설</t>
  </si>
  <si>
    <t>A000760</t>
  </si>
  <si>
    <t>이화산업</t>
  </si>
  <si>
    <t>A000850</t>
  </si>
  <si>
    <t>화천기공</t>
  </si>
  <si>
    <t>A000860</t>
  </si>
  <si>
    <t>강남제비스코</t>
  </si>
  <si>
    <t>A000880</t>
  </si>
  <si>
    <t>한화</t>
  </si>
  <si>
    <t>A000890</t>
  </si>
  <si>
    <t>보해양조</t>
  </si>
  <si>
    <t>A000910</t>
  </si>
  <si>
    <t>유니온</t>
  </si>
  <si>
    <t>A000950</t>
  </si>
  <si>
    <t>전방</t>
  </si>
  <si>
    <t>A000990</t>
  </si>
  <si>
    <t>DB하이텍</t>
  </si>
  <si>
    <t>A001020</t>
  </si>
  <si>
    <t>페이퍼코리아</t>
  </si>
  <si>
    <t>A001040</t>
  </si>
  <si>
    <t>CJ</t>
  </si>
  <si>
    <t>A001060</t>
  </si>
  <si>
    <t>JW중외제약</t>
  </si>
  <si>
    <t>A001070</t>
  </si>
  <si>
    <t>대한방직</t>
  </si>
  <si>
    <t>A001120</t>
  </si>
  <si>
    <t>LG상사</t>
  </si>
  <si>
    <t>A001130</t>
  </si>
  <si>
    <t>대한제분</t>
  </si>
  <si>
    <t>A001140</t>
  </si>
  <si>
    <t>카리스국보</t>
  </si>
  <si>
    <t>A001210</t>
  </si>
  <si>
    <t>금호전기</t>
  </si>
  <si>
    <t>A001230</t>
  </si>
  <si>
    <t>동국제강</t>
  </si>
  <si>
    <t>A001250</t>
  </si>
  <si>
    <t>GS글로벌</t>
  </si>
  <si>
    <t>A001260</t>
  </si>
  <si>
    <t>남광토건</t>
  </si>
  <si>
    <t>A001340</t>
  </si>
  <si>
    <t>백광산업</t>
  </si>
  <si>
    <t>A001360</t>
  </si>
  <si>
    <t>삼성제약</t>
  </si>
  <si>
    <t>A001380</t>
  </si>
  <si>
    <t>SG충방</t>
  </si>
  <si>
    <t>A001390</t>
  </si>
  <si>
    <t>KG케미칼</t>
  </si>
  <si>
    <t>A001420</t>
  </si>
  <si>
    <t>태원물산</t>
  </si>
  <si>
    <t>A001430</t>
  </si>
  <si>
    <t>세아베스틸</t>
  </si>
  <si>
    <t>A001440</t>
  </si>
  <si>
    <t>대한전선</t>
  </si>
  <si>
    <t>A001460</t>
  </si>
  <si>
    <t>BYC</t>
  </si>
  <si>
    <t>A001470</t>
  </si>
  <si>
    <t>삼부토건</t>
  </si>
  <si>
    <t>A001520</t>
  </si>
  <si>
    <t>동양</t>
  </si>
  <si>
    <t>A001530</t>
  </si>
  <si>
    <t>DI동일</t>
  </si>
  <si>
    <t>A001550</t>
  </si>
  <si>
    <t>조비</t>
  </si>
  <si>
    <t>A001560</t>
  </si>
  <si>
    <t>제일연마</t>
  </si>
  <si>
    <t>A001570</t>
  </si>
  <si>
    <t>금양</t>
  </si>
  <si>
    <t>A001620</t>
  </si>
  <si>
    <t>케이비아이동국실업</t>
  </si>
  <si>
    <t>A001630</t>
  </si>
  <si>
    <t>종근당홀딩스</t>
  </si>
  <si>
    <t>A001680</t>
  </si>
  <si>
    <t>대상</t>
  </si>
  <si>
    <t>A001740</t>
  </si>
  <si>
    <t>SK네트웍스</t>
  </si>
  <si>
    <t>A001770</t>
  </si>
  <si>
    <t>신화실업</t>
  </si>
  <si>
    <t>A001780</t>
  </si>
  <si>
    <t>알루코</t>
  </si>
  <si>
    <t>A001790</t>
  </si>
  <si>
    <t>대한제당</t>
  </si>
  <si>
    <t>A001800</t>
  </si>
  <si>
    <t>오리온홀딩스</t>
  </si>
  <si>
    <t>A001820</t>
  </si>
  <si>
    <t>삼화콘덴서</t>
  </si>
  <si>
    <t>A001880</t>
  </si>
  <si>
    <t>삼호</t>
  </si>
  <si>
    <t>A001940</t>
  </si>
  <si>
    <t>KISCO홀딩스</t>
  </si>
  <si>
    <t>A002020</t>
  </si>
  <si>
    <t>코오롱</t>
  </si>
  <si>
    <t>A002030</t>
  </si>
  <si>
    <t>아세아</t>
  </si>
  <si>
    <t>A002070</t>
  </si>
  <si>
    <t>남영비비안</t>
  </si>
  <si>
    <t>A002100</t>
  </si>
  <si>
    <t>경농</t>
  </si>
  <si>
    <t>A002140</t>
  </si>
  <si>
    <t>고려산업</t>
  </si>
  <si>
    <t>A002150</t>
  </si>
  <si>
    <t>도화엔지니어링</t>
  </si>
  <si>
    <t>A002170</t>
  </si>
  <si>
    <t>삼양통상</t>
  </si>
  <si>
    <t>A002200</t>
  </si>
  <si>
    <t>수출포장</t>
  </si>
  <si>
    <t>A002210</t>
  </si>
  <si>
    <t>동성제약</t>
  </si>
  <si>
    <t>A002220</t>
  </si>
  <si>
    <t>한일철강</t>
  </si>
  <si>
    <t>A002240</t>
  </si>
  <si>
    <t>고려제강</t>
  </si>
  <si>
    <t>A002270</t>
  </si>
  <si>
    <t>롯데푸드</t>
  </si>
  <si>
    <t>A002300</t>
  </si>
  <si>
    <t>한국제지</t>
  </si>
  <si>
    <t>A002310</t>
  </si>
  <si>
    <t>아세아제지</t>
  </si>
  <si>
    <t>A002320</t>
  </si>
  <si>
    <t>한진</t>
  </si>
  <si>
    <t>A002350</t>
  </si>
  <si>
    <t>넥센타이어</t>
  </si>
  <si>
    <t>A002360</t>
  </si>
  <si>
    <t>SH에너지화학</t>
  </si>
  <si>
    <t>A002380</t>
  </si>
  <si>
    <t>KCC</t>
  </si>
  <si>
    <t>A002390</t>
  </si>
  <si>
    <t>한독</t>
  </si>
  <si>
    <t>A002410</t>
  </si>
  <si>
    <t>범양건영</t>
  </si>
  <si>
    <t>A002420</t>
  </si>
  <si>
    <t>세기상사</t>
  </si>
  <si>
    <t>A002450</t>
  </si>
  <si>
    <t>삼익악기</t>
  </si>
  <si>
    <t>A002460</t>
  </si>
  <si>
    <t>화성산업</t>
  </si>
  <si>
    <t>A002600</t>
  </si>
  <si>
    <t>조흥</t>
  </si>
  <si>
    <t>A002620</t>
  </si>
  <si>
    <t>제일파마홀딩스</t>
  </si>
  <si>
    <t>A002690</t>
  </si>
  <si>
    <t>동일제강</t>
  </si>
  <si>
    <t>A002700</t>
  </si>
  <si>
    <t>신일산업</t>
  </si>
  <si>
    <t>A002710</t>
  </si>
  <si>
    <t>TCC스틸</t>
  </si>
  <si>
    <t>A002720</t>
  </si>
  <si>
    <t>국제약품</t>
  </si>
  <si>
    <t>A002760</t>
  </si>
  <si>
    <t>보락</t>
  </si>
  <si>
    <t>A002780</t>
  </si>
  <si>
    <t>진흥기업</t>
  </si>
  <si>
    <t>A002790</t>
  </si>
  <si>
    <t>아모레G</t>
  </si>
  <si>
    <t>A002810</t>
  </si>
  <si>
    <t>삼영무역</t>
  </si>
  <si>
    <t>A002820</t>
  </si>
  <si>
    <t>선창산업</t>
  </si>
  <si>
    <t>A002840</t>
  </si>
  <si>
    <t>미원상사</t>
  </si>
  <si>
    <t>A002870</t>
  </si>
  <si>
    <t>신풍제지</t>
  </si>
  <si>
    <t>A002880</t>
  </si>
  <si>
    <t>대유에이텍</t>
  </si>
  <si>
    <t>A002900</t>
  </si>
  <si>
    <t>동양물산</t>
  </si>
  <si>
    <t>A002920</t>
  </si>
  <si>
    <t>유성기업</t>
  </si>
  <si>
    <t>A002960</t>
  </si>
  <si>
    <t>한국쉘석유</t>
  </si>
  <si>
    <t>A002990</t>
  </si>
  <si>
    <t>금호산업</t>
  </si>
  <si>
    <t>A003000</t>
  </si>
  <si>
    <t>부광약품</t>
  </si>
  <si>
    <t>A003010</t>
  </si>
  <si>
    <t>혜인</t>
  </si>
  <si>
    <t>A003030</t>
  </si>
  <si>
    <t>세아제강지주</t>
  </si>
  <si>
    <t>A003060</t>
  </si>
  <si>
    <t>에이프로젠제약</t>
  </si>
  <si>
    <t>A003070</t>
  </si>
  <si>
    <t>코오롱글로벌</t>
  </si>
  <si>
    <t>A003080</t>
  </si>
  <si>
    <t>성보화학</t>
  </si>
  <si>
    <t>A003090</t>
  </si>
  <si>
    <t>대웅</t>
  </si>
  <si>
    <t>A003120</t>
  </si>
  <si>
    <t>일성신약</t>
  </si>
  <si>
    <t>A003160</t>
  </si>
  <si>
    <t>디아이</t>
  </si>
  <si>
    <t>A003200</t>
  </si>
  <si>
    <t>일신방직</t>
  </si>
  <si>
    <t>A003220</t>
  </si>
  <si>
    <t>대원제약</t>
  </si>
  <si>
    <t>A003230</t>
  </si>
  <si>
    <t>삼양식품</t>
  </si>
  <si>
    <t>A003240</t>
  </si>
  <si>
    <t>태광산업</t>
  </si>
  <si>
    <t>A003280</t>
  </si>
  <si>
    <t>흥아해운</t>
  </si>
  <si>
    <t>A003300</t>
  </si>
  <si>
    <t>한일홀딩스</t>
  </si>
  <si>
    <t>A003350</t>
  </si>
  <si>
    <t>한국화장품제조</t>
  </si>
  <si>
    <t>A003410</t>
  </si>
  <si>
    <t>쌍용양회</t>
  </si>
  <si>
    <t>A003480</t>
  </si>
  <si>
    <t>한진중공업홀딩스</t>
  </si>
  <si>
    <t>A003490</t>
  </si>
  <si>
    <t>대한항공</t>
  </si>
  <si>
    <t>A003520</t>
  </si>
  <si>
    <t>영진약품</t>
  </si>
  <si>
    <t>A003550</t>
  </si>
  <si>
    <t>LG</t>
  </si>
  <si>
    <t>A003560</t>
  </si>
  <si>
    <t>IHQ</t>
  </si>
  <si>
    <t>A003570</t>
  </si>
  <si>
    <t>S&amp;T중공업</t>
  </si>
  <si>
    <t>A003580</t>
  </si>
  <si>
    <t>넥스트사이언스</t>
  </si>
  <si>
    <t>A003620</t>
  </si>
  <si>
    <t>쌍용차</t>
  </si>
  <si>
    <t>A003650</t>
  </si>
  <si>
    <t>미창석유</t>
  </si>
  <si>
    <t>A003670</t>
  </si>
  <si>
    <t>포스코케미칼</t>
  </si>
  <si>
    <t>A003680</t>
  </si>
  <si>
    <t>한성기업</t>
  </si>
  <si>
    <t>A003720</t>
  </si>
  <si>
    <t>삼영화학</t>
  </si>
  <si>
    <t>A003780</t>
  </si>
  <si>
    <t>진양산업</t>
  </si>
  <si>
    <t>A003830</t>
  </si>
  <si>
    <t>대한화섬</t>
  </si>
  <si>
    <t>A003850</t>
  </si>
  <si>
    <t>보령제약</t>
  </si>
  <si>
    <t>A003920</t>
  </si>
  <si>
    <t>남양유업</t>
  </si>
  <si>
    <t>A003960</t>
  </si>
  <si>
    <t>사조대림</t>
  </si>
  <si>
    <t>A004000</t>
  </si>
  <si>
    <t>롯데정밀화학</t>
  </si>
  <si>
    <t>A004020</t>
  </si>
  <si>
    <t>현대제철</t>
  </si>
  <si>
    <t>A004060</t>
  </si>
  <si>
    <t>SG세계물산</t>
  </si>
  <si>
    <t>A004080</t>
  </si>
  <si>
    <t>신흥</t>
  </si>
  <si>
    <t>A004090</t>
  </si>
  <si>
    <t>한국석유</t>
  </si>
  <si>
    <t>A004100</t>
  </si>
  <si>
    <t>태양금속</t>
  </si>
  <si>
    <t>A004140</t>
  </si>
  <si>
    <t>동방</t>
  </si>
  <si>
    <t>A004150</t>
  </si>
  <si>
    <t>한솔홀딩스</t>
  </si>
  <si>
    <t>A004170</t>
  </si>
  <si>
    <t>신세계</t>
  </si>
  <si>
    <t>A004200</t>
  </si>
  <si>
    <t>고려개발</t>
  </si>
  <si>
    <t>A004250</t>
  </si>
  <si>
    <t>NPC</t>
  </si>
  <si>
    <t>A004270</t>
  </si>
  <si>
    <t>남성</t>
  </si>
  <si>
    <t>A004360</t>
  </si>
  <si>
    <t>세방</t>
  </si>
  <si>
    <t>A004370</t>
  </si>
  <si>
    <t>농심</t>
  </si>
  <si>
    <t>A004380</t>
  </si>
  <si>
    <t>삼익THK</t>
  </si>
  <si>
    <t>A004410</t>
  </si>
  <si>
    <t>서울식품</t>
  </si>
  <si>
    <t>A004430</t>
  </si>
  <si>
    <t>송원산업</t>
  </si>
  <si>
    <t>A004440</t>
  </si>
  <si>
    <t>대림씨엔에스</t>
  </si>
  <si>
    <t>A004450</t>
  </si>
  <si>
    <t>삼화왕관</t>
  </si>
  <si>
    <t>A004490</t>
  </si>
  <si>
    <t>세방전지</t>
  </si>
  <si>
    <t>A004540</t>
  </si>
  <si>
    <t>깨끗한나라</t>
  </si>
  <si>
    <t>A004560</t>
  </si>
  <si>
    <t>현대비앤지스틸</t>
  </si>
  <si>
    <t>A004690</t>
  </si>
  <si>
    <t>삼천리</t>
  </si>
  <si>
    <t>A004700</t>
  </si>
  <si>
    <t>조광피혁</t>
  </si>
  <si>
    <t>A004710</t>
  </si>
  <si>
    <t>한솔테크닉스</t>
  </si>
  <si>
    <t>A004720</t>
  </si>
  <si>
    <t>우리들제약</t>
  </si>
  <si>
    <t>A004770</t>
  </si>
  <si>
    <t>써니전자</t>
  </si>
  <si>
    <t>A004800</t>
  </si>
  <si>
    <t>효성</t>
  </si>
  <si>
    <t>A004830</t>
  </si>
  <si>
    <t>덕성</t>
  </si>
  <si>
    <t>A004840</t>
  </si>
  <si>
    <t>DRB동일</t>
  </si>
  <si>
    <t>A004870</t>
  </si>
  <si>
    <t>티웨이홀딩스</t>
  </si>
  <si>
    <t>A004890</t>
  </si>
  <si>
    <t>동일산업</t>
  </si>
  <si>
    <t>A004910</t>
  </si>
  <si>
    <t>조광페인트</t>
  </si>
  <si>
    <t>A004920</t>
  </si>
  <si>
    <t>씨아이테크</t>
  </si>
  <si>
    <t>A004960</t>
  </si>
  <si>
    <t>한신공영</t>
  </si>
  <si>
    <t>A004970</t>
  </si>
  <si>
    <t>신라교역</t>
  </si>
  <si>
    <t>A004980</t>
  </si>
  <si>
    <t>성신양회</t>
  </si>
  <si>
    <t>A004990</t>
  </si>
  <si>
    <t>롯데지주</t>
  </si>
  <si>
    <t>A005010</t>
  </si>
  <si>
    <t>휴스틸</t>
  </si>
  <si>
    <t>A005030</t>
  </si>
  <si>
    <t>부산주공</t>
  </si>
  <si>
    <t>A005070</t>
  </si>
  <si>
    <t>코스모신소재</t>
  </si>
  <si>
    <t>A005090</t>
  </si>
  <si>
    <t>삼광글라스</t>
  </si>
  <si>
    <t>A005110</t>
  </si>
  <si>
    <t>한창</t>
  </si>
  <si>
    <t>A005180</t>
  </si>
  <si>
    <t>빙그레</t>
  </si>
  <si>
    <t>A005190</t>
  </si>
  <si>
    <t>동성화학</t>
  </si>
  <si>
    <t>A005250</t>
  </si>
  <si>
    <t>녹십자홀딩스</t>
  </si>
  <si>
    <t>A005300</t>
  </si>
  <si>
    <t>롯데칠성</t>
  </si>
  <si>
    <t>A005320</t>
  </si>
  <si>
    <t>국동</t>
  </si>
  <si>
    <t>A005360</t>
  </si>
  <si>
    <t>모나미</t>
  </si>
  <si>
    <t>A005380</t>
  </si>
  <si>
    <t>현대차</t>
  </si>
  <si>
    <t>A005420</t>
  </si>
  <si>
    <t>코스모화학</t>
  </si>
  <si>
    <t>A005430</t>
  </si>
  <si>
    <t>한국공항</t>
  </si>
  <si>
    <t>A005440</t>
  </si>
  <si>
    <t>현대그린푸드</t>
  </si>
  <si>
    <t>A005450</t>
  </si>
  <si>
    <t>신한</t>
  </si>
  <si>
    <t>A005490</t>
  </si>
  <si>
    <t>POSCO</t>
  </si>
  <si>
    <t>A005500</t>
  </si>
  <si>
    <t>삼진제약</t>
  </si>
  <si>
    <t>A005610</t>
  </si>
  <si>
    <t>SPC삼립</t>
  </si>
  <si>
    <t>A005680</t>
  </si>
  <si>
    <t>삼영전자</t>
  </si>
  <si>
    <t>A005690</t>
  </si>
  <si>
    <t>파미셀</t>
  </si>
  <si>
    <t>A005720</t>
  </si>
  <si>
    <t>넥센</t>
  </si>
  <si>
    <t>A005740</t>
  </si>
  <si>
    <t>크라운해태홀딩스</t>
  </si>
  <si>
    <t>A005750</t>
  </si>
  <si>
    <t>대림B&amp;Co</t>
  </si>
  <si>
    <t>A005800</t>
  </si>
  <si>
    <t>신영와코루</t>
  </si>
  <si>
    <t>A005810</t>
  </si>
  <si>
    <t>풍산홀딩스</t>
  </si>
  <si>
    <t>A005820</t>
  </si>
  <si>
    <t>원림</t>
  </si>
  <si>
    <t>A005850</t>
  </si>
  <si>
    <t>에스엘</t>
  </si>
  <si>
    <t>A005870</t>
  </si>
  <si>
    <t>휴니드</t>
  </si>
  <si>
    <t>A005880</t>
  </si>
  <si>
    <t>대한해운</t>
  </si>
  <si>
    <t>A005930</t>
  </si>
  <si>
    <t>삼성전자</t>
  </si>
  <si>
    <t>A005950</t>
  </si>
  <si>
    <t>이수화학</t>
  </si>
  <si>
    <t>A005960</t>
  </si>
  <si>
    <t>동부건설</t>
  </si>
  <si>
    <t>A006040</t>
  </si>
  <si>
    <t>동원산업</t>
  </si>
  <si>
    <t>A006060</t>
  </si>
  <si>
    <t>화승인더</t>
  </si>
  <si>
    <t>A006090</t>
  </si>
  <si>
    <t>사조오양</t>
  </si>
  <si>
    <t>A006110</t>
  </si>
  <si>
    <t>삼아알미늄</t>
  </si>
  <si>
    <t>A006120</t>
  </si>
  <si>
    <t>SK디스커버리</t>
  </si>
  <si>
    <t>A006200</t>
  </si>
  <si>
    <t>한국전자홀딩스</t>
  </si>
  <si>
    <t>A006260</t>
  </si>
  <si>
    <t>LS</t>
  </si>
  <si>
    <t>A006280</t>
  </si>
  <si>
    <t>녹십자</t>
  </si>
  <si>
    <t>A006340</t>
  </si>
  <si>
    <t>대원전선</t>
  </si>
  <si>
    <t>A006360</t>
  </si>
  <si>
    <t>GS건설</t>
  </si>
  <si>
    <t>A006370</t>
  </si>
  <si>
    <t>대구백화점</t>
  </si>
  <si>
    <t>A006380</t>
  </si>
  <si>
    <t>카프로</t>
  </si>
  <si>
    <t>A006390</t>
  </si>
  <si>
    <t>한일현대시멘트</t>
  </si>
  <si>
    <t>A006400</t>
  </si>
  <si>
    <t>삼성SDI</t>
  </si>
  <si>
    <t>A006490</t>
  </si>
  <si>
    <t>인스코비</t>
  </si>
  <si>
    <t>A006570</t>
  </si>
  <si>
    <t>대림통상</t>
  </si>
  <si>
    <t>A006650</t>
  </si>
  <si>
    <t>대한유화</t>
  </si>
  <si>
    <t>A006660</t>
  </si>
  <si>
    <t>삼성공조</t>
  </si>
  <si>
    <t>A006740</t>
  </si>
  <si>
    <t>영풍제지</t>
  </si>
  <si>
    <t>A006840</t>
  </si>
  <si>
    <t>AK홀딩스</t>
  </si>
  <si>
    <t>A006880</t>
  </si>
  <si>
    <t>신송홀딩스</t>
  </si>
  <si>
    <t>A006890</t>
  </si>
  <si>
    <t>태경화학</t>
  </si>
  <si>
    <t>A006980</t>
  </si>
  <si>
    <t>우성사료</t>
  </si>
  <si>
    <t>A007070</t>
  </si>
  <si>
    <t>GS리테일</t>
  </si>
  <si>
    <t>A007110</t>
  </si>
  <si>
    <t>일신석재</t>
  </si>
  <si>
    <t>A007120</t>
  </si>
  <si>
    <t>미래아이앤지</t>
  </si>
  <si>
    <t>A007160</t>
  </si>
  <si>
    <t>사조산업</t>
  </si>
  <si>
    <t>A007210</t>
  </si>
  <si>
    <t>벽산</t>
  </si>
  <si>
    <t>A007280</t>
  </si>
  <si>
    <t>한국특수형강</t>
  </si>
  <si>
    <t>A007310</t>
  </si>
  <si>
    <t>오뚜기</t>
  </si>
  <si>
    <t>A007340</t>
  </si>
  <si>
    <t>디티알오토모티브</t>
  </si>
  <si>
    <t>A007460</t>
  </si>
  <si>
    <t>에이프로젠 KIC</t>
  </si>
  <si>
    <t>A007540</t>
  </si>
  <si>
    <t>샘표</t>
  </si>
  <si>
    <t>A007570</t>
  </si>
  <si>
    <t>일양약품</t>
  </si>
  <si>
    <t>A007590</t>
  </si>
  <si>
    <t>동방아그로</t>
  </si>
  <si>
    <t>A007610</t>
  </si>
  <si>
    <t>선도전기</t>
  </si>
  <si>
    <t>A007630</t>
  </si>
  <si>
    <t>폴루스바이오팜</t>
  </si>
  <si>
    <t>A007660</t>
  </si>
  <si>
    <t>이수페타시스</t>
  </si>
  <si>
    <t>A007690</t>
  </si>
  <si>
    <t>국도화학</t>
  </si>
  <si>
    <t>A007700</t>
  </si>
  <si>
    <t>F&amp;F</t>
  </si>
  <si>
    <t>A007810</t>
  </si>
  <si>
    <t>코리아써키트</t>
  </si>
  <si>
    <t>A007860</t>
  </si>
  <si>
    <t>서연</t>
  </si>
  <si>
    <t>A007980</t>
  </si>
  <si>
    <t>태평양물산</t>
  </si>
  <si>
    <t>A008040</t>
  </si>
  <si>
    <t>사조동아원</t>
  </si>
  <si>
    <t>A008060</t>
  </si>
  <si>
    <t>대덕전자</t>
  </si>
  <si>
    <t>A008250</t>
  </si>
  <si>
    <t>이건산업</t>
  </si>
  <si>
    <t>A008260</t>
  </si>
  <si>
    <t>NI스틸</t>
  </si>
  <si>
    <t>A008350</t>
  </si>
  <si>
    <t>남선알미늄</t>
  </si>
  <si>
    <t>A008420</t>
  </si>
  <si>
    <t>문배철강</t>
  </si>
  <si>
    <t>A008490</t>
  </si>
  <si>
    <t>서흥</t>
  </si>
  <si>
    <t>A008500</t>
  </si>
  <si>
    <t>일정실업</t>
  </si>
  <si>
    <t>A008600</t>
  </si>
  <si>
    <t>윌비스</t>
  </si>
  <si>
    <t>A008700</t>
  </si>
  <si>
    <t>아남전자</t>
  </si>
  <si>
    <t>A008730</t>
  </si>
  <si>
    <t>율촌화학</t>
  </si>
  <si>
    <t>A008770</t>
  </si>
  <si>
    <t>호텔신라</t>
  </si>
  <si>
    <t>A008930</t>
  </si>
  <si>
    <t>한미사이언스</t>
  </si>
  <si>
    <t>A008970</t>
  </si>
  <si>
    <t>동양철관</t>
  </si>
  <si>
    <t>A009070</t>
  </si>
  <si>
    <t>KCTC</t>
  </si>
  <si>
    <t>A009140</t>
  </si>
  <si>
    <t>경인전자</t>
  </si>
  <si>
    <t>A009150</t>
  </si>
  <si>
    <t>삼성전기</t>
  </si>
  <si>
    <t>A009160</t>
  </si>
  <si>
    <t>SIMPAC</t>
  </si>
  <si>
    <t>A009180</t>
  </si>
  <si>
    <t>한솔로지스틱스</t>
  </si>
  <si>
    <t>A009190</t>
  </si>
  <si>
    <t>대양금속</t>
  </si>
  <si>
    <t>A009200</t>
  </si>
  <si>
    <t>무림페이퍼</t>
  </si>
  <si>
    <t>A009240</t>
  </si>
  <si>
    <t>한샘</t>
  </si>
  <si>
    <t>A009270</t>
  </si>
  <si>
    <t>신원</t>
  </si>
  <si>
    <t>A009290</t>
  </si>
  <si>
    <t>광동제약</t>
  </si>
  <si>
    <t>A009310</t>
  </si>
  <si>
    <t>참엔지니어링</t>
  </si>
  <si>
    <t>A009320</t>
  </si>
  <si>
    <t>대우부품</t>
  </si>
  <si>
    <t>A009410</t>
  </si>
  <si>
    <t>태영건설</t>
  </si>
  <si>
    <t>A009420</t>
  </si>
  <si>
    <t>한올바이오파마</t>
  </si>
  <si>
    <t>A009440</t>
  </si>
  <si>
    <t>KC그린홀딩스</t>
  </si>
  <si>
    <t>A009450</t>
  </si>
  <si>
    <t>경동나비엔</t>
  </si>
  <si>
    <t>A009460</t>
  </si>
  <si>
    <t>한창제지</t>
  </si>
  <si>
    <t>A009470</t>
  </si>
  <si>
    <t>삼화전기</t>
  </si>
  <si>
    <t>A009540</t>
  </si>
  <si>
    <t>한국조선해양</t>
  </si>
  <si>
    <t>A009580</t>
  </si>
  <si>
    <t>무림P&amp;P</t>
  </si>
  <si>
    <t>A009680</t>
  </si>
  <si>
    <t>모토닉</t>
  </si>
  <si>
    <t>A009770</t>
  </si>
  <si>
    <t>삼정펄프</t>
  </si>
  <si>
    <t>A009810</t>
  </si>
  <si>
    <t>엔케이물산</t>
  </si>
  <si>
    <t>A009830</t>
  </si>
  <si>
    <t>한화케미칼</t>
  </si>
  <si>
    <t>A009970</t>
  </si>
  <si>
    <t>영원무역홀딩스</t>
  </si>
  <si>
    <t>A010040</t>
  </si>
  <si>
    <t>한국내화</t>
  </si>
  <si>
    <t>A010060</t>
  </si>
  <si>
    <t>OCI</t>
  </si>
  <si>
    <t>A010100</t>
  </si>
  <si>
    <t>한국프랜지</t>
  </si>
  <si>
    <t>A010120</t>
  </si>
  <si>
    <t>LS산전</t>
  </si>
  <si>
    <t>A010130</t>
  </si>
  <si>
    <t>고려아연</t>
  </si>
  <si>
    <t>A010140</t>
  </si>
  <si>
    <t>삼성중공업</t>
  </si>
  <si>
    <t>A010420</t>
  </si>
  <si>
    <t>한솔PNS</t>
  </si>
  <si>
    <t>A010580</t>
  </si>
  <si>
    <t>지코</t>
  </si>
  <si>
    <t>A010600</t>
  </si>
  <si>
    <t>웰바이오텍</t>
  </si>
  <si>
    <t>A010620</t>
  </si>
  <si>
    <t>현대미포조선</t>
  </si>
  <si>
    <t>A010640</t>
  </si>
  <si>
    <t>진양폴리</t>
  </si>
  <si>
    <t>A010660</t>
  </si>
  <si>
    <t>화천기계</t>
  </si>
  <si>
    <t>A010690</t>
  </si>
  <si>
    <t>화신</t>
  </si>
  <si>
    <t>A010770</t>
  </si>
  <si>
    <t>평화홀딩스</t>
  </si>
  <si>
    <t>A010780</t>
  </si>
  <si>
    <t>아이에스동서</t>
  </si>
  <si>
    <t>A010820</t>
  </si>
  <si>
    <t>퍼스텍</t>
  </si>
  <si>
    <t>A010950</t>
  </si>
  <si>
    <t>S-Oil</t>
  </si>
  <si>
    <t>A010960</t>
  </si>
  <si>
    <t>삼호개발</t>
  </si>
  <si>
    <t>A011000</t>
  </si>
  <si>
    <t>진원생명과학</t>
  </si>
  <si>
    <t>A011070</t>
  </si>
  <si>
    <t>LG이노텍</t>
  </si>
  <si>
    <t>A011090</t>
  </si>
  <si>
    <t>에넥스</t>
  </si>
  <si>
    <t>A011150</t>
  </si>
  <si>
    <t>CJ씨푸드</t>
  </si>
  <si>
    <t>A011160</t>
  </si>
  <si>
    <t>두산건설</t>
  </si>
  <si>
    <t>A011170</t>
  </si>
  <si>
    <t>롯데케미칼</t>
  </si>
  <si>
    <t>A011200</t>
  </si>
  <si>
    <t>현대상선</t>
  </si>
  <si>
    <t>A011210</t>
  </si>
  <si>
    <t>현대위아</t>
  </si>
  <si>
    <t>A011230</t>
  </si>
  <si>
    <t>삼화전자</t>
  </si>
  <si>
    <t>A011280</t>
  </si>
  <si>
    <t>태림포장</t>
  </si>
  <si>
    <t>A011300</t>
  </si>
  <si>
    <t>성안</t>
  </si>
  <si>
    <t>A011330</t>
  </si>
  <si>
    <t>유니켐</t>
  </si>
  <si>
    <t>A011390</t>
  </si>
  <si>
    <t>부산산업</t>
  </si>
  <si>
    <t>A011420</t>
  </si>
  <si>
    <t>갤럭시아에스엠</t>
  </si>
  <si>
    <t>A011500</t>
  </si>
  <si>
    <t>한농화성</t>
  </si>
  <si>
    <t>A011690</t>
  </si>
  <si>
    <t>유양디앤유</t>
  </si>
  <si>
    <t>A011700</t>
  </si>
  <si>
    <t>한신기계</t>
  </si>
  <si>
    <t>A011760</t>
  </si>
  <si>
    <t>현대상사</t>
  </si>
  <si>
    <t>A011780</t>
  </si>
  <si>
    <t>금호석유</t>
  </si>
  <si>
    <t>A011790</t>
  </si>
  <si>
    <t>SKC</t>
  </si>
  <si>
    <t>A011810</t>
  </si>
  <si>
    <t>STX</t>
  </si>
  <si>
    <t>A011930</t>
  </si>
  <si>
    <t>신성이엔지</t>
  </si>
  <si>
    <t>A012030</t>
  </si>
  <si>
    <t>DB</t>
  </si>
  <si>
    <t>A012160</t>
  </si>
  <si>
    <t>영흥철강</t>
  </si>
  <si>
    <t>A012170</t>
  </si>
  <si>
    <t>키위미디어그룹</t>
  </si>
  <si>
    <t>A012200</t>
  </si>
  <si>
    <t>계양전기</t>
  </si>
  <si>
    <t>A012280</t>
  </si>
  <si>
    <t>영화금속</t>
  </si>
  <si>
    <t>A012320</t>
  </si>
  <si>
    <t>경동인베스트</t>
  </si>
  <si>
    <t>A012330</t>
  </si>
  <si>
    <t>현대모비스</t>
  </si>
  <si>
    <t>A012450</t>
  </si>
  <si>
    <t>한화에어로스페이스</t>
  </si>
  <si>
    <t>A012510</t>
  </si>
  <si>
    <t>더존비즈온</t>
  </si>
  <si>
    <t>A012600</t>
  </si>
  <si>
    <t>청호컴넷</t>
  </si>
  <si>
    <t>A012610</t>
  </si>
  <si>
    <t>경인양행</t>
  </si>
  <si>
    <t>A012630</t>
  </si>
  <si>
    <t>HDC</t>
  </si>
  <si>
    <t>A012690</t>
  </si>
  <si>
    <t>모나리자</t>
  </si>
  <si>
    <t>A012750</t>
  </si>
  <si>
    <t>에스원</t>
  </si>
  <si>
    <t>A012800</t>
  </si>
  <si>
    <t>대창</t>
  </si>
  <si>
    <t>A013000</t>
  </si>
  <si>
    <t>세우글로벌</t>
  </si>
  <si>
    <t>A013360</t>
  </si>
  <si>
    <t>일성건설</t>
  </si>
  <si>
    <t>A013520</t>
  </si>
  <si>
    <t>화승알앤에이</t>
  </si>
  <si>
    <t>A013570</t>
  </si>
  <si>
    <t>디와이</t>
  </si>
  <si>
    <t>A013580</t>
  </si>
  <si>
    <t>계룡건설</t>
  </si>
  <si>
    <t>A013700</t>
  </si>
  <si>
    <t>까뮤이앤씨</t>
  </si>
  <si>
    <t>A013870</t>
  </si>
  <si>
    <t>지엠비코리아</t>
  </si>
  <si>
    <t>A013890</t>
  </si>
  <si>
    <t>지누스</t>
  </si>
  <si>
    <t>A014130</t>
  </si>
  <si>
    <t>한익스프레스</t>
  </si>
  <si>
    <t>A014160</t>
  </si>
  <si>
    <t>대영포장</t>
  </si>
  <si>
    <t>A014280</t>
  </si>
  <si>
    <t>금강공업</t>
  </si>
  <si>
    <t>A014440</t>
  </si>
  <si>
    <t>영보화학</t>
  </si>
  <si>
    <t>A014530</t>
  </si>
  <si>
    <t>극동유화</t>
  </si>
  <si>
    <t>A014580</t>
  </si>
  <si>
    <t>백광소재</t>
  </si>
  <si>
    <t>A014680</t>
  </si>
  <si>
    <t>한솔케미칼</t>
  </si>
  <si>
    <t>A014710</t>
  </si>
  <si>
    <t>사조씨푸드</t>
  </si>
  <si>
    <t>A014790</t>
  </si>
  <si>
    <t>한라</t>
  </si>
  <si>
    <t>A014820</t>
  </si>
  <si>
    <t>동원시스템즈</t>
  </si>
  <si>
    <t>A014830</t>
  </si>
  <si>
    <t>유니드</t>
  </si>
  <si>
    <t>A014910</t>
  </si>
  <si>
    <t>성문전자</t>
  </si>
  <si>
    <t>A014990</t>
  </si>
  <si>
    <t>인디에프</t>
  </si>
  <si>
    <t>A015020</t>
  </si>
  <si>
    <t>이스타코</t>
  </si>
  <si>
    <t>A015230</t>
  </si>
  <si>
    <t>대창단조</t>
  </si>
  <si>
    <t>A015260</t>
  </si>
  <si>
    <t>에이엔피</t>
  </si>
  <si>
    <t>A015350</t>
  </si>
  <si>
    <t>부산가스</t>
  </si>
  <si>
    <t>A015360</t>
  </si>
  <si>
    <t>예스코홀딩스</t>
  </si>
  <si>
    <t>A015540</t>
  </si>
  <si>
    <t>메디파트너생명공학</t>
  </si>
  <si>
    <t>A015590</t>
  </si>
  <si>
    <t>큐로</t>
  </si>
  <si>
    <t>A015760</t>
  </si>
  <si>
    <t>한국전력</t>
  </si>
  <si>
    <t>A015860</t>
  </si>
  <si>
    <t>일진홀딩스</t>
  </si>
  <si>
    <t>A015890</t>
  </si>
  <si>
    <t>태경산업</t>
  </si>
  <si>
    <t>A016090</t>
  </si>
  <si>
    <t>대현</t>
  </si>
  <si>
    <t>A016380</t>
  </si>
  <si>
    <t>동부제철</t>
  </si>
  <si>
    <t>A016450</t>
  </si>
  <si>
    <t>한세예스24홀딩스</t>
  </si>
  <si>
    <t>A016590</t>
  </si>
  <si>
    <t>신대양제지</t>
  </si>
  <si>
    <t>A016710</t>
  </si>
  <si>
    <t>대성홀딩스</t>
  </si>
  <si>
    <t>A016740</t>
  </si>
  <si>
    <t>두올</t>
  </si>
  <si>
    <t>A016800</t>
  </si>
  <si>
    <t>퍼시스</t>
  </si>
  <si>
    <t>A016880</t>
  </si>
  <si>
    <t>웅진</t>
  </si>
  <si>
    <t>A017040</t>
  </si>
  <si>
    <t>광명전기</t>
  </si>
  <si>
    <t>A017180</t>
  </si>
  <si>
    <t>명문제약</t>
  </si>
  <si>
    <t>A017370</t>
  </si>
  <si>
    <t>우신시스템</t>
  </si>
  <si>
    <t>A017390</t>
  </si>
  <si>
    <t>서울가스</t>
  </si>
  <si>
    <t>A017550</t>
  </si>
  <si>
    <t>수산중공업</t>
  </si>
  <si>
    <t>A017670</t>
  </si>
  <si>
    <t>SK텔레콤</t>
  </si>
  <si>
    <t>A017800</t>
  </si>
  <si>
    <t>현대엘리베이</t>
  </si>
  <si>
    <t>A017810</t>
  </si>
  <si>
    <t>풀무원</t>
  </si>
  <si>
    <t>A017900</t>
  </si>
  <si>
    <t>광전자</t>
  </si>
  <si>
    <t>A017940</t>
  </si>
  <si>
    <t>E1</t>
  </si>
  <si>
    <t>A017960</t>
  </si>
  <si>
    <t>한국카본</t>
  </si>
  <si>
    <t>A018250</t>
  </si>
  <si>
    <t>애경산업</t>
  </si>
  <si>
    <t>A018260</t>
  </si>
  <si>
    <t>삼성에스디에스</t>
  </si>
  <si>
    <t>A018470</t>
  </si>
  <si>
    <t>조일알미늄</t>
  </si>
  <si>
    <t>A018670</t>
  </si>
  <si>
    <t>SK가스</t>
  </si>
  <si>
    <t>A018880</t>
  </si>
  <si>
    <t>한온시스템</t>
  </si>
  <si>
    <t>A019170</t>
  </si>
  <si>
    <t>신풍제약</t>
  </si>
  <si>
    <t>A019180</t>
  </si>
  <si>
    <t>티에이치엔</t>
  </si>
  <si>
    <t>A019440</t>
  </si>
  <si>
    <t>세아특수강</t>
  </si>
  <si>
    <t>A019490</t>
  </si>
  <si>
    <t>하이트론</t>
  </si>
  <si>
    <t>A019680</t>
  </si>
  <si>
    <t>대교</t>
  </si>
  <si>
    <t>A020000</t>
  </si>
  <si>
    <t>한섬</t>
  </si>
  <si>
    <t>A020120</t>
  </si>
  <si>
    <t>키다리스튜디오</t>
  </si>
  <si>
    <t>A020150</t>
  </si>
  <si>
    <t>일진머티리얼즈</t>
  </si>
  <si>
    <t>A020560</t>
  </si>
  <si>
    <t>아시아나항공</t>
  </si>
  <si>
    <t>A020760</t>
  </si>
  <si>
    <t>일진디스플</t>
  </si>
  <si>
    <t>A021050</t>
  </si>
  <si>
    <t>서원</t>
  </si>
  <si>
    <t>A021240</t>
  </si>
  <si>
    <t>웅진코웨이</t>
  </si>
  <si>
    <t>A023000</t>
  </si>
  <si>
    <t>삼원강재</t>
  </si>
  <si>
    <t>A023150</t>
  </si>
  <si>
    <t>MH에탄올</t>
  </si>
  <si>
    <t>A023350</t>
  </si>
  <si>
    <t>한국종합기술</t>
  </si>
  <si>
    <t>A023450</t>
  </si>
  <si>
    <t>동남합성</t>
  </si>
  <si>
    <t>A023530</t>
  </si>
  <si>
    <t>롯데쇼핑</t>
  </si>
  <si>
    <t>A023590</t>
  </si>
  <si>
    <t>다우기술</t>
  </si>
  <si>
    <t>A023800</t>
  </si>
  <si>
    <t>인지컨트롤스</t>
  </si>
  <si>
    <t>A023810</t>
  </si>
  <si>
    <t>인팩</t>
  </si>
  <si>
    <t>A023960</t>
  </si>
  <si>
    <t>에쓰씨엔지니어링</t>
  </si>
  <si>
    <t>A024070</t>
  </si>
  <si>
    <t>WISCOM</t>
  </si>
  <si>
    <t>A024090</t>
  </si>
  <si>
    <t>디씨엠</t>
  </si>
  <si>
    <t>A024720</t>
  </si>
  <si>
    <t>한국콜마홀딩스</t>
  </si>
  <si>
    <t>A024890</t>
  </si>
  <si>
    <t>대원화성</t>
  </si>
  <si>
    <t>A024900</t>
  </si>
  <si>
    <t>덕양산업</t>
  </si>
  <si>
    <t>A025000</t>
  </si>
  <si>
    <t>KPX케미칼</t>
  </si>
  <si>
    <t>A025530</t>
  </si>
  <si>
    <t>SJM홀딩스</t>
  </si>
  <si>
    <t>A025540</t>
  </si>
  <si>
    <t>한국단자</t>
  </si>
  <si>
    <t>A025560</t>
  </si>
  <si>
    <t>미래산업</t>
  </si>
  <si>
    <t>A025620</t>
  </si>
  <si>
    <t>제이준코스메틱</t>
  </si>
  <si>
    <t>A025750</t>
  </si>
  <si>
    <t>한솔홈데코</t>
  </si>
  <si>
    <t>A025820</t>
  </si>
  <si>
    <t>이구산업</t>
  </si>
  <si>
    <t>A025860</t>
  </si>
  <si>
    <t>남해화학</t>
  </si>
  <si>
    <t>A025890</t>
  </si>
  <si>
    <t>한국주강</t>
  </si>
  <si>
    <t>A026890</t>
  </si>
  <si>
    <t>디피씨</t>
  </si>
  <si>
    <t>A026940</t>
  </si>
  <si>
    <t>부국철강</t>
  </si>
  <si>
    <t>A026960</t>
  </si>
  <si>
    <t>동서</t>
  </si>
  <si>
    <t>A027390</t>
  </si>
  <si>
    <t>한화갤러리아타임월드</t>
  </si>
  <si>
    <t>A027410</t>
  </si>
  <si>
    <t>BGF</t>
  </si>
  <si>
    <t>A027740</t>
  </si>
  <si>
    <t>마니커</t>
  </si>
  <si>
    <t>A027970</t>
  </si>
  <si>
    <t>세하</t>
  </si>
  <si>
    <t>A028050</t>
  </si>
  <si>
    <t>삼성엔지니어링</t>
  </si>
  <si>
    <t>A028100</t>
  </si>
  <si>
    <t>동아지질</t>
  </si>
  <si>
    <t>A028260</t>
  </si>
  <si>
    <t>삼성물산</t>
  </si>
  <si>
    <t>A028670</t>
  </si>
  <si>
    <t>팬오션</t>
  </si>
  <si>
    <t>A029460</t>
  </si>
  <si>
    <t>케이씨</t>
  </si>
  <si>
    <t>A029530</t>
  </si>
  <si>
    <t>신도리코</t>
  </si>
  <si>
    <t>A030000</t>
  </si>
  <si>
    <t>제일기획</t>
  </si>
  <si>
    <t>A030200</t>
  </si>
  <si>
    <t>KT</t>
  </si>
  <si>
    <t>A030720</t>
  </si>
  <si>
    <t>동원수산</t>
  </si>
  <si>
    <t>A030790</t>
  </si>
  <si>
    <t>동양네트웍스</t>
  </si>
  <si>
    <t>A031430</t>
  </si>
  <si>
    <t>신세계인터내셔날</t>
  </si>
  <si>
    <t>A031440</t>
  </si>
  <si>
    <t>신세계푸드</t>
  </si>
  <si>
    <t>A031820</t>
  </si>
  <si>
    <t>콤텍시스템</t>
  </si>
  <si>
    <t>A032350</t>
  </si>
  <si>
    <t>롯데관광개발</t>
  </si>
  <si>
    <t>A032560</t>
  </si>
  <si>
    <t>황금에스티</t>
  </si>
  <si>
    <t>A032640</t>
  </si>
  <si>
    <t>LG유플러스</t>
  </si>
  <si>
    <t>A033180</t>
  </si>
  <si>
    <t>필룩스</t>
  </si>
  <si>
    <t>A033240</t>
  </si>
  <si>
    <t>자화전자</t>
  </si>
  <si>
    <t>A033270</t>
  </si>
  <si>
    <t>유나이티드제약</t>
  </si>
  <si>
    <t>A033530</t>
  </si>
  <si>
    <t>세종공업</t>
  </si>
  <si>
    <t>A033780</t>
  </si>
  <si>
    <t>KT&amp;G</t>
  </si>
  <si>
    <t>A033920</t>
  </si>
  <si>
    <t>무학</t>
  </si>
  <si>
    <t>A034020</t>
  </si>
  <si>
    <t>두산중공업</t>
  </si>
  <si>
    <t>A034120</t>
  </si>
  <si>
    <t>SBS</t>
  </si>
  <si>
    <t>A034220</t>
  </si>
  <si>
    <t>LG디스플레이</t>
  </si>
  <si>
    <t>A034300</t>
  </si>
  <si>
    <t>신세계건설</t>
  </si>
  <si>
    <t>A034310</t>
  </si>
  <si>
    <t>NICE</t>
  </si>
  <si>
    <t>A034730</t>
  </si>
  <si>
    <t>SK</t>
  </si>
  <si>
    <t>A035000</t>
  </si>
  <si>
    <t>지투알</t>
  </si>
  <si>
    <t>A035150</t>
  </si>
  <si>
    <t>백산</t>
  </si>
  <si>
    <t>A035250</t>
  </si>
  <si>
    <t>강원랜드</t>
  </si>
  <si>
    <t>A035420</t>
  </si>
  <si>
    <t>NAVER</t>
  </si>
  <si>
    <t>A035510</t>
  </si>
  <si>
    <t>신세계 I&amp;C</t>
  </si>
  <si>
    <t>A035720</t>
  </si>
  <si>
    <t>카카오</t>
  </si>
  <si>
    <t>A036420</t>
  </si>
  <si>
    <t>제이콘텐트리</t>
  </si>
  <si>
    <t>A036460</t>
  </si>
  <si>
    <t>한국가스공사</t>
  </si>
  <si>
    <t>A036530</t>
  </si>
  <si>
    <t>S&amp;T홀딩스</t>
  </si>
  <si>
    <t>A036570</t>
  </si>
  <si>
    <t>엔씨소프트</t>
  </si>
  <si>
    <t>A036580</t>
  </si>
  <si>
    <t>팜스코</t>
  </si>
  <si>
    <t>A037270</t>
  </si>
  <si>
    <t>YG PLUS</t>
  </si>
  <si>
    <t>A037560</t>
  </si>
  <si>
    <t>CJ헬로</t>
  </si>
  <si>
    <t>A037710</t>
  </si>
  <si>
    <t>광주신세계</t>
  </si>
  <si>
    <t>A039130</t>
  </si>
  <si>
    <t>하나투어</t>
  </si>
  <si>
    <t>A039570</t>
  </si>
  <si>
    <t>HDC아이콘트롤스</t>
  </si>
  <si>
    <t>A041650</t>
  </si>
  <si>
    <t>상신브레이크</t>
  </si>
  <si>
    <t>A042660</t>
  </si>
  <si>
    <t>대우조선해양</t>
  </si>
  <si>
    <t>A042670</t>
  </si>
  <si>
    <t>두산인프라코어</t>
  </si>
  <si>
    <t>A042700</t>
  </si>
  <si>
    <t>한미반도체</t>
  </si>
  <si>
    <t>A044380</t>
  </si>
  <si>
    <t>주연테크</t>
  </si>
  <si>
    <t>A044450</t>
  </si>
  <si>
    <t>KSS해운</t>
  </si>
  <si>
    <t>A044820</t>
  </si>
  <si>
    <t>코스맥스비티아이</t>
  </si>
  <si>
    <t>A047040</t>
  </si>
  <si>
    <t>대우건설</t>
  </si>
  <si>
    <t>A047050</t>
  </si>
  <si>
    <t>포스코인터내셔널</t>
  </si>
  <si>
    <t>A047400</t>
  </si>
  <si>
    <t>유니온머티리얼</t>
  </si>
  <si>
    <t>A047810</t>
  </si>
  <si>
    <t>한국항공우주</t>
  </si>
  <si>
    <t>A049770</t>
  </si>
  <si>
    <t>동원F&amp;B</t>
  </si>
  <si>
    <t>A049800</t>
  </si>
  <si>
    <t>우진플라임</t>
  </si>
  <si>
    <t>A051600</t>
  </si>
  <si>
    <t>한전KPS</t>
  </si>
  <si>
    <t>A051630</t>
  </si>
  <si>
    <t>진양화학</t>
  </si>
  <si>
    <t>A051900</t>
  </si>
  <si>
    <t>LG생활건강</t>
  </si>
  <si>
    <t>A051910</t>
  </si>
  <si>
    <t>LG화학</t>
  </si>
  <si>
    <t>A052690</t>
  </si>
  <si>
    <t>한전기술</t>
  </si>
  <si>
    <t>A053210</t>
  </si>
  <si>
    <t>스카이라이프</t>
  </si>
  <si>
    <t>A053690</t>
  </si>
  <si>
    <t>한미글로벌</t>
  </si>
  <si>
    <t>A055490</t>
  </si>
  <si>
    <t>테이팩스</t>
  </si>
  <si>
    <t>A057050</t>
  </si>
  <si>
    <t>현대홈쇼핑</t>
  </si>
  <si>
    <t>A058430</t>
  </si>
  <si>
    <t>포스코강판</t>
  </si>
  <si>
    <t>A058650</t>
  </si>
  <si>
    <t>세아홀딩스</t>
  </si>
  <si>
    <t>A058730</t>
  </si>
  <si>
    <t>다스코</t>
  </si>
  <si>
    <t>A058850</t>
  </si>
  <si>
    <t>KTcs</t>
  </si>
  <si>
    <t>A058860</t>
  </si>
  <si>
    <t>KTis</t>
  </si>
  <si>
    <t>A060980</t>
  </si>
  <si>
    <t>한라홀딩스</t>
  </si>
  <si>
    <t>A063160</t>
  </si>
  <si>
    <t>종근당바이오</t>
  </si>
  <si>
    <t>A064350</t>
  </si>
  <si>
    <t>현대로템</t>
  </si>
  <si>
    <t>A064960</t>
  </si>
  <si>
    <t>S&amp;T모티브</t>
  </si>
  <si>
    <t>A066570</t>
  </si>
  <si>
    <t>LG전자</t>
  </si>
  <si>
    <t>A067830</t>
  </si>
  <si>
    <t>세이브존I&amp;C</t>
  </si>
  <si>
    <t>A068270</t>
  </si>
  <si>
    <t>셀트리온</t>
  </si>
  <si>
    <t>A068290</t>
  </si>
  <si>
    <t>삼성출판사</t>
  </si>
  <si>
    <t>A068400</t>
  </si>
  <si>
    <t>AJ렌터카</t>
  </si>
  <si>
    <t>A069260</t>
  </si>
  <si>
    <t>휴켐스</t>
  </si>
  <si>
    <t>A069460</t>
  </si>
  <si>
    <t>대호에이엘</t>
  </si>
  <si>
    <t>A069620</t>
  </si>
  <si>
    <t>대웅제약</t>
  </si>
  <si>
    <t>A069640</t>
  </si>
  <si>
    <t>한세엠케이</t>
  </si>
  <si>
    <t>A069730</t>
  </si>
  <si>
    <t>DSR제강</t>
  </si>
  <si>
    <t>A069960</t>
  </si>
  <si>
    <t>현대백화점</t>
  </si>
  <si>
    <t>A070960</t>
  </si>
  <si>
    <t>용평리조트</t>
  </si>
  <si>
    <t>A071090</t>
  </si>
  <si>
    <t>하이스틸</t>
  </si>
  <si>
    <t>A071320</t>
  </si>
  <si>
    <t>지역난방공사</t>
  </si>
  <si>
    <t>A071840</t>
  </si>
  <si>
    <t>롯데하이마트</t>
  </si>
  <si>
    <t>A071950</t>
  </si>
  <si>
    <t>코아스</t>
  </si>
  <si>
    <t>A071970</t>
  </si>
  <si>
    <t>STX중공업</t>
  </si>
  <si>
    <t>A072130</t>
  </si>
  <si>
    <t>유엔젤</t>
  </si>
  <si>
    <t>A072710</t>
  </si>
  <si>
    <t>농심홀딩스</t>
  </si>
  <si>
    <t>A073240</t>
  </si>
  <si>
    <t>금호타이어</t>
  </si>
  <si>
    <t>A074610</t>
  </si>
  <si>
    <t>나노메딕스</t>
  </si>
  <si>
    <t>A075180</t>
  </si>
  <si>
    <t>새론오토모티브</t>
  </si>
  <si>
    <t>A075580</t>
  </si>
  <si>
    <t>세진중공업</t>
  </si>
  <si>
    <t>A077500</t>
  </si>
  <si>
    <t>유니퀘스트</t>
  </si>
  <si>
    <t>A077970</t>
  </si>
  <si>
    <t>STX엔진</t>
  </si>
  <si>
    <t>A078000</t>
  </si>
  <si>
    <t>텔코웨어</t>
  </si>
  <si>
    <t>A078520</t>
  </si>
  <si>
    <t>에이블씨엔씨</t>
  </si>
  <si>
    <t>A078930</t>
  </si>
  <si>
    <t>GS</t>
  </si>
  <si>
    <t>A079160</t>
  </si>
  <si>
    <t>CJ CGV</t>
  </si>
  <si>
    <t>A079430</t>
  </si>
  <si>
    <t>현대리바트</t>
  </si>
  <si>
    <t>A079550</t>
  </si>
  <si>
    <t>LIG넥스원</t>
  </si>
  <si>
    <t>A079980</t>
  </si>
  <si>
    <t>휴비스</t>
  </si>
  <si>
    <t>A081000</t>
  </si>
  <si>
    <t>일진다이아</t>
  </si>
  <si>
    <t>A081660</t>
  </si>
  <si>
    <t>휠라코리아</t>
  </si>
  <si>
    <t>A082740</t>
  </si>
  <si>
    <t>HSD엔진</t>
  </si>
  <si>
    <t>A083420</t>
  </si>
  <si>
    <t>그린케미칼</t>
  </si>
  <si>
    <t>A084010</t>
  </si>
  <si>
    <t>대한제강</t>
  </si>
  <si>
    <t>A084670</t>
  </si>
  <si>
    <t>동양고속</t>
  </si>
  <si>
    <t>A084680</t>
  </si>
  <si>
    <t>이월드</t>
  </si>
  <si>
    <t>A084690</t>
  </si>
  <si>
    <t>대상홀딩스</t>
  </si>
  <si>
    <t>A084870</t>
  </si>
  <si>
    <t>TBH글로벌</t>
  </si>
  <si>
    <t>A085310</t>
  </si>
  <si>
    <t>엔케이</t>
  </si>
  <si>
    <t>A086280</t>
  </si>
  <si>
    <t>현대글로비스</t>
  </si>
  <si>
    <t>A088790</t>
  </si>
  <si>
    <t>진도</t>
  </si>
  <si>
    <t>A089470</t>
  </si>
  <si>
    <t>HDC현대EP</t>
  </si>
  <si>
    <t>A089590</t>
  </si>
  <si>
    <t>제주항공</t>
  </si>
  <si>
    <t>A090080</t>
  </si>
  <si>
    <t>평화산업</t>
  </si>
  <si>
    <t>A090350</t>
  </si>
  <si>
    <t>노루페인트</t>
  </si>
  <si>
    <t>A090370</t>
  </si>
  <si>
    <t>메타랩스</t>
  </si>
  <si>
    <t>A090430</t>
  </si>
  <si>
    <t>아모레퍼시픽</t>
  </si>
  <si>
    <t>A091090</t>
  </si>
  <si>
    <t>세원셀론텍</t>
  </si>
  <si>
    <t>A091810</t>
  </si>
  <si>
    <t>티웨이항공</t>
  </si>
  <si>
    <t>A092200</t>
  </si>
  <si>
    <t>디아이씨</t>
  </si>
  <si>
    <t>A092220</t>
  </si>
  <si>
    <t>KEC</t>
  </si>
  <si>
    <t>A092230</t>
  </si>
  <si>
    <t>KPX홀딩스</t>
  </si>
  <si>
    <t>A092780</t>
  </si>
  <si>
    <t>동양피스톤</t>
  </si>
  <si>
    <t>A093050</t>
  </si>
  <si>
    <t>LF</t>
  </si>
  <si>
    <t>A093230</t>
  </si>
  <si>
    <t>이아이디</t>
  </si>
  <si>
    <t>A093370</t>
  </si>
  <si>
    <t>후성</t>
  </si>
  <si>
    <t>A094280</t>
  </si>
  <si>
    <t>효성ITX</t>
  </si>
  <si>
    <t>A095570</t>
  </si>
  <si>
    <t>AJ네트웍스</t>
  </si>
  <si>
    <t>A095720</t>
  </si>
  <si>
    <t>웅진씽크빅</t>
  </si>
  <si>
    <t>A096760</t>
  </si>
  <si>
    <t>JW홀딩스</t>
  </si>
  <si>
    <t>A096770</t>
  </si>
  <si>
    <t>SK이노베이션</t>
  </si>
  <si>
    <t>A097230</t>
  </si>
  <si>
    <t>한진중공업</t>
  </si>
  <si>
    <t>A097950</t>
  </si>
  <si>
    <t>CJ제일제당</t>
  </si>
  <si>
    <t>A100220</t>
  </si>
  <si>
    <t>비상교육</t>
  </si>
  <si>
    <t>A100250</t>
  </si>
  <si>
    <t>진양홀딩스</t>
  </si>
  <si>
    <t>A100840</t>
  </si>
  <si>
    <t>S&amp;TC</t>
  </si>
  <si>
    <t>A101060</t>
  </si>
  <si>
    <t>SBS미디어홀딩스</t>
  </si>
  <si>
    <t>A101140</t>
  </si>
  <si>
    <t>비티원</t>
  </si>
  <si>
    <t>A101530</t>
  </si>
  <si>
    <t>해태제과식품</t>
  </si>
  <si>
    <t>A102260</t>
  </si>
  <si>
    <t>동성코퍼레이션</t>
  </si>
  <si>
    <t>A102280</t>
  </si>
  <si>
    <t>쌍방울</t>
  </si>
  <si>
    <t>A102460</t>
  </si>
  <si>
    <t>이연제약</t>
  </si>
  <si>
    <t>A103130</t>
  </si>
  <si>
    <t>웅진에너지</t>
  </si>
  <si>
    <t>A103140</t>
  </si>
  <si>
    <t>풍산</t>
  </si>
  <si>
    <t>A103590</t>
  </si>
  <si>
    <t>일진전기</t>
  </si>
  <si>
    <t>A104700</t>
  </si>
  <si>
    <t>한국철강</t>
  </si>
  <si>
    <t>A105630</t>
  </si>
  <si>
    <t>한세실업</t>
  </si>
  <si>
    <t>A105840</t>
  </si>
  <si>
    <t>우진</t>
  </si>
  <si>
    <t>A107590</t>
  </si>
  <si>
    <t>미원홀딩스</t>
  </si>
  <si>
    <t>A108670</t>
  </si>
  <si>
    <t>LG하우시스</t>
  </si>
  <si>
    <t>A109070</t>
  </si>
  <si>
    <t>컨버즈</t>
  </si>
  <si>
    <t>A111110</t>
  </si>
  <si>
    <t>호전실업</t>
  </si>
  <si>
    <t>A111770</t>
  </si>
  <si>
    <t>영원무역</t>
  </si>
  <si>
    <t>A112610</t>
  </si>
  <si>
    <t>씨에스윈드</t>
  </si>
  <si>
    <t>A114090</t>
  </si>
  <si>
    <t>GKL</t>
  </si>
  <si>
    <t>A115390</t>
  </si>
  <si>
    <t>락앤락</t>
  </si>
  <si>
    <t>A117580</t>
  </si>
  <si>
    <t>대성에너지</t>
  </si>
  <si>
    <t>A118000</t>
  </si>
  <si>
    <t>우리들휴브레인</t>
  </si>
  <si>
    <t>A119650</t>
  </si>
  <si>
    <t>KC코트렐</t>
  </si>
  <si>
    <t>A120030</t>
  </si>
  <si>
    <t>조선선재</t>
  </si>
  <si>
    <t>A120110</t>
  </si>
  <si>
    <t>코오롱인더</t>
  </si>
  <si>
    <t>A122900</t>
  </si>
  <si>
    <t>아이마켓코리아</t>
  </si>
  <si>
    <t>A123690</t>
  </si>
  <si>
    <t>한국화장품</t>
  </si>
  <si>
    <t>A123700</t>
  </si>
  <si>
    <t>SJM</t>
  </si>
  <si>
    <t>A126560</t>
  </si>
  <si>
    <t>현대에이치씨엔</t>
  </si>
  <si>
    <t>A128820</t>
  </si>
  <si>
    <t>대성산업</t>
  </si>
  <si>
    <t>A128940</t>
  </si>
  <si>
    <t>한미약품</t>
  </si>
  <si>
    <t>A129260</t>
  </si>
  <si>
    <t>인터지스</t>
  </si>
  <si>
    <t>A130660</t>
  </si>
  <si>
    <t>한전산업</t>
  </si>
  <si>
    <t>A133820</t>
  </si>
  <si>
    <t>화인베스틸</t>
  </si>
  <si>
    <t>A134380</t>
  </si>
  <si>
    <t>미원화학</t>
  </si>
  <si>
    <t>A134790</t>
  </si>
  <si>
    <t>시디즈</t>
  </si>
  <si>
    <t>A136490</t>
  </si>
  <si>
    <t>선진</t>
  </si>
  <si>
    <t>A138250</t>
  </si>
  <si>
    <t>엔에스쇼핑</t>
  </si>
  <si>
    <t>A138490</t>
  </si>
  <si>
    <t>코오롱플라스틱</t>
  </si>
  <si>
    <t>A139480</t>
  </si>
  <si>
    <t>이마트</t>
  </si>
  <si>
    <t>A143210</t>
  </si>
  <si>
    <t>핸즈코퍼레이션</t>
  </si>
  <si>
    <t>A144620</t>
  </si>
  <si>
    <t>코오롱머티리얼</t>
  </si>
  <si>
    <t>A145210</t>
  </si>
  <si>
    <t>세화아이엠씨</t>
  </si>
  <si>
    <t>A145720</t>
  </si>
  <si>
    <t>덴티움</t>
  </si>
  <si>
    <t>A145990</t>
  </si>
  <si>
    <t>삼양사</t>
  </si>
  <si>
    <t>A152330</t>
  </si>
  <si>
    <t>코리아오토글라스</t>
  </si>
  <si>
    <t>A155660</t>
  </si>
  <si>
    <t>DSR</t>
  </si>
  <si>
    <t>A161000</t>
  </si>
  <si>
    <t>애경유화</t>
  </si>
  <si>
    <t>A161390</t>
  </si>
  <si>
    <t>한국타이어앤테크놀로지</t>
  </si>
  <si>
    <t>A161890</t>
  </si>
  <si>
    <t>한국콜마</t>
  </si>
  <si>
    <t>A163560</t>
  </si>
  <si>
    <t>동일고무벨트</t>
  </si>
  <si>
    <t>A170900</t>
  </si>
  <si>
    <t>동아에스티</t>
  </si>
  <si>
    <t>A180640</t>
  </si>
  <si>
    <t>한진칼</t>
  </si>
  <si>
    <t>A181710</t>
  </si>
  <si>
    <t>NHN</t>
  </si>
  <si>
    <t>A183190</t>
  </si>
  <si>
    <t>아세아시멘트</t>
  </si>
  <si>
    <t>A185750</t>
  </si>
  <si>
    <t>종근당</t>
  </si>
  <si>
    <t>A192080</t>
  </si>
  <si>
    <t>더블유게임즈</t>
  </si>
  <si>
    <t>A192400</t>
  </si>
  <si>
    <t>쿠쿠홀딩스</t>
  </si>
  <si>
    <t>A192650</t>
  </si>
  <si>
    <t>드림텍</t>
  </si>
  <si>
    <t>A192820</t>
  </si>
  <si>
    <t>코스맥스</t>
  </si>
  <si>
    <t>A194370</t>
  </si>
  <si>
    <t>제이에스코퍼레이션</t>
  </si>
  <si>
    <t>A195870</t>
  </si>
  <si>
    <t>해성디에스</t>
  </si>
  <si>
    <t>A200880</t>
  </si>
  <si>
    <t>서연이화</t>
  </si>
  <si>
    <t>A204320</t>
  </si>
  <si>
    <t>만도</t>
  </si>
  <si>
    <t>A207940</t>
  </si>
  <si>
    <t>삼성바이오로직스</t>
  </si>
  <si>
    <t>A210540</t>
  </si>
  <si>
    <t>디와이파워</t>
  </si>
  <si>
    <t>A210980</t>
  </si>
  <si>
    <t>SK디앤디</t>
  </si>
  <si>
    <t>A213500</t>
  </si>
  <si>
    <t>한솔제지</t>
  </si>
  <si>
    <t>A214320</t>
  </si>
  <si>
    <t>이노션</t>
  </si>
  <si>
    <t>A214330</t>
  </si>
  <si>
    <t>금호에이치티</t>
  </si>
  <si>
    <t>A214390</t>
  </si>
  <si>
    <t>경보제약</t>
  </si>
  <si>
    <t>A214420</t>
  </si>
  <si>
    <t>토니모리</t>
  </si>
  <si>
    <t>A226320</t>
  </si>
  <si>
    <t>잇츠한불</t>
  </si>
  <si>
    <t>A227840</t>
  </si>
  <si>
    <t>현대코퍼레이션홀딩스</t>
  </si>
  <si>
    <t>A229640</t>
  </si>
  <si>
    <t>LS전선아시아</t>
  </si>
  <si>
    <t>A234080</t>
  </si>
  <si>
    <t>JW생명과학</t>
  </si>
  <si>
    <t>A241560</t>
  </si>
  <si>
    <t>두산밥캣</t>
  </si>
  <si>
    <t>A241590</t>
  </si>
  <si>
    <t>화승엔터프라이즈</t>
  </si>
  <si>
    <t>A248170</t>
  </si>
  <si>
    <t>샘표식품</t>
  </si>
  <si>
    <t>A249420</t>
  </si>
  <si>
    <t>일동제약</t>
  </si>
  <si>
    <t>A251270</t>
  </si>
  <si>
    <t>넷마블</t>
  </si>
  <si>
    <t>A264900</t>
  </si>
  <si>
    <t>크라운제과</t>
  </si>
  <si>
    <t>A267250</t>
  </si>
  <si>
    <t>현대중공업지주</t>
  </si>
  <si>
    <t>A267260</t>
  </si>
  <si>
    <t>현대일렉트릭</t>
  </si>
  <si>
    <t>A267270</t>
  </si>
  <si>
    <t>현대건설기계</t>
  </si>
  <si>
    <t>A267290</t>
  </si>
  <si>
    <t>경동도시가스</t>
  </si>
  <si>
    <t>A267850</t>
  </si>
  <si>
    <t>아시아나IDT</t>
  </si>
  <si>
    <t>A268280</t>
  </si>
  <si>
    <t>미원에스씨</t>
  </si>
  <si>
    <t>A271560</t>
  </si>
  <si>
    <t>오리온</t>
  </si>
  <si>
    <t>A271980</t>
  </si>
  <si>
    <t>제일약품</t>
  </si>
  <si>
    <t>A272450</t>
  </si>
  <si>
    <t>진에어</t>
  </si>
  <si>
    <t>A272550</t>
  </si>
  <si>
    <t>삼양패키징</t>
  </si>
  <si>
    <t>A280360</t>
  </si>
  <si>
    <t>롯데제과</t>
  </si>
  <si>
    <t>A281820</t>
  </si>
  <si>
    <t>케이씨텍</t>
  </si>
  <si>
    <t>A282330</t>
  </si>
  <si>
    <t>BGF리테일</t>
  </si>
  <si>
    <t>A282690</t>
  </si>
  <si>
    <t>동아타이어</t>
  </si>
  <si>
    <t>A284740</t>
  </si>
  <si>
    <t>쿠쿠홈시스</t>
  </si>
  <si>
    <t>A285130</t>
  </si>
  <si>
    <t>SK케미칼</t>
  </si>
  <si>
    <t>A286940</t>
  </si>
  <si>
    <t>롯데정보통신</t>
  </si>
  <si>
    <t>A293480</t>
  </si>
  <si>
    <t>하나제약</t>
  </si>
  <si>
    <t>A294870</t>
  </si>
  <si>
    <t>HDC현대산업개발</t>
  </si>
  <si>
    <t>A298000</t>
  </si>
  <si>
    <t>효성화학</t>
  </si>
  <si>
    <t>A298040</t>
  </si>
  <si>
    <t>효성중공업</t>
  </si>
  <si>
    <t>A298050</t>
  </si>
  <si>
    <t>효성첨단소재</t>
  </si>
  <si>
    <t>A298690</t>
  </si>
  <si>
    <t>에어부산</t>
  </si>
  <si>
    <t>A300720</t>
  </si>
  <si>
    <t>한일시멘트</t>
  </si>
  <si>
    <t>A306200</t>
  </si>
  <si>
    <t>세아제강</t>
  </si>
  <si>
    <t>A307950</t>
  </si>
  <si>
    <t>현대오토에버</t>
  </si>
  <si>
    <t>흑전</t>
  </si>
  <si>
    <t>적축</t>
  </si>
  <si>
    <t>적확</t>
  </si>
  <si>
    <t>적전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</si>
</sst>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0_ "/>
    <numFmt numFmtId="177" formatCode="#,##0_ "/>
    <numFmt numFmtId="178" formatCode="#,##0.0_ "/>
    <numFmt numFmtId="179" formatCode="#,##0.0_ ;[Red]\-#,##0.0\ "/>
    <numFmt numFmtId="180" formatCode="0.0_ ;[Red]\-0.0\ "/>
    <numFmt numFmtId="181" formatCode="#,##0_);[Red]\(#,##0\)"/>
    <numFmt numFmtId="182" formatCode="#,##0.0"/>
    <numFmt numFmtId="183" formatCode="_-* #,##0.0_-;\-* #,##0.0_-;_-* &quot;-&quot;_-;_-@_-"/>
    <numFmt numFmtId="184" formatCode="#,##0.0_);[Red]\(#,##0.0\)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9"/>
      <color indexed="55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color indexed="9"/>
      <name val="Tahoma"/>
      <family val="2"/>
    </font>
    <font>
      <b/>
      <sz val="8"/>
      <color indexed="9"/>
      <name val="맑은 고딕"/>
      <family val="3"/>
      <charset val="129"/>
    </font>
    <font>
      <b/>
      <sz val="8"/>
      <color indexed="13"/>
      <name val="Tahoma"/>
      <family val="2"/>
    </font>
    <font>
      <b/>
      <sz val="8"/>
      <color indexed="13"/>
      <name val="맑은 고딕"/>
      <family val="3"/>
      <charset val="129"/>
    </font>
    <font>
      <sz val="8"/>
      <name val="Tahoma"/>
      <family val="2"/>
    </font>
    <font>
      <sz val="8"/>
      <name val="맑은 고딕"/>
      <family val="3"/>
      <charset val="129"/>
    </font>
    <font>
      <b/>
      <sz val="8"/>
      <name val="Tahoma"/>
      <family val="2"/>
    </font>
    <font>
      <b/>
      <sz val="15"/>
      <name val="맑은 고딕"/>
      <family val="3"/>
      <charset val="129"/>
    </font>
    <font>
      <sz val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55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 vertical="center" indent="1"/>
    </xf>
    <xf numFmtId="182" fontId="5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182" fontId="3" fillId="2" borderId="0" xfId="2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179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178" fontId="3" fillId="2" borderId="0" xfId="2" applyNumberFormat="1" applyFont="1" applyFill="1" applyAlignment="1">
      <alignment horizontal="right"/>
    </xf>
    <xf numFmtId="180" fontId="3" fillId="2" borderId="0" xfId="1" applyNumberFormat="1" applyFont="1" applyFill="1" applyAlignment="1">
      <alignment horizontal="right"/>
    </xf>
    <xf numFmtId="0" fontId="3" fillId="0" borderId="0" xfId="1" applyFont="1" applyBorder="1" applyAlignment="1">
      <alignment horizontal="right"/>
    </xf>
    <xf numFmtId="0" fontId="11" fillId="3" borderId="4" xfId="1" applyNumberFormat="1" applyFont="1" applyFill="1" applyBorder="1" applyAlignment="1">
      <alignment horizontal="center"/>
    </xf>
    <xf numFmtId="0" fontId="11" fillId="3" borderId="7" xfId="1" applyNumberFormat="1" applyFont="1" applyFill="1" applyBorder="1" applyAlignment="1">
      <alignment horizontal="center"/>
    </xf>
    <xf numFmtId="49" fontId="11" fillId="3" borderId="5" xfId="1" applyNumberFormat="1" applyFont="1" applyFill="1" applyBorder="1" applyAlignment="1">
      <alignment horizontal="left" vertical="center"/>
    </xf>
    <xf numFmtId="49" fontId="11" fillId="3" borderId="8" xfId="1" applyNumberFormat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center" vertical="center" wrapText="1" justifyLastLine="1"/>
    </xf>
    <xf numFmtId="0" fontId="8" fillId="5" borderId="11" xfId="1" applyFont="1" applyFill="1" applyBorder="1" applyAlignment="1">
      <alignment horizontal="center" vertical="center" wrapText="1" justifyLastLine="1"/>
    </xf>
    <xf numFmtId="182" fontId="8" fillId="5" borderId="11" xfId="1" applyNumberFormat="1" applyFont="1" applyFill="1" applyBorder="1" applyAlignment="1">
      <alignment horizontal="center" vertical="center" wrapText="1" justifyLastLine="1"/>
    </xf>
    <xf numFmtId="0" fontId="4" fillId="0" borderId="0" xfId="2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right" vertical="center"/>
    </xf>
    <xf numFmtId="177" fontId="11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left" vertical="center"/>
    </xf>
    <xf numFmtId="0" fontId="13" fillId="2" borderId="0" xfId="2" applyNumberFormat="1" applyFont="1" applyFill="1" applyBorder="1" applyAlignment="1">
      <alignment horizontal="right" vertical="center"/>
    </xf>
    <xf numFmtId="178" fontId="13" fillId="2" borderId="0" xfId="2" applyNumberFormat="1" applyFont="1" applyFill="1" applyBorder="1" applyAlignment="1">
      <alignment horizontal="right" vertical="center"/>
    </xf>
    <xf numFmtId="0" fontId="13" fillId="2" borderId="13" xfId="2" applyNumberFormat="1" applyFont="1" applyFill="1" applyBorder="1" applyAlignment="1">
      <alignment horizontal="center" vertical="center"/>
    </xf>
    <xf numFmtId="178" fontId="13" fillId="2" borderId="14" xfId="2" applyNumberFormat="1" applyFont="1" applyFill="1" applyBorder="1" applyAlignment="1">
      <alignment horizontal="right" vertical="center"/>
    </xf>
    <xf numFmtId="177" fontId="11" fillId="3" borderId="15" xfId="2" applyNumberFormat="1" applyFont="1" applyFill="1" applyBorder="1" applyAlignment="1">
      <alignment horizontal="center" vertical="center"/>
    </xf>
    <xf numFmtId="177" fontId="11" fillId="3" borderId="16" xfId="2" applyNumberFormat="1" applyFont="1" applyFill="1" applyBorder="1" applyAlignment="1">
      <alignment horizontal="center" vertical="center"/>
    </xf>
    <xf numFmtId="177" fontId="11" fillId="3" borderId="17" xfId="2" applyNumberFormat="1" applyFont="1" applyFill="1" applyBorder="1" applyAlignment="1">
      <alignment horizontal="center" vertical="center"/>
    </xf>
    <xf numFmtId="177" fontId="11" fillId="3" borderId="18" xfId="2" applyNumberFormat="1" applyFont="1" applyFill="1" applyBorder="1" applyAlignment="1">
      <alignment horizontal="center" vertical="center"/>
    </xf>
    <xf numFmtId="49" fontId="11" fillId="3" borderId="19" xfId="1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20" xfId="1" applyNumberFormat="1" applyFont="1" applyFill="1" applyBorder="1" applyAlignment="1">
      <alignment horizontal="center" vertical="center"/>
    </xf>
    <xf numFmtId="49" fontId="11" fillId="3" borderId="21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1" fillId="3" borderId="22" xfId="1" applyFont="1" applyFill="1" applyBorder="1" applyAlignment="1">
      <alignment horizontal="left" vertical="center"/>
    </xf>
    <xf numFmtId="0" fontId="11" fillId="3" borderId="23" xfId="1" applyFont="1" applyFill="1" applyBorder="1" applyAlignment="1">
      <alignment horizontal="left" vertical="center"/>
    </xf>
    <xf numFmtId="0" fontId="11" fillId="3" borderId="27" xfId="1" applyFont="1" applyFill="1" applyBorder="1" applyAlignment="1">
      <alignment horizontal="left" vertical="center"/>
    </xf>
    <xf numFmtId="177" fontId="11" fillId="3" borderId="36" xfId="2" applyNumberFormat="1" applyFont="1" applyFill="1" applyBorder="1" applyAlignment="1">
      <alignment horizontal="center" vertical="center"/>
    </xf>
    <xf numFmtId="177" fontId="11" fillId="3" borderId="35" xfId="2" applyNumberFormat="1" applyFont="1" applyFill="1" applyBorder="1" applyAlignment="1">
      <alignment horizontal="center" vertical="center"/>
    </xf>
    <xf numFmtId="177" fontId="11" fillId="3" borderId="37" xfId="2" applyNumberFormat="1" applyFont="1" applyFill="1" applyBorder="1" applyAlignment="1">
      <alignment horizontal="center" vertical="center"/>
    </xf>
    <xf numFmtId="49" fontId="11" fillId="3" borderId="15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18" xfId="1" applyNumberFormat="1" applyFont="1" applyFill="1" applyBorder="1" applyAlignment="1">
      <alignment horizontal="center" vertical="center"/>
    </xf>
    <xf numFmtId="4" fontId="5" fillId="0" borderId="0" xfId="1" applyNumberFormat="1" applyFont="1" applyAlignment="1">
      <alignment horizontal="right"/>
    </xf>
    <xf numFmtId="4" fontId="11" fillId="4" borderId="5" xfId="1" applyNumberFormat="1" applyFont="1" applyFill="1" applyBorder="1" applyAlignment="1">
      <alignment horizontal="right"/>
    </xf>
    <xf numFmtId="4" fontId="11" fillId="4" borderId="8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1" fillId="4" borderId="9" xfId="1" applyNumberFormat="1" applyFont="1" applyFill="1" applyBorder="1" applyAlignment="1">
      <alignment horizontal="right"/>
    </xf>
    <xf numFmtId="181" fontId="11" fillId="0" borderId="19" xfId="2" applyNumberFormat="1" applyFont="1" applyFill="1" applyBorder="1" applyAlignment="1">
      <alignment horizontal="right" vertical="center"/>
    </xf>
    <xf numFmtId="181" fontId="11" fillId="0" borderId="3" xfId="1" applyNumberFormat="1" applyFont="1" applyFill="1" applyBorder="1" applyAlignment="1">
      <alignment horizontal="right" vertical="center"/>
    </xf>
    <xf numFmtId="181" fontId="11" fillId="4" borderId="19" xfId="2" applyNumberFormat="1" applyFont="1" applyFill="1" applyBorder="1" applyAlignment="1">
      <alignment horizontal="right" vertical="center"/>
    </xf>
    <xf numFmtId="181" fontId="11" fillId="0" borderId="3" xfId="2" applyNumberFormat="1" applyFont="1" applyFill="1" applyBorder="1" applyAlignment="1">
      <alignment horizontal="right" vertical="center"/>
    </xf>
    <xf numFmtId="181" fontId="11" fillId="0" borderId="19" xfId="1" applyNumberFormat="1" applyFont="1" applyFill="1" applyBorder="1" applyAlignment="1">
      <alignment horizontal="right" vertical="center"/>
    </xf>
    <xf numFmtId="181" fontId="11" fillId="0" borderId="12" xfId="2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horizontal="right" vertical="center"/>
    </xf>
    <xf numFmtId="181" fontId="11" fillId="4" borderId="12" xfId="2" applyNumberFormat="1" applyFont="1" applyFill="1" applyBorder="1" applyAlignment="1">
      <alignment horizontal="right" vertical="center"/>
    </xf>
    <xf numFmtId="181" fontId="11" fillId="0" borderId="0" xfId="2" applyNumberFormat="1" applyFont="1" applyFill="1" applyBorder="1" applyAlignment="1">
      <alignment horizontal="right" vertical="center"/>
    </xf>
    <xf numFmtId="181" fontId="11" fillId="4" borderId="0" xfId="2" applyNumberFormat="1" applyFont="1" applyFill="1" applyBorder="1" applyAlignment="1">
      <alignment horizontal="right" vertical="center"/>
    </xf>
    <xf numFmtId="181" fontId="11" fillId="0" borderId="12" xfId="1" applyNumberFormat="1" applyFont="1" applyFill="1" applyBorder="1" applyAlignment="1">
      <alignment horizontal="right" vertical="center"/>
    </xf>
    <xf numFmtId="181" fontId="11" fillId="0" borderId="20" xfId="2" applyNumberFormat="1" applyFont="1" applyFill="1" applyBorder="1" applyAlignment="1">
      <alignment horizontal="right" vertical="center"/>
    </xf>
    <xf numFmtId="181" fontId="11" fillId="0" borderId="22" xfId="1" applyNumberFormat="1" applyFont="1" applyFill="1" applyBorder="1" applyAlignment="1">
      <alignment horizontal="right" vertical="center"/>
    </xf>
    <xf numFmtId="181" fontId="11" fillId="0" borderId="22" xfId="2" applyNumberFormat="1" applyFont="1" applyFill="1" applyBorder="1" applyAlignment="1">
      <alignment horizontal="right" vertical="center"/>
    </xf>
    <xf numFmtId="181" fontId="11" fillId="4" borderId="22" xfId="2" applyNumberFormat="1" applyFont="1" applyFill="1" applyBorder="1" applyAlignment="1">
      <alignment horizontal="right" vertical="center"/>
    </xf>
    <xf numFmtId="181" fontId="11" fillId="0" borderId="20" xfId="1" applyNumberFormat="1" applyFont="1" applyFill="1" applyBorder="1" applyAlignment="1">
      <alignment horizontal="right" vertical="center"/>
    </xf>
    <xf numFmtId="181" fontId="11" fillId="0" borderId="21" xfId="2" applyNumberFormat="1" applyFont="1" applyFill="1" applyBorder="1" applyAlignment="1">
      <alignment horizontal="right" vertical="center"/>
    </xf>
    <xf numFmtId="181" fontId="11" fillId="0" borderId="23" xfId="1" applyNumberFormat="1" applyFont="1" applyFill="1" applyBorder="1" applyAlignment="1">
      <alignment horizontal="right" vertical="center"/>
    </xf>
    <xf numFmtId="181" fontId="11" fillId="0" borderId="23" xfId="2" applyNumberFormat="1" applyFont="1" applyFill="1" applyBorder="1" applyAlignment="1">
      <alignment horizontal="right" vertical="center"/>
    </xf>
    <xf numFmtId="181" fontId="11" fillId="0" borderId="21" xfId="1" applyNumberFormat="1" applyFont="1" applyFill="1" applyBorder="1" applyAlignment="1">
      <alignment horizontal="right" vertical="center"/>
    </xf>
    <xf numFmtId="183" fontId="3" fillId="0" borderId="0" xfId="2" applyNumberFormat="1" applyFont="1" applyAlignment="1">
      <alignment horizontal="right"/>
    </xf>
    <xf numFmtId="183" fontId="11" fillId="0" borderId="0" xfId="2" applyNumberFormat="1" applyFont="1" applyFill="1" applyBorder="1" applyAlignment="1">
      <alignment horizontal="right" vertical="center"/>
    </xf>
    <xf numFmtId="183" fontId="13" fillId="2" borderId="0" xfId="2" applyNumberFormat="1" applyFont="1" applyFill="1" applyBorder="1" applyAlignment="1">
      <alignment horizontal="right" vertical="center"/>
    </xf>
    <xf numFmtId="183" fontId="11" fillId="4" borderId="19" xfId="2" applyNumberFormat="1" applyFont="1" applyFill="1" applyBorder="1" applyAlignment="1">
      <alignment horizontal="right" vertical="center"/>
    </xf>
    <xf numFmtId="183" fontId="11" fillId="4" borderId="12" xfId="2" applyNumberFormat="1" applyFont="1" applyFill="1" applyBorder="1" applyAlignment="1">
      <alignment horizontal="right" vertical="center"/>
    </xf>
    <xf numFmtId="183" fontId="11" fillId="4" borderId="20" xfId="2" applyNumberFormat="1" applyFont="1" applyFill="1" applyBorder="1" applyAlignment="1">
      <alignment horizontal="right" vertical="center"/>
    </xf>
    <xf numFmtId="183" fontId="11" fillId="4" borderId="21" xfId="2" applyNumberFormat="1" applyFont="1" applyFill="1" applyBorder="1" applyAlignment="1">
      <alignment horizontal="right" vertical="center"/>
    </xf>
    <xf numFmtId="183" fontId="3" fillId="2" borderId="0" xfId="2" applyNumberFormat="1" applyFont="1" applyFill="1" applyAlignment="1">
      <alignment horizontal="right"/>
    </xf>
    <xf numFmtId="183" fontId="11" fillId="4" borderId="3" xfId="2" applyNumberFormat="1" applyFont="1" applyFill="1" applyBorder="1" applyAlignment="1">
      <alignment horizontal="right" vertical="center"/>
    </xf>
    <xf numFmtId="183" fontId="11" fillId="4" borderId="0" xfId="2" applyNumberFormat="1" applyFont="1" applyFill="1" applyBorder="1" applyAlignment="1">
      <alignment horizontal="right" vertical="center"/>
    </xf>
    <xf numFmtId="183" fontId="11" fillId="4" borderId="22" xfId="2" applyNumberFormat="1" applyFont="1" applyFill="1" applyBorder="1" applyAlignment="1">
      <alignment horizontal="right" vertical="center"/>
    </xf>
    <xf numFmtId="183" fontId="11" fillId="4" borderId="23" xfId="2" applyNumberFormat="1" applyFont="1" applyFill="1" applyBorder="1" applyAlignment="1">
      <alignment horizontal="right" vertical="center"/>
    </xf>
    <xf numFmtId="183" fontId="13" fillId="2" borderId="14" xfId="2" applyNumberFormat="1" applyFont="1" applyFill="1" applyBorder="1" applyAlignment="1">
      <alignment horizontal="right" vertical="center"/>
    </xf>
    <xf numFmtId="183" fontId="11" fillId="4" borderId="24" xfId="2" applyNumberFormat="1" applyFont="1" applyFill="1" applyBorder="1" applyAlignment="1">
      <alignment horizontal="right" vertical="center"/>
    </xf>
    <xf numFmtId="183" fontId="11" fillId="4" borderId="14" xfId="2" applyNumberFormat="1" applyFont="1" applyFill="1" applyBorder="1" applyAlignment="1">
      <alignment horizontal="right" vertical="center"/>
    </xf>
    <xf numFmtId="183" fontId="11" fillId="4" borderId="25" xfId="2" applyNumberFormat="1" applyFont="1" applyFill="1" applyBorder="1" applyAlignment="1">
      <alignment horizontal="right" vertical="center"/>
    </xf>
    <xf numFmtId="183" fontId="11" fillId="4" borderId="26" xfId="2" applyNumberFormat="1" applyFont="1" applyFill="1" applyBorder="1" applyAlignment="1">
      <alignment horizontal="right" vertical="center"/>
    </xf>
    <xf numFmtId="184" fontId="11" fillId="4" borderId="19" xfId="2" applyNumberFormat="1" applyFont="1" applyFill="1" applyBorder="1" applyAlignment="1">
      <alignment horizontal="right" vertical="center"/>
    </xf>
    <xf numFmtId="184" fontId="11" fillId="4" borderId="12" xfId="2" applyNumberFormat="1" applyFont="1" applyFill="1" applyBorder="1" applyAlignment="1">
      <alignment horizontal="right" vertical="center"/>
    </xf>
    <xf numFmtId="184" fontId="11" fillId="4" borderId="20" xfId="2" applyNumberFormat="1" applyFont="1" applyFill="1" applyBorder="1" applyAlignment="1">
      <alignment horizontal="right" vertical="center"/>
    </xf>
    <xf numFmtId="184" fontId="11" fillId="4" borderId="21" xfId="2" applyNumberFormat="1" applyFont="1" applyFill="1" applyBorder="1" applyAlignment="1">
      <alignment horizontal="right" vertical="center"/>
    </xf>
    <xf numFmtId="184" fontId="11" fillId="4" borderId="3" xfId="2" applyNumberFormat="1" applyFont="1" applyFill="1" applyBorder="1" applyAlignment="1">
      <alignment horizontal="right" vertical="center"/>
    </xf>
    <xf numFmtId="184" fontId="11" fillId="4" borderId="0" xfId="2" applyNumberFormat="1" applyFont="1" applyFill="1" applyBorder="1" applyAlignment="1">
      <alignment horizontal="right" vertical="center"/>
    </xf>
    <xf numFmtId="184" fontId="11" fillId="4" borderId="22" xfId="2" applyNumberFormat="1" applyFont="1" applyFill="1" applyBorder="1" applyAlignment="1">
      <alignment horizontal="right" vertical="center"/>
    </xf>
    <xf numFmtId="184" fontId="11" fillId="4" borderId="23" xfId="2" applyNumberFormat="1" applyFont="1" applyFill="1" applyBorder="1" applyAlignment="1">
      <alignment horizontal="right" vertical="center"/>
    </xf>
    <xf numFmtId="184" fontId="11" fillId="4" borderId="24" xfId="2" applyNumberFormat="1" applyFont="1" applyFill="1" applyBorder="1" applyAlignment="1">
      <alignment horizontal="right" vertical="center"/>
    </xf>
    <xf numFmtId="184" fontId="11" fillId="4" borderId="14" xfId="2" applyNumberFormat="1" applyFont="1" applyFill="1" applyBorder="1" applyAlignment="1">
      <alignment horizontal="right" vertical="center"/>
    </xf>
    <xf numFmtId="184" fontId="11" fillId="4" borderId="25" xfId="2" applyNumberFormat="1" applyFont="1" applyFill="1" applyBorder="1" applyAlignment="1">
      <alignment horizontal="right" vertical="center"/>
    </xf>
    <xf numFmtId="184" fontId="11" fillId="4" borderId="26" xfId="2" applyNumberFormat="1" applyFont="1" applyFill="1" applyBorder="1" applyAlignment="1">
      <alignment horizontal="right" vertical="center"/>
    </xf>
    <xf numFmtId="0" fontId="7" fillId="5" borderId="12" xfId="2" applyNumberFormat="1" applyFont="1" applyFill="1" applyBorder="1" applyAlignment="1">
      <alignment horizontal="center" vertical="center"/>
    </xf>
    <xf numFmtId="181" fontId="15" fillId="0" borderId="5" xfId="0" applyNumberFormat="1" applyFont="1" applyBorder="1"/>
    <xf numFmtId="181" fontId="15" fillId="0" borderId="5" xfId="0" applyNumberFormat="1" applyFont="1" applyFill="1" applyBorder="1"/>
    <xf numFmtId="181" fontId="15" fillId="0" borderId="8" xfId="0" applyNumberFormat="1" applyFont="1" applyBorder="1"/>
    <xf numFmtId="181" fontId="15" fillId="0" borderId="8" xfId="0" applyNumberFormat="1" applyFont="1" applyFill="1" applyBorder="1"/>
    <xf numFmtId="0" fontId="7" fillId="5" borderId="12" xfId="2" applyNumberFormat="1" applyFont="1" applyFill="1" applyBorder="1" applyAlignment="1">
      <alignment horizontal="center" vertical="center"/>
    </xf>
    <xf numFmtId="0" fontId="7" fillId="5" borderId="12" xfId="2" applyNumberFormat="1" applyFont="1" applyFill="1" applyBorder="1" applyAlignment="1">
      <alignment horizontal="center" vertical="center"/>
    </xf>
    <xf numFmtId="184" fontId="3" fillId="0" borderId="0" xfId="1" applyNumberFormat="1" applyFont="1" applyAlignment="1">
      <alignment horizontal="right"/>
    </xf>
    <xf numFmtId="4" fontId="9" fillId="5" borderId="28" xfId="1" applyNumberFormat="1" applyFont="1" applyFill="1" applyBorder="1" applyAlignment="1">
      <alignment horizontal="center" vertical="center" wrapText="1" justifyLastLine="1"/>
    </xf>
    <xf numFmtId="4" fontId="9" fillId="5" borderId="29" xfId="1" applyNumberFormat="1" applyFont="1" applyFill="1" applyBorder="1" applyAlignment="1">
      <alignment horizontal="center" vertical="center" wrapText="1" justifyLastLine="1"/>
    </xf>
    <xf numFmtId="49" fontId="7" fillId="5" borderId="30" xfId="1" applyNumberFormat="1" applyFont="1" applyFill="1" applyBorder="1" applyAlignment="1">
      <alignment horizontal="center" vertical="center" justifyLastLine="1"/>
    </xf>
    <xf numFmtId="49" fontId="7" fillId="5" borderId="31" xfId="1" applyNumberFormat="1" applyFont="1" applyFill="1" applyBorder="1" applyAlignment="1">
      <alignment horizontal="center" vertical="center" justifyLastLine="1"/>
    </xf>
    <xf numFmtId="49" fontId="7" fillId="5" borderId="11" xfId="1" applyNumberFormat="1" applyFont="1" applyFill="1" applyBorder="1" applyAlignment="1">
      <alignment horizontal="center" vertical="center"/>
    </xf>
    <xf numFmtId="49" fontId="7" fillId="5" borderId="10" xfId="1" applyNumberFormat="1" applyFont="1" applyFill="1" applyBorder="1" applyAlignment="1">
      <alignment horizontal="center" vertical="center"/>
    </xf>
    <xf numFmtId="4" fontId="9" fillId="5" borderId="11" xfId="1" applyNumberFormat="1" applyFont="1" applyFill="1" applyBorder="1" applyAlignment="1">
      <alignment horizontal="center" vertical="center" wrapText="1" justifyLastLine="1"/>
    </xf>
    <xf numFmtId="4" fontId="9" fillId="5" borderId="10" xfId="1" applyNumberFormat="1" applyFont="1" applyFill="1" applyBorder="1" applyAlignment="1">
      <alignment horizontal="center" vertical="center" wrapText="1" justifyLastLine="1"/>
    </xf>
    <xf numFmtId="178" fontId="8" fillId="5" borderId="32" xfId="2" applyNumberFormat="1" applyFont="1" applyFill="1" applyBorder="1" applyAlignment="1">
      <alignment horizontal="center" vertical="center"/>
    </xf>
    <xf numFmtId="178" fontId="7" fillId="5" borderId="32" xfId="2" applyNumberFormat="1" applyFont="1" applyFill="1" applyBorder="1" applyAlignment="1">
      <alignment horizontal="center" vertical="center"/>
    </xf>
    <xf numFmtId="178" fontId="9" fillId="5" borderId="11" xfId="2" applyNumberFormat="1" applyFont="1" applyFill="1" applyBorder="1" applyAlignment="1">
      <alignment horizontal="center" vertical="center"/>
    </xf>
    <xf numFmtId="178" fontId="9" fillId="5" borderId="12" xfId="2" applyNumberFormat="1" applyFont="1" applyFill="1" applyBorder="1" applyAlignment="1">
      <alignment horizontal="center" vertical="center"/>
    </xf>
    <xf numFmtId="180" fontId="7" fillId="5" borderId="32" xfId="2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7" fillId="5" borderId="30" xfId="2" applyNumberFormat="1" applyFont="1" applyFill="1" applyBorder="1" applyAlignment="1">
      <alignment horizontal="center" vertical="center"/>
    </xf>
    <xf numFmtId="0" fontId="7" fillId="5" borderId="16" xfId="2" applyNumberFormat="1" applyFont="1" applyFill="1" applyBorder="1" applyAlignment="1">
      <alignment horizontal="center" vertical="center"/>
    </xf>
    <xf numFmtId="0" fontId="7" fillId="5" borderId="11" xfId="2" applyNumberFormat="1" applyFont="1" applyFill="1" applyBorder="1" applyAlignment="1">
      <alignment horizontal="center" vertical="center"/>
    </xf>
    <xf numFmtId="0" fontId="7" fillId="5" borderId="12" xfId="2" applyNumberFormat="1" applyFont="1" applyFill="1" applyBorder="1" applyAlignment="1">
      <alignment horizontal="center" vertical="center"/>
    </xf>
    <xf numFmtId="179" fontId="7" fillId="5" borderId="32" xfId="2" applyNumberFormat="1" applyFont="1" applyFill="1" applyBorder="1" applyAlignment="1">
      <alignment horizontal="center" vertical="center"/>
    </xf>
    <xf numFmtId="178" fontId="9" fillId="5" borderId="28" xfId="2" applyNumberFormat="1" applyFont="1" applyFill="1" applyBorder="1" applyAlignment="1">
      <alignment horizontal="center" vertical="center"/>
    </xf>
    <xf numFmtId="178" fontId="9" fillId="5" borderId="33" xfId="2" applyNumberFormat="1" applyFont="1" applyFill="1" applyBorder="1" applyAlignment="1">
      <alignment horizontal="center" vertical="center"/>
    </xf>
    <xf numFmtId="0" fontId="7" fillId="5" borderId="34" xfId="2" applyNumberFormat="1" applyFont="1" applyFill="1" applyBorder="1" applyAlignment="1">
      <alignment horizontal="center" vertical="center"/>
    </xf>
    <xf numFmtId="0" fontId="7" fillId="5" borderId="35" xfId="2" applyNumberFormat="1" applyFont="1" applyFill="1" applyBorder="1" applyAlignment="1">
      <alignment horizontal="center" vertical="center"/>
    </xf>
  </cellXfs>
  <cellStyles count="3">
    <cellStyle name="_x000a_386grabber=M" xfId="1"/>
    <cellStyle name="쉼표 [0]" xfId="2" builtinId="6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4F4"/>
      <rgbColor rgb="00FFE7E9"/>
      <rgbColor rgb="00FFFFE3"/>
      <rgbColor rgb="00CCFFFF"/>
      <rgbColor rgb="00660066"/>
      <rgbColor rgb="00FF8080"/>
      <rgbColor rgb="00F9C3C3"/>
      <rgbColor rgb="008B9CD1"/>
      <rgbColor rgb="006C7DAC"/>
      <rgbColor rgb="00F0F0F0"/>
      <rgbColor rgb="00E1E1E1"/>
      <rgbColor rgb="003BBF8D"/>
      <rgbColor rgb="0001185F"/>
      <rgbColor rgb="00ECF2FA"/>
      <rgbColor rgb="005F5F5F"/>
      <rgbColor rgb="0025889F"/>
      <rgbColor rgb="0000CCFF"/>
      <rgbColor rgb="00E5FFFF"/>
      <rgbColor rgb="00E5FF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296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76200</xdr:colOff>
      <xdr:row>0</xdr:row>
      <xdr:rowOff>257175</xdr:rowOff>
    </xdr:to>
    <xdr:pic>
      <xdr:nvPicPr>
        <xdr:cNvPr id="1029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2289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4097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5121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6145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7169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8193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9217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0241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1265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71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"/>
  <cols>
    <col min="1" max="1" width="7.77734375" style="5" customWidth="1"/>
    <col min="2" max="2" width="16.77734375" style="6" customWidth="1"/>
    <col min="3" max="4" width="11.33203125" style="4" customWidth="1"/>
    <col min="5" max="5" width="7.77734375" style="62" customWidth="1"/>
    <col min="6" max="7" width="11.33203125" style="4" customWidth="1"/>
    <col min="8" max="8" width="7.77734375" style="62" customWidth="1"/>
    <col min="9" max="10" width="11.33203125" style="4" customWidth="1"/>
    <col min="11" max="11" width="7.77734375" style="62" customWidth="1"/>
    <col min="12" max="13" width="11.33203125" style="7" customWidth="1"/>
    <col min="14" max="14" width="7.77734375" style="62" customWidth="1"/>
    <col min="15" max="16" width="11.33203125" style="4" customWidth="1"/>
    <col min="17" max="17" width="7.77734375" style="62" customWidth="1"/>
    <col min="18" max="16384" width="8.88671875" style="4"/>
  </cols>
  <sheetData>
    <row r="1" spans="1:18" s="22" customFormat="1" ht="21.75" customHeight="1" thickBot="1">
      <c r="A1" s="5"/>
      <c r="B1" s="6"/>
      <c r="C1" s="4"/>
      <c r="D1" s="4"/>
      <c r="E1" s="62"/>
      <c r="F1" s="4"/>
      <c r="G1" s="4"/>
      <c r="H1" s="62"/>
      <c r="I1" s="4"/>
      <c r="J1" s="4"/>
      <c r="K1" s="62"/>
      <c r="L1" s="7"/>
      <c r="M1" s="7"/>
      <c r="N1" s="62"/>
      <c r="O1" s="4"/>
      <c r="P1" s="4"/>
      <c r="Q1" s="123" t="s">
        <v>23</v>
      </c>
    </row>
    <row r="2" spans="1:18" s="1" customFormat="1" ht="22.5" customHeight="1">
      <c r="A2" s="126" t="s">
        <v>9</v>
      </c>
      <c r="B2" s="128" t="s">
        <v>10</v>
      </c>
      <c r="C2" s="28" t="s">
        <v>12</v>
      </c>
      <c r="D2" s="28" t="s">
        <v>12</v>
      </c>
      <c r="E2" s="130" t="s">
        <v>11</v>
      </c>
      <c r="F2" s="28" t="s">
        <v>7</v>
      </c>
      <c r="G2" s="28" t="s">
        <v>7</v>
      </c>
      <c r="H2" s="130" t="s">
        <v>11</v>
      </c>
      <c r="I2" s="29" t="s">
        <v>13</v>
      </c>
      <c r="J2" s="29" t="s">
        <v>13</v>
      </c>
      <c r="K2" s="130" t="s">
        <v>11</v>
      </c>
      <c r="L2" s="28" t="s">
        <v>1</v>
      </c>
      <c r="M2" s="28" t="s">
        <v>1</v>
      </c>
      <c r="N2" s="130" t="s">
        <v>11</v>
      </c>
      <c r="O2" s="28" t="s">
        <v>14</v>
      </c>
      <c r="P2" s="28" t="s">
        <v>14</v>
      </c>
      <c r="Q2" s="124" t="s">
        <v>11</v>
      </c>
    </row>
    <row r="3" spans="1:18" s="1" customFormat="1" ht="11.25" customHeight="1">
      <c r="A3" s="127"/>
      <c r="B3" s="129"/>
      <c r="C3" s="27" t="s">
        <v>28</v>
      </c>
      <c r="D3" s="27" t="s">
        <v>29</v>
      </c>
      <c r="E3" s="131"/>
      <c r="F3" s="27" t="s">
        <v>28</v>
      </c>
      <c r="G3" s="27" t="s">
        <v>29</v>
      </c>
      <c r="H3" s="131"/>
      <c r="I3" s="27" t="s">
        <v>28</v>
      </c>
      <c r="J3" s="27" t="s">
        <v>29</v>
      </c>
      <c r="K3" s="131"/>
      <c r="L3" s="27" t="s">
        <v>28</v>
      </c>
      <c r="M3" s="27" t="s">
        <v>29</v>
      </c>
      <c r="N3" s="131"/>
      <c r="O3" s="27" t="s">
        <v>28</v>
      </c>
      <c r="P3" s="27" t="s">
        <v>29</v>
      </c>
      <c r="Q3" s="125"/>
    </row>
    <row r="4" spans="1:18" s="2" customFormat="1" ht="13.5" customHeight="1">
      <c r="A4" s="23" t="s">
        <v>1463</v>
      </c>
      <c r="B4" s="25" t="s">
        <v>1464</v>
      </c>
      <c r="C4" s="117">
        <v>925061220</v>
      </c>
      <c r="D4" s="117">
        <v>81267832</v>
      </c>
      <c r="E4" s="63">
        <f>IF(D4=0,"-",IF(D4&lt;0,IF(C4&lt;0,IF(D4&gt;C4,"적확","적축"),"흑전"),IF(C4&lt;0,"적전",(C4/D4-1)*100)))</f>
        <v>1038.287065415994</v>
      </c>
      <c r="F4" s="117">
        <v>42535936</v>
      </c>
      <c r="G4" s="117">
        <v>-1575821</v>
      </c>
      <c r="H4" s="63" t="str">
        <f>IF(G4=0,"-",IF(G4&lt;0,IF(F4&lt;0,IF(G4&gt;F4,"적확","적축"),"흑전"),IF(F4&lt;0,"적전",(F4/G4-1)*100)))</f>
        <v>흑전</v>
      </c>
      <c r="I4" s="118">
        <v>45814368</v>
      </c>
      <c r="J4" s="117">
        <v>-1727744</v>
      </c>
      <c r="K4" s="63" t="str">
        <f>IF(J4=0,"-",IF(J4&lt;0,IF(I4&lt;0,IF(J4&gt;I4,"적확","적축"),"흑전"),IF(I4&lt;0,"적전",(I4/J4-1)*100)))</f>
        <v>흑전</v>
      </c>
      <c r="L4" s="117">
        <v>34819045</v>
      </c>
      <c r="M4" s="117">
        <v>-1308488</v>
      </c>
      <c r="N4" s="63" t="str">
        <f>IF(M4=0,"-",IF(M4&lt;0,IF(L4&lt;0,IF(M4&gt;L4,"적확","적축"),"흑전"),IF(L4&lt;0,"적전",(L4/M4-1)*100)))</f>
        <v>흑전</v>
      </c>
      <c r="O4" s="117">
        <v>34819045</v>
      </c>
      <c r="P4" s="117">
        <v>-1308488</v>
      </c>
      <c r="Q4" s="65" t="str">
        <f>IF(P4=0,"-",IF(P4&lt;0,IF(O4&lt;0,IF(P4&gt;O4,"적확","적축"),"흑전"),IF(O4&lt;0,"적전",(O4/P4-1)*100)))</f>
        <v>흑전</v>
      </c>
      <c r="R4" s="3"/>
    </row>
    <row r="5" spans="1:18" s="2" customFormat="1" ht="13.5" customHeight="1">
      <c r="A5" s="23" t="s">
        <v>987</v>
      </c>
      <c r="B5" s="25" t="s">
        <v>988</v>
      </c>
      <c r="C5" s="117">
        <v>147119728</v>
      </c>
      <c r="D5" s="117">
        <v>75296345</v>
      </c>
      <c r="E5" s="63">
        <f>IF(D5=0,"-",IF(D5&lt;0,IF(C5&lt;0,IF(D5&gt;C5,"적확","적축"),"흑전"),IF(C5&lt;0,"적전",(C5/D5-1)*100)))</f>
        <v>95.387608787650976</v>
      </c>
      <c r="F5" s="117">
        <v>1833359</v>
      </c>
      <c r="G5" s="117">
        <v>-3301723</v>
      </c>
      <c r="H5" s="63" t="str">
        <f>IF(G5=0,"-",IF(G5&lt;0,IF(F5&lt;0,IF(G5&gt;F5,"적확","적축"),"흑전"),IF(F5&lt;0,"적전",(F5/G5-1)*100)))</f>
        <v>흑전</v>
      </c>
      <c r="I5" s="118">
        <v>2265693</v>
      </c>
      <c r="J5" s="117">
        <v>-2470310</v>
      </c>
      <c r="K5" s="63" t="str">
        <f>IF(J5=0,"-",IF(J5&lt;0,IF(I5&lt;0,IF(J5&gt;I5,"적확","적축"),"흑전"),IF(I5&lt;0,"적전",(I5/J5-1)*100)))</f>
        <v>흑전</v>
      </c>
      <c r="L5" s="117">
        <v>1665969</v>
      </c>
      <c r="M5" s="117">
        <v>-2470310</v>
      </c>
      <c r="N5" s="63" t="str">
        <f>IF(M5=0,"-",IF(M5&lt;0,IF(L5&lt;0,IF(M5&gt;L5,"적확","적축"),"흑전"),IF(L5&lt;0,"적전",(L5/M5-1)*100)))</f>
        <v>흑전</v>
      </c>
      <c r="O5" s="117">
        <v>1665969</v>
      </c>
      <c r="P5" s="117">
        <v>-2470310</v>
      </c>
      <c r="Q5" s="65" t="str">
        <f>IF(P5=0,"-",IF(P5&lt;0,IF(O5&lt;0,IF(P5&gt;O5,"적확","적축"),"흑전"),IF(O5&lt;0,"적전",(O5/P5-1)*100)))</f>
        <v>흑전</v>
      </c>
      <c r="R5" s="3"/>
    </row>
    <row r="6" spans="1:18" s="2" customFormat="1" ht="13.5" customHeight="1">
      <c r="A6" s="23" t="s">
        <v>1041</v>
      </c>
      <c r="B6" s="25" t="s">
        <v>1042</v>
      </c>
      <c r="C6" s="117">
        <v>46481437</v>
      </c>
      <c r="D6" s="117">
        <v>24666533</v>
      </c>
      <c r="E6" s="63">
        <f>IF(D6=0,"-",IF(D6&lt;0,IF(C6&lt;0,IF(D6&gt;C6,"적확","적축"),"흑전"),IF(C6&lt;0,"적전",(C6/D6-1)*100)))</f>
        <v>88.439279245283473</v>
      </c>
      <c r="F6" s="117">
        <v>269706</v>
      </c>
      <c r="G6" s="117">
        <v>-912661</v>
      </c>
      <c r="H6" s="63" t="str">
        <f>IF(G6=0,"-",IF(G6&lt;0,IF(F6&lt;0,IF(G6&gt;F6,"적확","적축"),"흑전"),IF(F6&lt;0,"적전",(F6/G6-1)*100)))</f>
        <v>흑전</v>
      </c>
      <c r="I6" s="118">
        <v>2141378</v>
      </c>
      <c r="J6" s="117">
        <v>-697444</v>
      </c>
      <c r="K6" s="63" t="str">
        <f>IF(J6=0,"-",IF(J6&lt;0,IF(I6&lt;0,IF(J6&gt;I6,"적확","적축"),"흑전"),IF(I6&lt;0,"적전",(I6/J6-1)*100)))</f>
        <v>흑전</v>
      </c>
      <c r="L6" s="117">
        <v>1896334</v>
      </c>
      <c r="M6" s="117">
        <v>-808691</v>
      </c>
      <c r="N6" s="63" t="str">
        <f>IF(M6=0,"-",IF(M6&lt;0,IF(L6&lt;0,IF(M6&gt;L6,"적확","적축"),"흑전"),IF(L6&lt;0,"적전",(L6/M6-1)*100)))</f>
        <v>흑전</v>
      </c>
      <c r="O6" s="117">
        <v>1896334</v>
      </c>
      <c r="P6" s="117">
        <v>-808691</v>
      </c>
      <c r="Q6" s="65" t="str">
        <f>IF(P6=0,"-",IF(P6&lt;0,IF(O6&lt;0,IF(P6&gt;O6,"적확","적축"),"흑전"),IF(O6&lt;0,"적전",(O6/P6-1)*100)))</f>
        <v>흑전</v>
      </c>
      <c r="R6" s="3"/>
    </row>
    <row r="7" spans="1:18" s="2" customFormat="1" ht="13.5" customHeight="1">
      <c r="A7" s="23" t="s">
        <v>823</v>
      </c>
      <c r="B7" s="25" t="s">
        <v>824</v>
      </c>
      <c r="C7" s="117">
        <v>116995731</v>
      </c>
      <c r="D7" s="117">
        <v>67132517</v>
      </c>
      <c r="E7" s="63">
        <f>IF(D7=0,"-",IF(D7&lt;0,IF(C7&lt;0,IF(D7&gt;C7,"적확","적축"),"흑전"),IF(C7&lt;0,"적전",(C7/D7-1)*100)))</f>
        <v>74.27579990781517</v>
      </c>
      <c r="F7" s="117">
        <v>14799350</v>
      </c>
      <c r="G7" s="117">
        <v>-6091198</v>
      </c>
      <c r="H7" s="63" t="str">
        <f>IF(G7=0,"-",IF(G7&lt;0,IF(F7&lt;0,IF(G7&gt;F7,"적확","적축"),"흑전"),IF(F7&lt;0,"적전",(F7/G7-1)*100)))</f>
        <v>흑전</v>
      </c>
      <c r="I7" s="118">
        <v>10895775</v>
      </c>
      <c r="J7" s="117">
        <v>-8204196</v>
      </c>
      <c r="K7" s="63" t="str">
        <f>IF(J7=0,"-",IF(J7&lt;0,IF(I7&lt;0,IF(J7&gt;I7,"적확","적축"),"흑전"),IF(I7&lt;0,"적전",(I7/J7-1)*100)))</f>
        <v>흑전</v>
      </c>
      <c r="L7" s="117">
        <v>10352591</v>
      </c>
      <c r="M7" s="117">
        <v>-8204196</v>
      </c>
      <c r="N7" s="63" t="str">
        <f>IF(M7=0,"-",IF(M7&lt;0,IF(L7&lt;0,IF(M7&gt;L7,"적확","적축"),"흑전"),IF(L7&lt;0,"적전",(L7/M7-1)*100)))</f>
        <v>흑전</v>
      </c>
      <c r="O7" s="117">
        <v>10352591</v>
      </c>
      <c r="P7" s="117">
        <v>-8204196</v>
      </c>
      <c r="Q7" s="65" t="str">
        <f>IF(P7=0,"-",IF(P7&lt;0,IF(O7&lt;0,IF(P7&gt;O7,"적확","적축"),"흑전"),IF(O7&lt;0,"적전",(O7/P7-1)*100)))</f>
        <v>흑전</v>
      </c>
      <c r="R7" s="3"/>
    </row>
    <row r="8" spans="1:18" s="2" customFormat="1" ht="13.5" customHeight="1">
      <c r="A8" s="23" t="s">
        <v>545</v>
      </c>
      <c r="B8" s="25" t="s">
        <v>546</v>
      </c>
      <c r="C8" s="117">
        <v>5899967</v>
      </c>
      <c r="D8" s="117">
        <v>3927981</v>
      </c>
      <c r="E8" s="63">
        <f>IF(D8=0,"-",IF(D8&lt;0,IF(C8&lt;0,IF(D8&gt;C8,"적확","적축"),"흑전"),IF(C8&lt;0,"적전",(C8/D8-1)*100)))</f>
        <v>50.203552410258602</v>
      </c>
      <c r="F8" s="117">
        <v>36929</v>
      </c>
      <c r="G8" s="117">
        <v>-1028442</v>
      </c>
      <c r="H8" s="63" t="str">
        <f>IF(G8=0,"-",IF(G8&lt;0,IF(F8&lt;0,IF(G8&gt;F8,"적확","적축"),"흑전"),IF(F8&lt;0,"적전",(F8/G8-1)*100)))</f>
        <v>흑전</v>
      </c>
      <c r="I8" s="118">
        <v>597631</v>
      </c>
      <c r="J8" s="117">
        <v>-904955</v>
      </c>
      <c r="K8" s="63" t="str">
        <f>IF(J8=0,"-",IF(J8&lt;0,IF(I8&lt;0,IF(J8&gt;I8,"적확","적축"),"흑전"),IF(I8&lt;0,"적전",(I8/J8-1)*100)))</f>
        <v>흑전</v>
      </c>
      <c r="L8" s="117">
        <v>597631</v>
      </c>
      <c r="M8" s="117">
        <v>-904955</v>
      </c>
      <c r="N8" s="63" t="str">
        <f>IF(M8=0,"-",IF(M8&lt;0,IF(L8&lt;0,IF(M8&gt;L8,"적확","적축"),"흑전"),IF(L8&lt;0,"적전",(L8/M8-1)*100)))</f>
        <v>흑전</v>
      </c>
      <c r="O8" s="117">
        <v>597631</v>
      </c>
      <c r="P8" s="117">
        <v>-904955</v>
      </c>
      <c r="Q8" s="65" t="str">
        <f>IF(P8=0,"-",IF(P8&lt;0,IF(O8&lt;0,IF(P8&gt;O8,"적확","적축"),"흑전"),IF(O8&lt;0,"적전",(O8/P8-1)*100)))</f>
        <v>흑전</v>
      </c>
      <c r="R8" s="3"/>
    </row>
    <row r="9" spans="1:18" s="2" customFormat="1" ht="13.5" customHeight="1">
      <c r="A9" s="23" t="s">
        <v>1137</v>
      </c>
      <c r="B9" s="25" t="s">
        <v>1138</v>
      </c>
      <c r="C9" s="117">
        <v>173368012</v>
      </c>
      <c r="D9" s="117">
        <v>131297449</v>
      </c>
      <c r="E9" s="63">
        <f>IF(D9=0,"-",IF(D9&lt;0,IF(C9&lt;0,IF(D9&gt;C9,"적확","적축"),"흑전"),IF(C9&lt;0,"적전",(C9/D9-1)*100)))</f>
        <v>32.042178519401389</v>
      </c>
      <c r="F9" s="117">
        <v>1800860</v>
      </c>
      <c r="G9" s="117">
        <v>-3127185</v>
      </c>
      <c r="H9" s="63" t="str">
        <f>IF(G9=0,"-",IF(G9&lt;0,IF(F9&lt;0,IF(G9&gt;F9,"적확","적축"),"흑전"),IF(F9&lt;0,"적전",(F9/G9-1)*100)))</f>
        <v>흑전</v>
      </c>
      <c r="I9" s="118">
        <v>1811778</v>
      </c>
      <c r="J9" s="117">
        <v>-4914994</v>
      </c>
      <c r="K9" s="63" t="str">
        <f>IF(J9=0,"-",IF(J9&lt;0,IF(I9&lt;0,IF(J9&gt;I9,"적확","적축"),"흑전"),IF(I9&lt;0,"적전",(I9/J9-1)*100)))</f>
        <v>흑전</v>
      </c>
      <c r="L9" s="117">
        <v>1101151</v>
      </c>
      <c r="M9" s="117">
        <v>-3957003</v>
      </c>
      <c r="N9" s="63" t="str">
        <f>IF(M9=0,"-",IF(M9&lt;0,IF(L9&lt;0,IF(M9&gt;L9,"적확","적축"),"흑전"),IF(L9&lt;0,"적전",(L9/M9-1)*100)))</f>
        <v>흑전</v>
      </c>
      <c r="O9" s="117">
        <v>1101151</v>
      </c>
      <c r="P9" s="117">
        <v>-3957003</v>
      </c>
      <c r="Q9" s="65" t="str">
        <f>IF(P9=0,"-",IF(P9&lt;0,IF(O9&lt;0,IF(P9&gt;O9,"적확","적축"),"흑전"),IF(O9&lt;0,"적전",(O9/P9-1)*100)))</f>
        <v>흑전</v>
      </c>
      <c r="R9" s="3"/>
    </row>
    <row r="10" spans="1:18" s="2" customFormat="1" ht="13.5" customHeight="1">
      <c r="A10" s="23" t="s">
        <v>323</v>
      </c>
      <c r="B10" s="25" t="s">
        <v>324</v>
      </c>
      <c r="C10" s="117">
        <v>167103405</v>
      </c>
      <c r="D10" s="117">
        <v>129205664</v>
      </c>
      <c r="E10" s="63">
        <f>IF(D10=0,"-",IF(D10&lt;0,IF(C10&lt;0,IF(D10&gt;C10,"적확","적축"),"흑전"),IF(C10&lt;0,"적전",(C10/D10-1)*100)))</f>
        <v>29.33133101657215</v>
      </c>
      <c r="F10" s="117">
        <v>10429289</v>
      </c>
      <c r="G10" s="117">
        <v>-4148448</v>
      </c>
      <c r="H10" s="63" t="str">
        <f>IF(G10=0,"-",IF(G10&lt;0,IF(F10&lt;0,IF(G10&gt;F10,"적확","적축"),"흑전"),IF(F10&lt;0,"적전",(F10/G10-1)*100)))</f>
        <v>흑전</v>
      </c>
      <c r="I10" s="118">
        <v>10335634</v>
      </c>
      <c r="J10" s="117">
        <v>-4839355</v>
      </c>
      <c r="K10" s="63" t="str">
        <f>IF(J10=0,"-",IF(J10&lt;0,IF(I10&lt;0,IF(J10&gt;I10,"적확","적축"),"흑전"),IF(I10&lt;0,"적전",(I10/J10-1)*100)))</f>
        <v>흑전</v>
      </c>
      <c r="L10" s="117">
        <v>8052844</v>
      </c>
      <c r="M10" s="117">
        <v>-4532044</v>
      </c>
      <c r="N10" s="63" t="str">
        <f>IF(M10=0,"-",IF(M10&lt;0,IF(L10&lt;0,IF(M10&gt;L10,"적확","적축"),"흑전"),IF(L10&lt;0,"적전",(L10/M10-1)*100)))</f>
        <v>흑전</v>
      </c>
      <c r="O10" s="117">
        <v>8052844</v>
      </c>
      <c r="P10" s="117">
        <v>-4532044</v>
      </c>
      <c r="Q10" s="65" t="str">
        <f>IF(P10=0,"-",IF(P10&lt;0,IF(O10&lt;0,IF(P10&gt;O10,"적확","적축"),"흑전"),IF(O10&lt;0,"적전",(O10/P10-1)*100)))</f>
        <v>흑전</v>
      </c>
      <c r="R10" s="3"/>
    </row>
    <row r="11" spans="1:18" s="2" customFormat="1" ht="13.5" customHeight="1">
      <c r="A11" s="23" t="s">
        <v>97</v>
      </c>
      <c r="B11" s="25" t="s">
        <v>98</v>
      </c>
      <c r="C11" s="117">
        <v>90656896</v>
      </c>
      <c r="D11" s="117">
        <v>70872783</v>
      </c>
      <c r="E11" s="63">
        <f>IF(D11=0,"-",IF(D11&lt;0,IF(C11&lt;0,IF(D11&gt;C11,"적확","적축"),"흑전"),IF(C11&lt;0,"적전",(C11/D11-1)*100)))</f>
        <v>27.914965608165822</v>
      </c>
      <c r="F11" s="117">
        <v>3841373</v>
      </c>
      <c r="G11" s="117">
        <v>-3750138</v>
      </c>
      <c r="H11" s="63" t="str">
        <f>IF(G11=0,"-",IF(G11&lt;0,IF(F11&lt;0,IF(G11&gt;F11,"적확","적축"),"흑전"),IF(F11&lt;0,"적전",(F11/G11-1)*100)))</f>
        <v>흑전</v>
      </c>
      <c r="I11" s="118">
        <v>2064199</v>
      </c>
      <c r="J11" s="117">
        <v>-5533713</v>
      </c>
      <c r="K11" s="63" t="str">
        <f>IF(J11=0,"-",IF(J11&lt;0,IF(I11&lt;0,IF(J11&gt;I11,"적확","적축"),"흑전"),IF(I11&lt;0,"적전",(I11/J11-1)*100)))</f>
        <v>흑전</v>
      </c>
      <c r="L11" s="117">
        <v>1774444</v>
      </c>
      <c r="M11" s="117">
        <v>-5563713</v>
      </c>
      <c r="N11" s="63" t="str">
        <f>IF(M11=0,"-",IF(M11&lt;0,IF(L11&lt;0,IF(M11&gt;L11,"적확","적축"),"흑전"),IF(L11&lt;0,"적전",(L11/M11-1)*100)))</f>
        <v>흑전</v>
      </c>
      <c r="O11" s="117">
        <v>1774444</v>
      </c>
      <c r="P11" s="117">
        <v>-5563713</v>
      </c>
      <c r="Q11" s="65" t="str">
        <f>IF(P11=0,"-",IF(P11&lt;0,IF(O11&lt;0,IF(P11&gt;O11,"적확","적축"),"흑전"),IF(O11&lt;0,"적전",(O11/P11-1)*100)))</f>
        <v>흑전</v>
      </c>
      <c r="R11" s="3"/>
    </row>
    <row r="12" spans="1:18" s="2" customFormat="1" ht="13.5" customHeight="1">
      <c r="A12" s="23" t="s">
        <v>683</v>
      </c>
      <c r="B12" s="25" t="s">
        <v>684</v>
      </c>
      <c r="C12" s="117">
        <v>501317214</v>
      </c>
      <c r="D12" s="117">
        <v>415486295</v>
      </c>
      <c r="E12" s="63">
        <f>IF(D12=0,"-",IF(D12&lt;0,IF(C12&lt;0,IF(D12&gt;C12,"적확","적축"),"흑전"),IF(C12&lt;0,"적전",(C12/D12-1)*100)))</f>
        <v>20.657942279419839</v>
      </c>
      <c r="F12" s="117">
        <v>9079742</v>
      </c>
      <c r="G12" s="117">
        <v>-25281224</v>
      </c>
      <c r="H12" s="63" t="str">
        <f>IF(G12=0,"-",IF(G12&lt;0,IF(F12&lt;0,IF(G12&gt;F12,"적확","적축"),"흑전"),IF(F12&lt;0,"적전",(F12/G12-1)*100)))</f>
        <v>흑전</v>
      </c>
      <c r="I12" s="118">
        <v>19704205</v>
      </c>
      <c r="J12" s="117">
        <v>-24887027</v>
      </c>
      <c r="K12" s="63" t="str">
        <f>IF(J12=0,"-",IF(J12&lt;0,IF(I12&lt;0,IF(J12&gt;I12,"적확","적축"),"흑전"),IF(I12&lt;0,"적전",(I12/J12-1)*100)))</f>
        <v>흑전</v>
      </c>
      <c r="L12" s="117">
        <v>18677307</v>
      </c>
      <c r="M12" s="117">
        <v>-37642532</v>
      </c>
      <c r="N12" s="63" t="str">
        <f>IF(M12=0,"-",IF(M12&lt;0,IF(L12&lt;0,IF(M12&gt;L12,"적확","적축"),"흑전"),IF(L12&lt;0,"적전",(L12/M12-1)*100)))</f>
        <v>흑전</v>
      </c>
      <c r="O12" s="117">
        <v>18677307</v>
      </c>
      <c r="P12" s="117">
        <v>-37642532</v>
      </c>
      <c r="Q12" s="65" t="str">
        <f>IF(P12=0,"-",IF(P12&lt;0,IF(O12&lt;0,IF(P12&gt;O12,"적확","적축"),"흑전"),IF(O12&lt;0,"적전",(O12/P12-1)*100)))</f>
        <v>흑전</v>
      </c>
      <c r="R12" s="3"/>
    </row>
    <row r="13" spans="1:18" s="2" customFormat="1" ht="13.5" customHeight="1">
      <c r="A13" s="23" t="s">
        <v>1245</v>
      </c>
      <c r="B13" s="25" t="s">
        <v>1246</v>
      </c>
      <c r="C13" s="117">
        <v>97954603</v>
      </c>
      <c r="D13" s="117">
        <v>82796536</v>
      </c>
      <c r="E13" s="63">
        <f>IF(D13=0,"-",IF(D13&lt;0,IF(C13&lt;0,IF(D13&gt;C13,"적확","적축"),"흑전"),IF(C13&lt;0,"적전",(C13/D13-1)*100)))</f>
        <v>18.307610115476326</v>
      </c>
      <c r="F13" s="117">
        <v>5830797</v>
      </c>
      <c r="G13" s="117">
        <v>-4149699</v>
      </c>
      <c r="H13" s="63" t="str">
        <f>IF(G13=0,"-",IF(G13&lt;0,IF(F13&lt;0,IF(G13&gt;F13,"적확","적축"),"흑전"),IF(F13&lt;0,"적전",(F13/G13-1)*100)))</f>
        <v>흑전</v>
      </c>
      <c r="I13" s="118">
        <v>7314658</v>
      </c>
      <c r="J13" s="117">
        <v>-6050046</v>
      </c>
      <c r="K13" s="63" t="str">
        <f>IF(J13=0,"-",IF(J13&lt;0,IF(I13&lt;0,IF(J13&gt;I13,"적확","적축"),"흑전"),IF(I13&lt;0,"적전",(I13/J13-1)*100)))</f>
        <v>흑전</v>
      </c>
      <c r="L13" s="117">
        <v>5798370</v>
      </c>
      <c r="M13" s="117">
        <v>-6317290</v>
      </c>
      <c r="N13" s="63" t="str">
        <f>IF(M13=0,"-",IF(M13&lt;0,IF(L13&lt;0,IF(M13&gt;L13,"적확","적축"),"흑전"),IF(L13&lt;0,"적전",(L13/M13-1)*100)))</f>
        <v>흑전</v>
      </c>
      <c r="O13" s="117">
        <v>5798370</v>
      </c>
      <c r="P13" s="117">
        <v>-6317290</v>
      </c>
      <c r="Q13" s="65" t="str">
        <f>IF(P13=0,"-",IF(P13&lt;0,IF(O13&lt;0,IF(P13&gt;O13,"적확","적축"),"흑전"),IF(O13&lt;0,"적전",(O13/P13-1)*100)))</f>
        <v>흑전</v>
      </c>
      <c r="R13" s="3"/>
    </row>
    <row r="14" spans="1:18" s="2" customFormat="1" ht="13.5" customHeight="1">
      <c r="A14" s="23" t="s">
        <v>469</v>
      </c>
      <c r="B14" s="25" t="s">
        <v>470</v>
      </c>
      <c r="C14" s="117">
        <v>22349055</v>
      </c>
      <c r="D14" s="117">
        <v>19003644</v>
      </c>
      <c r="E14" s="63">
        <f>IF(D14=0,"-",IF(D14&lt;0,IF(C14&lt;0,IF(D14&gt;C14,"적확","적축"),"흑전"),IF(C14&lt;0,"적전",(C14/D14-1)*100)))</f>
        <v>17.60405004429677</v>
      </c>
      <c r="F14" s="117">
        <v>1502758</v>
      </c>
      <c r="G14" s="117">
        <v>-1261217</v>
      </c>
      <c r="H14" s="63" t="str">
        <f>IF(G14=0,"-",IF(G14&lt;0,IF(F14&lt;0,IF(G14&gt;F14,"적확","적축"),"흑전"),IF(F14&lt;0,"적전",(F14/G14-1)*100)))</f>
        <v>흑전</v>
      </c>
      <c r="I14" s="118">
        <v>1991268</v>
      </c>
      <c r="J14" s="117">
        <v>-1202461</v>
      </c>
      <c r="K14" s="63" t="str">
        <f>IF(J14=0,"-",IF(J14&lt;0,IF(I14&lt;0,IF(J14&gt;I14,"적확","적축"),"흑전"),IF(I14&lt;0,"적전",(I14/J14-1)*100)))</f>
        <v>흑전</v>
      </c>
      <c r="L14" s="117">
        <v>1991268</v>
      </c>
      <c r="M14" s="117">
        <v>-1202461</v>
      </c>
      <c r="N14" s="63" t="str">
        <f>IF(M14=0,"-",IF(M14&lt;0,IF(L14&lt;0,IF(M14&gt;L14,"적확","적축"),"흑전"),IF(L14&lt;0,"적전",(L14/M14-1)*100)))</f>
        <v>흑전</v>
      </c>
      <c r="O14" s="117">
        <v>1991268</v>
      </c>
      <c r="P14" s="117">
        <v>-1202461</v>
      </c>
      <c r="Q14" s="65" t="str">
        <f>IF(P14=0,"-",IF(P14&lt;0,IF(O14&lt;0,IF(P14&gt;O14,"적확","적축"),"흑전"),IF(O14&lt;0,"적전",(O14/P14-1)*100)))</f>
        <v>흑전</v>
      </c>
      <c r="R14" s="3"/>
    </row>
    <row r="15" spans="1:18" s="2" customFormat="1" ht="13.5" customHeight="1">
      <c r="A15" s="23" t="s">
        <v>169</v>
      </c>
      <c r="B15" s="25" t="s">
        <v>170</v>
      </c>
      <c r="C15" s="117">
        <v>140753405</v>
      </c>
      <c r="D15" s="117">
        <v>125607851</v>
      </c>
      <c r="E15" s="63">
        <f>IF(D15=0,"-",IF(D15&lt;0,IF(C15&lt;0,IF(D15&gt;C15,"적확","적축"),"흑전"),IF(C15&lt;0,"적전",(C15/D15-1)*100)))</f>
        <v>12.057808392884617</v>
      </c>
      <c r="F15" s="117">
        <v>3801512</v>
      </c>
      <c r="G15" s="117">
        <v>-6162642</v>
      </c>
      <c r="H15" s="63" t="str">
        <f>IF(G15=0,"-",IF(G15&lt;0,IF(F15&lt;0,IF(G15&gt;F15,"적확","적축"),"흑전"),IF(F15&lt;0,"적전",(F15/G15-1)*100)))</f>
        <v>흑전</v>
      </c>
      <c r="I15" s="118">
        <v>9151145</v>
      </c>
      <c r="J15" s="117">
        <v>-187591</v>
      </c>
      <c r="K15" s="63" t="str">
        <f>IF(J15=0,"-",IF(J15&lt;0,IF(I15&lt;0,IF(J15&gt;I15,"적확","적축"),"흑전"),IF(I15&lt;0,"적전",(I15/J15-1)*100)))</f>
        <v>흑전</v>
      </c>
      <c r="L15" s="117">
        <v>9151145</v>
      </c>
      <c r="M15" s="117">
        <v>-187591</v>
      </c>
      <c r="N15" s="63" t="str">
        <f>IF(M15=0,"-",IF(M15&lt;0,IF(L15&lt;0,IF(M15&gt;L15,"적확","적축"),"흑전"),IF(L15&lt;0,"적전",(L15/M15-1)*100)))</f>
        <v>흑전</v>
      </c>
      <c r="O15" s="117">
        <v>9151145</v>
      </c>
      <c r="P15" s="117">
        <v>-187591</v>
      </c>
      <c r="Q15" s="65" t="str">
        <f>IF(P15=0,"-",IF(P15&lt;0,IF(O15&lt;0,IF(P15&gt;O15,"적확","적축"),"흑전"),IF(O15&lt;0,"적전",(O15/P15-1)*100)))</f>
        <v>흑전</v>
      </c>
      <c r="R15" s="3"/>
    </row>
    <row r="16" spans="1:18" s="2" customFormat="1" ht="13.5" customHeight="1">
      <c r="A16" s="23" t="s">
        <v>997</v>
      </c>
      <c r="B16" s="25" t="s">
        <v>998</v>
      </c>
      <c r="C16" s="117">
        <v>286224163</v>
      </c>
      <c r="D16" s="117">
        <v>255884804</v>
      </c>
      <c r="E16" s="63">
        <f>IF(D16=0,"-",IF(D16&lt;0,IF(C16&lt;0,IF(D16&gt;C16,"적확","적축"),"흑전"),IF(C16&lt;0,"적전",(C16/D16-1)*100)))</f>
        <v>11.856647415451826</v>
      </c>
      <c r="F16" s="117">
        <v>9196500</v>
      </c>
      <c r="G16" s="117">
        <v>-6293783</v>
      </c>
      <c r="H16" s="63" t="str">
        <f>IF(G16=0,"-",IF(G16&lt;0,IF(F16&lt;0,IF(G16&gt;F16,"적확","적축"),"흑전"),IF(F16&lt;0,"적전",(F16/G16-1)*100)))</f>
        <v>흑전</v>
      </c>
      <c r="I16" s="118">
        <v>20495498</v>
      </c>
      <c r="J16" s="117">
        <v>-113365</v>
      </c>
      <c r="K16" s="63" t="str">
        <f>IF(J16=0,"-",IF(J16&lt;0,IF(I16&lt;0,IF(J16&gt;I16,"적확","적축"),"흑전"),IF(I16&lt;0,"적전",(I16/J16-1)*100)))</f>
        <v>흑전</v>
      </c>
      <c r="L16" s="117">
        <v>15808120</v>
      </c>
      <c r="M16" s="117">
        <v>-628125</v>
      </c>
      <c r="N16" s="63" t="str">
        <f>IF(M16=0,"-",IF(M16&lt;0,IF(L16&lt;0,IF(M16&gt;L16,"적확","적축"),"흑전"),IF(L16&lt;0,"적전",(L16/M16-1)*100)))</f>
        <v>흑전</v>
      </c>
      <c r="O16" s="117">
        <v>15808120</v>
      </c>
      <c r="P16" s="117">
        <v>-628125</v>
      </c>
      <c r="Q16" s="65" t="str">
        <f>IF(P16=0,"-",IF(P16&lt;0,IF(O16&lt;0,IF(P16&gt;O16,"적확","적축"),"흑전"),IF(O16&lt;0,"적전",(O16/P16-1)*100)))</f>
        <v>흑전</v>
      </c>
      <c r="R16" s="3"/>
    </row>
    <row r="17" spans="1:18" s="2" customFormat="1" ht="13.5" customHeight="1">
      <c r="A17" s="23" t="s">
        <v>1143</v>
      </c>
      <c r="B17" s="25" t="s">
        <v>1144</v>
      </c>
      <c r="C17" s="117">
        <v>79353804</v>
      </c>
      <c r="D17" s="117">
        <v>72148393</v>
      </c>
      <c r="E17" s="63">
        <f>IF(D17=0,"-",IF(D17&lt;0,IF(C17&lt;0,IF(D17&gt;C17,"적확","적축"),"흑전"),IF(C17&lt;0,"적전",(C17/D17-1)*100)))</f>
        <v>9.9869320720698429</v>
      </c>
      <c r="F17" s="117">
        <v>2461830</v>
      </c>
      <c r="G17" s="117">
        <v>-301386</v>
      </c>
      <c r="H17" s="63" t="str">
        <f>IF(G17=0,"-",IF(G17&lt;0,IF(F17&lt;0,IF(G17&gt;F17,"적확","적축"),"흑전"),IF(F17&lt;0,"적전",(F17/G17-1)*100)))</f>
        <v>흑전</v>
      </c>
      <c r="I17" s="118">
        <v>1823604</v>
      </c>
      <c r="J17" s="117">
        <v>-860394</v>
      </c>
      <c r="K17" s="63" t="str">
        <f>IF(J17=0,"-",IF(J17&lt;0,IF(I17&lt;0,IF(J17&gt;I17,"적확","적축"),"흑전"),IF(I17&lt;0,"적전",(I17/J17-1)*100)))</f>
        <v>흑전</v>
      </c>
      <c r="L17" s="117">
        <v>1760368</v>
      </c>
      <c r="M17" s="117">
        <v>-845568</v>
      </c>
      <c r="N17" s="63" t="str">
        <f>IF(M17=0,"-",IF(M17&lt;0,IF(L17&lt;0,IF(M17&gt;L17,"적확","적축"),"흑전"),IF(L17&lt;0,"적전",(L17/M17-1)*100)))</f>
        <v>흑전</v>
      </c>
      <c r="O17" s="117">
        <v>1760368</v>
      </c>
      <c r="P17" s="117">
        <v>-845568</v>
      </c>
      <c r="Q17" s="65" t="str">
        <f>IF(P17=0,"-",IF(P17&lt;0,IF(O17&lt;0,IF(P17&gt;O17,"적확","적축"),"흑전"),IF(O17&lt;0,"적전",(O17/P17-1)*100)))</f>
        <v>흑전</v>
      </c>
      <c r="R17" s="3"/>
    </row>
    <row r="18" spans="1:18" s="2" customFormat="1" ht="13.5" customHeight="1">
      <c r="A18" s="23" t="s">
        <v>763</v>
      </c>
      <c r="B18" s="25" t="s">
        <v>764</v>
      </c>
      <c r="C18" s="117">
        <v>89087291</v>
      </c>
      <c r="D18" s="117">
        <v>82011755</v>
      </c>
      <c r="E18" s="63">
        <f>IF(D18=0,"-",IF(D18&lt;0,IF(C18&lt;0,IF(D18&gt;C18,"적확","적축"),"흑전"),IF(C18&lt;0,"적전",(C18/D18-1)*100)))</f>
        <v>8.6274656602580926</v>
      </c>
      <c r="F18" s="117">
        <v>1507382</v>
      </c>
      <c r="G18" s="117">
        <v>-1595271</v>
      </c>
      <c r="H18" s="63" t="str">
        <f>IF(G18=0,"-",IF(G18&lt;0,IF(F18&lt;0,IF(G18&gt;F18,"적확","적축"),"흑전"),IF(F18&lt;0,"적전",(F18/G18-1)*100)))</f>
        <v>흑전</v>
      </c>
      <c r="I18" s="118">
        <v>1802313</v>
      </c>
      <c r="J18" s="117">
        <v>-1334233</v>
      </c>
      <c r="K18" s="63" t="str">
        <f>IF(J18=0,"-",IF(J18&lt;0,IF(I18&lt;0,IF(J18&gt;I18,"적확","적축"),"흑전"),IF(I18&lt;0,"적전",(I18/J18-1)*100)))</f>
        <v>흑전</v>
      </c>
      <c r="L18" s="117">
        <v>1416342</v>
      </c>
      <c r="M18" s="117">
        <v>-1044366</v>
      </c>
      <c r="N18" s="63" t="str">
        <f>IF(M18=0,"-",IF(M18&lt;0,IF(L18&lt;0,IF(M18&gt;L18,"적확","적축"),"흑전"),IF(L18&lt;0,"적전",(L18/M18-1)*100)))</f>
        <v>흑전</v>
      </c>
      <c r="O18" s="117">
        <v>1416342</v>
      </c>
      <c r="P18" s="117">
        <v>-1044366</v>
      </c>
      <c r="Q18" s="65" t="str">
        <f>IF(P18=0,"-",IF(P18&lt;0,IF(O18&lt;0,IF(P18&gt;O18,"적확","적축"),"흑전"),IF(O18&lt;0,"적전",(O18/P18-1)*100)))</f>
        <v>흑전</v>
      </c>
      <c r="R18" s="3"/>
    </row>
    <row r="19" spans="1:18" s="2" customFormat="1" ht="13.5" customHeight="1">
      <c r="A19" s="23" t="s">
        <v>1331</v>
      </c>
      <c r="B19" s="25" t="s">
        <v>1332</v>
      </c>
      <c r="C19" s="117">
        <v>394900275</v>
      </c>
      <c r="D19" s="117">
        <v>367655495</v>
      </c>
      <c r="E19" s="63">
        <f>IF(D19=0,"-",IF(D19&lt;0,IF(C19&lt;0,IF(D19&gt;C19,"적확","적축"),"흑전"),IF(C19&lt;0,"적전",(C19/D19-1)*100)))</f>
        <v>7.4104101177652648</v>
      </c>
      <c r="F19" s="117">
        <v>8605903</v>
      </c>
      <c r="G19" s="117">
        <v>-1670219</v>
      </c>
      <c r="H19" s="63" t="str">
        <f>IF(G19=0,"-",IF(G19&lt;0,IF(F19&lt;0,IF(G19&gt;F19,"적확","적축"),"흑전"),IF(F19&lt;0,"적전",(F19/G19-1)*100)))</f>
        <v>흑전</v>
      </c>
      <c r="I19" s="118">
        <v>3428086</v>
      </c>
      <c r="J19" s="117">
        <v>-2818880</v>
      </c>
      <c r="K19" s="63" t="str">
        <f>IF(J19=0,"-",IF(J19&lt;0,IF(I19&lt;0,IF(J19&gt;I19,"적확","적축"),"흑전"),IF(I19&lt;0,"적전",(I19/J19-1)*100)))</f>
        <v>흑전</v>
      </c>
      <c r="L19" s="117">
        <v>2436785</v>
      </c>
      <c r="M19" s="117">
        <v>-2164321</v>
      </c>
      <c r="N19" s="63" t="str">
        <f>IF(M19=0,"-",IF(M19&lt;0,IF(L19&lt;0,IF(M19&gt;L19,"적확","적축"),"흑전"),IF(L19&lt;0,"적전",(L19/M19-1)*100)))</f>
        <v>흑전</v>
      </c>
      <c r="O19" s="117">
        <v>2436785</v>
      </c>
      <c r="P19" s="117">
        <v>-2164321</v>
      </c>
      <c r="Q19" s="65" t="str">
        <f>IF(P19=0,"-",IF(P19&lt;0,IF(O19&lt;0,IF(P19&gt;O19,"적확","적축"),"흑전"),IF(O19&lt;0,"적전",(O19/P19-1)*100)))</f>
        <v>흑전</v>
      </c>
      <c r="R19" s="3"/>
    </row>
    <row r="20" spans="1:18" s="2" customFormat="1" ht="13.5" customHeight="1">
      <c r="A20" s="23" t="s">
        <v>921</v>
      </c>
      <c r="B20" s="25" t="s">
        <v>922</v>
      </c>
      <c r="C20" s="117">
        <v>80233505</v>
      </c>
      <c r="D20" s="117">
        <v>76519222</v>
      </c>
      <c r="E20" s="63">
        <f>IF(D20=0,"-",IF(D20&lt;0,IF(C20&lt;0,IF(D20&gt;C20,"적확","적축"),"흑전"),IF(C20&lt;0,"적전",(C20/D20-1)*100)))</f>
        <v>4.8540522275566156</v>
      </c>
      <c r="F20" s="117">
        <v>1087929</v>
      </c>
      <c r="G20" s="117">
        <v>-1165107</v>
      </c>
      <c r="H20" s="63" t="str">
        <f>IF(G20=0,"-",IF(G20&lt;0,IF(F20&lt;0,IF(G20&gt;F20,"적확","적축"),"흑전"),IF(F20&lt;0,"적전",(F20/G20-1)*100)))</f>
        <v>흑전</v>
      </c>
      <c r="I20" s="118">
        <v>1854113</v>
      </c>
      <c r="J20" s="117">
        <v>-33850</v>
      </c>
      <c r="K20" s="63" t="str">
        <f>IF(J20=0,"-",IF(J20&lt;0,IF(I20&lt;0,IF(J20&gt;I20,"적확","적축"),"흑전"),IF(I20&lt;0,"적전",(I20/J20-1)*100)))</f>
        <v>흑전</v>
      </c>
      <c r="L20" s="117">
        <v>1514973</v>
      </c>
      <c r="M20" s="117">
        <v>-59224</v>
      </c>
      <c r="N20" s="63" t="str">
        <f>IF(M20=0,"-",IF(M20&lt;0,IF(L20&lt;0,IF(M20&gt;L20,"적확","적축"),"흑전"),IF(L20&lt;0,"적전",(L20/M20-1)*100)))</f>
        <v>흑전</v>
      </c>
      <c r="O20" s="117">
        <v>1514973</v>
      </c>
      <c r="P20" s="117">
        <v>-59224</v>
      </c>
      <c r="Q20" s="65" t="str">
        <f>IF(P20=0,"-",IF(P20&lt;0,IF(O20&lt;0,IF(P20&gt;O20,"적확","적축"),"흑전"),IF(O20&lt;0,"적전",(O20/P20-1)*100)))</f>
        <v>흑전</v>
      </c>
      <c r="R20" s="3"/>
    </row>
    <row r="21" spans="1:18" s="2" customFormat="1" ht="13.5" customHeight="1">
      <c r="A21" s="23" t="s">
        <v>781</v>
      </c>
      <c r="B21" s="25" t="s">
        <v>782</v>
      </c>
      <c r="C21" s="117">
        <v>318182941</v>
      </c>
      <c r="D21" s="117">
        <v>313064502</v>
      </c>
      <c r="E21" s="63">
        <f>IF(D21=0,"-",IF(D21&lt;0,IF(C21&lt;0,IF(D21&gt;C21,"적확","적축"),"흑전"),IF(C21&lt;0,"적전",(C21/D21-1)*100)))</f>
        <v>1.6349471010929317</v>
      </c>
      <c r="F21" s="117">
        <v>1812630</v>
      </c>
      <c r="G21" s="117">
        <v>-2893500</v>
      </c>
      <c r="H21" s="63" t="str">
        <f>IF(G21=0,"-",IF(G21&lt;0,IF(F21&lt;0,IF(G21&gt;F21,"적확","적축"),"흑전"),IF(F21&lt;0,"적전",(F21/G21-1)*100)))</f>
        <v>흑전</v>
      </c>
      <c r="I21" s="118">
        <v>2743916</v>
      </c>
      <c r="J21" s="117">
        <v>-2205448</v>
      </c>
      <c r="K21" s="63" t="str">
        <f>IF(J21=0,"-",IF(J21&lt;0,IF(I21&lt;0,IF(J21&gt;I21,"적확","적축"),"흑전"),IF(I21&lt;0,"적전",(I21/J21-1)*100)))</f>
        <v>흑전</v>
      </c>
      <c r="L21" s="117">
        <v>1795472</v>
      </c>
      <c r="M21" s="117">
        <v>-1671274</v>
      </c>
      <c r="N21" s="63" t="str">
        <f>IF(M21=0,"-",IF(M21&lt;0,IF(L21&lt;0,IF(M21&gt;L21,"적확","적축"),"흑전"),IF(L21&lt;0,"적전",(L21/M21-1)*100)))</f>
        <v>흑전</v>
      </c>
      <c r="O21" s="117">
        <v>1795472</v>
      </c>
      <c r="P21" s="117">
        <v>-1671274</v>
      </c>
      <c r="Q21" s="65" t="str">
        <f>IF(P21=0,"-",IF(P21&lt;0,IF(O21&lt;0,IF(P21&gt;O21,"적확","적축"),"흑전"),IF(O21&lt;0,"적전",(O21/P21-1)*100)))</f>
        <v>흑전</v>
      </c>
      <c r="R21" s="3"/>
    </row>
    <row r="22" spans="1:18" s="2" customFormat="1" ht="13.5" customHeight="1">
      <c r="A22" s="23" t="s">
        <v>329</v>
      </c>
      <c r="B22" s="25" t="s">
        <v>330</v>
      </c>
      <c r="C22" s="117">
        <v>224633616</v>
      </c>
      <c r="D22" s="117">
        <v>232302680</v>
      </c>
      <c r="E22" s="63">
        <f>IF(D22=0,"-",IF(D22&lt;0,IF(C22&lt;0,IF(D22&gt;C22,"적확","적축"),"흑전"),IF(C22&lt;0,"적전",(C22/D22-1)*100)))</f>
        <v>-3.3013239451219367</v>
      </c>
      <c r="F22" s="117">
        <v>9584063</v>
      </c>
      <c r="G22" s="117">
        <v>-7590759</v>
      </c>
      <c r="H22" s="63" t="str">
        <f>IF(G22=0,"-",IF(G22&lt;0,IF(F22&lt;0,IF(G22&gt;F22,"적확","적축"),"흑전"),IF(F22&lt;0,"적전",(F22/G22-1)*100)))</f>
        <v>흑전</v>
      </c>
      <c r="I22" s="118">
        <v>16948207</v>
      </c>
      <c r="J22" s="117">
        <v>-804071</v>
      </c>
      <c r="K22" s="63" t="str">
        <f>IF(J22=0,"-",IF(J22&lt;0,IF(I22&lt;0,IF(J22&gt;I22,"적확","적축"),"흑전"),IF(I22&lt;0,"적전",(I22/J22-1)*100)))</f>
        <v>흑전</v>
      </c>
      <c r="L22" s="117">
        <v>12961994</v>
      </c>
      <c r="M22" s="117">
        <v>-857991</v>
      </c>
      <c r="N22" s="63" t="str">
        <f>IF(M22=0,"-",IF(M22&lt;0,IF(L22&lt;0,IF(M22&gt;L22,"적확","적축"),"흑전"),IF(L22&lt;0,"적전",(L22/M22-1)*100)))</f>
        <v>흑전</v>
      </c>
      <c r="O22" s="117">
        <v>12961994</v>
      </c>
      <c r="P22" s="117">
        <v>-857991</v>
      </c>
      <c r="Q22" s="65" t="str">
        <f>IF(P22=0,"-",IF(P22&lt;0,IF(O22&lt;0,IF(P22&gt;O22,"적확","적축"),"흑전"),IF(O22&lt;0,"적전",(O22/P22-1)*100)))</f>
        <v>흑전</v>
      </c>
      <c r="R22" s="3"/>
    </row>
    <row r="23" spans="1:18" s="2" customFormat="1" ht="13.5" customHeight="1">
      <c r="A23" s="23" t="s">
        <v>741</v>
      </c>
      <c r="B23" s="25" t="s">
        <v>742</v>
      </c>
      <c r="C23" s="117">
        <v>131760151</v>
      </c>
      <c r="D23" s="117">
        <v>136870614</v>
      </c>
      <c r="E23" s="63">
        <f>IF(D23=0,"-",IF(D23&lt;0,IF(C23&lt;0,IF(D23&gt;C23,"적확","적축"),"흑전"),IF(C23&lt;0,"적전",(C23/D23-1)*100)))</f>
        <v>-3.73379124316634</v>
      </c>
      <c r="F23" s="117">
        <v>2727316</v>
      </c>
      <c r="G23" s="117">
        <v>-2457977</v>
      </c>
      <c r="H23" s="63" t="str">
        <f>IF(G23=0,"-",IF(G23&lt;0,IF(F23&lt;0,IF(G23&gt;F23,"적확","적축"),"흑전"),IF(F23&lt;0,"적전",(F23/G23-1)*100)))</f>
        <v>흑전</v>
      </c>
      <c r="I23" s="118">
        <v>3470351</v>
      </c>
      <c r="J23" s="117">
        <v>-2595825</v>
      </c>
      <c r="K23" s="63" t="str">
        <f>IF(J23=0,"-",IF(J23&lt;0,IF(I23&lt;0,IF(J23&gt;I23,"적확","적축"),"흑전"),IF(I23&lt;0,"적전",(I23/J23-1)*100)))</f>
        <v>흑전</v>
      </c>
      <c r="L23" s="117">
        <v>2748768</v>
      </c>
      <c r="M23" s="117">
        <v>-1724611</v>
      </c>
      <c r="N23" s="63" t="str">
        <f>IF(M23=0,"-",IF(M23&lt;0,IF(L23&lt;0,IF(M23&gt;L23,"적확","적축"),"흑전"),IF(L23&lt;0,"적전",(L23/M23-1)*100)))</f>
        <v>흑전</v>
      </c>
      <c r="O23" s="117">
        <v>2748768</v>
      </c>
      <c r="P23" s="117">
        <v>-1724611</v>
      </c>
      <c r="Q23" s="65" t="str">
        <f>IF(P23=0,"-",IF(P23&lt;0,IF(O23&lt;0,IF(P23&gt;O23,"적확","적축"),"흑전"),IF(O23&lt;0,"적전",(O23/P23-1)*100)))</f>
        <v>흑전</v>
      </c>
      <c r="R23" s="3"/>
    </row>
    <row r="24" spans="1:18" s="2" customFormat="1" ht="13.5" customHeight="1">
      <c r="A24" s="23" t="s">
        <v>607</v>
      </c>
      <c r="B24" s="25" t="s">
        <v>608</v>
      </c>
      <c r="C24" s="117">
        <v>92031033</v>
      </c>
      <c r="D24" s="117">
        <v>95790659</v>
      </c>
      <c r="E24" s="63">
        <f>IF(D24=0,"-",IF(D24&lt;0,IF(C24&lt;0,IF(D24&gt;C24,"적확","적축"),"흑전"),IF(C24&lt;0,"적전",(C24/D24-1)*100)))</f>
        <v>-3.9248357191070116</v>
      </c>
      <c r="F24" s="117">
        <v>816665</v>
      </c>
      <c r="G24" s="117">
        <v>-2281310</v>
      </c>
      <c r="H24" s="63" t="str">
        <f>IF(G24=0,"-",IF(G24&lt;0,IF(F24&lt;0,IF(G24&gt;F24,"적확","적축"),"흑전"),IF(F24&lt;0,"적전",(F24/G24-1)*100)))</f>
        <v>흑전</v>
      </c>
      <c r="I24" s="118">
        <v>278758</v>
      </c>
      <c r="J24" s="117">
        <v>-4131424</v>
      </c>
      <c r="K24" s="63" t="str">
        <f>IF(J24=0,"-",IF(J24&lt;0,IF(I24&lt;0,IF(J24&gt;I24,"적확","적축"),"흑전"),IF(I24&lt;0,"적전",(I24/J24-1)*100)))</f>
        <v>흑전</v>
      </c>
      <c r="L24" s="117">
        <v>272522</v>
      </c>
      <c r="M24" s="117">
        <v>-4137518</v>
      </c>
      <c r="N24" s="63" t="str">
        <f>IF(M24=0,"-",IF(M24&lt;0,IF(L24&lt;0,IF(M24&gt;L24,"적확","적축"),"흑전"),IF(L24&lt;0,"적전",(L24/M24-1)*100)))</f>
        <v>흑전</v>
      </c>
      <c r="O24" s="117">
        <v>272522</v>
      </c>
      <c r="P24" s="117">
        <v>-4137518</v>
      </c>
      <c r="Q24" s="65" t="str">
        <f>IF(P24=0,"-",IF(P24&lt;0,IF(O24&lt;0,IF(P24&gt;O24,"적확","적축"),"흑전"),IF(O24&lt;0,"적전",(O24/P24-1)*100)))</f>
        <v>흑전</v>
      </c>
      <c r="R24" s="3"/>
    </row>
    <row r="25" spans="1:18" s="2" customFormat="1" ht="13.5" customHeight="1">
      <c r="A25" s="23" t="s">
        <v>123</v>
      </c>
      <c r="B25" s="25" t="s">
        <v>124</v>
      </c>
      <c r="C25" s="117">
        <v>57360557</v>
      </c>
      <c r="D25" s="117">
        <v>60353189</v>
      </c>
      <c r="E25" s="63">
        <f>IF(D25=0,"-",IF(D25&lt;0,IF(C25&lt;0,IF(D25&gt;C25,"적확","적축"),"흑전"),IF(C25&lt;0,"적전",(C25/D25-1)*100)))</f>
        <v>-4.958531685873302</v>
      </c>
      <c r="F25" s="117">
        <v>1194681</v>
      </c>
      <c r="G25" s="117">
        <v>-8002969</v>
      </c>
      <c r="H25" s="63" t="str">
        <f>IF(G25=0,"-",IF(G25&lt;0,IF(F25&lt;0,IF(G25&gt;F25,"적확","적축"),"흑전"),IF(F25&lt;0,"적전",(F25/G25-1)*100)))</f>
        <v>흑전</v>
      </c>
      <c r="I25" s="118">
        <v>1380219</v>
      </c>
      <c r="J25" s="117">
        <v>-20482684</v>
      </c>
      <c r="K25" s="63" t="str">
        <f>IF(J25=0,"-",IF(J25&lt;0,IF(I25&lt;0,IF(J25&gt;I25,"적확","적축"),"흑전"),IF(I25&lt;0,"적전",(I25/J25-1)*100)))</f>
        <v>흑전</v>
      </c>
      <c r="L25" s="117">
        <v>1135313</v>
      </c>
      <c r="M25" s="117">
        <v>-20887109</v>
      </c>
      <c r="N25" s="63" t="str">
        <f>IF(M25=0,"-",IF(M25&lt;0,IF(L25&lt;0,IF(M25&gt;L25,"적확","적축"),"흑전"),IF(L25&lt;0,"적전",(L25/M25-1)*100)))</f>
        <v>흑전</v>
      </c>
      <c r="O25" s="117">
        <v>1135313</v>
      </c>
      <c r="P25" s="117">
        <v>-20887109</v>
      </c>
      <c r="Q25" s="65" t="str">
        <f>IF(P25=0,"-",IF(P25&lt;0,IF(O25&lt;0,IF(P25&gt;O25,"적확","적축"),"흑전"),IF(O25&lt;0,"적전",(O25/P25-1)*100)))</f>
        <v>흑전</v>
      </c>
      <c r="R25" s="3"/>
    </row>
    <row r="26" spans="1:18" s="2" customFormat="1" ht="13.5" customHeight="1">
      <c r="A26" s="23" t="s">
        <v>617</v>
      </c>
      <c r="B26" s="25" t="s">
        <v>618</v>
      </c>
      <c r="C26" s="117">
        <v>238002954</v>
      </c>
      <c r="D26" s="117">
        <v>250488820</v>
      </c>
      <c r="E26" s="63">
        <f>IF(D26=0,"-",IF(D26&lt;0,IF(C26&lt;0,IF(D26&gt;C26,"적확","적축"),"흑전"),IF(C26&lt;0,"적전",(C26/D26-1)*100)))</f>
        <v>-4.9846001110947835</v>
      </c>
      <c r="F26" s="117">
        <v>3974946</v>
      </c>
      <c r="G26" s="117">
        <v>-982441</v>
      </c>
      <c r="H26" s="63" t="str">
        <f>IF(G26=0,"-",IF(G26&lt;0,IF(F26&lt;0,IF(G26&gt;F26,"적확","적축"),"흑전"),IF(F26&lt;0,"적전",(F26/G26-1)*100)))</f>
        <v>흑전</v>
      </c>
      <c r="I26" s="118">
        <v>4864980</v>
      </c>
      <c r="J26" s="117">
        <v>-2646231</v>
      </c>
      <c r="K26" s="63" t="str">
        <f>IF(J26=0,"-",IF(J26&lt;0,IF(I26&lt;0,IF(J26&gt;I26,"적확","적축"),"흑전"),IF(I26&lt;0,"적전",(I26/J26-1)*100)))</f>
        <v>흑전</v>
      </c>
      <c r="L26" s="117">
        <v>3807457</v>
      </c>
      <c r="M26" s="117">
        <v>-2285091</v>
      </c>
      <c r="N26" s="63" t="str">
        <f>IF(M26=0,"-",IF(M26&lt;0,IF(L26&lt;0,IF(M26&gt;L26,"적확","적축"),"흑전"),IF(L26&lt;0,"적전",(L26/M26-1)*100)))</f>
        <v>흑전</v>
      </c>
      <c r="O26" s="117">
        <v>3807457</v>
      </c>
      <c r="P26" s="117">
        <v>-2285091</v>
      </c>
      <c r="Q26" s="65" t="str">
        <f>IF(P26=0,"-",IF(P26&lt;0,IF(O26&lt;0,IF(P26&gt;O26,"적확","적축"),"흑전"),IF(O26&lt;0,"적전",(O26/P26-1)*100)))</f>
        <v>흑전</v>
      </c>
      <c r="R26" s="3"/>
    </row>
    <row r="27" spans="1:18" s="2" customFormat="1" ht="13.5" customHeight="1">
      <c r="A27" s="23" t="s">
        <v>575</v>
      </c>
      <c r="B27" s="25" t="s">
        <v>576</v>
      </c>
      <c r="C27" s="117">
        <v>339163000</v>
      </c>
      <c r="D27" s="117">
        <v>357932000</v>
      </c>
      <c r="E27" s="63">
        <f>IF(D27=0,"-",IF(D27&lt;0,IF(C27&lt;0,IF(D27&gt;C27,"적확","적축"),"흑전"),IF(C27&lt;0,"적전",(C27/D27-1)*100)))</f>
        <v>-5.2437334465764485</v>
      </c>
      <c r="F27" s="117">
        <v>3352477</v>
      </c>
      <c r="G27" s="117">
        <v>-17753712</v>
      </c>
      <c r="H27" s="63" t="str">
        <f>IF(G27=0,"-",IF(G27&lt;0,IF(F27&lt;0,IF(G27&gt;F27,"적확","적축"),"흑전"),IF(F27&lt;0,"적전",(F27/G27-1)*100)))</f>
        <v>흑전</v>
      </c>
      <c r="I27" s="118">
        <v>5945848</v>
      </c>
      <c r="J27" s="117">
        <v>-18596428</v>
      </c>
      <c r="K27" s="63" t="str">
        <f>IF(J27=0,"-",IF(J27&lt;0,IF(I27&lt;0,IF(J27&gt;I27,"적확","적축"),"흑전"),IF(I27&lt;0,"적전",(I27/J27-1)*100)))</f>
        <v>흑전</v>
      </c>
      <c r="L27" s="117">
        <v>4670304</v>
      </c>
      <c r="M27" s="117">
        <v>-18179730</v>
      </c>
      <c r="N27" s="63" t="str">
        <f>IF(M27=0,"-",IF(M27&lt;0,IF(L27&lt;0,IF(M27&gt;L27,"적확","적축"),"흑전"),IF(L27&lt;0,"적전",(L27/M27-1)*100)))</f>
        <v>흑전</v>
      </c>
      <c r="O27" s="117">
        <v>4670304</v>
      </c>
      <c r="P27" s="117">
        <v>-18179730</v>
      </c>
      <c r="Q27" s="65" t="str">
        <f>IF(P27=0,"-",IF(P27&lt;0,IF(O27&lt;0,IF(P27&gt;O27,"적확","적축"),"흑전"),IF(O27&lt;0,"적전",(O27/P27-1)*100)))</f>
        <v>흑전</v>
      </c>
      <c r="R27" s="3"/>
    </row>
    <row r="28" spans="1:18" s="2" customFormat="1" ht="13.5" customHeight="1">
      <c r="A28" s="23" t="s">
        <v>709</v>
      </c>
      <c r="B28" s="25" t="s">
        <v>710</v>
      </c>
      <c r="C28" s="117">
        <v>4879935000</v>
      </c>
      <c r="D28" s="117">
        <v>5225129000</v>
      </c>
      <c r="E28" s="63">
        <f>IF(D28=0,"-",IF(D28&lt;0,IF(C28&lt;0,IF(D28&gt;C28,"적확","적축"),"흑전"),IF(C28&lt;0,"적전",(C28/D28-1)*100)))</f>
        <v>-6.6064206261701841</v>
      </c>
      <c r="F28" s="117">
        <v>46161000</v>
      </c>
      <c r="G28" s="117">
        <v>-6640000</v>
      </c>
      <c r="H28" s="63" t="str">
        <f>IF(G28=0,"-",IF(G28&lt;0,IF(F28&lt;0,IF(G28&gt;F28,"적확","적축"),"흑전"),IF(F28&lt;0,"적전",(F28/G28-1)*100)))</f>
        <v>흑전</v>
      </c>
      <c r="I28" s="118">
        <v>37325000</v>
      </c>
      <c r="J28" s="117">
        <v>-7589000</v>
      </c>
      <c r="K28" s="63" t="str">
        <f>IF(J28=0,"-",IF(J28&lt;0,IF(I28&lt;0,IF(J28&gt;I28,"적확","적축"),"흑전"),IF(I28&lt;0,"적전",(I28/J28-1)*100)))</f>
        <v>흑전</v>
      </c>
      <c r="L28" s="117">
        <v>28239000</v>
      </c>
      <c r="M28" s="117">
        <v>-2012000</v>
      </c>
      <c r="N28" s="63" t="str">
        <f>IF(M28=0,"-",IF(M28&lt;0,IF(L28&lt;0,IF(M28&gt;L28,"적확","적축"),"흑전"),IF(L28&lt;0,"적전",(L28/M28-1)*100)))</f>
        <v>흑전</v>
      </c>
      <c r="O28" s="117">
        <v>28239000</v>
      </c>
      <c r="P28" s="117">
        <v>-2012000</v>
      </c>
      <c r="Q28" s="65" t="str">
        <f>IF(P28=0,"-",IF(P28&lt;0,IF(O28&lt;0,IF(P28&gt;O28,"적확","적축"),"흑전"),IF(O28&lt;0,"적전",(O28/P28-1)*100)))</f>
        <v>흑전</v>
      </c>
      <c r="R28" s="3"/>
    </row>
    <row r="29" spans="1:18" s="2" customFormat="1" ht="13.5" customHeight="1">
      <c r="A29" s="23" t="s">
        <v>1185</v>
      </c>
      <c r="B29" s="25" t="s">
        <v>1186</v>
      </c>
      <c r="C29" s="117">
        <v>673847093</v>
      </c>
      <c r="D29" s="117">
        <v>754854183</v>
      </c>
      <c r="E29" s="63">
        <f>IF(D29=0,"-",IF(D29&lt;0,IF(C29&lt;0,IF(D29&gt;C29,"적확","적축"),"흑전"),IF(C29&lt;0,"적전",(C29/D29-1)*100)))</f>
        <v>-10.731488521141308</v>
      </c>
      <c r="F29" s="117">
        <v>29290437</v>
      </c>
      <c r="G29" s="117">
        <v>-6654247</v>
      </c>
      <c r="H29" s="63" t="str">
        <f>IF(G29=0,"-",IF(G29&lt;0,IF(F29&lt;0,IF(G29&gt;F29,"적확","적축"),"흑전"),IF(F29&lt;0,"적전",(F29/G29-1)*100)))</f>
        <v>흑전</v>
      </c>
      <c r="I29" s="118">
        <v>24348201</v>
      </c>
      <c r="J29" s="117">
        <v>-16421738</v>
      </c>
      <c r="K29" s="63" t="str">
        <f>IF(J29=0,"-",IF(J29&lt;0,IF(I29&lt;0,IF(J29&gt;I29,"적확","적축"),"흑전"),IF(I29&lt;0,"적전",(I29/J29-1)*100)))</f>
        <v>흑전</v>
      </c>
      <c r="L29" s="117">
        <v>20742764</v>
      </c>
      <c r="M29" s="117">
        <v>-13844664</v>
      </c>
      <c r="N29" s="63" t="str">
        <f>IF(M29=0,"-",IF(M29&lt;0,IF(L29&lt;0,IF(M29&gt;L29,"적확","적축"),"흑전"),IF(L29&lt;0,"적전",(L29/M29-1)*100)))</f>
        <v>흑전</v>
      </c>
      <c r="O29" s="117">
        <v>20742764</v>
      </c>
      <c r="P29" s="117">
        <v>-13844664</v>
      </c>
      <c r="Q29" s="65" t="str">
        <f>IF(P29=0,"-",IF(P29&lt;0,IF(O29&lt;0,IF(P29&gt;O29,"적확","적축"),"흑전"),IF(O29&lt;0,"적전",(O29/P29-1)*100)))</f>
        <v>흑전</v>
      </c>
      <c r="R29" s="3"/>
    </row>
    <row r="30" spans="1:18" s="2" customFormat="1" ht="13.5" customHeight="1">
      <c r="A30" s="23" t="s">
        <v>739</v>
      </c>
      <c r="B30" s="25" t="s">
        <v>740</v>
      </c>
      <c r="C30" s="117">
        <v>135792689</v>
      </c>
      <c r="D30" s="117">
        <v>156729434</v>
      </c>
      <c r="E30" s="63">
        <f>IF(D30=0,"-",IF(D30&lt;0,IF(C30&lt;0,IF(D30&gt;C30,"적확","적축"),"흑전"),IF(C30&lt;0,"적전",(C30/D30-1)*100)))</f>
        <v>-13.358527792552355</v>
      </c>
      <c r="F30" s="117">
        <v>11978742</v>
      </c>
      <c r="G30" s="117">
        <v>-2983315</v>
      </c>
      <c r="H30" s="63" t="str">
        <f>IF(G30=0,"-",IF(G30&lt;0,IF(F30&lt;0,IF(G30&gt;F30,"적확","적축"),"흑전"),IF(F30&lt;0,"적전",(F30/G30-1)*100)))</f>
        <v>흑전</v>
      </c>
      <c r="I30" s="118">
        <v>21569600</v>
      </c>
      <c r="J30" s="117">
        <v>-6029064</v>
      </c>
      <c r="K30" s="63" t="str">
        <f>IF(J30=0,"-",IF(J30&lt;0,IF(I30&lt;0,IF(J30&gt;I30,"적확","적축"),"흑전"),IF(I30&lt;0,"적전",(I30/J30-1)*100)))</f>
        <v>흑전</v>
      </c>
      <c r="L30" s="117">
        <v>19031838</v>
      </c>
      <c r="M30" s="117">
        <v>-4796640</v>
      </c>
      <c r="N30" s="63" t="str">
        <f>IF(M30=0,"-",IF(M30&lt;0,IF(L30&lt;0,IF(M30&gt;L30,"적확","적축"),"흑전"),IF(L30&lt;0,"적전",(L30/M30-1)*100)))</f>
        <v>흑전</v>
      </c>
      <c r="O30" s="117">
        <v>19031838</v>
      </c>
      <c r="P30" s="117">
        <v>-4796640</v>
      </c>
      <c r="Q30" s="65" t="str">
        <f>IF(P30=0,"-",IF(P30&lt;0,IF(O30&lt;0,IF(P30&gt;O30,"적확","적축"),"흑전"),IF(O30&lt;0,"적전",(O30/P30-1)*100)))</f>
        <v>흑전</v>
      </c>
      <c r="R30" s="3"/>
    </row>
    <row r="31" spans="1:18" s="2" customFormat="1" ht="13.5" customHeight="1">
      <c r="A31" s="23" t="s">
        <v>1267</v>
      </c>
      <c r="B31" s="25" t="s">
        <v>1268</v>
      </c>
      <c r="C31" s="117">
        <v>442352513</v>
      </c>
      <c r="D31" s="117">
        <v>537371739</v>
      </c>
      <c r="E31" s="63">
        <f>IF(D31=0,"-",IF(D31&lt;0,IF(C31&lt;0,IF(D31&gt;C31,"적확","적축"),"흑전"),IF(C31&lt;0,"적전",(C31/D31-1)*100)))</f>
        <v>-17.682214955483545</v>
      </c>
      <c r="F31" s="117">
        <v>10933108</v>
      </c>
      <c r="G31" s="117">
        <v>-4202064</v>
      </c>
      <c r="H31" s="63" t="str">
        <f>IF(G31=0,"-",IF(G31&lt;0,IF(F31&lt;0,IF(G31&gt;F31,"적확","적축"),"흑전"),IF(F31&lt;0,"적전",(F31/G31-1)*100)))</f>
        <v>흑전</v>
      </c>
      <c r="I31" s="118">
        <v>9386681</v>
      </c>
      <c r="J31" s="117">
        <v>-19916808</v>
      </c>
      <c r="K31" s="63" t="str">
        <f>IF(J31=0,"-",IF(J31&lt;0,IF(I31&lt;0,IF(J31&gt;I31,"적확","적축"),"흑전"),IF(I31&lt;0,"적전",(I31/J31-1)*100)))</f>
        <v>흑전</v>
      </c>
      <c r="L31" s="117">
        <v>9050247</v>
      </c>
      <c r="M31" s="117">
        <v>-18940721</v>
      </c>
      <c r="N31" s="63" t="str">
        <f>IF(M31=0,"-",IF(M31&lt;0,IF(L31&lt;0,IF(M31&gt;L31,"적확","적축"),"흑전"),IF(L31&lt;0,"적전",(L31/M31-1)*100)))</f>
        <v>흑전</v>
      </c>
      <c r="O31" s="117">
        <v>9050247</v>
      </c>
      <c r="P31" s="117">
        <v>-18940721</v>
      </c>
      <c r="Q31" s="65" t="str">
        <f>IF(P31=0,"-",IF(P31&lt;0,IF(O31&lt;0,IF(P31&gt;O31,"적확","적축"),"흑전"),IF(O31&lt;0,"적전",(O31/P31-1)*100)))</f>
        <v>흑전</v>
      </c>
      <c r="R31" s="3"/>
    </row>
    <row r="32" spans="1:18" s="2" customFormat="1" ht="13.5" customHeight="1">
      <c r="A32" s="23" t="s">
        <v>291</v>
      </c>
      <c r="B32" s="25" t="s">
        <v>292</v>
      </c>
      <c r="C32" s="117">
        <v>24965834</v>
      </c>
      <c r="D32" s="117">
        <v>21948414</v>
      </c>
      <c r="E32" s="63">
        <f>IF(D32=0,"-",IF(D32&lt;0,IF(C32&lt;0,IF(D32&gt;C32,"적확","적축"),"흑전"),IF(C32&lt;0,"적전",(C32/D32-1)*100)))</f>
        <v>13.747781502572343</v>
      </c>
      <c r="F32" s="117">
        <v>-1366459</v>
      </c>
      <c r="G32" s="117">
        <v>-942692</v>
      </c>
      <c r="H32" s="63" t="str">
        <f>IF(G32=0,"-",IF(G32&lt;0,IF(F32&lt;0,IF(G32&gt;F32,"적확","적축"),"흑전"),IF(F32&lt;0,"적전",(F32/G32-1)*100)))</f>
        <v>적확</v>
      </c>
      <c r="I32" s="118">
        <v>706142</v>
      </c>
      <c r="J32" s="117">
        <v>-7971740</v>
      </c>
      <c r="K32" s="63" t="str">
        <f>IF(J32=0,"-",IF(J32&lt;0,IF(I32&lt;0,IF(J32&gt;I32,"적확","적축"),"흑전"),IF(I32&lt;0,"적전",(I32/J32-1)*100)))</f>
        <v>흑전</v>
      </c>
      <c r="L32" s="117">
        <v>706142</v>
      </c>
      <c r="M32" s="117">
        <v>-7971740</v>
      </c>
      <c r="N32" s="63" t="str">
        <f>IF(M32=0,"-",IF(M32&lt;0,IF(L32&lt;0,IF(M32&gt;L32,"적확","적축"),"흑전"),IF(L32&lt;0,"적전",(L32/M32-1)*100)))</f>
        <v>흑전</v>
      </c>
      <c r="O32" s="117">
        <v>706142</v>
      </c>
      <c r="P32" s="117">
        <v>-7971740</v>
      </c>
      <c r="Q32" s="65" t="str">
        <f>IF(P32=0,"-",IF(P32&lt;0,IF(O32&lt;0,IF(P32&gt;O32,"적확","적축"),"흑전"),IF(O32&lt;0,"적전",(O32/P32-1)*100)))</f>
        <v>흑전</v>
      </c>
      <c r="R32" s="3"/>
    </row>
    <row r="33" spans="1:18" s="2" customFormat="1" ht="13.5" customHeight="1">
      <c r="A33" s="23" t="s">
        <v>1119</v>
      </c>
      <c r="B33" s="25" t="s">
        <v>1120</v>
      </c>
      <c r="C33" s="117">
        <v>38718139</v>
      </c>
      <c r="D33" s="117">
        <v>34430726</v>
      </c>
      <c r="E33" s="63">
        <f>IF(D33=0,"-",IF(D33&lt;0,IF(C33&lt;0,IF(D33&gt;C33,"적확","적축"),"흑전"),IF(C33&lt;0,"적전",(C33/D33-1)*100)))</f>
        <v>12.452287529458417</v>
      </c>
      <c r="F33" s="117">
        <v>-1480083</v>
      </c>
      <c r="G33" s="117">
        <v>-915229</v>
      </c>
      <c r="H33" s="63" t="str">
        <f>IF(G33=0,"-",IF(G33&lt;0,IF(F33&lt;0,IF(G33&gt;F33,"적확","적축"),"흑전"),IF(F33&lt;0,"적전",(F33/G33-1)*100)))</f>
        <v>적확</v>
      </c>
      <c r="I33" s="118">
        <v>2902792</v>
      </c>
      <c r="J33" s="117">
        <v>-929326</v>
      </c>
      <c r="K33" s="63" t="str">
        <f>IF(J33=0,"-",IF(J33&lt;0,IF(I33&lt;0,IF(J33&gt;I33,"적확","적축"),"흑전"),IF(I33&lt;0,"적전",(I33/J33-1)*100)))</f>
        <v>흑전</v>
      </c>
      <c r="L33" s="117">
        <v>2781637</v>
      </c>
      <c r="M33" s="117">
        <v>-732526</v>
      </c>
      <c r="N33" s="63" t="str">
        <f>IF(M33=0,"-",IF(M33&lt;0,IF(L33&lt;0,IF(M33&gt;L33,"적확","적축"),"흑전"),IF(L33&lt;0,"적전",(L33/M33-1)*100)))</f>
        <v>흑전</v>
      </c>
      <c r="O33" s="117">
        <v>2781637</v>
      </c>
      <c r="P33" s="117">
        <v>-732526</v>
      </c>
      <c r="Q33" s="65" t="str">
        <f>IF(P33=0,"-",IF(P33&lt;0,IF(O33&lt;0,IF(P33&gt;O33,"적확","적축"),"흑전"),IF(O33&lt;0,"적전",(O33/P33-1)*100)))</f>
        <v>흑전</v>
      </c>
      <c r="R33" s="3"/>
    </row>
    <row r="34" spans="1:18" s="2" customFormat="1" ht="13.5" customHeight="1">
      <c r="A34" s="23" t="s">
        <v>811</v>
      </c>
      <c r="B34" s="25" t="s">
        <v>812</v>
      </c>
      <c r="C34" s="117">
        <v>5141561</v>
      </c>
      <c r="D34" s="117">
        <v>4686757</v>
      </c>
      <c r="E34" s="63">
        <f>IF(D34=0,"-",IF(D34&lt;0,IF(C34&lt;0,IF(D34&gt;C34,"적확","적축"),"흑전"),IF(C34&lt;0,"적전",(C34/D34-1)*100)))</f>
        <v>9.7040234857493246</v>
      </c>
      <c r="F34" s="117">
        <v>-580717</v>
      </c>
      <c r="G34" s="117">
        <v>-341363</v>
      </c>
      <c r="H34" s="63" t="str">
        <f>IF(G34=0,"-",IF(G34&lt;0,IF(F34&lt;0,IF(G34&gt;F34,"적확","적축"),"흑전"),IF(F34&lt;0,"적전",(F34/G34-1)*100)))</f>
        <v>적확</v>
      </c>
      <c r="I34" s="118">
        <v>5212935</v>
      </c>
      <c r="J34" s="117">
        <v>-2772551</v>
      </c>
      <c r="K34" s="63" t="str">
        <f>IF(J34=0,"-",IF(J34&lt;0,IF(I34&lt;0,IF(J34&gt;I34,"적확","적축"),"흑전"),IF(I34&lt;0,"적전",(I34/J34-1)*100)))</f>
        <v>흑전</v>
      </c>
      <c r="L34" s="117">
        <v>5197814</v>
      </c>
      <c r="M34" s="117">
        <v>-2553347</v>
      </c>
      <c r="N34" s="63" t="str">
        <f>IF(M34=0,"-",IF(M34&lt;0,IF(L34&lt;0,IF(M34&gt;L34,"적확","적축"),"흑전"),IF(L34&lt;0,"적전",(L34/M34-1)*100)))</f>
        <v>흑전</v>
      </c>
      <c r="O34" s="117">
        <v>5197814</v>
      </c>
      <c r="P34" s="117">
        <v>-2553347</v>
      </c>
      <c r="Q34" s="65" t="str">
        <f>IF(P34=0,"-",IF(P34&lt;0,IF(O34&lt;0,IF(P34&gt;O34,"적확","적축"),"흑전"),IF(O34&lt;0,"적전",(O34/P34-1)*100)))</f>
        <v>흑전</v>
      </c>
      <c r="R34" s="3"/>
    </row>
    <row r="35" spans="1:18" s="2" customFormat="1" ht="13.5" customHeight="1">
      <c r="A35" s="23" t="s">
        <v>459</v>
      </c>
      <c r="B35" s="25" t="s">
        <v>460</v>
      </c>
      <c r="C35" s="117">
        <v>2208511</v>
      </c>
      <c r="D35" s="117">
        <v>5425263</v>
      </c>
      <c r="E35" s="63">
        <f>IF(D35=0,"-",IF(D35&lt;0,IF(C35&lt;0,IF(D35&gt;C35,"적확","적축"),"흑전"),IF(C35&lt;0,"적전",(C35/D35-1)*100)))</f>
        <v>-59.29209330496974</v>
      </c>
      <c r="F35" s="117">
        <v>-1156539</v>
      </c>
      <c r="G35" s="117">
        <v>-603289</v>
      </c>
      <c r="H35" s="63" t="str">
        <f>IF(G35=0,"-",IF(G35&lt;0,IF(F35&lt;0,IF(G35&gt;F35,"적확","적축"),"흑전"),IF(F35&lt;0,"적전",(F35/G35-1)*100)))</f>
        <v>적확</v>
      </c>
      <c r="I35" s="118">
        <v>5936658</v>
      </c>
      <c r="J35" s="117">
        <v>-11913865</v>
      </c>
      <c r="K35" s="63" t="str">
        <f>IF(J35=0,"-",IF(J35&lt;0,IF(I35&lt;0,IF(J35&gt;I35,"적확","적축"),"흑전"),IF(I35&lt;0,"적전",(I35/J35-1)*100)))</f>
        <v>흑전</v>
      </c>
      <c r="L35" s="117">
        <v>5936658</v>
      </c>
      <c r="M35" s="117">
        <v>-22020064</v>
      </c>
      <c r="N35" s="63" t="str">
        <f>IF(M35=0,"-",IF(M35&lt;0,IF(L35&lt;0,IF(M35&gt;L35,"적확","적축"),"흑전"),IF(L35&lt;0,"적전",(L35/M35-1)*100)))</f>
        <v>흑전</v>
      </c>
      <c r="O35" s="117">
        <v>5936658</v>
      </c>
      <c r="P35" s="117">
        <v>-22020064</v>
      </c>
      <c r="Q35" s="65" t="str">
        <f>IF(P35=0,"-",IF(P35&lt;0,IF(O35&lt;0,IF(P35&gt;O35,"적확","적축"),"흑전"),IF(O35&lt;0,"적전",(O35/P35-1)*100)))</f>
        <v>흑전</v>
      </c>
      <c r="R35" s="3"/>
    </row>
    <row r="36" spans="1:18" s="2" customFormat="1" ht="13.5" customHeight="1">
      <c r="A36" s="23" t="s">
        <v>653</v>
      </c>
      <c r="B36" s="25" t="s">
        <v>654</v>
      </c>
      <c r="C36" s="117">
        <v>7574024</v>
      </c>
      <c r="D36" s="117">
        <v>3837325</v>
      </c>
      <c r="E36" s="63">
        <f>IF(D36=0,"-",IF(D36&lt;0,IF(C36&lt;0,IF(D36&gt;C36,"적확","적축"),"흑전"),IF(C36&lt;0,"적전",(C36/D36-1)*100)))</f>
        <v>97.377704520727335</v>
      </c>
      <c r="F36" s="117">
        <v>-1134381</v>
      </c>
      <c r="G36" s="117">
        <v>-1218488</v>
      </c>
      <c r="H36" s="63" t="str">
        <f>IF(G36=0,"-",IF(G36&lt;0,IF(F36&lt;0,IF(G36&gt;F36,"적확","적축"),"흑전"),IF(F36&lt;0,"적전",(F36/G36-1)*100)))</f>
        <v>적축</v>
      </c>
      <c r="I36" s="118">
        <v>820381</v>
      </c>
      <c r="J36" s="117">
        <v>-4513863</v>
      </c>
      <c r="K36" s="63" t="str">
        <f>IF(J36=0,"-",IF(J36&lt;0,IF(I36&lt;0,IF(J36&gt;I36,"적확","적축"),"흑전"),IF(I36&lt;0,"적전",(I36/J36-1)*100)))</f>
        <v>흑전</v>
      </c>
      <c r="L36" s="117">
        <v>820381</v>
      </c>
      <c r="M36" s="117">
        <v>-4513863</v>
      </c>
      <c r="N36" s="63" t="str">
        <f>IF(M36=0,"-",IF(M36&lt;0,IF(L36&lt;0,IF(M36&gt;L36,"적확","적축"),"흑전"),IF(L36&lt;0,"적전",(L36/M36-1)*100)))</f>
        <v>흑전</v>
      </c>
      <c r="O36" s="117">
        <v>820381</v>
      </c>
      <c r="P36" s="117">
        <v>-4513863</v>
      </c>
      <c r="Q36" s="65" t="str">
        <f>IF(P36=0,"-",IF(P36&lt;0,IF(O36&lt;0,IF(P36&gt;O36,"적확","적축"),"흑전"),IF(O36&lt;0,"적전",(O36/P36-1)*100)))</f>
        <v>흑전</v>
      </c>
      <c r="R36" s="3"/>
    </row>
    <row r="37" spans="1:18" s="2" customFormat="1" ht="13.5" customHeight="1">
      <c r="A37" s="23" t="s">
        <v>907</v>
      </c>
      <c r="B37" s="25" t="s">
        <v>908</v>
      </c>
      <c r="C37" s="117">
        <v>148994038</v>
      </c>
      <c r="D37" s="117">
        <v>138485450</v>
      </c>
      <c r="E37" s="63">
        <f>IF(D37=0,"-",IF(D37&lt;0,IF(C37&lt;0,IF(D37&gt;C37,"적확","적축"),"흑전"),IF(C37&lt;0,"적전",(C37/D37-1)*100)))</f>
        <v>7.588225333419496</v>
      </c>
      <c r="F37" s="117">
        <v>-946050</v>
      </c>
      <c r="G37" s="117">
        <v>-6026511</v>
      </c>
      <c r="H37" s="63" t="str">
        <f>IF(G37=0,"-",IF(G37&lt;0,IF(F37&lt;0,IF(G37&gt;F37,"적확","적축"),"흑전"),IF(F37&lt;0,"적전",(F37/G37-1)*100)))</f>
        <v>적축</v>
      </c>
      <c r="I37" s="118">
        <v>901773</v>
      </c>
      <c r="J37" s="117">
        <v>-8616128</v>
      </c>
      <c r="K37" s="63" t="str">
        <f>IF(J37=0,"-",IF(J37&lt;0,IF(I37&lt;0,IF(J37&gt;I37,"적확","적축"),"흑전"),IF(I37&lt;0,"적전",(I37/J37-1)*100)))</f>
        <v>흑전</v>
      </c>
      <c r="L37" s="117">
        <v>638820</v>
      </c>
      <c r="M37" s="117">
        <v>-6883155</v>
      </c>
      <c r="N37" s="63" t="str">
        <f>IF(M37=0,"-",IF(M37&lt;0,IF(L37&lt;0,IF(M37&gt;L37,"적확","적축"),"흑전"),IF(L37&lt;0,"적전",(L37/M37-1)*100)))</f>
        <v>흑전</v>
      </c>
      <c r="O37" s="117">
        <v>638820</v>
      </c>
      <c r="P37" s="117">
        <v>-6883155</v>
      </c>
      <c r="Q37" s="65" t="str">
        <f>IF(P37=0,"-",IF(P37&lt;0,IF(O37&lt;0,IF(P37&gt;O37,"적확","적축"),"흑전"),IF(O37&lt;0,"적전",(O37/P37-1)*100)))</f>
        <v>흑전</v>
      </c>
      <c r="R37" s="3"/>
    </row>
    <row r="38" spans="1:18" s="2" customFormat="1" ht="13.5" customHeight="1">
      <c r="A38" s="23" t="s">
        <v>989</v>
      </c>
      <c r="B38" s="25" t="s">
        <v>990</v>
      </c>
      <c r="C38" s="117">
        <v>50350125</v>
      </c>
      <c r="D38" s="117">
        <v>56669782</v>
      </c>
      <c r="E38" s="63">
        <f>IF(D38=0,"-",IF(D38&lt;0,IF(C38&lt;0,IF(D38&gt;C38,"적확","적축"),"흑전"),IF(C38&lt;0,"적전",(C38/D38-1)*100)))</f>
        <v>-11.151722799992413</v>
      </c>
      <c r="F38" s="117">
        <v>-1423993</v>
      </c>
      <c r="G38" s="117">
        <v>5757014</v>
      </c>
      <c r="H38" s="63" t="str">
        <f>IF(G38=0,"-",IF(G38&lt;0,IF(F38&lt;0,IF(G38&gt;F38,"적확","적축"),"흑전"),IF(F38&lt;0,"적전",(F38/G38-1)*100)))</f>
        <v>적전</v>
      </c>
      <c r="I38" s="118">
        <v>6969361</v>
      </c>
      <c r="J38" s="117">
        <v>-102317784</v>
      </c>
      <c r="K38" s="63" t="str">
        <f>IF(J38=0,"-",IF(J38&lt;0,IF(I38&lt;0,IF(J38&gt;I38,"적확","적축"),"흑전"),IF(I38&lt;0,"적전",(I38/J38-1)*100)))</f>
        <v>흑전</v>
      </c>
      <c r="L38" s="117">
        <v>5913777</v>
      </c>
      <c r="M38" s="117">
        <v>-99677182</v>
      </c>
      <c r="N38" s="63" t="str">
        <f>IF(M38=0,"-",IF(M38&lt;0,IF(L38&lt;0,IF(M38&gt;L38,"적확","적축"),"흑전"),IF(L38&lt;0,"적전",(L38/M38-1)*100)))</f>
        <v>흑전</v>
      </c>
      <c r="O38" s="117">
        <v>5913777</v>
      </c>
      <c r="P38" s="117">
        <v>-99677182</v>
      </c>
      <c r="Q38" s="65" t="str">
        <f>IF(P38=0,"-",IF(P38&lt;0,IF(O38&lt;0,IF(P38&gt;O38,"적확","적축"),"흑전"),IF(O38&lt;0,"적전",(O38/P38-1)*100)))</f>
        <v>흑전</v>
      </c>
      <c r="R38" s="3"/>
    </row>
    <row r="39" spans="1:18" s="2" customFormat="1" ht="13.5" customHeight="1">
      <c r="A39" s="23" t="s">
        <v>625</v>
      </c>
      <c r="B39" s="25" t="s">
        <v>626</v>
      </c>
      <c r="C39" s="117">
        <v>517219959</v>
      </c>
      <c r="D39" s="117">
        <v>444031396</v>
      </c>
      <c r="E39" s="63">
        <f>IF(D39=0,"-",IF(D39&lt;0,IF(C39&lt;0,IF(D39&gt;C39,"적확","적축"),"흑전"),IF(C39&lt;0,"적전",(C39/D39-1)*100)))</f>
        <v>16.482745062468517</v>
      </c>
      <c r="F39" s="117">
        <v>12079231</v>
      </c>
      <c r="G39" s="117">
        <v>1144078</v>
      </c>
      <c r="H39" s="63">
        <f>IF(G39=0,"-",IF(G39&lt;0,IF(F39&lt;0,IF(G39&gt;F39,"적확","적축"),"흑전"),IF(F39&lt;0,"적전",(F39/G39-1)*100)))</f>
        <v>955.80484897008762</v>
      </c>
      <c r="I39" s="118">
        <v>2915223</v>
      </c>
      <c r="J39" s="117">
        <v>-8596531</v>
      </c>
      <c r="K39" s="63" t="str">
        <f>IF(J39=0,"-",IF(J39&lt;0,IF(I39&lt;0,IF(J39&gt;I39,"적확","적축"),"흑전"),IF(I39&lt;0,"적전",(I39/J39-1)*100)))</f>
        <v>흑전</v>
      </c>
      <c r="L39" s="117">
        <v>1202251</v>
      </c>
      <c r="M39" s="117">
        <v>-8365294</v>
      </c>
      <c r="N39" s="63" t="str">
        <f>IF(M39=0,"-",IF(M39&lt;0,IF(L39&lt;0,IF(M39&gt;L39,"적확","적축"),"흑전"),IF(L39&lt;0,"적전",(L39/M39-1)*100)))</f>
        <v>흑전</v>
      </c>
      <c r="O39" s="117">
        <v>1202251</v>
      </c>
      <c r="P39" s="117">
        <v>-8365294</v>
      </c>
      <c r="Q39" s="65" t="str">
        <f>IF(P39=0,"-",IF(P39&lt;0,IF(O39&lt;0,IF(P39&gt;O39,"적확","적축"),"흑전"),IF(O39&lt;0,"적전",(O39/P39-1)*100)))</f>
        <v>흑전</v>
      </c>
      <c r="R39" s="3"/>
    </row>
    <row r="40" spans="1:18" s="2" customFormat="1" ht="13.5" customHeight="1">
      <c r="A40" s="23" t="s">
        <v>519</v>
      </c>
      <c r="B40" s="25" t="s">
        <v>520</v>
      </c>
      <c r="C40" s="117">
        <v>285558806</v>
      </c>
      <c r="D40" s="117">
        <v>241065619</v>
      </c>
      <c r="E40" s="63">
        <f>IF(D40=0,"-",IF(D40&lt;0,IF(C40&lt;0,IF(D40&gt;C40,"적확","적축"),"흑전"),IF(C40&lt;0,"적전",(C40/D40-1)*100)))</f>
        <v>18.456877917543267</v>
      </c>
      <c r="F40" s="117">
        <v>29608727</v>
      </c>
      <c r="G40" s="117">
        <v>3866212</v>
      </c>
      <c r="H40" s="63">
        <f>IF(G40=0,"-",IF(G40&lt;0,IF(F40&lt;0,IF(G40&gt;F40,"적확","적축"),"흑전"),IF(F40&lt;0,"적전",(F40/G40-1)*100)))</f>
        <v>665.83299105170647</v>
      </c>
      <c r="I40" s="118">
        <v>28259825</v>
      </c>
      <c r="J40" s="117">
        <v>-44616004</v>
      </c>
      <c r="K40" s="63" t="str">
        <f>IF(J40=0,"-",IF(J40&lt;0,IF(I40&lt;0,IF(J40&gt;I40,"적확","적축"),"흑전"),IF(I40&lt;0,"적전",(I40/J40-1)*100)))</f>
        <v>흑전</v>
      </c>
      <c r="L40" s="117">
        <v>27389564</v>
      </c>
      <c r="M40" s="117">
        <v>-42193369</v>
      </c>
      <c r="N40" s="63" t="str">
        <f>IF(M40=0,"-",IF(M40&lt;0,IF(L40&lt;0,IF(M40&gt;L40,"적확","적축"),"흑전"),IF(L40&lt;0,"적전",(L40/M40-1)*100)))</f>
        <v>흑전</v>
      </c>
      <c r="O40" s="117">
        <v>27389564</v>
      </c>
      <c r="P40" s="117">
        <v>-42193369</v>
      </c>
      <c r="Q40" s="65" t="str">
        <f>IF(P40=0,"-",IF(P40&lt;0,IF(O40&lt;0,IF(P40&gt;O40,"적확","적축"),"흑전"),IF(O40&lt;0,"적전",(O40/P40-1)*100)))</f>
        <v>흑전</v>
      </c>
      <c r="R40" s="3"/>
    </row>
    <row r="41" spans="1:18" s="2" customFormat="1" ht="13.5" customHeight="1">
      <c r="A41" s="23" t="s">
        <v>621</v>
      </c>
      <c r="B41" s="25" t="s">
        <v>622</v>
      </c>
      <c r="C41" s="117">
        <v>370151821</v>
      </c>
      <c r="D41" s="117">
        <v>353283649</v>
      </c>
      <c r="E41" s="63">
        <f>IF(D41=0,"-",IF(D41&lt;0,IF(C41&lt;0,IF(D41&gt;C41,"적확","적축"),"흑전"),IF(C41&lt;0,"적전",(C41/D41-1)*100)))</f>
        <v>4.7746823403083782</v>
      </c>
      <c r="F41" s="117">
        <v>7871888</v>
      </c>
      <c r="G41" s="117">
        <v>1273196</v>
      </c>
      <c r="H41" s="63">
        <f>IF(G41=0,"-",IF(G41&lt;0,IF(F41&lt;0,IF(G41&gt;F41,"적확","적축"),"흑전"),IF(F41&lt;0,"적전",(F41/G41-1)*100)))</f>
        <v>518.27778283940575</v>
      </c>
      <c r="I41" s="118">
        <v>7780968</v>
      </c>
      <c r="J41" s="117">
        <v>-11837946</v>
      </c>
      <c r="K41" s="63" t="str">
        <f>IF(J41=0,"-",IF(J41&lt;0,IF(I41&lt;0,IF(J41&gt;I41,"적확","적축"),"흑전"),IF(I41&lt;0,"적전",(I41/J41-1)*100)))</f>
        <v>흑전</v>
      </c>
      <c r="L41" s="117">
        <v>6725590</v>
      </c>
      <c r="M41" s="117">
        <v>-9237616</v>
      </c>
      <c r="N41" s="63" t="str">
        <f>IF(M41=0,"-",IF(M41&lt;0,IF(L41&lt;0,IF(M41&gt;L41,"적확","적축"),"흑전"),IF(L41&lt;0,"적전",(L41/M41-1)*100)))</f>
        <v>흑전</v>
      </c>
      <c r="O41" s="117">
        <v>6725590</v>
      </c>
      <c r="P41" s="117">
        <v>-9237616</v>
      </c>
      <c r="Q41" s="65" t="str">
        <f>IF(P41=0,"-",IF(P41&lt;0,IF(O41&lt;0,IF(P41&gt;O41,"적확","적축"),"흑전"),IF(O41&lt;0,"적전",(O41/P41-1)*100)))</f>
        <v>흑전</v>
      </c>
      <c r="R41" s="3"/>
    </row>
    <row r="42" spans="1:18" s="2" customFormat="1" ht="13.5" customHeight="1">
      <c r="A42" s="23" t="s">
        <v>1161</v>
      </c>
      <c r="B42" s="25" t="s">
        <v>1162</v>
      </c>
      <c r="C42" s="117">
        <v>405456489</v>
      </c>
      <c r="D42" s="117">
        <v>289412425</v>
      </c>
      <c r="E42" s="63">
        <f>IF(D42=0,"-",IF(D42&lt;0,IF(C42&lt;0,IF(D42&gt;C42,"적확","적축"),"흑전"),IF(C42&lt;0,"적전",(C42/D42-1)*100)))</f>
        <v>40.096434698683026</v>
      </c>
      <c r="F42" s="117">
        <v>25018123</v>
      </c>
      <c r="G42" s="117">
        <v>5233407</v>
      </c>
      <c r="H42" s="63">
        <f>IF(G42=0,"-",IF(G42&lt;0,IF(F42&lt;0,IF(G42&gt;F42,"적확","적축"),"흑전"),IF(F42&lt;0,"적전",(F42/G42-1)*100)))</f>
        <v>378.04657654182063</v>
      </c>
      <c r="I42" s="118">
        <v>13476524</v>
      </c>
      <c r="J42" s="117">
        <v>-3233399</v>
      </c>
      <c r="K42" s="63" t="str">
        <f>IF(J42=0,"-",IF(J42&lt;0,IF(I42&lt;0,IF(J42&gt;I42,"적확","적축"),"흑전"),IF(I42&lt;0,"적전",(I42/J42-1)*100)))</f>
        <v>흑전</v>
      </c>
      <c r="L42" s="117">
        <v>16155609</v>
      </c>
      <c r="M42" s="117">
        <v>-2347281</v>
      </c>
      <c r="N42" s="63" t="str">
        <f>IF(M42=0,"-",IF(M42&lt;0,IF(L42&lt;0,IF(M42&gt;L42,"적확","적축"),"흑전"),IF(L42&lt;0,"적전",(L42/M42-1)*100)))</f>
        <v>흑전</v>
      </c>
      <c r="O42" s="117">
        <v>16155609</v>
      </c>
      <c r="P42" s="117">
        <v>-2347281</v>
      </c>
      <c r="Q42" s="65" t="str">
        <f>IF(P42=0,"-",IF(P42&lt;0,IF(O42&lt;0,IF(P42&gt;O42,"적확","적축"),"흑전"),IF(O42&lt;0,"적전",(O42/P42-1)*100)))</f>
        <v>흑전</v>
      </c>
      <c r="R42" s="3"/>
    </row>
    <row r="43" spans="1:18" s="2" customFormat="1" ht="13.5" customHeight="1">
      <c r="A43" s="23" t="s">
        <v>1157</v>
      </c>
      <c r="B43" s="25" t="s">
        <v>1158</v>
      </c>
      <c r="C43" s="117">
        <v>217567049</v>
      </c>
      <c r="D43" s="117">
        <v>146551958</v>
      </c>
      <c r="E43" s="63">
        <f>IF(D43=0,"-",IF(D43&lt;0,IF(C43&lt;0,IF(D43&gt;C43,"적확","적축"),"흑전"),IF(C43&lt;0,"적전",(C43/D43-1)*100)))</f>
        <v>48.457278885349318</v>
      </c>
      <c r="F43" s="117">
        <v>8858000</v>
      </c>
      <c r="G43" s="117">
        <v>3331149</v>
      </c>
      <c r="H43" s="63">
        <f>IF(G43=0,"-",IF(G43&lt;0,IF(F43&lt;0,IF(G43&gt;F43,"적확","적축"),"흑전"),IF(F43&lt;0,"적전",(F43/G43-1)*100)))</f>
        <v>165.91425361039089</v>
      </c>
      <c r="I43" s="118">
        <v>4228392</v>
      </c>
      <c r="J43" s="117">
        <v>-136295</v>
      </c>
      <c r="K43" s="63" t="str">
        <f>IF(J43=0,"-",IF(J43&lt;0,IF(I43&lt;0,IF(J43&gt;I43,"적확","적축"),"흑전"),IF(I43&lt;0,"적전",(I43/J43-1)*100)))</f>
        <v>흑전</v>
      </c>
      <c r="L43" s="117">
        <v>3230090</v>
      </c>
      <c r="M43" s="117">
        <v>-98878</v>
      </c>
      <c r="N43" s="63" t="str">
        <f>IF(M43=0,"-",IF(M43&lt;0,IF(L43&lt;0,IF(M43&gt;L43,"적확","적축"),"흑전"),IF(L43&lt;0,"적전",(L43/M43-1)*100)))</f>
        <v>흑전</v>
      </c>
      <c r="O43" s="117">
        <v>3230090</v>
      </c>
      <c r="P43" s="117">
        <v>-98878</v>
      </c>
      <c r="Q43" s="65" t="str">
        <f>IF(P43=0,"-",IF(P43&lt;0,IF(O43&lt;0,IF(P43&gt;O43,"적확","적축"),"흑전"),IF(O43&lt;0,"적전",(O43/P43-1)*100)))</f>
        <v>흑전</v>
      </c>
      <c r="R43" s="3"/>
    </row>
    <row r="44" spans="1:18" s="2" customFormat="1" ht="13.5" customHeight="1">
      <c r="A44" s="23" t="s">
        <v>287</v>
      </c>
      <c r="B44" s="25" t="s">
        <v>288</v>
      </c>
      <c r="C44" s="117">
        <v>198791995</v>
      </c>
      <c r="D44" s="117">
        <v>155515382</v>
      </c>
      <c r="E44" s="63">
        <f>IF(D44=0,"-",IF(D44&lt;0,IF(C44&lt;0,IF(D44&gt;C44,"적확","적축"),"흑전"),IF(C44&lt;0,"적전",(C44/D44-1)*100)))</f>
        <v>27.827866570780756</v>
      </c>
      <c r="F44" s="117">
        <v>9310405</v>
      </c>
      <c r="G44" s="117">
        <v>4240818</v>
      </c>
      <c r="H44" s="63">
        <f>IF(G44=0,"-",IF(G44&lt;0,IF(F44&lt;0,IF(G44&gt;F44,"적확","적축"),"흑전"),IF(F44&lt;0,"적전",(F44/G44-1)*100)))</f>
        <v>119.54266841915877</v>
      </c>
      <c r="I44" s="118">
        <v>3780047</v>
      </c>
      <c r="J44" s="117">
        <v>-33750</v>
      </c>
      <c r="K44" s="63" t="str">
        <f>IF(J44=0,"-",IF(J44&lt;0,IF(I44&lt;0,IF(J44&gt;I44,"적확","적축"),"흑전"),IF(I44&lt;0,"적전",(I44/J44-1)*100)))</f>
        <v>흑전</v>
      </c>
      <c r="L44" s="117">
        <v>3147809</v>
      </c>
      <c r="M44" s="117">
        <v>-669515</v>
      </c>
      <c r="N44" s="63" t="str">
        <f>IF(M44=0,"-",IF(M44&lt;0,IF(L44&lt;0,IF(M44&gt;L44,"적확","적축"),"흑전"),IF(L44&lt;0,"적전",(L44/M44-1)*100)))</f>
        <v>흑전</v>
      </c>
      <c r="O44" s="117">
        <v>3147809</v>
      </c>
      <c r="P44" s="117">
        <v>-669515</v>
      </c>
      <c r="Q44" s="65" t="str">
        <f>IF(P44=0,"-",IF(P44&lt;0,IF(O44&lt;0,IF(P44&gt;O44,"적확","적축"),"흑전"),IF(O44&lt;0,"적전",(O44/P44-1)*100)))</f>
        <v>흑전</v>
      </c>
      <c r="R44" s="3"/>
    </row>
    <row r="45" spans="1:18" s="2" customFormat="1" ht="13.5" customHeight="1">
      <c r="A45" s="23" t="s">
        <v>427</v>
      </c>
      <c r="B45" s="25" t="s">
        <v>428</v>
      </c>
      <c r="C45" s="117">
        <v>349947934</v>
      </c>
      <c r="D45" s="117">
        <v>220119279</v>
      </c>
      <c r="E45" s="63">
        <f>IF(D45=0,"-",IF(D45&lt;0,IF(C45&lt;0,IF(D45&gt;C45,"적확","적축"),"흑전"),IF(C45&lt;0,"적전",(C45/D45-1)*100)))</f>
        <v>58.981046816894221</v>
      </c>
      <c r="F45" s="117">
        <v>242302410</v>
      </c>
      <c r="G45" s="117">
        <v>123955992</v>
      </c>
      <c r="H45" s="63">
        <f>IF(G45=0,"-",IF(G45&lt;0,IF(F45&lt;0,IF(G45&gt;F45,"적확","적축"),"흑전"),IF(F45&lt;0,"적전",(F45/G45-1)*100)))</f>
        <v>95.474543901032234</v>
      </c>
      <c r="I45" s="118">
        <v>406059680</v>
      </c>
      <c r="J45" s="117">
        <v>-232715312</v>
      </c>
      <c r="K45" s="63" t="str">
        <f>IF(J45=0,"-",IF(J45&lt;0,IF(I45&lt;0,IF(J45&gt;I45,"적확","적축"),"흑전"),IF(I45&lt;0,"적전",(I45/J45-1)*100)))</f>
        <v>흑전</v>
      </c>
      <c r="L45" s="117">
        <v>378140049</v>
      </c>
      <c r="M45" s="117">
        <v>-188667786</v>
      </c>
      <c r="N45" s="63" t="str">
        <f>IF(M45=0,"-",IF(M45&lt;0,IF(L45&lt;0,IF(M45&gt;L45,"적확","적축"),"흑전"),IF(L45&lt;0,"적전",(L45/M45-1)*100)))</f>
        <v>흑전</v>
      </c>
      <c r="O45" s="117">
        <v>378140049</v>
      </c>
      <c r="P45" s="117">
        <v>-188667786</v>
      </c>
      <c r="Q45" s="65" t="str">
        <f>IF(P45=0,"-",IF(P45&lt;0,IF(O45&lt;0,IF(P45&gt;O45,"적확","적축"),"흑전"),IF(O45&lt;0,"적전",(O45/P45-1)*100)))</f>
        <v>흑전</v>
      </c>
      <c r="R45" s="3"/>
    </row>
    <row r="46" spans="1:18" s="2" customFormat="1" ht="13.5" customHeight="1">
      <c r="A46" s="23" t="s">
        <v>919</v>
      </c>
      <c r="B46" s="25" t="s">
        <v>920</v>
      </c>
      <c r="C46" s="117">
        <v>43207562</v>
      </c>
      <c r="D46" s="117">
        <v>183735313</v>
      </c>
      <c r="E46" s="63">
        <f>IF(D46=0,"-",IF(D46&lt;0,IF(C46&lt;0,IF(D46&gt;C46,"적확","적축"),"흑전"),IF(C46&lt;0,"적전",(C46/D46-1)*100)))</f>
        <v>-76.483800912021735</v>
      </c>
      <c r="F46" s="117">
        <v>772722</v>
      </c>
      <c r="G46" s="117">
        <v>469983</v>
      </c>
      <c r="H46" s="63">
        <f>IF(G46=0,"-",IF(G46&lt;0,IF(F46&lt;0,IF(G46&gt;F46,"적확","적축"),"흑전"),IF(F46&lt;0,"적전",(F46/G46-1)*100)))</f>
        <v>64.414883091516089</v>
      </c>
      <c r="I46" s="118">
        <v>104668</v>
      </c>
      <c r="J46" s="117">
        <v>-4194689</v>
      </c>
      <c r="K46" s="63" t="str">
        <f>IF(J46=0,"-",IF(J46&lt;0,IF(I46&lt;0,IF(J46&gt;I46,"적확","적축"),"흑전"),IF(I46&lt;0,"적전",(I46/J46-1)*100)))</f>
        <v>흑전</v>
      </c>
      <c r="L46" s="117">
        <v>256159</v>
      </c>
      <c r="M46" s="117">
        <v>-3210587</v>
      </c>
      <c r="N46" s="63" t="str">
        <f>IF(M46=0,"-",IF(M46&lt;0,IF(L46&lt;0,IF(M46&gt;L46,"적확","적축"),"흑전"),IF(L46&lt;0,"적전",(L46/M46-1)*100)))</f>
        <v>흑전</v>
      </c>
      <c r="O46" s="117">
        <v>256159</v>
      </c>
      <c r="P46" s="117">
        <v>-3210587</v>
      </c>
      <c r="Q46" s="65" t="str">
        <f>IF(P46=0,"-",IF(P46&lt;0,IF(O46&lt;0,IF(P46&gt;O46,"적확","적축"),"흑전"),IF(O46&lt;0,"적전",(O46/P46-1)*100)))</f>
        <v>흑전</v>
      </c>
      <c r="R46" s="3"/>
    </row>
    <row r="47" spans="1:18" s="2" customFormat="1" ht="13.5" customHeight="1">
      <c r="A47" s="23" t="s">
        <v>1169</v>
      </c>
      <c r="B47" s="25" t="s">
        <v>1170</v>
      </c>
      <c r="C47" s="117">
        <v>789716960</v>
      </c>
      <c r="D47" s="117">
        <v>716386429</v>
      </c>
      <c r="E47" s="63">
        <f>IF(D47=0,"-",IF(D47&lt;0,IF(C47&lt;0,IF(D47&gt;C47,"적확","적축"),"흑전"),IF(C47&lt;0,"적전",(C47/D47-1)*100)))</f>
        <v>10.236169758598269</v>
      </c>
      <c r="F47" s="117">
        <v>49814847</v>
      </c>
      <c r="G47" s="117">
        <v>33343546</v>
      </c>
      <c r="H47" s="63">
        <f>IF(G47=0,"-",IF(G47&lt;0,IF(F47&lt;0,IF(G47&gt;F47,"적확","적축"),"흑전"),IF(F47&lt;0,"적전",(F47/G47-1)*100)))</f>
        <v>49.398768205397239</v>
      </c>
      <c r="I47" s="118">
        <v>20145504</v>
      </c>
      <c r="J47" s="117">
        <v>-30695094</v>
      </c>
      <c r="K47" s="63" t="str">
        <f>IF(J47=0,"-",IF(J47&lt;0,IF(I47&lt;0,IF(J47&gt;I47,"적확","적축"),"흑전"),IF(I47&lt;0,"적전",(I47/J47-1)*100)))</f>
        <v>흑전</v>
      </c>
      <c r="L47" s="117">
        <v>16992058</v>
      </c>
      <c r="M47" s="117">
        <v>-25026504</v>
      </c>
      <c r="N47" s="63" t="str">
        <f>IF(M47=0,"-",IF(M47&lt;0,IF(L47&lt;0,IF(M47&gt;L47,"적확","적축"),"흑전"),IF(L47&lt;0,"적전",(L47/M47-1)*100)))</f>
        <v>흑전</v>
      </c>
      <c r="O47" s="117">
        <v>10849372</v>
      </c>
      <c r="P47" s="117">
        <v>-31606775</v>
      </c>
      <c r="Q47" s="65" t="str">
        <f>IF(P47=0,"-",IF(P47&lt;0,IF(O47&lt;0,IF(P47&gt;O47,"적확","적축"),"흑전"),IF(O47&lt;0,"적전",(O47/P47-1)*100)))</f>
        <v>흑전</v>
      </c>
      <c r="R47" s="3"/>
    </row>
    <row r="48" spans="1:18" s="2" customFormat="1" ht="13.5" customHeight="1">
      <c r="A48" s="23" t="s">
        <v>187</v>
      </c>
      <c r="B48" s="25" t="s">
        <v>188</v>
      </c>
      <c r="C48" s="117">
        <v>8716815000</v>
      </c>
      <c r="D48" s="117">
        <v>9362706000</v>
      </c>
      <c r="E48" s="63">
        <f>IF(D48=0,"-",IF(D48&lt;0,IF(C48&lt;0,IF(D48&gt;C48,"적확","적축"),"흑전"),IF(C48&lt;0,"적전",(C48/D48-1)*100)))</f>
        <v>-6.8985504831616034</v>
      </c>
      <c r="F48" s="117">
        <v>61812000</v>
      </c>
      <c r="G48" s="117">
        <v>45152000</v>
      </c>
      <c r="H48" s="63">
        <f>IF(G48=0,"-",IF(G48&lt;0,IF(F48&lt;0,IF(G48&gt;F48,"적확","적축"),"흑전"),IF(F48&lt;0,"적전",(F48/G48-1)*100)))</f>
        <v>36.897590361445779</v>
      </c>
      <c r="I48" s="118">
        <v>897000</v>
      </c>
      <c r="J48" s="117">
        <v>-169000</v>
      </c>
      <c r="K48" s="63" t="str">
        <f>IF(J48=0,"-",IF(J48&lt;0,IF(I48&lt;0,IF(J48&gt;I48,"적확","적축"),"흑전"),IF(I48&lt;0,"적전",(I48/J48-1)*100)))</f>
        <v>흑전</v>
      </c>
      <c r="L48" s="117">
        <v>945000</v>
      </c>
      <c r="M48" s="117">
        <v>-15259000</v>
      </c>
      <c r="N48" s="63" t="str">
        <f>IF(M48=0,"-",IF(M48&lt;0,IF(L48&lt;0,IF(M48&gt;L48,"적확","적축"),"흑전"),IF(L48&lt;0,"적전",(L48/M48-1)*100)))</f>
        <v>흑전</v>
      </c>
      <c r="O48" s="117">
        <v>3591000</v>
      </c>
      <c r="P48" s="117">
        <v>-19114000</v>
      </c>
      <c r="Q48" s="65" t="str">
        <f>IF(P48=0,"-",IF(P48&lt;0,IF(O48&lt;0,IF(P48&gt;O48,"적확","적축"),"흑전"),IF(O48&lt;0,"적전",(O48/P48-1)*100)))</f>
        <v>흑전</v>
      </c>
      <c r="R48" s="3"/>
    </row>
    <row r="49" spans="1:18" s="2" customFormat="1" ht="13.5" customHeight="1">
      <c r="A49" s="23" t="s">
        <v>585</v>
      </c>
      <c r="B49" s="25" t="s">
        <v>586</v>
      </c>
      <c r="C49" s="117">
        <v>122555785</v>
      </c>
      <c r="D49" s="117">
        <v>168576034</v>
      </c>
      <c r="E49" s="63">
        <f>IF(D49=0,"-",IF(D49&lt;0,IF(C49&lt;0,IF(D49&gt;C49,"적확","적축"),"흑전"),IF(C49&lt;0,"적전",(C49/D49-1)*100)))</f>
        <v>-27.299401882950935</v>
      </c>
      <c r="F49" s="117">
        <v>1690474</v>
      </c>
      <c r="G49" s="117">
        <v>1435053</v>
      </c>
      <c r="H49" s="63">
        <f>IF(G49=0,"-",IF(G49&lt;0,IF(F49&lt;0,IF(G49&gt;F49,"적확","적축"),"흑전"),IF(F49&lt;0,"적전",(F49/G49-1)*100)))</f>
        <v>17.798715448140246</v>
      </c>
      <c r="I49" s="118">
        <v>3472458</v>
      </c>
      <c r="J49" s="117">
        <v>-3926278</v>
      </c>
      <c r="K49" s="63" t="str">
        <f>IF(J49=0,"-",IF(J49&lt;0,IF(I49&lt;0,IF(J49&gt;I49,"적확","적축"),"흑전"),IF(I49&lt;0,"적전",(I49/J49-1)*100)))</f>
        <v>흑전</v>
      </c>
      <c r="L49" s="117">
        <v>2452111</v>
      </c>
      <c r="M49" s="117">
        <v>-3101658</v>
      </c>
      <c r="N49" s="63" t="str">
        <f>IF(M49=0,"-",IF(M49&lt;0,IF(L49&lt;0,IF(M49&gt;L49,"적확","적축"),"흑전"),IF(L49&lt;0,"적전",(L49/M49-1)*100)))</f>
        <v>흑전</v>
      </c>
      <c r="O49" s="117">
        <v>2452111</v>
      </c>
      <c r="P49" s="117">
        <v>-3101658</v>
      </c>
      <c r="Q49" s="65" t="str">
        <f>IF(P49=0,"-",IF(P49&lt;0,IF(O49&lt;0,IF(P49&gt;O49,"적확","적축"),"흑전"),IF(O49&lt;0,"적전",(O49/P49-1)*100)))</f>
        <v>흑전</v>
      </c>
      <c r="R49" s="3"/>
    </row>
    <row r="50" spans="1:18" s="2" customFormat="1" ht="13.5" customHeight="1">
      <c r="A50" s="23" t="s">
        <v>203</v>
      </c>
      <c r="B50" s="25" t="s">
        <v>204</v>
      </c>
      <c r="C50" s="117">
        <v>45305442</v>
      </c>
      <c r="D50" s="117">
        <v>46999781</v>
      </c>
      <c r="E50" s="63">
        <f>IF(D50=0,"-",IF(D50&lt;0,IF(C50&lt;0,IF(D50&gt;C50,"적확","적축"),"흑전"),IF(C50&lt;0,"적전",(C50/D50-1)*100)))</f>
        <v>-3.6049933934798495</v>
      </c>
      <c r="F50" s="117">
        <v>23197346</v>
      </c>
      <c r="G50" s="117">
        <v>23116400</v>
      </c>
      <c r="H50" s="63">
        <f>IF(G50=0,"-",IF(G50&lt;0,IF(F50&lt;0,IF(G50&gt;F50,"적확","적축"),"흑전"),IF(F50&lt;0,"적전",(F50/G50-1)*100)))</f>
        <v>0.35016698101779653</v>
      </c>
      <c r="I50" s="118">
        <v>1644520</v>
      </c>
      <c r="J50" s="117">
        <v>-6358120</v>
      </c>
      <c r="K50" s="63" t="str">
        <f>IF(J50=0,"-",IF(J50&lt;0,IF(I50&lt;0,IF(J50&gt;I50,"적확","적축"),"흑전"),IF(I50&lt;0,"적전",(I50/J50-1)*100)))</f>
        <v>흑전</v>
      </c>
      <c r="L50" s="117">
        <v>1562746</v>
      </c>
      <c r="M50" s="117">
        <v>-4287974</v>
      </c>
      <c r="N50" s="63" t="str">
        <f>IF(M50=0,"-",IF(M50&lt;0,IF(L50&lt;0,IF(M50&gt;L50,"적확","적축"),"흑전"),IF(L50&lt;0,"적전",(L50/M50-1)*100)))</f>
        <v>흑전</v>
      </c>
      <c r="O50" s="117">
        <v>1562746</v>
      </c>
      <c r="P50" s="117">
        <v>-4287974</v>
      </c>
      <c r="Q50" s="65" t="str">
        <f>IF(P50=0,"-",IF(P50&lt;0,IF(O50&lt;0,IF(P50&gt;O50,"적확","적축"),"흑전"),IF(O50&lt;0,"적전",(O50/P50-1)*100)))</f>
        <v>흑전</v>
      </c>
      <c r="R50" s="3"/>
    </row>
    <row r="51" spans="1:18" s="2" customFormat="1" ht="13.5" customHeight="1">
      <c r="A51" s="23" t="s">
        <v>911</v>
      </c>
      <c r="B51" s="25" t="s">
        <v>912</v>
      </c>
      <c r="C51" s="117">
        <v>7289087275</v>
      </c>
      <c r="D51" s="117">
        <v>7704848076</v>
      </c>
      <c r="E51" s="63">
        <f>IF(D51=0,"-",IF(D51&lt;0,IF(C51&lt;0,IF(D51&gt;C51,"적확","적축"),"흑전"),IF(C51&lt;0,"적전",(C51/D51-1)*100)))</f>
        <v>-5.396093432329474</v>
      </c>
      <c r="F51" s="117">
        <v>168734879</v>
      </c>
      <c r="G51" s="117">
        <v>255098470</v>
      </c>
      <c r="H51" s="63">
        <f>IF(G51=0,"-",IF(G51&lt;0,IF(F51&lt;0,IF(G51&gt;F51,"적확","적축"),"흑전"),IF(F51&lt;0,"적전",(F51/G51-1)*100)))</f>
        <v>-33.85500156076985</v>
      </c>
      <c r="I51" s="118">
        <v>32247974</v>
      </c>
      <c r="J51" s="117">
        <v>-197492066</v>
      </c>
      <c r="K51" s="63" t="str">
        <f>IF(J51=0,"-",IF(J51&lt;0,IF(I51&lt;0,IF(J51&gt;I51,"적확","적축"),"흑전"),IF(I51&lt;0,"적전",(I51/J51-1)*100)))</f>
        <v>흑전</v>
      </c>
      <c r="L51" s="117">
        <v>42325700</v>
      </c>
      <c r="M51" s="117">
        <v>-242965324</v>
      </c>
      <c r="N51" s="63" t="str">
        <f>IF(M51=0,"-",IF(M51&lt;0,IF(L51&lt;0,IF(M51&gt;L51,"적확","적축"),"흑전"),IF(L51&lt;0,"적전",(L51/M51-1)*100)))</f>
        <v>흑전</v>
      </c>
      <c r="O51" s="117">
        <v>42325700</v>
      </c>
      <c r="P51" s="117">
        <v>-242965324</v>
      </c>
      <c r="Q51" s="65" t="str">
        <f>IF(P51=0,"-",IF(P51&lt;0,IF(O51&lt;0,IF(P51&gt;O51,"적확","적축"),"흑전"),IF(O51&lt;0,"적전",(O51/P51-1)*100)))</f>
        <v>흑전</v>
      </c>
      <c r="R51" s="3"/>
    </row>
    <row r="52" spans="1:18" s="2" customFormat="1" ht="13.5" customHeight="1">
      <c r="A52" s="23" t="s">
        <v>557</v>
      </c>
      <c r="B52" s="25" t="s">
        <v>558</v>
      </c>
      <c r="C52" s="117">
        <v>38375983</v>
      </c>
      <c r="D52" s="117">
        <v>37731222</v>
      </c>
      <c r="E52" s="63">
        <f>IF(D52=0,"-",IF(D52&lt;0,IF(C52&lt;0,IF(D52&gt;C52,"적확","적축"),"흑전"),IF(C52&lt;0,"적전",(C52/D52-1)*100)))</f>
        <v>1.7088261811398553</v>
      </c>
      <c r="F52" s="117">
        <v>2349932</v>
      </c>
      <c r="G52" s="117">
        <v>4898544</v>
      </c>
      <c r="H52" s="63">
        <f>IF(G52=0,"-",IF(G52&lt;0,IF(F52&lt;0,IF(G52&gt;F52,"적확","적축"),"흑전"),IF(F52&lt;0,"적전",(F52/G52-1)*100)))</f>
        <v>-52.027949529492844</v>
      </c>
      <c r="I52" s="118">
        <v>13123627</v>
      </c>
      <c r="J52" s="117">
        <v>-7383541</v>
      </c>
      <c r="K52" s="63" t="str">
        <f>IF(J52=0,"-",IF(J52&lt;0,IF(I52&lt;0,IF(J52&gt;I52,"적확","적축"),"흑전"),IF(I52&lt;0,"적전",(I52/J52-1)*100)))</f>
        <v>흑전</v>
      </c>
      <c r="L52" s="117">
        <v>2193048</v>
      </c>
      <c r="M52" s="117">
        <v>-12174104</v>
      </c>
      <c r="N52" s="63" t="str">
        <f>IF(M52=0,"-",IF(M52&lt;0,IF(L52&lt;0,IF(M52&gt;L52,"적확","적축"),"흑전"),IF(L52&lt;0,"적전",(L52/M52-1)*100)))</f>
        <v>흑전</v>
      </c>
      <c r="O52" s="117">
        <v>2193048</v>
      </c>
      <c r="P52" s="117">
        <v>-14025573</v>
      </c>
      <c r="Q52" s="65" t="str">
        <f>IF(P52=0,"-",IF(P52&lt;0,IF(O52&lt;0,IF(P52&gt;O52,"적확","적축"),"흑전"),IF(O52&lt;0,"적전",(O52/P52-1)*100)))</f>
        <v>흑전</v>
      </c>
      <c r="R52" s="3"/>
    </row>
    <row r="53" spans="1:18" s="2" customFormat="1" ht="13.5" customHeight="1">
      <c r="A53" s="23" t="s">
        <v>753</v>
      </c>
      <c r="B53" s="25" t="s">
        <v>754</v>
      </c>
      <c r="C53" s="117">
        <v>893458896</v>
      </c>
      <c r="D53" s="117">
        <v>757664892</v>
      </c>
      <c r="E53" s="63">
        <f>IF(D53=0,"-",IF(D53&lt;0,IF(C53&lt;0,IF(D53&gt;C53,"적확","적축"),"흑전"),IF(C53&lt;0,"적전",(C53/D53-1)*100)))</f>
        <v>17.922699789024943</v>
      </c>
      <c r="F53" s="117">
        <v>-39981291</v>
      </c>
      <c r="G53" s="117">
        <v>-69388301</v>
      </c>
      <c r="H53" s="63" t="str">
        <f>IF(G53=0,"-",IF(G53&lt;0,IF(F53&lt;0,IF(G53&gt;F53,"적확","적축"),"흑전"),IF(F53&lt;0,"적전",(F53/G53-1)*100)))</f>
        <v>적축</v>
      </c>
      <c r="I53" s="118">
        <v>-696234</v>
      </c>
      <c r="J53" s="117">
        <v>-51315319</v>
      </c>
      <c r="K53" s="63" t="str">
        <f>IF(J53=0,"-",IF(J53&lt;0,IF(I53&lt;0,IF(J53&gt;I53,"적확","적축"),"흑전"),IF(I53&lt;0,"적전",(I53/J53-1)*100)))</f>
        <v>적축</v>
      </c>
      <c r="L53" s="117">
        <v>25349669</v>
      </c>
      <c r="M53" s="117">
        <v>-48176262</v>
      </c>
      <c r="N53" s="63" t="str">
        <f>IF(M53=0,"-",IF(M53&lt;0,IF(L53&lt;0,IF(M53&gt;L53,"적확","적축"),"흑전"),IF(L53&lt;0,"적전",(L53/M53-1)*100)))</f>
        <v>흑전</v>
      </c>
      <c r="O53" s="117">
        <v>25349669</v>
      </c>
      <c r="P53" s="117">
        <v>-48176262</v>
      </c>
      <c r="Q53" s="65" t="str">
        <f>IF(P53=0,"-",IF(P53&lt;0,IF(O53&lt;0,IF(P53&gt;O53,"적확","적축"),"흑전"),IF(O53&lt;0,"적전",(O53/P53-1)*100)))</f>
        <v>흑전</v>
      </c>
      <c r="R53" s="3"/>
    </row>
    <row r="54" spans="1:18" s="2" customFormat="1" ht="13.5" customHeight="1">
      <c r="A54" s="23" t="s">
        <v>139</v>
      </c>
      <c r="B54" s="25" t="s">
        <v>140</v>
      </c>
      <c r="C54" s="117">
        <v>2374521889</v>
      </c>
      <c r="D54" s="117">
        <v>2143842921</v>
      </c>
      <c r="E54" s="63">
        <f>IF(D54=0,"-",IF(D54&lt;0,IF(C54&lt;0,IF(D54&gt;C54,"적확","적축"),"흑전"),IF(C54&lt;0,"적전",(C54/D54-1)*100)))</f>
        <v>10.760068554481572</v>
      </c>
      <c r="F54" s="117">
        <v>-131945</v>
      </c>
      <c r="G54" s="117">
        <v>18537948</v>
      </c>
      <c r="H54" s="63" t="str">
        <f>IF(G54=0,"-",IF(G54&lt;0,IF(F54&lt;0,IF(G54&gt;F54,"적확","적축"),"흑전"),IF(F54&lt;0,"적전",(F54/G54-1)*100)))</f>
        <v>적전</v>
      </c>
      <c r="I54" s="118">
        <v>137561281</v>
      </c>
      <c r="J54" s="117">
        <v>107164110</v>
      </c>
      <c r="K54" s="63">
        <f>IF(J54=0,"-",IF(J54&lt;0,IF(I54&lt;0,IF(J54&gt;I54,"적확","적축"),"흑전"),IF(I54&lt;0,"적전",(I54/J54-1)*100)))</f>
        <v>28.365066438754539</v>
      </c>
      <c r="L54" s="117">
        <v>172949310</v>
      </c>
      <c r="M54" s="117">
        <v>-45589627</v>
      </c>
      <c r="N54" s="63" t="str">
        <f>IF(M54=0,"-",IF(M54&lt;0,IF(L54&lt;0,IF(M54&gt;L54,"적확","적축"),"흑전"),IF(L54&lt;0,"적전",(L54/M54-1)*100)))</f>
        <v>흑전</v>
      </c>
      <c r="O54" s="117">
        <v>172949310</v>
      </c>
      <c r="P54" s="117">
        <v>-45589627</v>
      </c>
      <c r="Q54" s="65" t="str">
        <f>IF(P54=0,"-",IF(P54&lt;0,IF(O54&lt;0,IF(P54&gt;O54,"적확","적축"),"흑전"),IF(O54&lt;0,"적전",(O54/P54-1)*100)))</f>
        <v>흑전</v>
      </c>
      <c r="R54" s="3"/>
    </row>
    <row r="55" spans="1:18" s="2" customFormat="1" ht="13.5" customHeight="1">
      <c r="A55" s="23" t="s">
        <v>253</v>
      </c>
      <c r="B55" s="25" t="s">
        <v>254</v>
      </c>
      <c r="C55" s="117">
        <v>95902035</v>
      </c>
      <c r="D55" s="117">
        <v>91328092</v>
      </c>
      <c r="E55" s="63">
        <f>IF(D55=0,"-",IF(D55&lt;0,IF(C55&lt;0,IF(D55&gt;C55,"적확","적축"),"흑전"),IF(C55&lt;0,"적전",(C55/D55-1)*100)))</f>
        <v>5.0082541963101468</v>
      </c>
      <c r="F55" s="117">
        <v>50834</v>
      </c>
      <c r="G55" s="117">
        <v>-118667</v>
      </c>
      <c r="H55" s="63" t="str">
        <f>IF(G55=0,"-",IF(G55&lt;0,IF(F55&lt;0,IF(G55&gt;F55,"적확","적축"),"흑전"),IF(F55&lt;0,"적전",(F55/G55-1)*100)))</f>
        <v>흑전</v>
      </c>
      <c r="I55" s="118">
        <v>471260</v>
      </c>
      <c r="J55" s="117">
        <v>447947</v>
      </c>
      <c r="K55" s="63">
        <f>IF(J55=0,"-",IF(J55&lt;0,IF(I55&lt;0,IF(J55&gt;I55,"적확","적축"),"흑전"),IF(I55&lt;0,"적전",(I55/J55-1)*100)))</f>
        <v>5.2044103431879263</v>
      </c>
      <c r="L55" s="117">
        <v>361510</v>
      </c>
      <c r="M55" s="117">
        <v>-11123</v>
      </c>
      <c r="N55" s="63" t="str">
        <f>IF(M55=0,"-",IF(M55&lt;0,IF(L55&lt;0,IF(M55&gt;L55,"적확","적축"),"흑전"),IF(L55&lt;0,"적전",(L55/M55-1)*100)))</f>
        <v>흑전</v>
      </c>
      <c r="O55" s="117">
        <v>361510</v>
      </c>
      <c r="P55" s="117">
        <v>-11123</v>
      </c>
      <c r="Q55" s="65" t="str">
        <f>IF(P55=0,"-",IF(P55&lt;0,IF(O55&lt;0,IF(P55&gt;O55,"적확","적축"),"흑전"),IF(O55&lt;0,"적전",(O55/P55-1)*100)))</f>
        <v>흑전</v>
      </c>
      <c r="R55" s="3"/>
    </row>
    <row r="56" spans="1:18" s="2" customFormat="1" ht="13.5" customHeight="1">
      <c r="A56" s="23" t="s">
        <v>1001</v>
      </c>
      <c r="B56" s="25" t="s">
        <v>1002</v>
      </c>
      <c r="C56" s="117">
        <v>275560056</v>
      </c>
      <c r="D56" s="117">
        <v>267048202</v>
      </c>
      <c r="E56" s="63">
        <f>IF(D56=0,"-",IF(D56&lt;0,IF(C56&lt;0,IF(D56&gt;C56,"적확","적축"),"흑전"),IF(C56&lt;0,"적전",(C56/D56-1)*100)))</f>
        <v>3.1873848751844402</v>
      </c>
      <c r="F56" s="117">
        <v>-9888962</v>
      </c>
      <c r="G56" s="117">
        <v>-12669253</v>
      </c>
      <c r="H56" s="63" t="str">
        <f>IF(G56=0,"-",IF(G56&lt;0,IF(F56&lt;0,IF(G56&gt;F56,"적확","적축"),"흑전"),IF(F56&lt;0,"적전",(F56/G56-1)*100)))</f>
        <v>적축</v>
      </c>
      <c r="I56" s="118">
        <v>2685539</v>
      </c>
      <c r="J56" s="117">
        <v>3854586</v>
      </c>
      <c r="K56" s="63">
        <f>IF(J56=0,"-",IF(J56&lt;0,IF(I56&lt;0,IF(J56&gt;I56,"적확","적축"),"흑전"),IF(I56&lt;0,"적전",(I56/J56-1)*100)))</f>
        <v>-30.328730504391388</v>
      </c>
      <c r="L56" s="117">
        <v>2460494</v>
      </c>
      <c r="M56" s="117">
        <v>-5022612</v>
      </c>
      <c r="N56" s="63" t="str">
        <f>IF(M56=0,"-",IF(M56&lt;0,IF(L56&lt;0,IF(M56&gt;L56,"적확","적축"),"흑전"),IF(L56&lt;0,"적전",(L56/M56-1)*100)))</f>
        <v>흑전</v>
      </c>
      <c r="O56" s="117">
        <v>2460494</v>
      </c>
      <c r="P56" s="117">
        <v>-5022612</v>
      </c>
      <c r="Q56" s="65" t="str">
        <f>IF(P56=0,"-",IF(P56&lt;0,IF(O56&lt;0,IF(P56&gt;O56,"적확","적축"),"흑전"),IF(O56&lt;0,"적전",(O56/P56-1)*100)))</f>
        <v>흑전</v>
      </c>
      <c r="R56" s="3"/>
    </row>
    <row r="57" spans="1:18" s="2" customFormat="1" ht="13.5" customHeight="1">
      <c r="A57" s="23" t="s">
        <v>525</v>
      </c>
      <c r="B57" s="25" t="s">
        <v>526</v>
      </c>
      <c r="C57" s="117">
        <v>124976548</v>
      </c>
      <c r="D57" s="117">
        <v>134597033</v>
      </c>
      <c r="E57" s="63">
        <f>IF(D57=0,"-",IF(D57&lt;0,IF(C57&lt;0,IF(D57&gt;C57,"적확","적축"),"흑전"),IF(C57&lt;0,"적전",(C57/D57-1)*100)))</f>
        <v>-7.1476204085419877</v>
      </c>
      <c r="F57" s="117">
        <v>905904</v>
      </c>
      <c r="G57" s="117">
        <v>-836967</v>
      </c>
      <c r="H57" s="63" t="str">
        <f>IF(G57=0,"-",IF(G57&lt;0,IF(F57&lt;0,IF(G57&gt;F57,"적확","적축"),"흑전"),IF(F57&lt;0,"적전",(F57/G57-1)*100)))</f>
        <v>흑전</v>
      </c>
      <c r="I57" s="118">
        <v>829870</v>
      </c>
      <c r="J57" s="117">
        <v>4309541</v>
      </c>
      <c r="K57" s="63">
        <f>IF(J57=0,"-",IF(J57&lt;0,IF(I57&lt;0,IF(J57&gt;I57,"적확","적축"),"흑전"),IF(I57&lt;0,"적전",(I57/J57-1)*100)))</f>
        <v>-80.743424879818974</v>
      </c>
      <c r="L57" s="117">
        <v>442047</v>
      </c>
      <c r="M57" s="117">
        <v>-1835956</v>
      </c>
      <c r="N57" s="63" t="str">
        <f>IF(M57=0,"-",IF(M57&lt;0,IF(L57&lt;0,IF(M57&gt;L57,"적확","적축"),"흑전"),IF(L57&lt;0,"적전",(L57/M57-1)*100)))</f>
        <v>흑전</v>
      </c>
      <c r="O57" s="117">
        <v>442047</v>
      </c>
      <c r="P57" s="117">
        <v>-1835956</v>
      </c>
      <c r="Q57" s="65" t="str">
        <f>IF(P57=0,"-",IF(P57&lt;0,IF(O57&lt;0,IF(P57&gt;O57,"적확","적축"),"흑전"),IF(O57&lt;0,"적전",(O57/P57-1)*100)))</f>
        <v>흑전</v>
      </c>
      <c r="R57" s="3"/>
    </row>
    <row r="58" spans="1:18" s="2" customFormat="1" ht="13.5" customHeight="1">
      <c r="A58" s="23" t="s">
        <v>929</v>
      </c>
      <c r="B58" s="25" t="s">
        <v>930</v>
      </c>
      <c r="C58" s="117">
        <v>889915035</v>
      </c>
      <c r="D58" s="117">
        <v>818207138</v>
      </c>
      <c r="E58" s="63">
        <f>IF(D58=0,"-",IF(D58&lt;0,IF(C58&lt;0,IF(D58&gt;C58,"적확","적축"),"흑전"),IF(C58&lt;0,"적전",(C58/D58-1)*100)))</f>
        <v>8.7640273067380647</v>
      </c>
      <c r="F58" s="117">
        <v>498766</v>
      </c>
      <c r="G58" s="117">
        <v>-319230</v>
      </c>
      <c r="H58" s="63" t="str">
        <f>IF(G58=0,"-",IF(G58&lt;0,IF(F58&lt;0,IF(G58&gt;F58,"적확","적축"),"흑전"),IF(F58&lt;0,"적전",(F58/G58-1)*100)))</f>
        <v>흑전</v>
      </c>
      <c r="I58" s="118">
        <v>-7132210</v>
      </c>
      <c r="J58" s="117">
        <v>-3972162</v>
      </c>
      <c r="K58" s="63" t="str">
        <f>IF(J58=0,"-",IF(J58&lt;0,IF(I58&lt;0,IF(J58&gt;I58,"적확","적축"),"흑전"),IF(I58&lt;0,"적전",(I58/J58-1)*100)))</f>
        <v>적확</v>
      </c>
      <c r="L58" s="117">
        <v>-6968306</v>
      </c>
      <c r="M58" s="117">
        <v>-3372527</v>
      </c>
      <c r="N58" s="63" t="str">
        <f>IF(M58=0,"-",IF(M58&lt;0,IF(L58&lt;0,IF(M58&gt;L58,"적확","적축"),"흑전"),IF(L58&lt;0,"적전",(L58/M58-1)*100)))</f>
        <v>적확</v>
      </c>
      <c r="O58" s="117">
        <v>-6968306</v>
      </c>
      <c r="P58" s="117">
        <v>-3372527</v>
      </c>
      <c r="Q58" s="65" t="str">
        <f>IF(P58=0,"-",IF(P58&lt;0,IF(O58&lt;0,IF(P58&gt;O58,"적확","적축"),"흑전"),IF(O58&lt;0,"적전",(O58/P58-1)*100)))</f>
        <v>적확</v>
      </c>
      <c r="R58" s="3"/>
    </row>
    <row r="59" spans="1:18" s="2" customFormat="1" ht="13.5" customHeight="1">
      <c r="A59" s="23" t="s">
        <v>669</v>
      </c>
      <c r="B59" s="25" t="s">
        <v>670</v>
      </c>
      <c r="C59" s="117">
        <v>4989506136</v>
      </c>
      <c r="D59" s="117">
        <v>3599212043</v>
      </c>
      <c r="E59" s="63">
        <f>IF(D59=0,"-",IF(D59&lt;0,IF(C59&lt;0,IF(D59&gt;C59,"적확","적축"),"흑전"),IF(C59&lt;0,"적전",(C59/D59-1)*100)))</f>
        <v>38.627735081736603</v>
      </c>
      <c r="F59" s="117">
        <v>-438073585</v>
      </c>
      <c r="G59" s="117">
        <v>-309575923</v>
      </c>
      <c r="H59" s="63" t="str">
        <f>IF(G59=0,"-",IF(G59&lt;0,IF(F59&lt;0,IF(G59&gt;F59,"적확","적축"),"흑전"),IF(F59&lt;0,"적전",(F59/G59-1)*100)))</f>
        <v>적확</v>
      </c>
      <c r="I59" s="118">
        <v>-1006582306</v>
      </c>
      <c r="J59" s="117">
        <v>-416155219</v>
      </c>
      <c r="K59" s="63" t="str">
        <f>IF(J59=0,"-",IF(J59&lt;0,IF(I59&lt;0,IF(J59&gt;I59,"적확","적축"),"흑전"),IF(I59&lt;0,"적전",(I59/J59-1)*100)))</f>
        <v>적확</v>
      </c>
      <c r="L59" s="117">
        <v>-1002406757</v>
      </c>
      <c r="M59" s="117">
        <v>-306036384</v>
      </c>
      <c r="N59" s="63" t="str">
        <f>IF(M59=0,"-",IF(M59&lt;0,IF(L59&lt;0,IF(M59&gt;L59,"적확","적축"),"흑전"),IF(L59&lt;0,"적전",(L59/M59-1)*100)))</f>
        <v>적확</v>
      </c>
      <c r="O59" s="117">
        <v>-1002406757</v>
      </c>
      <c r="P59" s="117">
        <v>-306036384</v>
      </c>
      <c r="Q59" s="65" t="str">
        <f>IF(P59=0,"-",IF(P59&lt;0,IF(O59&lt;0,IF(P59&gt;O59,"적확","적축"),"흑전"),IF(O59&lt;0,"적전",(O59/P59-1)*100)))</f>
        <v>적확</v>
      </c>
      <c r="R59" s="3"/>
    </row>
    <row r="60" spans="1:18" s="2" customFormat="1" ht="13.5" customHeight="1">
      <c r="A60" s="23" t="s">
        <v>715</v>
      </c>
      <c r="B60" s="25" t="s">
        <v>716</v>
      </c>
      <c r="C60" s="117">
        <v>52811204</v>
      </c>
      <c r="D60" s="117">
        <v>48751803</v>
      </c>
      <c r="E60" s="63">
        <f>IF(D60=0,"-",IF(D60&lt;0,IF(C60&lt;0,IF(D60&gt;C60,"적확","적축"),"흑전"),IF(C60&lt;0,"적전",(C60/D60-1)*100)))</f>
        <v>8.3266684516262846</v>
      </c>
      <c r="F60" s="117">
        <v>-3878218</v>
      </c>
      <c r="G60" s="117">
        <v>-3017787</v>
      </c>
      <c r="H60" s="63" t="str">
        <f>IF(G60=0,"-",IF(G60&lt;0,IF(F60&lt;0,IF(G60&gt;F60,"적확","적축"),"흑전"),IF(F60&lt;0,"적전",(F60/G60-1)*100)))</f>
        <v>적확</v>
      </c>
      <c r="I60" s="118">
        <v>-2766325</v>
      </c>
      <c r="J60" s="117">
        <v>-1378277</v>
      </c>
      <c r="K60" s="63" t="str">
        <f>IF(J60=0,"-",IF(J60&lt;0,IF(I60&lt;0,IF(J60&gt;I60,"적확","적축"),"흑전"),IF(I60&lt;0,"적전",(I60/J60-1)*100)))</f>
        <v>적확</v>
      </c>
      <c r="L60" s="117">
        <v>-2620103</v>
      </c>
      <c r="M60" s="117">
        <v>-1971202</v>
      </c>
      <c r="N60" s="63" t="str">
        <f>IF(M60=0,"-",IF(M60&lt;0,IF(L60&lt;0,IF(M60&gt;L60,"적확","적축"),"흑전"),IF(L60&lt;0,"적전",(L60/M60-1)*100)))</f>
        <v>적확</v>
      </c>
      <c r="O60" s="117">
        <v>-2620103</v>
      </c>
      <c r="P60" s="117">
        <v>-1971202</v>
      </c>
      <c r="Q60" s="65" t="str">
        <f>IF(P60=0,"-",IF(P60&lt;0,IF(O60&lt;0,IF(P60&gt;O60,"적확","적축"),"흑전"),IF(O60&lt;0,"적전",(O60/P60-1)*100)))</f>
        <v>적확</v>
      </c>
      <c r="R60" s="3"/>
    </row>
    <row r="61" spans="1:18" s="2" customFormat="1" ht="13.5" customHeight="1">
      <c r="A61" s="23" t="s">
        <v>595</v>
      </c>
      <c r="B61" s="25" t="s">
        <v>596</v>
      </c>
      <c r="C61" s="117">
        <v>29641979</v>
      </c>
      <c r="D61" s="117">
        <v>27640985</v>
      </c>
      <c r="E61" s="63">
        <f>IF(D61=0,"-",IF(D61&lt;0,IF(C61&lt;0,IF(D61&gt;C61,"적확","적축"),"흑전"),IF(C61&lt;0,"적전",(C61/D61-1)*100)))</f>
        <v>7.2392282691807086</v>
      </c>
      <c r="F61" s="117">
        <v>-7277994</v>
      </c>
      <c r="G61" s="117">
        <v>-4926114</v>
      </c>
      <c r="H61" s="63" t="str">
        <f>IF(G61=0,"-",IF(G61&lt;0,IF(F61&lt;0,IF(G61&gt;F61,"적확","적축"),"흑전"),IF(F61&lt;0,"적전",(F61/G61-1)*100)))</f>
        <v>적확</v>
      </c>
      <c r="I61" s="118">
        <v>-7163547</v>
      </c>
      <c r="J61" s="117">
        <v>-4848520</v>
      </c>
      <c r="K61" s="63" t="str">
        <f>IF(J61=0,"-",IF(J61&lt;0,IF(I61&lt;0,IF(J61&gt;I61,"적확","적축"),"흑전"),IF(I61&lt;0,"적전",(I61/J61-1)*100)))</f>
        <v>적확</v>
      </c>
      <c r="L61" s="117">
        <v>-5588120</v>
      </c>
      <c r="M61" s="117">
        <v>-3695702</v>
      </c>
      <c r="N61" s="63" t="str">
        <f>IF(M61=0,"-",IF(M61&lt;0,IF(L61&lt;0,IF(M61&gt;L61,"적확","적축"),"흑전"),IF(L61&lt;0,"적전",(L61/M61-1)*100)))</f>
        <v>적확</v>
      </c>
      <c r="O61" s="117">
        <v>-5588120</v>
      </c>
      <c r="P61" s="117">
        <v>-3695702</v>
      </c>
      <c r="Q61" s="65" t="str">
        <f>IF(P61=0,"-",IF(P61&lt;0,IF(O61&lt;0,IF(P61&gt;O61,"적확","적축"),"흑전"),IF(O61&lt;0,"적전",(O61/P61-1)*100)))</f>
        <v>적확</v>
      </c>
      <c r="R61" s="3"/>
    </row>
    <row r="62" spans="1:18" s="2" customFormat="1" ht="13.5" customHeight="1">
      <c r="A62" s="23" t="s">
        <v>243</v>
      </c>
      <c r="B62" s="25" t="s">
        <v>244</v>
      </c>
      <c r="C62" s="117">
        <v>3871540</v>
      </c>
      <c r="D62" s="117">
        <v>3765359</v>
      </c>
      <c r="E62" s="63">
        <f>IF(D62=0,"-",IF(D62&lt;0,IF(C62&lt;0,IF(D62&gt;C62,"적확","적축"),"흑전"),IF(C62&lt;0,"적전",(C62/D62-1)*100)))</f>
        <v>2.8199435963476516</v>
      </c>
      <c r="F62" s="117">
        <v>-464696</v>
      </c>
      <c r="G62" s="117">
        <v>-314431</v>
      </c>
      <c r="H62" s="63" t="str">
        <f>IF(G62=0,"-",IF(G62&lt;0,IF(F62&lt;0,IF(G62&gt;F62,"적확","적축"),"흑전"),IF(F62&lt;0,"적전",(F62/G62-1)*100)))</f>
        <v>적확</v>
      </c>
      <c r="I62" s="118">
        <v>-899701</v>
      </c>
      <c r="J62" s="117">
        <v>-592897</v>
      </c>
      <c r="K62" s="63" t="str">
        <f>IF(J62=0,"-",IF(J62&lt;0,IF(I62&lt;0,IF(J62&gt;I62,"적확","적축"),"흑전"),IF(I62&lt;0,"적전",(I62/J62-1)*100)))</f>
        <v>적확</v>
      </c>
      <c r="L62" s="117">
        <v>-899701</v>
      </c>
      <c r="M62" s="117">
        <v>-592897</v>
      </c>
      <c r="N62" s="63" t="str">
        <f>IF(M62=0,"-",IF(M62&lt;0,IF(L62&lt;0,IF(M62&gt;L62,"적확","적축"),"흑전"),IF(L62&lt;0,"적전",(L62/M62-1)*100)))</f>
        <v>적확</v>
      </c>
      <c r="O62" s="117">
        <v>-899701</v>
      </c>
      <c r="P62" s="117">
        <v>-592897</v>
      </c>
      <c r="Q62" s="65" t="str">
        <f>IF(P62=0,"-",IF(P62&lt;0,IF(O62&lt;0,IF(P62&gt;O62,"적확","적축"),"흑전"),IF(O62&lt;0,"적전",(O62/P62-1)*100)))</f>
        <v>적확</v>
      </c>
      <c r="R62" s="3"/>
    </row>
    <row r="63" spans="1:18" s="2" customFormat="1" ht="13.5" customHeight="1">
      <c r="A63" s="23" t="s">
        <v>333</v>
      </c>
      <c r="B63" s="25" t="s">
        <v>334</v>
      </c>
      <c r="C63" s="117">
        <v>2710079827</v>
      </c>
      <c r="D63" s="117">
        <v>2648526168</v>
      </c>
      <c r="E63" s="63">
        <f>IF(D63=0,"-",IF(D63&lt;0,IF(C63&lt;0,IF(D63&gt;C63,"적확","적축"),"흑전"),IF(C63&lt;0,"적전",(C63/D63-1)*100)))</f>
        <v>2.3240721478875015</v>
      </c>
      <c r="F63" s="117">
        <v>-180905000</v>
      </c>
      <c r="G63" s="117">
        <v>-61562903</v>
      </c>
      <c r="H63" s="63" t="str">
        <f>IF(G63=0,"-",IF(G63&lt;0,IF(F63&lt;0,IF(G63&gt;F63,"적확","적축"),"흑전"),IF(F63&lt;0,"적전",(F63/G63-1)*100)))</f>
        <v>적확</v>
      </c>
      <c r="I63" s="118">
        <v>-186179792</v>
      </c>
      <c r="J63" s="117">
        <v>-59861784</v>
      </c>
      <c r="K63" s="63" t="str">
        <f>IF(J63=0,"-",IF(J63&lt;0,IF(I63&lt;0,IF(J63&gt;I63,"적확","적축"),"흑전"),IF(I63&lt;0,"적전",(I63/J63-1)*100)))</f>
        <v>적확</v>
      </c>
      <c r="L63" s="117">
        <v>-186179792</v>
      </c>
      <c r="M63" s="117">
        <v>-59861784</v>
      </c>
      <c r="N63" s="63" t="str">
        <f>IF(M63=0,"-",IF(M63&lt;0,IF(L63&lt;0,IF(M63&gt;L63,"적확","적축"),"흑전"),IF(L63&lt;0,"적전",(L63/M63-1)*100)))</f>
        <v>적확</v>
      </c>
      <c r="O63" s="117">
        <v>-186179792</v>
      </c>
      <c r="P63" s="117">
        <v>-59861784</v>
      </c>
      <c r="Q63" s="65" t="str">
        <f>IF(P63=0,"-",IF(P63&lt;0,IF(O63&lt;0,IF(P63&gt;O63,"적확","적축"),"흑전"),IF(O63&lt;0,"적전",(O63/P63-1)*100)))</f>
        <v>적확</v>
      </c>
      <c r="R63" s="3"/>
    </row>
    <row r="64" spans="1:18" s="2" customFormat="1" ht="13.5" customHeight="1">
      <c r="A64" s="23" t="s">
        <v>809</v>
      </c>
      <c r="B64" s="25" t="s">
        <v>810</v>
      </c>
      <c r="C64" s="117">
        <v>139726477</v>
      </c>
      <c r="D64" s="117">
        <v>136597836</v>
      </c>
      <c r="E64" s="63">
        <f>IF(D64=0,"-",IF(D64&lt;0,IF(C64&lt;0,IF(D64&gt;C64,"적확","적축"),"흑전"),IF(C64&lt;0,"적전",(C64/D64-1)*100)))</f>
        <v>2.2904030485519478</v>
      </c>
      <c r="F64" s="117">
        <v>-5468427</v>
      </c>
      <c r="G64" s="117">
        <v>-608856</v>
      </c>
      <c r="H64" s="63" t="str">
        <f>IF(G64=0,"-",IF(G64&lt;0,IF(F64&lt;0,IF(G64&gt;F64,"적확","적축"),"흑전"),IF(F64&lt;0,"적전",(F64/G64-1)*100)))</f>
        <v>적확</v>
      </c>
      <c r="I64" s="118">
        <v>-6409721</v>
      </c>
      <c r="J64" s="117">
        <v>-1867232</v>
      </c>
      <c r="K64" s="63" t="str">
        <f>IF(J64=0,"-",IF(J64&lt;0,IF(I64&lt;0,IF(J64&gt;I64,"적확","적축"),"흑전"),IF(I64&lt;0,"적전",(I64/J64-1)*100)))</f>
        <v>적확</v>
      </c>
      <c r="L64" s="117">
        <v>-6409721</v>
      </c>
      <c r="M64" s="117">
        <v>-1867232</v>
      </c>
      <c r="N64" s="63" t="str">
        <f>IF(M64=0,"-",IF(M64&lt;0,IF(L64&lt;0,IF(M64&gt;L64,"적확","적축"),"흑전"),IF(L64&lt;0,"적전",(L64/M64-1)*100)))</f>
        <v>적확</v>
      </c>
      <c r="O64" s="117">
        <v>-6409721</v>
      </c>
      <c r="P64" s="117">
        <v>-1867232</v>
      </c>
      <c r="Q64" s="65" t="str">
        <f>IF(P64=0,"-",IF(P64&lt;0,IF(O64&lt;0,IF(P64&gt;O64,"적확","적축"),"흑전"),IF(O64&lt;0,"적전",(O64/P64-1)*100)))</f>
        <v>적확</v>
      </c>
      <c r="R64" s="3"/>
    </row>
    <row r="65" spans="1:18" s="2" customFormat="1" ht="13.5" customHeight="1">
      <c r="A65" s="23" t="s">
        <v>1011</v>
      </c>
      <c r="B65" s="25" t="s">
        <v>1012</v>
      </c>
      <c r="C65" s="117">
        <v>15752138000</v>
      </c>
      <c r="D65" s="117">
        <v>15850273000</v>
      </c>
      <c r="E65" s="63">
        <f>IF(D65=0,"-",IF(D65&lt;0,IF(C65&lt;0,IF(D65&gt;C65,"적확","적축"),"흑전"),IF(C65&lt;0,"적전",(C65/D65-1)*100)))</f>
        <v>-0.61913760097381809</v>
      </c>
      <c r="F65" s="117">
        <v>-1210164000</v>
      </c>
      <c r="G65" s="117">
        <v>-541736000</v>
      </c>
      <c r="H65" s="63" t="str">
        <f>IF(G65=0,"-",IF(G65&lt;0,IF(F65&lt;0,IF(G65&gt;F65,"적확","적축"),"흑전"),IF(F65&lt;0,"적전",(F65/G65-1)*100)))</f>
        <v>적확</v>
      </c>
      <c r="I65" s="118">
        <v>-1406950000</v>
      </c>
      <c r="J65" s="117">
        <v>-514213000</v>
      </c>
      <c r="K65" s="63" t="str">
        <f>IF(J65=0,"-",IF(J65&lt;0,IF(I65&lt;0,IF(J65&gt;I65,"적확","적축"),"흑전"),IF(I65&lt;0,"적전",(I65/J65-1)*100)))</f>
        <v>적확</v>
      </c>
      <c r="L65" s="117">
        <v>-1096752000</v>
      </c>
      <c r="M65" s="117">
        <v>-474330000</v>
      </c>
      <c r="N65" s="63" t="str">
        <f>IF(M65=0,"-",IF(M65&lt;0,IF(L65&lt;0,IF(M65&gt;L65,"적확","적축"),"흑전"),IF(L65&lt;0,"적전",(L65/M65-1)*100)))</f>
        <v>적확</v>
      </c>
      <c r="O65" s="117">
        <v>-1096752000</v>
      </c>
      <c r="P65" s="117">
        <v>-474330000</v>
      </c>
      <c r="Q65" s="65" t="str">
        <f>IF(P65=0,"-",IF(P65&lt;0,IF(O65&lt;0,IF(P65&gt;O65,"적확","적축"),"흑전"),IF(O65&lt;0,"적전",(O65/P65-1)*100)))</f>
        <v>적확</v>
      </c>
      <c r="R65" s="3"/>
    </row>
    <row r="66" spans="1:18" s="2" customFormat="1" ht="13.5" customHeight="1">
      <c r="A66" s="23" t="s">
        <v>1075</v>
      </c>
      <c r="B66" s="25" t="s">
        <v>1076</v>
      </c>
      <c r="C66" s="117">
        <v>124402136</v>
      </c>
      <c r="D66" s="117">
        <v>126335126</v>
      </c>
      <c r="E66" s="63">
        <f>IF(D66=0,"-",IF(D66&lt;0,IF(C66&lt;0,IF(D66&gt;C66,"적확","적축"),"흑전"),IF(C66&lt;0,"적전",(C66/D66-1)*100)))</f>
        <v>-1.5300495287430937</v>
      </c>
      <c r="F66" s="117">
        <v>-9483390</v>
      </c>
      <c r="G66" s="117">
        <v>-8919093</v>
      </c>
      <c r="H66" s="63" t="str">
        <f>IF(G66=0,"-",IF(G66&lt;0,IF(F66&lt;0,IF(G66&gt;F66,"적확","적축"),"흑전"),IF(F66&lt;0,"적전",(F66/G66-1)*100)))</f>
        <v>적확</v>
      </c>
      <c r="I66" s="118">
        <v>-11496512</v>
      </c>
      <c r="J66" s="117">
        <v>-11415370</v>
      </c>
      <c r="K66" s="63" t="str">
        <f>IF(J66=0,"-",IF(J66&lt;0,IF(I66&lt;0,IF(J66&gt;I66,"적확","적축"),"흑전"),IF(I66&lt;0,"적전",(I66/J66-1)*100)))</f>
        <v>적확</v>
      </c>
      <c r="L66" s="117">
        <v>-11760166</v>
      </c>
      <c r="M66" s="117">
        <v>-10576999</v>
      </c>
      <c r="N66" s="63" t="str">
        <f>IF(M66=0,"-",IF(M66&lt;0,IF(L66&lt;0,IF(M66&gt;L66,"적확","적축"),"흑전"),IF(L66&lt;0,"적전",(L66/M66-1)*100)))</f>
        <v>적확</v>
      </c>
      <c r="O66" s="117">
        <v>-11760166</v>
      </c>
      <c r="P66" s="117">
        <v>-10576999</v>
      </c>
      <c r="Q66" s="65" t="str">
        <f>IF(P66=0,"-",IF(P66&lt;0,IF(O66&lt;0,IF(P66&gt;O66,"적확","적축"),"흑전"),IF(O66&lt;0,"적전",(O66/P66-1)*100)))</f>
        <v>적확</v>
      </c>
      <c r="R66" s="3"/>
    </row>
    <row r="67" spans="1:18" s="2" customFormat="1" ht="13.5" customHeight="1">
      <c r="A67" s="23" t="s">
        <v>825</v>
      </c>
      <c r="B67" s="25" t="s">
        <v>826</v>
      </c>
      <c r="C67" s="117">
        <v>44172407000</v>
      </c>
      <c r="D67" s="117">
        <v>45139352000</v>
      </c>
      <c r="E67" s="63">
        <f>IF(D67=0,"-",IF(D67&lt;0,IF(C67&lt;0,IF(D67&gt;C67,"적확","적축"),"흑전"),IF(C67&lt;0,"적전",(C67/D67-1)*100)))</f>
        <v>-2.1421330992965948</v>
      </c>
      <c r="F67" s="117">
        <v>-1478889000</v>
      </c>
      <c r="G67" s="117">
        <v>-1398831000</v>
      </c>
      <c r="H67" s="63" t="str">
        <f>IF(G67=0,"-",IF(G67&lt;0,IF(F67&lt;0,IF(G67&gt;F67,"적확","적축"),"흑전"),IF(F67&lt;0,"적전",(F67/G67-1)*100)))</f>
        <v>적확</v>
      </c>
      <c r="I67" s="118">
        <v>-2118675000</v>
      </c>
      <c r="J67" s="117">
        <v>-1030799000</v>
      </c>
      <c r="K67" s="63" t="str">
        <f>IF(J67=0,"-",IF(J67&lt;0,IF(I67&lt;0,IF(J67&gt;I67,"적확","적축"),"흑전"),IF(I67&lt;0,"적전",(I67/J67-1)*100)))</f>
        <v>적확</v>
      </c>
      <c r="L67" s="117">
        <v>-1527046000</v>
      </c>
      <c r="M67" s="117">
        <v>-543642000</v>
      </c>
      <c r="N67" s="63" t="str">
        <f>IF(M67=0,"-",IF(M67&lt;0,IF(L67&lt;0,IF(M67&gt;L67,"적확","적축"),"흑전"),IF(L67&lt;0,"적전",(L67/M67-1)*100)))</f>
        <v>적확</v>
      </c>
      <c r="O67" s="117">
        <v>-1527046000</v>
      </c>
      <c r="P67" s="117">
        <v>-543642000</v>
      </c>
      <c r="Q67" s="65" t="str">
        <f>IF(P67=0,"-",IF(P67&lt;0,IF(O67&lt;0,IF(P67&gt;O67,"적확","적축"),"흑전"),IF(O67&lt;0,"적전",(O67/P67-1)*100)))</f>
        <v>적확</v>
      </c>
      <c r="R67" s="3"/>
    </row>
    <row r="68" spans="1:18" s="2" customFormat="1" ht="13.5" customHeight="1">
      <c r="A68" s="23" t="s">
        <v>873</v>
      </c>
      <c r="B68" s="25" t="s">
        <v>874</v>
      </c>
      <c r="C68" s="117">
        <v>228275190</v>
      </c>
      <c r="D68" s="117">
        <v>233742140</v>
      </c>
      <c r="E68" s="63">
        <f>IF(D68=0,"-",IF(D68&lt;0,IF(C68&lt;0,IF(D68&gt;C68,"적확","적축"),"흑전"),IF(C68&lt;0,"적전",(C68/D68-1)*100)))</f>
        <v>-2.3388807854672677</v>
      </c>
      <c r="F68" s="117">
        <v>-7843465</v>
      </c>
      <c r="G68" s="117">
        <v>-1321362</v>
      </c>
      <c r="H68" s="63" t="str">
        <f>IF(G68=0,"-",IF(G68&lt;0,IF(F68&lt;0,IF(G68&gt;F68,"적확","적축"),"흑전"),IF(F68&lt;0,"적전",(F68/G68-1)*100)))</f>
        <v>적확</v>
      </c>
      <c r="I68" s="118">
        <v>-11174178</v>
      </c>
      <c r="J68" s="117">
        <v>-2337226</v>
      </c>
      <c r="K68" s="63" t="str">
        <f>IF(J68=0,"-",IF(J68&lt;0,IF(I68&lt;0,IF(J68&gt;I68,"적확","적축"),"흑전"),IF(I68&lt;0,"적전",(I68/J68-1)*100)))</f>
        <v>적확</v>
      </c>
      <c r="L68" s="117">
        <v>-11121413</v>
      </c>
      <c r="M68" s="117">
        <v>-2014184</v>
      </c>
      <c r="N68" s="63" t="str">
        <f>IF(M68=0,"-",IF(M68&lt;0,IF(L68&lt;0,IF(M68&gt;L68,"적확","적축"),"흑전"),IF(L68&lt;0,"적전",(L68/M68-1)*100)))</f>
        <v>적확</v>
      </c>
      <c r="O68" s="117">
        <v>-11121413</v>
      </c>
      <c r="P68" s="117">
        <v>-2014184</v>
      </c>
      <c r="Q68" s="65" t="str">
        <f>IF(P68=0,"-",IF(P68&lt;0,IF(O68&lt;0,IF(P68&gt;O68,"적확","적축"),"흑전"),IF(O68&lt;0,"적전",(O68/P68-1)*100)))</f>
        <v>적확</v>
      </c>
      <c r="R68" s="3"/>
    </row>
    <row r="69" spans="1:18" s="2" customFormat="1" ht="13.5" customHeight="1">
      <c r="A69" s="23" t="s">
        <v>127</v>
      </c>
      <c r="B69" s="25" t="s">
        <v>128</v>
      </c>
      <c r="C69" s="117">
        <v>106059628</v>
      </c>
      <c r="D69" s="117">
        <v>110999034</v>
      </c>
      <c r="E69" s="63">
        <f>IF(D69=0,"-",IF(D69&lt;0,IF(C69&lt;0,IF(D69&gt;C69,"적확","적축"),"흑전"),IF(C69&lt;0,"적전",(C69/D69-1)*100)))</f>
        <v>-4.4499540419423838</v>
      </c>
      <c r="F69" s="117">
        <v>-19759944</v>
      </c>
      <c r="G69" s="117">
        <v>-2289733</v>
      </c>
      <c r="H69" s="63" t="str">
        <f>IF(G69=0,"-",IF(G69&lt;0,IF(F69&lt;0,IF(G69&gt;F69,"적확","적축"),"흑전"),IF(F69&lt;0,"적전",(F69/G69-1)*100)))</f>
        <v>적확</v>
      </c>
      <c r="I69" s="118">
        <v>-29896633</v>
      </c>
      <c r="J69" s="117">
        <v>-19219112</v>
      </c>
      <c r="K69" s="63" t="str">
        <f>IF(J69=0,"-",IF(J69&lt;0,IF(I69&lt;0,IF(J69&gt;I69,"적확","적축"),"흑전"),IF(I69&lt;0,"적전",(I69/J69-1)*100)))</f>
        <v>적확</v>
      </c>
      <c r="L69" s="117">
        <v>-29877669</v>
      </c>
      <c r="M69" s="117">
        <v>-12989452</v>
      </c>
      <c r="N69" s="63" t="str">
        <f>IF(M69=0,"-",IF(M69&lt;0,IF(L69&lt;0,IF(M69&gt;L69,"적확","적축"),"흑전"),IF(L69&lt;0,"적전",(L69/M69-1)*100)))</f>
        <v>적확</v>
      </c>
      <c r="O69" s="117">
        <v>-29877669</v>
      </c>
      <c r="P69" s="117">
        <v>-12989452</v>
      </c>
      <c r="Q69" s="65" t="str">
        <f>IF(P69=0,"-",IF(P69&lt;0,IF(O69&lt;0,IF(P69&gt;O69,"적확","적축"),"흑전"),IF(O69&lt;0,"적전",(O69/P69-1)*100)))</f>
        <v>적확</v>
      </c>
      <c r="R69" s="3"/>
    </row>
    <row r="70" spans="1:18" s="2" customFormat="1" ht="13.5" customHeight="1">
      <c r="A70" s="23" t="s">
        <v>959</v>
      </c>
      <c r="B70" s="25" t="s">
        <v>960</v>
      </c>
      <c r="C70" s="117">
        <v>187254920</v>
      </c>
      <c r="D70" s="117">
        <v>203094490</v>
      </c>
      <c r="E70" s="63">
        <f>IF(D70=0,"-",IF(D70&lt;0,IF(C70&lt;0,IF(D70&gt;C70,"적확","적축"),"흑전"),IF(C70&lt;0,"적전",(C70/D70-1)*100)))</f>
        <v>-7.7991136047068537</v>
      </c>
      <c r="F70" s="117">
        <v>-6285048</v>
      </c>
      <c r="G70" s="117">
        <v>-1122912</v>
      </c>
      <c r="H70" s="63" t="str">
        <f>IF(G70=0,"-",IF(G70&lt;0,IF(F70&lt;0,IF(G70&gt;F70,"적확","적축"),"흑전"),IF(F70&lt;0,"적전",(F70/G70-1)*100)))</f>
        <v>적확</v>
      </c>
      <c r="I70" s="118">
        <v>-7497289</v>
      </c>
      <c r="J70" s="117">
        <v>-2430485</v>
      </c>
      <c r="K70" s="63" t="str">
        <f>IF(J70=0,"-",IF(J70&lt;0,IF(I70&lt;0,IF(J70&gt;I70,"적확","적축"),"흑전"),IF(I70&lt;0,"적전",(I70/J70-1)*100)))</f>
        <v>적확</v>
      </c>
      <c r="L70" s="117">
        <v>-7497289</v>
      </c>
      <c r="M70" s="117">
        <v>-2430485</v>
      </c>
      <c r="N70" s="63" t="str">
        <f>IF(M70=0,"-",IF(M70&lt;0,IF(L70&lt;0,IF(M70&gt;L70,"적확","적축"),"흑전"),IF(L70&lt;0,"적전",(L70/M70-1)*100)))</f>
        <v>적확</v>
      </c>
      <c r="O70" s="117">
        <v>-7497289</v>
      </c>
      <c r="P70" s="117">
        <v>-2430485</v>
      </c>
      <c r="Q70" s="65" t="str">
        <f>IF(P70=0,"-",IF(P70&lt;0,IF(O70&lt;0,IF(P70&gt;O70,"적확","적축"),"흑전"),IF(O70&lt;0,"적전",(O70/P70-1)*100)))</f>
        <v>적확</v>
      </c>
      <c r="R70" s="3"/>
    </row>
    <row r="71" spans="1:18" s="2" customFormat="1" ht="13.5" customHeight="1">
      <c r="A71" s="23" t="s">
        <v>1079</v>
      </c>
      <c r="B71" s="25" t="s">
        <v>1080</v>
      </c>
      <c r="C71" s="117">
        <v>34262427</v>
      </c>
      <c r="D71" s="117">
        <v>37209091</v>
      </c>
      <c r="E71" s="63">
        <f>IF(D71=0,"-",IF(D71&lt;0,IF(C71&lt;0,IF(D71&gt;C71,"적확","적축"),"흑전"),IF(C71&lt;0,"적전",(C71/D71-1)*100)))</f>
        <v>-7.9192044761319247</v>
      </c>
      <c r="F71" s="117">
        <v>-1731899</v>
      </c>
      <c r="G71" s="117">
        <v>-564491</v>
      </c>
      <c r="H71" s="63" t="str">
        <f>IF(G71=0,"-",IF(G71&lt;0,IF(F71&lt;0,IF(G71&gt;F71,"적확","적축"),"흑전"),IF(F71&lt;0,"적전",(F71/G71-1)*100)))</f>
        <v>적확</v>
      </c>
      <c r="I71" s="118">
        <v>-1587841</v>
      </c>
      <c r="J71" s="117">
        <v>-377815</v>
      </c>
      <c r="K71" s="63" t="str">
        <f>IF(J71=0,"-",IF(J71&lt;0,IF(I71&lt;0,IF(J71&gt;I71,"적확","적축"),"흑전"),IF(I71&lt;0,"적전",(I71/J71-1)*100)))</f>
        <v>적확</v>
      </c>
      <c r="L71" s="117">
        <v>-1206732</v>
      </c>
      <c r="M71" s="117">
        <v>-252860</v>
      </c>
      <c r="N71" s="63" t="str">
        <f>IF(M71=0,"-",IF(M71&lt;0,IF(L71&lt;0,IF(M71&gt;L71,"적확","적축"),"흑전"),IF(L71&lt;0,"적전",(L71/M71-1)*100)))</f>
        <v>적확</v>
      </c>
      <c r="O71" s="117">
        <v>-1206732</v>
      </c>
      <c r="P71" s="117">
        <v>-252860</v>
      </c>
      <c r="Q71" s="65" t="str">
        <f>IF(P71=0,"-",IF(P71&lt;0,IF(O71&lt;0,IF(P71&gt;O71,"적확","적축"),"흑전"),IF(O71&lt;0,"적전",(O71/P71-1)*100)))</f>
        <v>적확</v>
      </c>
      <c r="R71" s="3"/>
    </row>
    <row r="72" spans="1:18" s="2" customFormat="1" ht="13.5" customHeight="1">
      <c r="A72" s="23" t="s">
        <v>1147</v>
      </c>
      <c r="B72" s="25" t="s">
        <v>1148</v>
      </c>
      <c r="C72" s="117">
        <v>17121252</v>
      </c>
      <c r="D72" s="117">
        <v>20328826</v>
      </c>
      <c r="E72" s="63">
        <f>IF(D72=0,"-",IF(D72&lt;0,IF(C72&lt;0,IF(D72&gt;C72,"적확","적축"),"흑전"),IF(C72&lt;0,"적전",(C72/D72-1)*100)))</f>
        <v>-15.77845174138438</v>
      </c>
      <c r="F72" s="117">
        <v>-3234377</v>
      </c>
      <c r="G72" s="117">
        <v>-562519</v>
      </c>
      <c r="H72" s="63" t="str">
        <f>IF(G72=0,"-",IF(G72&lt;0,IF(F72&lt;0,IF(G72&gt;F72,"적확","적축"),"흑전"),IF(F72&lt;0,"적전",(F72/G72-1)*100)))</f>
        <v>적확</v>
      </c>
      <c r="I72" s="118">
        <v>-3482299</v>
      </c>
      <c r="J72" s="117">
        <v>-904910</v>
      </c>
      <c r="K72" s="63" t="str">
        <f>IF(J72=0,"-",IF(J72&lt;0,IF(I72&lt;0,IF(J72&gt;I72,"적확","적축"),"흑전"),IF(I72&lt;0,"적전",(I72/J72-1)*100)))</f>
        <v>적확</v>
      </c>
      <c r="L72" s="117">
        <v>-3442468</v>
      </c>
      <c r="M72" s="117">
        <v>-896769</v>
      </c>
      <c r="N72" s="63" t="str">
        <f>IF(M72=0,"-",IF(M72&lt;0,IF(L72&lt;0,IF(M72&gt;L72,"적확","적축"),"흑전"),IF(L72&lt;0,"적전",(L72/M72-1)*100)))</f>
        <v>적확</v>
      </c>
      <c r="O72" s="117">
        <v>-3442468</v>
      </c>
      <c r="P72" s="117">
        <v>-896769</v>
      </c>
      <c r="Q72" s="65" t="str">
        <f>IF(P72=0,"-",IF(P72&lt;0,IF(O72&lt;0,IF(P72&gt;O72,"적확","적축"),"흑전"),IF(O72&lt;0,"적전",(O72/P72-1)*100)))</f>
        <v>적확</v>
      </c>
      <c r="R72" s="3"/>
    </row>
    <row r="73" spans="1:18" s="2" customFormat="1" ht="13.5" customHeight="1">
      <c r="A73" s="23" t="s">
        <v>1417</v>
      </c>
      <c r="B73" s="25" t="s">
        <v>1418</v>
      </c>
      <c r="C73" s="117">
        <v>1044031883</v>
      </c>
      <c r="D73" s="117">
        <v>1241313482</v>
      </c>
      <c r="E73" s="63">
        <f>IF(D73=0,"-",IF(D73&lt;0,IF(C73&lt;0,IF(D73&gt;C73,"적확","적축"),"흑전"),IF(C73&lt;0,"적전",(C73/D73-1)*100)))</f>
        <v>-15.892971587011251</v>
      </c>
      <c r="F73" s="117">
        <v>-108405620</v>
      </c>
      <c r="G73" s="117">
        <v>-99463745</v>
      </c>
      <c r="H73" s="63" t="str">
        <f>IF(G73=0,"-",IF(G73&lt;0,IF(F73&lt;0,IF(G73&gt;F73,"적확","적축"),"흑전"),IF(F73&lt;0,"적전",(F73/G73-1)*100)))</f>
        <v>적확</v>
      </c>
      <c r="I73" s="118">
        <v>-124440887</v>
      </c>
      <c r="J73" s="117">
        <v>-117709132</v>
      </c>
      <c r="K73" s="63" t="str">
        <f>IF(J73=0,"-",IF(J73&lt;0,IF(I73&lt;0,IF(J73&gt;I73,"적확","적축"),"흑전"),IF(I73&lt;0,"적전",(I73/J73-1)*100)))</f>
        <v>적확</v>
      </c>
      <c r="L73" s="117">
        <v>-97200068</v>
      </c>
      <c r="M73" s="117">
        <v>-89307101</v>
      </c>
      <c r="N73" s="63" t="str">
        <f>IF(M73=0,"-",IF(M73&lt;0,IF(L73&lt;0,IF(M73&gt;L73,"적확","적축"),"흑전"),IF(L73&lt;0,"적전",(L73/M73-1)*100)))</f>
        <v>적확</v>
      </c>
      <c r="O73" s="117">
        <v>-97200068</v>
      </c>
      <c r="P73" s="117">
        <v>-89307101</v>
      </c>
      <c r="Q73" s="65" t="str">
        <f>IF(P73=0,"-",IF(P73&lt;0,IF(O73&lt;0,IF(P73&gt;O73,"적확","적축"),"흑전"),IF(O73&lt;0,"적전",(O73/P73-1)*100)))</f>
        <v>적확</v>
      </c>
      <c r="R73" s="3"/>
    </row>
    <row r="74" spans="1:18" s="2" customFormat="1" ht="13.5" customHeight="1">
      <c r="A74" s="23" t="s">
        <v>1009</v>
      </c>
      <c r="B74" s="25" t="s">
        <v>1010</v>
      </c>
      <c r="C74" s="117">
        <v>522985790</v>
      </c>
      <c r="D74" s="117">
        <v>660902252</v>
      </c>
      <c r="E74" s="63">
        <f>IF(D74=0,"-",IF(D74&lt;0,IF(C74&lt;0,IF(D74&gt;C74,"적확","적축"),"흑전"),IF(C74&lt;0,"적전",(C74/D74-1)*100)))</f>
        <v>-20.867906196815323</v>
      </c>
      <c r="F74" s="117">
        <v>-22736032</v>
      </c>
      <c r="G74" s="117">
        <v>-20286806</v>
      </c>
      <c r="H74" s="63" t="str">
        <f>IF(G74=0,"-",IF(G74&lt;0,IF(F74&lt;0,IF(G74&gt;F74,"적확","적축"),"흑전"),IF(F74&lt;0,"적전",(F74/G74-1)*100)))</f>
        <v>적확</v>
      </c>
      <c r="I74" s="118">
        <v>-25704711</v>
      </c>
      <c r="J74" s="117">
        <v>-14915740</v>
      </c>
      <c r="K74" s="63" t="str">
        <f>IF(J74=0,"-",IF(J74&lt;0,IF(I74&lt;0,IF(J74&gt;I74,"적확","적축"),"흑전"),IF(I74&lt;0,"적전",(I74/J74-1)*100)))</f>
        <v>적확</v>
      </c>
      <c r="L74" s="117">
        <v>-19268969</v>
      </c>
      <c r="M74" s="117">
        <v>-11277392</v>
      </c>
      <c r="N74" s="63" t="str">
        <f>IF(M74=0,"-",IF(M74&lt;0,IF(L74&lt;0,IF(M74&gt;L74,"적확","적축"),"흑전"),IF(L74&lt;0,"적전",(L74/M74-1)*100)))</f>
        <v>적확</v>
      </c>
      <c r="O74" s="117">
        <v>-19268969</v>
      </c>
      <c r="P74" s="117">
        <v>-11277392</v>
      </c>
      <c r="Q74" s="65" t="str">
        <f>IF(P74=0,"-",IF(P74&lt;0,IF(O74&lt;0,IF(P74&gt;O74,"적확","적축"),"흑전"),IF(O74&lt;0,"적전",(O74/P74-1)*100)))</f>
        <v>적확</v>
      </c>
      <c r="R74" s="3"/>
    </row>
    <row r="75" spans="1:18" s="2" customFormat="1" ht="13.5" customHeight="1">
      <c r="A75" s="23" t="s">
        <v>331</v>
      </c>
      <c r="B75" s="25" t="s">
        <v>332</v>
      </c>
      <c r="C75" s="117">
        <v>7315477</v>
      </c>
      <c r="D75" s="117">
        <v>9440847</v>
      </c>
      <c r="E75" s="63">
        <f>IF(D75=0,"-",IF(D75&lt;0,IF(C75&lt;0,IF(D75&gt;C75,"적확","적축"),"흑전"),IF(C75&lt;0,"적전",(C75/D75-1)*100)))</f>
        <v>-22.512492787988194</v>
      </c>
      <c r="F75" s="117">
        <v>-4738203</v>
      </c>
      <c r="G75" s="117">
        <v>-987560</v>
      </c>
      <c r="H75" s="63" t="str">
        <f>IF(G75=0,"-",IF(G75&lt;0,IF(F75&lt;0,IF(G75&gt;F75,"적확","적축"),"흑전"),IF(F75&lt;0,"적전",(F75/G75-1)*100)))</f>
        <v>적확</v>
      </c>
      <c r="I75" s="118">
        <v>-9495944</v>
      </c>
      <c r="J75" s="117">
        <v>-1809482</v>
      </c>
      <c r="K75" s="63" t="str">
        <f>IF(J75=0,"-",IF(J75&lt;0,IF(I75&lt;0,IF(J75&gt;I75,"적확","적축"),"흑전"),IF(I75&lt;0,"적전",(I75/J75-1)*100)))</f>
        <v>적확</v>
      </c>
      <c r="L75" s="117">
        <v>-7553180</v>
      </c>
      <c r="M75" s="117">
        <v>-1605564</v>
      </c>
      <c r="N75" s="63" t="str">
        <f>IF(M75=0,"-",IF(M75&lt;0,IF(L75&lt;0,IF(M75&gt;L75,"적확","적축"),"흑전"),IF(L75&lt;0,"적전",(L75/M75-1)*100)))</f>
        <v>적확</v>
      </c>
      <c r="O75" s="117">
        <v>-7553180</v>
      </c>
      <c r="P75" s="117">
        <v>-1605564</v>
      </c>
      <c r="Q75" s="65" t="str">
        <f>IF(P75=0,"-",IF(P75&lt;0,IF(O75&lt;0,IF(P75&gt;O75,"적확","적축"),"흑전"),IF(O75&lt;0,"적전",(O75/P75-1)*100)))</f>
        <v>적확</v>
      </c>
      <c r="R75" s="3"/>
    </row>
    <row r="76" spans="1:18" s="2" customFormat="1" ht="13.5" customHeight="1">
      <c r="A76" s="23" t="s">
        <v>269</v>
      </c>
      <c r="B76" s="25" t="s">
        <v>270</v>
      </c>
      <c r="C76" s="117">
        <v>168480605</v>
      </c>
      <c r="D76" s="117">
        <v>227849871</v>
      </c>
      <c r="E76" s="63">
        <f>IF(D76=0,"-",IF(D76&lt;0,IF(C76&lt;0,IF(D76&gt;C76,"적확","적축"),"흑전"),IF(C76&lt;0,"적전",(C76/D76-1)*100)))</f>
        <v>-26.056308805195684</v>
      </c>
      <c r="F76" s="117">
        <v>-14323742</v>
      </c>
      <c r="G76" s="117">
        <v>-4395368</v>
      </c>
      <c r="H76" s="63" t="str">
        <f>IF(G76=0,"-",IF(G76&lt;0,IF(F76&lt;0,IF(G76&gt;F76,"적확","적축"),"흑전"),IF(F76&lt;0,"적전",(F76/G76-1)*100)))</f>
        <v>적확</v>
      </c>
      <c r="I76" s="118">
        <v>-18404436</v>
      </c>
      <c r="J76" s="117">
        <v>-7458516</v>
      </c>
      <c r="K76" s="63" t="str">
        <f>IF(J76=0,"-",IF(J76&lt;0,IF(I76&lt;0,IF(J76&gt;I76,"적확","적축"),"흑전"),IF(I76&lt;0,"적전",(I76/J76-1)*100)))</f>
        <v>적확</v>
      </c>
      <c r="L76" s="117">
        <v>-16384819</v>
      </c>
      <c r="M76" s="117">
        <v>-5861686</v>
      </c>
      <c r="N76" s="63" t="str">
        <f>IF(M76=0,"-",IF(M76&lt;0,IF(L76&lt;0,IF(M76&gt;L76,"적확","적축"),"흑전"),IF(L76&lt;0,"적전",(L76/M76-1)*100)))</f>
        <v>적확</v>
      </c>
      <c r="O76" s="117">
        <v>-16384819</v>
      </c>
      <c r="P76" s="117">
        <v>-5861686</v>
      </c>
      <c r="Q76" s="65" t="str">
        <f>IF(P76=0,"-",IF(P76&lt;0,IF(O76&lt;0,IF(P76&gt;O76,"적확","적축"),"흑전"),IF(O76&lt;0,"적전",(O76/P76-1)*100)))</f>
        <v>적확</v>
      </c>
      <c r="R76" s="3"/>
    </row>
    <row r="77" spans="1:18" s="2" customFormat="1" ht="13.5" customHeight="1">
      <c r="A77" s="23" t="s">
        <v>821</v>
      </c>
      <c r="B77" s="25" t="s">
        <v>822</v>
      </c>
      <c r="C77" s="117">
        <v>5884618</v>
      </c>
      <c r="D77" s="117">
        <v>9891331</v>
      </c>
      <c r="E77" s="63">
        <f>IF(D77=0,"-",IF(D77&lt;0,IF(C77&lt;0,IF(D77&gt;C77,"적확","적축"),"흑전"),IF(C77&lt;0,"적전",(C77/D77-1)*100)))</f>
        <v>-40.507318984674555</v>
      </c>
      <c r="F77" s="117">
        <v>-9358307</v>
      </c>
      <c r="G77" s="117">
        <v>-4796567</v>
      </c>
      <c r="H77" s="63" t="str">
        <f>IF(G77=0,"-",IF(G77&lt;0,IF(F77&lt;0,IF(G77&gt;F77,"적확","적축"),"흑전"),IF(F77&lt;0,"적전",(F77/G77-1)*100)))</f>
        <v>적확</v>
      </c>
      <c r="I77" s="118">
        <v>-13202605</v>
      </c>
      <c r="J77" s="117">
        <v>-5694470</v>
      </c>
      <c r="K77" s="63" t="str">
        <f>IF(J77=0,"-",IF(J77&lt;0,IF(I77&lt;0,IF(J77&gt;I77,"적확","적축"),"흑전"),IF(I77&lt;0,"적전",(I77/J77-1)*100)))</f>
        <v>적확</v>
      </c>
      <c r="L77" s="117">
        <v>-13202605</v>
      </c>
      <c r="M77" s="117">
        <v>-5694470</v>
      </c>
      <c r="N77" s="63" t="str">
        <f>IF(M77=0,"-",IF(M77&lt;0,IF(L77&lt;0,IF(M77&gt;L77,"적확","적축"),"흑전"),IF(L77&lt;0,"적전",(L77/M77-1)*100)))</f>
        <v>적확</v>
      </c>
      <c r="O77" s="117">
        <v>-13202605</v>
      </c>
      <c r="P77" s="117">
        <v>-5694470</v>
      </c>
      <c r="Q77" s="65" t="str">
        <f>IF(P77=0,"-",IF(P77&lt;0,IF(O77&lt;0,IF(P77&gt;O77,"적확","적축"),"흑전"),IF(O77&lt;0,"적전",(O77/P77-1)*100)))</f>
        <v>적확</v>
      </c>
      <c r="R77" s="3"/>
    </row>
    <row r="78" spans="1:18" s="2" customFormat="1" ht="13.5" customHeight="1">
      <c r="A78" s="23" t="s">
        <v>1153</v>
      </c>
      <c r="B78" s="25" t="s">
        <v>1154</v>
      </c>
      <c r="C78" s="117">
        <v>12757456</v>
      </c>
      <c r="D78" s="117">
        <v>25321443</v>
      </c>
      <c r="E78" s="63">
        <f>IF(D78=0,"-",IF(D78&lt;0,IF(C78&lt;0,IF(D78&gt;C78,"적확","적축"),"흑전"),IF(C78&lt;0,"적전",(C78/D78-1)*100)))</f>
        <v>-49.617973983552197</v>
      </c>
      <c r="F78" s="117">
        <v>-6746372</v>
      </c>
      <c r="G78" s="117">
        <v>-3274706</v>
      </c>
      <c r="H78" s="63" t="str">
        <f>IF(G78=0,"-",IF(G78&lt;0,IF(F78&lt;0,IF(G78&gt;F78,"적확","적축"),"흑전"),IF(F78&lt;0,"적전",(F78/G78-1)*100)))</f>
        <v>적확</v>
      </c>
      <c r="I78" s="118">
        <v>-17883965</v>
      </c>
      <c r="J78" s="117">
        <v>-332684</v>
      </c>
      <c r="K78" s="63" t="str">
        <f>IF(J78=0,"-",IF(J78&lt;0,IF(I78&lt;0,IF(J78&gt;I78,"적확","적축"),"흑전"),IF(I78&lt;0,"적전",(I78/J78-1)*100)))</f>
        <v>적확</v>
      </c>
      <c r="L78" s="117">
        <v>-18044973</v>
      </c>
      <c r="M78" s="117">
        <v>-363578</v>
      </c>
      <c r="N78" s="63" t="str">
        <f>IF(M78=0,"-",IF(M78&lt;0,IF(L78&lt;0,IF(M78&gt;L78,"적확","적축"),"흑전"),IF(L78&lt;0,"적전",(L78/M78-1)*100)))</f>
        <v>적확</v>
      </c>
      <c r="O78" s="117">
        <v>-18044973</v>
      </c>
      <c r="P78" s="117">
        <v>-363578</v>
      </c>
      <c r="Q78" s="65" t="str">
        <f>IF(P78=0,"-",IF(P78&lt;0,IF(O78&lt;0,IF(P78&gt;O78,"적확","적축"),"흑전"),IF(O78&lt;0,"적전",(O78/P78-1)*100)))</f>
        <v>적확</v>
      </c>
      <c r="R78" s="3"/>
    </row>
    <row r="79" spans="1:18" s="2" customFormat="1" ht="13.5" customHeight="1">
      <c r="A79" s="23" t="s">
        <v>1227</v>
      </c>
      <c r="B79" s="25" t="s">
        <v>1228</v>
      </c>
      <c r="C79" s="117">
        <v>50441775</v>
      </c>
      <c r="D79" s="117">
        <v>103489124</v>
      </c>
      <c r="E79" s="63">
        <f>IF(D79=0,"-",IF(D79&lt;0,IF(C79&lt;0,IF(D79&gt;C79,"적확","적축"),"흑전"),IF(C79&lt;0,"적전",(C79/D79-1)*100)))</f>
        <v>-51.258863685038051</v>
      </c>
      <c r="F79" s="117">
        <v>-3284830</v>
      </c>
      <c r="G79" s="117">
        <v>-2465204</v>
      </c>
      <c r="H79" s="63" t="str">
        <f>IF(G79=0,"-",IF(G79&lt;0,IF(F79&lt;0,IF(G79&gt;F79,"적확","적축"),"흑전"),IF(F79&lt;0,"적전",(F79/G79-1)*100)))</f>
        <v>적확</v>
      </c>
      <c r="I79" s="118">
        <v>-3306921</v>
      </c>
      <c r="J79" s="117">
        <v>-2750563</v>
      </c>
      <c r="K79" s="63" t="str">
        <f>IF(J79=0,"-",IF(J79&lt;0,IF(I79&lt;0,IF(J79&gt;I79,"적확","적축"),"흑전"),IF(I79&lt;0,"적전",(I79/J79-1)*100)))</f>
        <v>적확</v>
      </c>
      <c r="L79" s="117">
        <v>-3306921</v>
      </c>
      <c r="M79" s="117">
        <v>-2750563</v>
      </c>
      <c r="N79" s="63" t="str">
        <f>IF(M79=0,"-",IF(M79&lt;0,IF(L79&lt;0,IF(M79&gt;L79,"적확","적축"),"흑전"),IF(L79&lt;0,"적전",(L79/M79-1)*100)))</f>
        <v>적확</v>
      </c>
      <c r="O79" s="117">
        <v>-3306921</v>
      </c>
      <c r="P79" s="117">
        <v>-2750563</v>
      </c>
      <c r="Q79" s="65" t="str">
        <f>IF(P79=0,"-",IF(P79&lt;0,IF(O79&lt;0,IF(P79&gt;O79,"적확","적축"),"흑전"),IF(O79&lt;0,"적전",(O79/P79-1)*100)))</f>
        <v>적확</v>
      </c>
      <c r="R79" s="3"/>
    </row>
    <row r="80" spans="1:18" s="2" customFormat="1" ht="13.5" customHeight="1">
      <c r="A80" s="23" t="s">
        <v>743</v>
      </c>
      <c r="B80" s="25" t="s">
        <v>744</v>
      </c>
      <c r="C80" s="117">
        <v>24647654</v>
      </c>
      <c r="D80" s="117">
        <v>7292456</v>
      </c>
      <c r="E80" s="63">
        <f>IF(D80=0,"-",IF(D80&lt;0,IF(C80&lt;0,IF(D80&gt;C80,"적확","적축"),"흑전"),IF(C80&lt;0,"적전",(C80/D80-1)*100)))</f>
        <v>237.98838141772811</v>
      </c>
      <c r="F80" s="117">
        <v>-3564475</v>
      </c>
      <c r="G80" s="117">
        <v>-6223923</v>
      </c>
      <c r="H80" s="63" t="str">
        <f>IF(G80=0,"-",IF(G80&lt;0,IF(F80&lt;0,IF(G80&gt;F80,"적확","적축"),"흑전"),IF(F80&lt;0,"적전",(F80/G80-1)*100)))</f>
        <v>적축</v>
      </c>
      <c r="I80" s="118">
        <v>-5315316</v>
      </c>
      <c r="J80" s="117">
        <v>-3216168</v>
      </c>
      <c r="K80" s="63" t="str">
        <f>IF(J80=0,"-",IF(J80&lt;0,IF(I80&lt;0,IF(J80&gt;I80,"적확","적축"),"흑전"),IF(I80&lt;0,"적전",(I80/J80-1)*100)))</f>
        <v>적확</v>
      </c>
      <c r="L80" s="117">
        <v>-5315316</v>
      </c>
      <c r="M80" s="117">
        <v>-3216168</v>
      </c>
      <c r="N80" s="63" t="str">
        <f>IF(M80=0,"-",IF(M80&lt;0,IF(L80&lt;0,IF(M80&gt;L80,"적확","적축"),"흑전"),IF(L80&lt;0,"적전",(L80/M80-1)*100)))</f>
        <v>적확</v>
      </c>
      <c r="O80" s="117">
        <v>-5315316</v>
      </c>
      <c r="P80" s="117">
        <v>-3216168</v>
      </c>
      <c r="Q80" s="65" t="str">
        <f>IF(P80=0,"-",IF(P80&lt;0,IF(O80&lt;0,IF(P80&gt;O80,"적확","적축"),"흑전"),IF(O80&lt;0,"적전",(O80/P80-1)*100)))</f>
        <v>적확</v>
      </c>
      <c r="R80" s="3"/>
    </row>
    <row r="81" spans="1:18" s="2" customFormat="1" ht="13.5" customHeight="1">
      <c r="A81" s="23" t="s">
        <v>55</v>
      </c>
      <c r="B81" s="25" t="s">
        <v>56</v>
      </c>
      <c r="C81" s="117">
        <v>31686570</v>
      </c>
      <c r="D81" s="117">
        <v>19943210</v>
      </c>
      <c r="E81" s="63">
        <f>IF(D81=0,"-",IF(D81&lt;0,IF(C81&lt;0,IF(D81&gt;C81,"적확","적축"),"흑전"),IF(C81&lt;0,"적전",(C81/D81-1)*100)))</f>
        <v>58.884001121183594</v>
      </c>
      <c r="F81" s="117">
        <v>-5055367</v>
      </c>
      <c r="G81" s="117">
        <v>-5304643</v>
      </c>
      <c r="H81" s="63" t="str">
        <f>IF(G81=0,"-",IF(G81&lt;0,IF(F81&lt;0,IF(G81&gt;F81,"적확","적축"),"흑전"),IF(F81&lt;0,"적전",(F81/G81-1)*100)))</f>
        <v>적축</v>
      </c>
      <c r="I81" s="118">
        <v>-10177172</v>
      </c>
      <c r="J81" s="117">
        <v>-8035797</v>
      </c>
      <c r="K81" s="63" t="str">
        <f>IF(J81=0,"-",IF(J81&lt;0,IF(I81&lt;0,IF(J81&gt;I81,"적확","적축"),"흑전"),IF(I81&lt;0,"적전",(I81/J81-1)*100)))</f>
        <v>적확</v>
      </c>
      <c r="L81" s="117">
        <v>-10177172</v>
      </c>
      <c r="M81" s="117">
        <v>-8035797</v>
      </c>
      <c r="N81" s="63" t="str">
        <f>IF(M81=0,"-",IF(M81&lt;0,IF(L81&lt;0,IF(M81&gt;L81,"적확","적축"),"흑전"),IF(L81&lt;0,"적전",(L81/M81-1)*100)))</f>
        <v>적확</v>
      </c>
      <c r="O81" s="117">
        <v>-10177172</v>
      </c>
      <c r="P81" s="117">
        <v>-8035797</v>
      </c>
      <c r="Q81" s="65" t="str">
        <f>IF(P81=0,"-",IF(P81&lt;0,IF(O81&lt;0,IF(P81&gt;O81,"적확","적축"),"흑전"),IF(O81&lt;0,"적전",(O81/P81-1)*100)))</f>
        <v>적확</v>
      </c>
      <c r="R81" s="3"/>
    </row>
    <row r="82" spans="1:18" s="2" customFormat="1" ht="13.5" customHeight="1">
      <c r="A82" s="23" t="s">
        <v>539</v>
      </c>
      <c r="B82" s="25" t="s">
        <v>540</v>
      </c>
      <c r="C82" s="117">
        <v>223996075</v>
      </c>
      <c r="D82" s="117">
        <v>191071866</v>
      </c>
      <c r="E82" s="63">
        <f>IF(D82=0,"-",IF(D82&lt;0,IF(C82&lt;0,IF(D82&gt;C82,"적확","적축"),"흑전"),IF(C82&lt;0,"적전",(C82/D82-1)*100)))</f>
        <v>17.231322271170988</v>
      </c>
      <c r="F82" s="117">
        <v>-1423385</v>
      </c>
      <c r="G82" s="117">
        <v>-2625098</v>
      </c>
      <c r="H82" s="63" t="str">
        <f>IF(G82=0,"-",IF(G82&lt;0,IF(F82&lt;0,IF(G82&gt;F82,"적확","적축"),"흑전"),IF(F82&lt;0,"적전",(F82/G82-1)*100)))</f>
        <v>적축</v>
      </c>
      <c r="I82" s="118">
        <v>-5527740</v>
      </c>
      <c r="J82" s="117">
        <v>-3454680</v>
      </c>
      <c r="K82" s="63" t="str">
        <f>IF(J82=0,"-",IF(J82&lt;0,IF(I82&lt;0,IF(J82&gt;I82,"적확","적축"),"흑전"),IF(I82&lt;0,"적전",(I82/J82-1)*100)))</f>
        <v>적확</v>
      </c>
      <c r="L82" s="117">
        <v>-5081555</v>
      </c>
      <c r="M82" s="117">
        <v>-3174777</v>
      </c>
      <c r="N82" s="63" t="str">
        <f>IF(M82=0,"-",IF(M82&lt;0,IF(L82&lt;0,IF(M82&gt;L82,"적확","적축"),"흑전"),IF(L82&lt;0,"적전",(L82/M82-1)*100)))</f>
        <v>적확</v>
      </c>
      <c r="O82" s="117">
        <v>-5081555</v>
      </c>
      <c r="P82" s="117">
        <v>-3174777</v>
      </c>
      <c r="Q82" s="65" t="str">
        <f>IF(P82=0,"-",IF(P82&lt;0,IF(O82&lt;0,IF(P82&gt;O82,"적확","적축"),"흑전"),IF(O82&lt;0,"적전",(O82/P82-1)*100)))</f>
        <v>적확</v>
      </c>
      <c r="R82" s="3"/>
    </row>
    <row r="83" spans="1:18" s="2" customFormat="1" ht="13.5" customHeight="1">
      <c r="A83" s="23" t="s">
        <v>1195</v>
      </c>
      <c r="B83" s="25" t="s">
        <v>1196</v>
      </c>
      <c r="C83" s="117">
        <v>58428258</v>
      </c>
      <c r="D83" s="117">
        <v>49970774</v>
      </c>
      <c r="E83" s="63">
        <f>IF(D83=0,"-",IF(D83&lt;0,IF(C83&lt;0,IF(D83&gt;C83,"적확","적축"),"흑전"),IF(C83&lt;0,"적전",(C83/D83-1)*100)))</f>
        <v>16.924860919704777</v>
      </c>
      <c r="F83" s="117">
        <v>-7075423</v>
      </c>
      <c r="G83" s="117">
        <v>-10252660</v>
      </c>
      <c r="H83" s="63" t="str">
        <f>IF(G83=0,"-",IF(G83&lt;0,IF(F83&lt;0,IF(G83&gt;F83,"적확","적축"),"흑전"),IF(F83&lt;0,"적전",(F83/G83-1)*100)))</f>
        <v>적축</v>
      </c>
      <c r="I83" s="118">
        <v>-10337485</v>
      </c>
      <c r="J83" s="117">
        <v>-3077190</v>
      </c>
      <c r="K83" s="63" t="str">
        <f>IF(J83=0,"-",IF(J83&lt;0,IF(I83&lt;0,IF(J83&gt;I83,"적확","적축"),"흑전"),IF(I83&lt;0,"적전",(I83/J83-1)*100)))</f>
        <v>적확</v>
      </c>
      <c r="L83" s="117">
        <v>-10337485</v>
      </c>
      <c r="M83" s="117">
        <v>-3585416</v>
      </c>
      <c r="N83" s="63" t="str">
        <f>IF(M83=0,"-",IF(M83&lt;0,IF(L83&lt;0,IF(M83&gt;L83,"적확","적축"),"흑전"),IF(L83&lt;0,"적전",(L83/M83-1)*100)))</f>
        <v>적확</v>
      </c>
      <c r="O83" s="117">
        <v>-10337485</v>
      </c>
      <c r="P83" s="117">
        <v>-3585416</v>
      </c>
      <c r="Q83" s="65" t="str">
        <f>IF(P83=0,"-",IF(P83&lt;0,IF(O83&lt;0,IF(P83&gt;O83,"적확","적축"),"흑전"),IF(O83&lt;0,"적전",(O83/P83-1)*100)))</f>
        <v>적확</v>
      </c>
      <c r="R83" s="3"/>
    </row>
    <row r="84" spans="1:18" s="2" customFormat="1" ht="13.5" customHeight="1">
      <c r="A84" s="23" t="s">
        <v>1181</v>
      </c>
      <c r="B84" s="25" t="s">
        <v>1182</v>
      </c>
      <c r="C84" s="117">
        <v>435137953</v>
      </c>
      <c r="D84" s="117">
        <v>393411411</v>
      </c>
      <c r="E84" s="63">
        <f>IF(D84=0,"-",IF(D84&lt;0,IF(C84&lt;0,IF(D84&gt;C84,"적확","적축"),"흑전"),IF(C84&lt;0,"적전",(C84/D84-1)*100)))</f>
        <v>10.606337496397632</v>
      </c>
      <c r="F84" s="117">
        <v>-17960109</v>
      </c>
      <c r="G84" s="117">
        <v>-23187669</v>
      </c>
      <c r="H84" s="63" t="str">
        <f>IF(G84=0,"-",IF(G84&lt;0,IF(F84&lt;0,IF(G84&gt;F84,"적확","적축"),"흑전"),IF(F84&lt;0,"적전",(F84/G84-1)*100)))</f>
        <v>적축</v>
      </c>
      <c r="I84" s="118">
        <v>-27434262</v>
      </c>
      <c r="J84" s="117">
        <v>-14777140</v>
      </c>
      <c r="K84" s="63" t="str">
        <f>IF(J84=0,"-",IF(J84&lt;0,IF(I84&lt;0,IF(J84&gt;I84,"적확","적축"),"흑전"),IF(I84&lt;0,"적전",(I84/J84-1)*100)))</f>
        <v>적확</v>
      </c>
      <c r="L84" s="117">
        <v>-23583572</v>
      </c>
      <c r="M84" s="117">
        <v>-12746783</v>
      </c>
      <c r="N84" s="63" t="str">
        <f>IF(M84=0,"-",IF(M84&lt;0,IF(L84&lt;0,IF(M84&gt;L84,"적확","적축"),"흑전"),IF(L84&lt;0,"적전",(L84/M84-1)*100)))</f>
        <v>적확</v>
      </c>
      <c r="O84" s="117">
        <v>-23583572</v>
      </c>
      <c r="P84" s="117">
        <v>-12746783</v>
      </c>
      <c r="Q84" s="65" t="str">
        <f>IF(P84=0,"-",IF(P84&lt;0,IF(O84&lt;0,IF(P84&gt;O84,"적확","적축"),"흑전"),IF(O84&lt;0,"적전",(O84/P84-1)*100)))</f>
        <v>적확</v>
      </c>
      <c r="R84" s="3"/>
    </row>
    <row r="85" spans="1:18" s="2" customFormat="1" ht="13.5" customHeight="1">
      <c r="A85" s="23" t="s">
        <v>1205</v>
      </c>
      <c r="B85" s="25" t="s">
        <v>1206</v>
      </c>
      <c r="C85" s="117">
        <v>254981371</v>
      </c>
      <c r="D85" s="117">
        <v>241908233</v>
      </c>
      <c r="E85" s="63">
        <f>IF(D85=0,"-",IF(D85&lt;0,IF(C85&lt;0,IF(D85&gt;C85,"적확","적축"),"흑전"),IF(C85&lt;0,"적전",(C85/D85-1)*100)))</f>
        <v>5.4041724160748261</v>
      </c>
      <c r="F85" s="117">
        <v>-5939134</v>
      </c>
      <c r="G85" s="117">
        <v>-12118670</v>
      </c>
      <c r="H85" s="63" t="str">
        <f>IF(G85=0,"-",IF(G85&lt;0,IF(F85&lt;0,IF(G85&gt;F85,"적확","적축"),"흑전"),IF(F85&lt;0,"적전",(F85/G85-1)*100)))</f>
        <v>적축</v>
      </c>
      <c r="I85" s="118">
        <v>-11229915</v>
      </c>
      <c r="J85" s="117">
        <v>-9977923</v>
      </c>
      <c r="K85" s="63" t="str">
        <f>IF(J85=0,"-",IF(J85&lt;0,IF(I85&lt;0,IF(J85&gt;I85,"적확","적축"),"흑전"),IF(I85&lt;0,"적전",(I85/J85-1)*100)))</f>
        <v>적확</v>
      </c>
      <c r="L85" s="117">
        <v>-11194081</v>
      </c>
      <c r="M85" s="117">
        <v>-9983804</v>
      </c>
      <c r="N85" s="63" t="str">
        <f>IF(M85=0,"-",IF(M85&lt;0,IF(L85&lt;0,IF(M85&gt;L85,"적확","적축"),"흑전"),IF(L85&lt;0,"적전",(L85/M85-1)*100)))</f>
        <v>적확</v>
      </c>
      <c r="O85" s="117">
        <v>-11194081</v>
      </c>
      <c r="P85" s="117">
        <v>-9983804</v>
      </c>
      <c r="Q85" s="65" t="str">
        <f>IF(P85=0,"-",IF(P85&lt;0,IF(O85&lt;0,IF(P85&gt;O85,"적확","적축"),"흑전"),IF(O85&lt;0,"적전",(O85/P85-1)*100)))</f>
        <v>적확</v>
      </c>
      <c r="R85" s="3"/>
    </row>
    <row r="86" spans="1:18" s="2" customFormat="1" ht="13.5" customHeight="1">
      <c r="A86" s="23" t="s">
        <v>227</v>
      </c>
      <c r="B86" s="25" t="s">
        <v>228</v>
      </c>
      <c r="C86" s="117">
        <v>419576857</v>
      </c>
      <c r="D86" s="117">
        <v>420014411</v>
      </c>
      <c r="E86" s="63">
        <f>IF(D86=0,"-",IF(D86&lt;0,IF(C86&lt;0,IF(D86&gt;C86,"적확","적축"),"흑전"),IF(C86&lt;0,"적전",(C86/D86-1)*100)))</f>
        <v>-0.1041759493342731</v>
      </c>
      <c r="F86" s="117">
        <v>-5892500</v>
      </c>
      <c r="G86" s="117">
        <v>-13377347</v>
      </c>
      <c r="H86" s="63" t="str">
        <f>IF(G86=0,"-",IF(G86&lt;0,IF(F86&lt;0,IF(G86&gt;F86,"적확","적축"),"흑전"),IF(F86&lt;0,"적전",(F86/G86-1)*100)))</f>
        <v>적축</v>
      </c>
      <c r="I86" s="118">
        <v>-28732627</v>
      </c>
      <c r="J86" s="117">
        <v>-15751259</v>
      </c>
      <c r="K86" s="63" t="str">
        <f>IF(J86=0,"-",IF(J86&lt;0,IF(I86&lt;0,IF(J86&gt;I86,"적확","적축"),"흑전"),IF(I86&lt;0,"적전",(I86/J86-1)*100)))</f>
        <v>적확</v>
      </c>
      <c r="L86" s="117">
        <v>-25261180</v>
      </c>
      <c r="M86" s="117">
        <v>-12972419</v>
      </c>
      <c r="N86" s="63" t="str">
        <f>IF(M86=0,"-",IF(M86&lt;0,IF(L86&lt;0,IF(M86&gt;L86,"적확","적축"),"흑전"),IF(L86&lt;0,"적전",(L86/M86-1)*100)))</f>
        <v>적확</v>
      </c>
      <c r="O86" s="117">
        <v>-25261180</v>
      </c>
      <c r="P86" s="117">
        <v>-12972419</v>
      </c>
      <c r="Q86" s="65" t="str">
        <f>IF(P86=0,"-",IF(P86&lt;0,IF(O86&lt;0,IF(P86&gt;O86,"적확","적축"),"흑전"),IF(O86&lt;0,"적전",(O86/P86-1)*100)))</f>
        <v>적확</v>
      </c>
      <c r="R86" s="3"/>
    </row>
    <row r="87" spans="1:18" s="2" customFormat="1" ht="13.5" customHeight="1">
      <c r="A87" s="23" t="s">
        <v>1303</v>
      </c>
      <c r="B87" s="25" t="s">
        <v>1304</v>
      </c>
      <c r="C87" s="117">
        <v>20260854</v>
      </c>
      <c r="D87" s="117">
        <v>20631737</v>
      </c>
      <c r="E87" s="63">
        <f>IF(D87=0,"-",IF(D87&lt;0,IF(C87&lt;0,IF(D87&gt;C87,"적확","적축"),"흑전"),IF(C87&lt;0,"적전",(C87/D87-1)*100)))</f>
        <v>-1.7976334227215118</v>
      </c>
      <c r="F87" s="117">
        <v>-3789470</v>
      </c>
      <c r="G87" s="117">
        <v>-4833859</v>
      </c>
      <c r="H87" s="63" t="str">
        <f>IF(G87=0,"-",IF(G87&lt;0,IF(F87&lt;0,IF(G87&gt;F87,"적확","적축"),"흑전"),IF(F87&lt;0,"적전",(F87/G87-1)*100)))</f>
        <v>적축</v>
      </c>
      <c r="I87" s="118">
        <v>-3266714</v>
      </c>
      <c r="J87" s="117">
        <v>-1904362</v>
      </c>
      <c r="K87" s="63" t="str">
        <f>IF(J87=0,"-",IF(J87&lt;0,IF(I87&lt;0,IF(J87&gt;I87,"적확","적축"),"흑전"),IF(I87&lt;0,"적전",(I87/J87-1)*100)))</f>
        <v>적확</v>
      </c>
      <c r="L87" s="117">
        <v>-3266714</v>
      </c>
      <c r="M87" s="117">
        <v>-1904362</v>
      </c>
      <c r="N87" s="63" t="str">
        <f>IF(M87=0,"-",IF(M87&lt;0,IF(L87&lt;0,IF(M87&gt;L87,"적확","적축"),"흑전"),IF(L87&lt;0,"적전",(L87/M87-1)*100)))</f>
        <v>적확</v>
      </c>
      <c r="O87" s="117">
        <v>-3266714</v>
      </c>
      <c r="P87" s="117">
        <v>-1904362</v>
      </c>
      <c r="Q87" s="65" t="str">
        <f>IF(P87=0,"-",IF(P87&lt;0,IF(O87&lt;0,IF(P87&gt;O87,"적확","적축"),"흑전"),IF(O87&lt;0,"적전",(O87/P87-1)*100)))</f>
        <v>적확</v>
      </c>
      <c r="R87" s="3"/>
    </row>
    <row r="88" spans="1:18" s="2" customFormat="1" ht="13.5" customHeight="1">
      <c r="A88" s="23" t="s">
        <v>981</v>
      </c>
      <c r="B88" s="25" t="s">
        <v>982</v>
      </c>
      <c r="C88" s="117">
        <v>43937073</v>
      </c>
      <c r="D88" s="117">
        <v>44908377</v>
      </c>
      <c r="E88" s="63">
        <f>IF(D88=0,"-",IF(D88&lt;0,IF(C88&lt;0,IF(D88&gt;C88,"적확","적축"),"흑전"),IF(C88&lt;0,"적전",(C88/D88-1)*100)))</f>
        <v>-2.1628570544867332</v>
      </c>
      <c r="F88" s="117">
        <v>-10625407</v>
      </c>
      <c r="G88" s="117">
        <v>-11775288</v>
      </c>
      <c r="H88" s="63" t="str">
        <f>IF(G88=0,"-",IF(G88&lt;0,IF(F88&lt;0,IF(G88&gt;F88,"적확","적축"),"흑전"),IF(F88&lt;0,"적전",(F88/G88-1)*100)))</f>
        <v>적축</v>
      </c>
      <c r="I88" s="118">
        <v>-35898417</v>
      </c>
      <c r="J88" s="117">
        <v>-14011079</v>
      </c>
      <c r="K88" s="63" t="str">
        <f>IF(J88=0,"-",IF(J88&lt;0,IF(I88&lt;0,IF(J88&gt;I88,"적확","적축"),"흑전"),IF(I88&lt;0,"적전",(I88/J88-1)*100)))</f>
        <v>적확</v>
      </c>
      <c r="L88" s="117">
        <v>-35898417</v>
      </c>
      <c r="M88" s="117">
        <v>-14012482</v>
      </c>
      <c r="N88" s="63" t="str">
        <f>IF(M88=0,"-",IF(M88&lt;0,IF(L88&lt;0,IF(M88&gt;L88,"적확","적축"),"흑전"),IF(L88&lt;0,"적전",(L88/M88-1)*100)))</f>
        <v>적확</v>
      </c>
      <c r="O88" s="117">
        <v>-35898417</v>
      </c>
      <c r="P88" s="117">
        <v>-14012482</v>
      </c>
      <c r="Q88" s="65" t="str">
        <f>IF(P88=0,"-",IF(P88&lt;0,IF(O88&lt;0,IF(P88&gt;O88,"적확","적축"),"흑전"),IF(O88&lt;0,"적전",(O88/P88-1)*100)))</f>
        <v>적확</v>
      </c>
      <c r="R88" s="3"/>
    </row>
    <row r="89" spans="1:18" s="2" customFormat="1" ht="13.5" customHeight="1">
      <c r="A89" s="23" t="s">
        <v>1293</v>
      </c>
      <c r="B89" s="25" t="s">
        <v>1294</v>
      </c>
      <c r="C89" s="117">
        <v>7218880</v>
      </c>
      <c r="D89" s="117">
        <v>9376249</v>
      </c>
      <c r="E89" s="63">
        <f>IF(D89=0,"-",IF(D89&lt;0,IF(C89&lt;0,IF(D89&gt;C89,"적확","적축"),"흑전"),IF(C89&lt;0,"적전",(C89/D89-1)*100)))</f>
        <v>-23.00887060486555</v>
      </c>
      <c r="F89" s="117">
        <v>-1526449</v>
      </c>
      <c r="G89" s="117">
        <v>-2642785</v>
      </c>
      <c r="H89" s="63" t="str">
        <f>IF(G89=0,"-",IF(G89&lt;0,IF(F89&lt;0,IF(G89&gt;F89,"적확","적축"),"흑전"),IF(F89&lt;0,"적전",(F89/G89-1)*100)))</f>
        <v>적축</v>
      </c>
      <c r="I89" s="118">
        <v>-4922158</v>
      </c>
      <c r="J89" s="117">
        <v>-3857839</v>
      </c>
      <c r="K89" s="63" t="str">
        <f>IF(J89=0,"-",IF(J89&lt;0,IF(I89&lt;0,IF(J89&gt;I89,"적확","적축"),"흑전"),IF(I89&lt;0,"적전",(I89/J89-1)*100)))</f>
        <v>적확</v>
      </c>
      <c r="L89" s="117">
        <v>-4922158</v>
      </c>
      <c r="M89" s="117">
        <v>-3857839</v>
      </c>
      <c r="N89" s="63" t="str">
        <f>IF(M89=0,"-",IF(M89&lt;0,IF(L89&lt;0,IF(M89&gt;L89,"적확","적축"),"흑전"),IF(L89&lt;0,"적전",(L89/M89-1)*100)))</f>
        <v>적확</v>
      </c>
      <c r="O89" s="117">
        <v>-4922158</v>
      </c>
      <c r="P89" s="117">
        <v>-3857839</v>
      </c>
      <c r="Q89" s="65" t="str">
        <f>IF(P89=0,"-",IF(P89&lt;0,IF(O89&lt;0,IF(P89&gt;O89,"적확","적축"),"흑전"),IF(O89&lt;0,"적전",(O89/P89-1)*100)))</f>
        <v>적확</v>
      </c>
      <c r="R89" s="3"/>
    </row>
    <row r="90" spans="1:18" s="2" customFormat="1" ht="13.5" customHeight="1">
      <c r="A90" s="23" t="s">
        <v>1279</v>
      </c>
      <c r="B90" s="25" t="s">
        <v>1280</v>
      </c>
      <c r="C90" s="117">
        <v>37654378</v>
      </c>
      <c r="D90" s="117">
        <v>54176043</v>
      </c>
      <c r="E90" s="63">
        <f>IF(D90=0,"-",IF(D90&lt;0,IF(C90&lt;0,IF(D90&gt;C90,"적확","적축"),"흑전"),IF(C90&lt;0,"적전",(C90/D90-1)*100)))</f>
        <v>-30.496256435709046</v>
      </c>
      <c r="F90" s="117">
        <v>-5665815</v>
      </c>
      <c r="G90" s="117">
        <v>-7434225</v>
      </c>
      <c r="H90" s="63" t="str">
        <f>IF(G90=0,"-",IF(G90&lt;0,IF(F90&lt;0,IF(G90&gt;F90,"적확","적축"),"흑전"),IF(F90&lt;0,"적전",(F90/G90-1)*100)))</f>
        <v>적축</v>
      </c>
      <c r="I90" s="118">
        <v>-7540395</v>
      </c>
      <c r="J90" s="117">
        <v>-7316029</v>
      </c>
      <c r="K90" s="63" t="str">
        <f>IF(J90=0,"-",IF(J90&lt;0,IF(I90&lt;0,IF(J90&gt;I90,"적확","적축"),"흑전"),IF(I90&lt;0,"적전",(I90/J90-1)*100)))</f>
        <v>적확</v>
      </c>
      <c r="L90" s="117">
        <v>-7540395</v>
      </c>
      <c r="M90" s="117">
        <v>-7163692</v>
      </c>
      <c r="N90" s="63" t="str">
        <f>IF(M90=0,"-",IF(M90&lt;0,IF(L90&lt;0,IF(M90&gt;L90,"적확","적축"),"흑전"),IF(L90&lt;0,"적전",(L90/M90-1)*100)))</f>
        <v>적확</v>
      </c>
      <c r="O90" s="117">
        <v>-7540395</v>
      </c>
      <c r="P90" s="117">
        <v>-7163692</v>
      </c>
      <c r="Q90" s="65" t="str">
        <f>IF(P90=0,"-",IF(P90&lt;0,IF(O90&lt;0,IF(P90&gt;O90,"적확","적축"),"흑전"),IF(O90&lt;0,"적전",(O90/P90-1)*100)))</f>
        <v>적확</v>
      </c>
      <c r="R90" s="3"/>
    </row>
    <row r="91" spans="1:18" s="2" customFormat="1" ht="13.5" customHeight="1">
      <c r="A91" s="23" t="s">
        <v>551</v>
      </c>
      <c r="B91" s="25" t="s">
        <v>552</v>
      </c>
      <c r="C91" s="117">
        <v>312163080</v>
      </c>
      <c r="D91" s="117">
        <v>270002934</v>
      </c>
      <c r="E91" s="63">
        <f>IF(D91=0,"-",IF(D91&lt;0,IF(C91&lt;0,IF(D91&gt;C91,"적확","적축"),"흑전"),IF(C91&lt;0,"적전",(C91/D91-1)*100)))</f>
        <v>15.614699209157479</v>
      </c>
      <c r="F91" s="117">
        <v>-3349712</v>
      </c>
      <c r="G91" s="117">
        <v>4642853</v>
      </c>
      <c r="H91" s="63" t="str">
        <f>IF(G91=0,"-",IF(G91&lt;0,IF(F91&lt;0,IF(G91&gt;F91,"적확","적축"),"흑전"),IF(F91&lt;0,"적전",(F91/G91-1)*100)))</f>
        <v>적전</v>
      </c>
      <c r="I91" s="118">
        <v>-10258611</v>
      </c>
      <c r="J91" s="117">
        <v>-2169533</v>
      </c>
      <c r="K91" s="63" t="str">
        <f>IF(J91=0,"-",IF(J91&lt;0,IF(I91&lt;0,IF(J91&gt;I91,"적확","적축"),"흑전"),IF(I91&lt;0,"적전",(I91/J91-1)*100)))</f>
        <v>적확</v>
      </c>
      <c r="L91" s="117">
        <v>-10256671</v>
      </c>
      <c r="M91" s="117">
        <v>-4111745</v>
      </c>
      <c r="N91" s="63" t="str">
        <f>IF(M91=0,"-",IF(M91&lt;0,IF(L91&lt;0,IF(M91&gt;L91,"적확","적축"),"흑전"),IF(L91&lt;0,"적전",(L91/M91-1)*100)))</f>
        <v>적확</v>
      </c>
      <c r="O91" s="117">
        <v>-10256671</v>
      </c>
      <c r="P91" s="117">
        <v>-4111745</v>
      </c>
      <c r="Q91" s="65" t="str">
        <f>IF(P91=0,"-",IF(P91&lt;0,IF(O91&lt;0,IF(P91&gt;O91,"적확","적축"),"흑전"),IF(O91&lt;0,"적전",(O91/P91-1)*100)))</f>
        <v>적확</v>
      </c>
      <c r="R91" s="3"/>
    </row>
    <row r="92" spans="1:18" s="2" customFormat="1" ht="13.5" customHeight="1">
      <c r="A92" s="23" t="s">
        <v>1109</v>
      </c>
      <c r="B92" s="25" t="s">
        <v>1110</v>
      </c>
      <c r="C92" s="117">
        <v>1694415944</v>
      </c>
      <c r="D92" s="117">
        <v>1562546743</v>
      </c>
      <c r="E92" s="63">
        <f>IF(D92=0,"-",IF(D92&lt;0,IF(C92&lt;0,IF(D92&gt;C92,"적확","적축"),"흑전"),IF(C92&lt;0,"적전",(C92/D92-1)*100)))</f>
        <v>8.4393763956666525</v>
      </c>
      <c r="F92" s="117">
        <v>-188679073</v>
      </c>
      <c r="G92" s="117">
        <v>7886935</v>
      </c>
      <c r="H92" s="63" t="str">
        <f>IF(G92=0,"-",IF(G92&lt;0,IF(F92&lt;0,IF(G92&gt;F92,"적확","적축"),"흑전"),IF(F92&lt;0,"적전",(F92/G92-1)*100)))</f>
        <v>적전</v>
      </c>
      <c r="I92" s="118">
        <v>-208402204</v>
      </c>
      <c r="J92" s="117">
        <v>-15640438</v>
      </c>
      <c r="K92" s="63" t="str">
        <f>IF(J92=0,"-",IF(J92&lt;0,IF(I92&lt;0,IF(J92&gt;I92,"적확","적축"),"흑전"),IF(I92&lt;0,"적전",(I92/J92-1)*100)))</f>
        <v>적확</v>
      </c>
      <c r="L92" s="117">
        <v>-210824368</v>
      </c>
      <c r="M92" s="117">
        <v>-11507856</v>
      </c>
      <c r="N92" s="63" t="str">
        <f>IF(M92=0,"-",IF(M92&lt;0,IF(L92&lt;0,IF(M92&gt;L92,"적확","적축"),"흑전"),IF(L92&lt;0,"적전",(L92/M92-1)*100)))</f>
        <v>적확</v>
      </c>
      <c r="O92" s="117">
        <v>-210824368</v>
      </c>
      <c r="P92" s="117">
        <v>-11507856</v>
      </c>
      <c r="Q92" s="65" t="str">
        <f>IF(P92=0,"-",IF(P92&lt;0,IF(O92&lt;0,IF(P92&gt;O92,"적확","적축"),"흑전"),IF(O92&lt;0,"적전",(O92/P92-1)*100)))</f>
        <v>적확</v>
      </c>
      <c r="R92" s="3"/>
    </row>
    <row r="93" spans="1:18" s="2" customFormat="1" ht="13.5" customHeight="1">
      <c r="A93" s="23" t="s">
        <v>221</v>
      </c>
      <c r="B93" s="25" t="s">
        <v>222</v>
      </c>
      <c r="C93" s="117">
        <v>125876993</v>
      </c>
      <c r="D93" s="117">
        <v>121797940</v>
      </c>
      <c r="E93" s="63">
        <f>IF(D93=0,"-",IF(D93&lt;0,IF(C93&lt;0,IF(D93&gt;C93,"적확","적축"),"흑전"),IF(C93&lt;0,"적전",(C93/D93-1)*100)))</f>
        <v>3.3490328325749941</v>
      </c>
      <c r="F93" s="117">
        <v>-4387337</v>
      </c>
      <c r="G93" s="117">
        <v>635908</v>
      </c>
      <c r="H93" s="63" t="str">
        <f>IF(G93=0,"-",IF(G93&lt;0,IF(F93&lt;0,IF(G93&gt;F93,"적확","적축"),"흑전"),IF(F93&lt;0,"적전",(F93/G93-1)*100)))</f>
        <v>적전</v>
      </c>
      <c r="I93" s="118">
        <v>-8223029</v>
      </c>
      <c r="J93" s="117">
        <v>-269019</v>
      </c>
      <c r="K93" s="63" t="str">
        <f>IF(J93=0,"-",IF(J93&lt;0,IF(I93&lt;0,IF(J93&gt;I93,"적확","적축"),"흑전"),IF(I93&lt;0,"적전",(I93/J93-1)*100)))</f>
        <v>적확</v>
      </c>
      <c r="L93" s="117">
        <v>-8203245</v>
      </c>
      <c r="M93" s="117">
        <v>-259317</v>
      </c>
      <c r="N93" s="63" t="str">
        <f>IF(M93=0,"-",IF(M93&lt;0,IF(L93&lt;0,IF(M93&gt;L93,"적확","적축"),"흑전"),IF(L93&lt;0,"적전",(L93/M93-1)*100)))</f>
        <v>적확</v>
      </c>
      <c r="O93" s="117">
        <v>-8203245</v>
      </c>
      <c r="P93" s="117">
        <v>-259317</v>
      </c>
      <c r="Q93" s="65" t="str">
        <f>IF(P93=0,"-",IF(P93&lt;0,IF(O93&lt;0,IF(P93&gt;O93,"적확","적축"),"흑전"),IF(O93&lt;0,"적전",(O93/P93-1)*100)))</f>
        <v>적확</v>
      </c>
      <c r="R93" s="3"/>
    </row>
    <row r="94" spans="1:18" s="2" customFormat="1" ht="13.5" customHeight="1">
      <c r="A94" s="23" t="s">
        <v>1273</v>
      </c>
      <c r="B94" s="25" t="s">
        <v>1274</v>
      </c>
      <c r="C94" s="117">
        <v>20016107</v>
      </c>
      <c r="D94" s="117">
        <v>30832126</v>
      </c>
      <c r="E94" s="63">
        <f>IF(D94=0,"-",IF(D94&lt;0,IF(C94&lt;0,IF(D94&gt;C94,"적확","적축"),"흑전"),IF(C94&lt;0,"적전",(C94/D94-1)*100)))</f>
        <v>-35.080354173435843</v>
      </c>
      <c r="F94" s="117">
        <v>-2958277</v>
      </c>
      <c r="G94" s="117">
        <v>575719</v>
      </c>
      <c r="H94" s="63" t="str">
        <f>IF(G94=0,"-",IF(G94&lt;0,IF(F94&lt;0,IF(G94&gt;F94,"적확","적축"),"흑전"),IF(F94&lt;0,"적전",(F94/G94-1)*100)))</f>
        <v>적전</v>
      </c>
      <c r="I94" s="118">
        <v>-3239545</v>
      </c>
      <c r="J94" s="117">
        <v>-1424376</v>
      </c>
      <c r="K94" s="63" t="str">
        <f>IF(J94=0,"-",IF(J94&lt;0,IF(I94&lt;0,IF(J94&gt;I94,"적확","적축"),"흑전"),IF(I94&lt;0,"적전",(I94/J94-1)*100)))</f>
        <v>적확</v>
      </c>
      <c r="L94" s="117">
        <v>-3234825</v>
      </c>
      <c r="M94" s="117">
        <v>-690678</v>
      </c>
      <c r="N94" s="63" t="str">
        <f>IF(M94=0,"-",IF(M94&lt;0,IF(L94&lt;0,IF(M94&gt;L94,"적확","적축"),"흑전"),IF(L94&lt;0,"적전",(L94/M94-1)*100)))</f>
        <v>적확</v>
      </c>
      <c r="O94" s="117">
        <v>-3234825</v>
      </c>
      <c r="P94" s="117">
        <v>-690678</v>
      </c>
      <c r="Q94" s="65" t="str">
        <f>IF(P94=0,"-",IF(P94&lt;0,IF(O94&lt;0,IF(P94&gt;O94,"적확","적축"),"흑전"),IF(O94&lt;0,"적전",(O94/P94-1)*100)))</f>
        <v>적확</v>
      </c>
      <c r="R94" s="3"/>
    </row>
    <row r="95" spans="1:18" s="2" customFormat="1" ht="13.5" customHeight="1">
      <c r="A95" s="23" t="s">
        <v>125</v>
      </c>
      <c r="B95" s="25" t="s">
        <v>126</v>
      </c>
      <c r="C95" s="117">
        <v>76931796</v>
      </c>
      <c r="D95" s="117">
        <v>69577007</v>
      </c>
      <c r="E95" s="63">
        <f>IF(D95=0,"-",IF(D95&lt;0,IF(C95&lt;0,IF(D95&gt;C95,"적확","적축"),"흑전"),IF(C95&lt;0,"적전",(C95/D95-1)*100)))</f>
        <v>10.570717708509658</v>
      </c>
      <c r="F95" s="117">
        <v>2921197</v>
      </c>
      <c r="G95" s="117">
        <v>1007943</v>
      </c>
      <c r="H95" s="63">
        <f>IF(G95=0,"-",IF(G95&lt;0,IF(F95&lt;0,IF(G95&gt;F95,"적확","적축"),"흑전"),IF(F95&lt;0,"적전",(F95/G95-1)*100)))</f>
        <v>189.81767818219879</v>
      </c>
      <c r="I95" s="118">
        <v>-20352957</v>
      </c>
      <c r="J95" s="117">
        <v>-13334772</v>
      </c>
      <c r="K95" s="63" t="str">
        <f>IF(J95=0,"-",IF(J95&lt;0,IF(I95&lt;0,IF(J95&gt;I95,"적확","적축"),"흑전"),IF(I95&lt;0,"적전",(I95/J95-1)*100)))</f>
        <v>적확</v>
      </c>
      <c r="L95" s="117">
        <v>-15076664</v>
      </c>
      <c r="M95" s="117">
        <v>-10179766</v>
      </c>
      <c r="N95" s="63" t="str">
        <f>IF(M95=0,"-",IF(M95&lt;0,IF(L95&lt;0,IF(M95&gt;L95,"적확","적축"),"흑전"),IF(L95&lt;0,"적전",(L95/M95-1)*100)))</f>
        <v>적확</v>
      </c>
      <c r="O95" s="117">
        <v>-15076664</v>
      </c>
      <c r="P95" s="117">
        <v>-10179766</v>
      </c>
      <c r="Q95" s="65" t="str">
        <f>IF(P95=0,"-",IF(P95&lt;0,IF(O95&lt;0,IF(P95&gt;O95,"적확","적축"),"흑전"),IF(O95&lt;0,"적전",(O95/P95-1)*100)))</f>
        <v>적확</v>
      </c>
      <c r="R95" s="3"/>
    </row>
    <row r="96" spans="1:18" s="2" customFormat="1" ht="13.5" customHeight="1">
      <c r="A96" s="23" t="s">
        <v>453</v>
      </c>
      <c r="B96" s="25" t="s">
        <v>454</v>
      </c>
      <c r="C96" s="117">
        <v>90016851</v>
      </c>
      <c r="D96" s="117">
        <v>87299765</v>
      </c>
      <c r="E96" s="63">
        <f>IF(D96=0,"-",IF(D96&lt;0,IF(C96&lt;0,IF(D96&gt;C96,"적확","적축"),"흑전"),IF(C96&lt;0,"적전",(C96/D96-1)*100)))</f>
        <v>3.1123634754343321</v>
      </c>
      <c r="F96" s="117">
        <v>4657711</v>
      </c>
      <c r="G96" s="117">
        <v>2528112</v>
      </c>
      <c r="H96" s="63">
        <f>IF(G96=0,"-",IF(G96&lt;0,IF(F96&lt;0,IF(G96&gt;F96,"적확","적축"),"흑전"),IF(F96&lt;0,"적전",(F96/G96-1)*100)))</f>
        <v>84.236734764915482</v>
      </c>
      <c r="I96" s="118">
        <v>-2516496</v>
      </c>
      <c r="J96" s="117">
        <v>-1656971</v>
      </c>
      <c r="K96" s="63" t="str">
        <f>IF(J96=0,"-",IF(J96&lt;0,IF(I96&lt;0,IF(J96&gt;I96,"적확","적축"),"흑전"),IF(I96&lt;0,"적전",(I96/J96-1)*100)))</f>
        <v>적확</v>
      </c>
      <c r="L96" s="117">
        <v>-2404370</v>
      </c>
      <c r="M96" s="117">
        <v>-1777274</v>
      </c>
      <c r="N96" s="63" t="str">
        <f>IF(M96=0,"-",IF(M96&lt;0,IF(L96&lt;0,IF(M96&gt;L96,"적확","적축"),"흑전"),IF(L96&lt;0,"적전",(L96/M96-1)*100)))</f>
        <v>적확</v>
      </c>
      <c r="O96" s="117">
        <v>-2404370</v>
      </c>
      <c r="P96" s="117">
        <v>-1777274</v>
      </c>
      <c r="Q96" s="65" t="str">
        <f>IF(P96=0,"-",IF(P96&lt;0,IF(O96&lt;0,IF(P96&gt;O96,"적확","적축"),"흑전"),IF(O96&lt;0,"적전",(O96/P96-1)*100)))</f>
        <v>적확</v>
      </c>
      <c r="R96" s="3"/>
    </row>
    <row r="97" spans="1:18" s="2" customFormat="1" ht="13.5" customHeight="1">
      <c r="A97" s="23" t="s">
        <v>1125</v>
      </c>
      <c r="B97" s="25" t="s">
        <v>1126</v>
      </c>
      <c r="C97" s="117">
        <v>87176848</v>
      </c>
      <c r="D97" s="117">
        <v>97093005</v>
      </c>
      <c r="E97" s="63">
        <f>IF(D97=0,"-",IF(D97&lt;0,IF(C97&lt;0,IF(D97&gt;C97,"적확","적축"),"흑전"),IF(C97&lt;0,"적전",(C97/D97-1)*100)))</f>
        <v>-10.213049848441713</v>
      </c>
      <c r="F97" s="117">
        <v>676877</v>
      </c>
      <c r="G97" s="117">
        <v>516094</v>
      </c>
      <c r="H97" s="63">
        <f>IF(G97=0,"-",IF(G97&lt;0,IF(F97&lt;0,IF(G97&gt;F97,"적확","적축"),"흑전"),IF(F97&lt;0,"적전",(F97/G97-1)*100)))</f>
        <v>31.153820815587864</v>
      </c>
      <c r="I97" s="118">
        <v>-2500120</v>
      </c>
      <c r="J97" s="117">
        <v>-768377</v>
      </c>
      <c r="K97" s="63" t="str">
        <f>IF(J97=0,"-",IF(J97&lt;0,IF(I97&lt;0,IF(J97&gt;I97,"적확","적축"),"흑전"),IF(I97&lt;0,"적전",(I97/J97-1)*100)))</f>
        <v>적확</v>
      </c>
      <c r="L97" s="117">
        <v>-2881895</v>
      </c>
      <c r="M97" s="117">
        <v>-757948</v>
      </c>
      <c r="N97" s="63" t="str">
        <f>IF(M97=0,"-",IF(M97&lt;0,IF(L97&lt;0,IF(M97&gt;L97,"적확","적축"),"흑전"),IF(L97&lt;0,"적전",(L97/M97-1)*100)))</f>
        <v>적확</v>
      </c>
      <c r="O97" s="117">
        <v>-2881895</v>
      </c>
      <c r="P97" s="117">
        <v>-757948</v>
      </c>
      <c r="Q97" s="65" t="str">
        <f>IF(P97=0,"-",IF(P97&lt;0,IF(O97&lt;0,IF(P97&gt;O97,"적확","적축"),"흑전"),IF(O97&lt;0,"적전",(O97/P97-1)*100)))</f>
        <v>적확</v>
      </c>
      <c r="R97" s="3"/>
    </row>
    <row r="98" spans="1:18" s="2" customFormat="1" ht="13.5" customHeight="1">
      <c r="A98" s="23" t="s">
        <v>569</v>
      </c>
      <c r="B98" s="25" t="s">
        <v>570</v>
      </c>
      <c r="C98" s="117">
        <v>253255902</v>
      </c>
      <c r="D98" s="117">
        <v>259551221</v>
      </c>
      <c r="E98" s="63">
        <f>IF(D98=0,"-",IF(D98&lt;0,IF(C98&lt;0,IF(D98&gt;C98,"적확","적축"),"흑전"),IF(C98&lt;0,"적전",(C98/D98-1)*100)))</f>
        <v>-2.4254630649570341</v>
      </c>
      <c r="F98" s="117">
        <v>18575564</v>
      </c>
      <c r="G98" s="117">
        <v>21604016</v>
      </c>
      <c r="H98" s="63">
        <f>IF(G98=0,"-",IF(G98&lt;0,IF(F98&lt;0,IF(G98&gt;F98,"적확","적축"),"흑전"),IF(F98&lt;0,"적전",(F98/G98-1)*100)))</f>
        <v>-14.018004800588923</v>
      </c>
      <c r="I98" s="118">
        <v>-11002521</v>
      </c>
      <c r="J98" s="117">
        <v>-3639814</v>
      </c>
      <c r="K98" s="63" t="str">
        <f>IF(J98=0,"-",IF(J98&lt;0,IF(I98&lt;0,IF(J98&gt;I98,"적확","적축"),"흑전"),IF(I98&lt;0,"적전",(I98/J98-1)*100)))</f>
        <v>적확</v>
      </c>
      <c r="L98" s="117">
        <v>-15205997</v>
      </c>
      <c r="M98" s="117">
        <v>-8589616</v>
      </c>
      <c r="N98" s="63" t="str">
        <f>IF(M98=0,"-",IF(M98&lt;0,IF(L98&lt;0,IF(M98&gt;L98,"적확","적축"),"흑전"),IF(L98&lt;0,"적전",(L98/M98-1)*100)))</f>
        <v>적확</v>
      </c>
      <c r="O98" s="117">
        <v>-15205997</v>
      </c>
      <c r="P98" s="117">
        <v>-8589616</v>
      </c>
      <c r="Q98" s="65" t="str">
        <f>IF(P98=0,"-",IF(P98&lt;0,IF(O98&lt;0,IF(P98&gt;O98,"적확","적축"),"흑전"),IF(O98&lt;0,"적전",(O98/P98-1)*100)))</f>
        <v>적확</v>
      </c>
      <c r="R98" s="3"/>
    </row>
    <row r="99" spans="1:18" s="2" customFormat="1" ht="13.5" customHeight="1">
      <c r="A99" s="23" t="s">
        <v>165</v>
      </c>
      <c r="B99" s="25" t="s">
        <v>166</v>
      </c>
      <c r="C99" s="117">
        <v>967876222</v>
      </c>
      <c r="D99" s="117">
        <v>1075082089</v>
      </c>
      <c r="E99" s="63">
        <f>IF(D99=0,"-",IF(D99&lt;0,IF(C99&lt;0,IF(D99&gt;C99,"적확","적축"),"흑전"),IF(C99&lt;0,"적전",(C99/D99-1)*100)))</f>
        <v>-9.9718773195932258</v>
      </c>
      <c r="F99" s="117">
        <v>6673989</v>
      </c>
      <c r="G99" s="117">
        <v>18133411</v>
      </c>
      <c r="H99" s="63">
        <f>IF(G99=0,"-",IF(G99&lt;0,IF(F99&lt;0,IF(G99&gt;F99,"적확","적축"),"흑전"),IF(F99&lt;0,"적전",(F99/G99-1)*100)))</f>
        <v>-63.195071241698543</v>
      </c>
      <c r="I99" s="118">
        <v>-22500894</v>
      </c>
      <c r="J99" s="117">
        <v>-11159456</v>
      </c>
      <c r="K99" s="63" t="str">
        <f>IF(J99=0,"-",IF(J99&lt;0,IF(I99&lt;0,IF(J99&gt;I99,"적확","적축"),"흑전"),IF(I99&lt;0,"적전",(I99/J99-1)*100)))</f>
        <v>적확</v>
      </c>
      <c r="L99" s="117">
        <v>-22774574</v>
      </c>
      <c r="M99" s="117">
        <v>-11495896</v>
      </c>
      <c r="N99" s="63" t="str">
        <f>IF(M99=0,"-",IF(M99&lt;0,IF(L99&lt;0,IF(M99&gt;L99,"적확","적축"),"흑전"),IF(L99&lt;0,"적전",(L99/M99-1)*100)))</f>
        <v>적확</v>
      </c>
      <c r="O99" s="117">
        <v>-22774574</v>
      </c>
      <c r="P99" s="117">
        <v>-11495896</v>
      </c>
      <c r="Q99" s="65" t="str">
        <f>IF(P99=0,"-",IF(P99&lt;0,IF(O99&lt;0,IF(P99&gt;O99,"적확","적축"),"흑전"),IF(O99&lt;0,"적전",(O99/P99-1)*100)))</f>
        <v>적확</v>
      </c>
      <c r="R99" s="3"/>
    </row>
    <row r="100" spans="1:18" s="2" customFormat="1" ht="13.5" customHeight="1">
      <c r="A100" s="23" t="s">
        <v>1139</v>
      </c>
      <c r="B100" s="25" t="s">
        <v>1140</v>
      </c>
      <c r="C100" s="117">
        <v>1688135072</v>
      </c>
      <c r="D100" s="117">
        <v>1721853223</v>
      </c>
      <c r="E100" s="63">
        <f>IF(D100=0,"-",IF(D100&lt;0,IF(C100&lt;0,IF(D100&gt;C100,"적확","적축"),"흑전"),IF(C100&lt;0,"적전",(C100/D100-1)*100)))</f>
        <v>-1.9582476920566139</v>
      </c>
      <c r="F100" s="117">
        <v>6515566</v>
      </c>
      <c r="G100" s="117">
        <v>26291529</v>
      </c>
      <c r="H100" s="63">
        <f>IF(G100=0,"-",IF(G100&lt;0,IF(F100&lt;0,IF(G100&gt;F100,"적확","적축"),"흑전"),IF(F100&lt;0,"적전",(F100/G100-1)*100)))</f>
        <v>-75.218002726277348</v>
      </c>
      <c r="I100" s="118">
        <v>-28038544</v>
      </c>
      <c r="J100" s="117">
        <v>-10994566</v>
      </c>
      <c r="K100" s="63" t="str">
        <f>IF(J100=0,"-",IF(J100&lt;0,IF(I100&lt;0,IF(J100&gt;I100,"적확","적축"),"흑전"),IF(I100&lt;0,"적전",(I100/J100-1)*100)))</f>
        <v>적확</v>
      </c>
      <c r="L100" s="117">
        <v>-30110852</v>
      </c>
      <c r="M100" s="117">
        <v>-10752263</v>
      </c>
      <c r="N100" s="63" t="str">
        <f>IF(M100=0,"-",IF(M100&lt;0,IF(L100&lt;0,IF(M100&gt;L100,"적확","적축"),"흑전"),IF(L100&lt;0,"적전",(L100/M100-1)*100)))</f>
        <v>적확</v>
      </c>
      <c r="O100" s="117">
        <v>-30110852</v>
      </c>
      <c r="P100" s="117">
        <v>-10752263</v>
      </c>
      <c r="Q100" s="65" t="str">
        <f>IF(P100=0,"-",IF(P100&lt;0,IF(O100&lt;0,IF(P100&gt;O100,"적확","적축"),"흑전"),IF(O100&lt;0,"적전",(O100/P100-1)*100)))</f>
        <v>적확</v>
      </c>
      <c r="R100" s="3"/>
    </row>
    <row r="101" spans="1:18" s="2" customFormat="1" ht="13.5" customHeight="1">
      <c r="A101" s="23" t="s">
        <v>1241</v>
      </c>
      <c r="B101" s="25" t="s">
        <v>1242</v>
      </c>
      <c r="C101" s="117">
        <v>1071471000</v>
      </c>
      <c r="D101" s="117">
        <v>1212640000</v>
      </c>
      <c r="E101" s="63">
        <f>IF(D101=0,"-",IF(D101&lt;0,IF(C101&lt;0,IF(D101&gt;C101,"적확","적축"),"흑전"),IF(C101&lt;0,"적전",(C101/D101-1)*100)))</f>
        <v>-11.641459955139199</v>
      </c>
      <c r="F101" s="117">
        <v>10245000</v>
      </c>
      <c r="G101" s="117">
        <v>72959000</v>
      </c>
      <c r="H101" s="63">
        <f>IF(G101=0,"-",IF(G101&lt;0,IF(F101&lt;0,IF(G101&gt;F101,"적확","적축"),"흑전"),IF(F101&lt;0,"적전",(F101/G101-1)*100)))</f>
        <v>-85.957866747077134</v>
      </c>
      <c r="I101" s="118">
        <v>-103919000</v>
      </c>
      <c r="J101" s="117">
        <v>-72677000</v>
      </c>
      <c r="K101" s="63" t="str">
        <f>IF(J101=0,"-",IF(J101&lt;0,IF(I101&lt;0,IF(J101&gt;I101,"적확","적축"),"흑전"),IF(I101&lt;0,"적전",(I101/J101-1)*100)))</f>
        <v>적확</v>
      </c>
      <c r="L101" s="117">
        <v>-117791000</v>
      </c>
      <c r="M101" s="117">
        <v>-69449000</v>
      </c>
      <c r="N101" s="63" t="str">
        <f>IF(M101=0,"-",IF(M101&lt;0,IF(L101&lt;0,IF(M101&gt;L101,"적확","적축"),"흑전"),IF(L101&lt;0,"적전",(L101/M101-1)*100)))</f>
        <v>적확</v>
      </c>
      <c r="O101" s="117">
        <v>-117791000</v>
      </c>
      <c r="P101" s="117">
        <v>-69449000</v>
      </c>
      <c r="Q101" s="65" t="str">
        <f>IF(P101=0,"-",IF(P101&lt;0,IF(O101&lt;0,IF(P101&gt;O101,"적확","적축"),"흑전"),IF(O101&lt;0,"적전",(O101/P101-1)*100)))</f>
        <v>적확</v>
      </c>
      <c r="R101" s="3"/>
    </row>
    <row r="102" spans="1:18" s="2" customFormat="1" ht="13.5" customHeight="1">
      <c r="A102" s="23" t="s">
        <v>413</v>
      </c>
      <c r="B102" s="25" t="s">
        <v>414</v>
      </c>
      <c r="C102" s="117">
        <v>5180977</v>
      </c>
      <c r="D102" s="117">
        <v>4785277</v>
      </c>
      <c r="E102" s="63">
        <f>IF(D102=0,"-",IF(D102&lt;0,IF(C102&lt;0,IF(D102&gt;C102,"적확","적축"),"흑전"),IF(C102&lt;0,"적전",(C102/D102-1)*100)))</f>
        <v>8.2691137837997744</v>
      </c>
      <c r="F102" s="117">
        <v>-3390044</v>
      </c>
      <c r="G102" s="117">
        <v>-2803244</v>
      </c>
      <c r="H102" s="63" t="str">
        <f>IF(G102=0,"-",IF(G102&lt;0,IF(F102&lt;0,IF(G102&gt;F102,"적확","적축"),"흑전"),IF(F102&lt;0,"적전",(F102/G102-1)*100)))</f>
        <v>적확</v>
      </c>
      <c r="I102" s="118">
        <v>-3520651</v>
      </c>
      <c r="J102" s="117">
        <v>-3700973</v>
      </c>
      <c r="K102" s="63" t="str">
        <f>IF(J102=0,"-",IF(J102&lt;0,IF(I102&lt;0,IF(J102&gt;I102,"적확","적축"),"흑전"),IF(I102&lt;0,"적전",(I102/J102-1)*100)))</f>
        <v>적축</v>
      </c>
      <c r="L102" s="117">
        <v>-3785854</v>
      </c>
      <c r="M102" s="117">
        <v>-3545409</v>
      </c>
      <c r="N102" s="63" t="str">
        <f>IF(M102=0,"-",IF(M102&lt;0,IF(L102&lt;0,IF(M102&gt;L102,"적확","적축"),"흑전"),IF(L102&lt;0,"적전",(L102/M102-1)*100)))</f>
        <v>적확</v>
      </c>
      <c r="O102" s="117">
        <v>-3785854</v>
      </c>
      <c r="P102" s="117">
        <v>-3545409</v>
      </c>
      <c r="Q102" s="65" t="str">
        <f>IF(P102=0,"-",IF(P102&lt;0,IF(O102&lt;0,IF(P102&gt;O102,"적확","적축"),"흑전"),IF(O102&lt;0,"적전",(O102/P102-1)*100)))</f>
        <v>적확</v>
      </c>
      <c r="R102" s="3"/>
    </row>
    <row r="103" spans="1:18" s="2" customFormat="1" ht="13.5" customHeight="1">
      <c r="A103" s="23" t="s">
        <v>681</v>
      </c>
      <c r="B103" s="25" t="s">
        <v>682</v>
      </c>
      <c r="C103" s="117">
        <v>120445132</v>
      </c>
      <c r="D103" s="117">
        <v>134584109</v>
      </c>
      <c r="E103" s="63">
        <f>IF(D103=0,"-",IF(D103&lt;0,IF(C103&lt;0,IF(D103&gt;C103,"적확","적축"),"흑전"),IF(C103&lt;0,"적전",(C103/D103-1)*100)))</f>
        <v>-10.505680874998403</v>
      </c>
      <c r="F103" s="117">
        <v>-3152757</v>
      </c>
      <c r="G103" s="117">
        <v>-2488294</v>
      </c>
      <c r="H103" s="63" t="str">
        <f>IF(G103=0,"-",IF(G103&lt;0,IF(F103&lt;0,IF(G103&gt;F103,"적확","적축"),"흑전"),IF(F103&lt;0,"적전",(F103/G103-1)*100)))</f>
        <v>적확</v>
      </c>
      <c r="I103" s="118">
        <v>-520000</v>
      </c>
      <c r="J103" s="117">
        <v>-665774</v>
      </c>
      <c r="K103" s="63" t="str">
        <f>IF(J103=0,"-",IF(J103&lt;0,IF(I103&lt;0,IF(J103&gt;I103,"적확","적축"),"흑전"),IF(I103&lt;0,"적전",(I103/J103-1)*100)))</f>
        <v>적축</v>
      </c>
      <c r="L103" s="117">
        <v>-888641</v>
      </c>
      <c r="M103" s="117">
        <v>-498192</v>
      </c>
      <c r="N103" s="63" t="str">
        <f>IF(M103=0,"-",IF(M103&lt;0,IF(L103&lt;0,IF(M103&gt;L103,"적확","적축"),"흑전"),IF(L103&lt;0,"적전",(L103/M103-1)*100)))</f>
        <v>적확</v>
      </c>
      <c r="O103" s="117">
        <v>-888641</v>
      </c>
      <c r="P103" s="117">
        <v>-498192</v>
      </c>
      <c r="Q103" s="65" t="str">
        <f>IF(P103=0,"-",IF(P103&lt;0,IF(O103&lt;0,IF(P103&gt;O103,"적확","적축"),"흑전"),IF(O103&lt;0,"적전",(O103/P103-1)*100)))</f>
        <v>적확</v>
      </c>
      <c r="R103" s="3"/>
    </row>
    <row r="104" spans="1:18" s="2" customFormat="1" ht="13.5" customHeight="1">
      <c r="A104" s="23" t="s">
        <v>515</v>
      </c>
      <c r="B104" s="25" t="s">
        <v>516</v>
      </c>
      <c r="C104" s="117">
        <v>71820672</v>
      </c>
      <c r="D104" s="117">
        <v>80475303</v>
      </c>
      <c r="E104" s="63">
        <f>IF(D104=0,"-",IF(D104&lt;0,IF(C104&lt;0,IF(D104&gt;C104,"적확","적축"),"흑전"),IF(C104&lt;0,"적전",(C104/D104-1)*100)))</f>
        <v>-10.754393804519136</v>
      </c>
      <c r="F104" s="117">
        <v>-11825450</v>
      </c>
      <c r="G104" s="117">
        <v>-10649897</v>
      </c>
      <c r="H104" s="63" t="str">
        <f>IF(G104=0,"-",IF(G104&lt;0,IF(F104&lt;0,IF(G104&gt;F104,"적확","적축"),"흑전"),IF(F104&lt;0,"적전",(F104/G104-1)*100)))</f>
        <v>적확</v>
      </c>
      <c r="I104" s="118">
        <v>-11415572</v>
      </c>
      <c r="J104" s="117">
        <v>-12216500</v>
      </c>
      <c r="K104" s="63" t="str">
        <f>IF(J104=0,"-",IF(J104&lt;0,IF(I104&lt;0,IF(J104&gt;I104,"적확","적축"),"흑전"),IF(I104&lt;0,"적전",(I104/J104-1)*100)))</f>
        <v>적축</v>
      </c>
      <c r="L104" s="117">
        <v>-12336951</v>
      </c>
      <c r="M104" s="117">
        <v>-11808427</v>
      </c>
      <c r="N104" s="63" t="str">
        <f>IF(M104=0,"-",IF(M104&lt;0,IF(L104&lt;0,IF(M104&gt;L104,"적확","적축"),"흑전"),IF(L104&lt;0,"적전",(L104/M104-1)*100)))</f>
        <v>적확</v>
      </c>
      <c r="O104" s="117">
        <v>-12336951</v>
      </c>
      <c r="P104" s="117">
        <v>-11808427</v>
      </c>
      <c r="Q104" s="65" t="str">
        <f>IF(P104=0,"-",IF(P104&lt;0,IF(O104&lt;0,IF(P104&gt;O104,"적확","적축"),"흑전"),IF(O104&lt;0,"적전",(O104/P104-1)*100)))</f>
        <v>적확</v>
      </c>
      <c r="R104" s="3"/>
    </row>
    <row r="105" spans="1:18" s="2" customFormat="1" ht="13.5" customHeight="1">
      <c r="A105" s="23" t="s">
        <v>1333</v>
      </c>
      <c r="B105" s="25" t="s">
        <v>1334</v>
      </c>
      <c r="C105" s="117">
        <v>80476737</v>
      </c>
      <c r="D105" s="117">
        <v>77068389</v>
      </c>
      <c r="E105" s="63">
        <f>IF(D105=0,"-",IF(D105&lt;0,IF(C105&lt;0,IF(D105&gt;C105,"적확","적축"),"흑전"),IF(C105&lt;0,"적전",(C105/D105-1)*100)))</f>
        <v>4.4224980491028631</v>
      </c>
      <c r="F105" s="117">
        <v>-3333581</v>
      </c>
      <c r="G105" s="117">
        <v>-8049982</v>
      </c>
      <c r="H105" s="63" t="str">
        <f>IF(G105=0,"-",IF(G105&lt;0,IF(F105&lt;0,IF(G105&gt;F105,"적확","적축"),"흑전"),IF(F105&lt;0,"적전",(F105/G105-1)*100)))</f>
        <v>적축</v>
      </c>
      <c r="I105" s="118">
        <v>-3851949</v>
      </c>
      <c r="J105" s="117">
        <v>-9153542</v>
      </c>
      <c r="K105" s="63" t="str">
        <f>IF(J105=0,"-",IF(J105&lt;0,IF(I105&lt;0,IF(J105&gt;I105,"적확","적축"),"흑전"),IF(I105&lt;0,"적전",(I105/J105-1)*100)))</f>
        <v>적축</v>
      </c>
      <c r="L105" s="117">
        <v>-3848477</v>
      </c>
      <c r="M105" s="117">
        <v>-8332408</v>
      </c>
      <c r="N105" s="63" t="str">
        <f>IF(M105=0,"-",IF(M105&lt;0,IF(L105&lt;0,IF(M105&gt;L105,"적확","적축"),"흑전"),IF(L105&lt;0,"적전",(L105/M105-1)*100)))</f>
        <v>적축</v>
      </c>
      <c r="O105" s="117">
        <v>-27667699</v>
      </c>
      <c r="P105" s="117">
        <v>-26480920</v>
      </c>
      <c r="Q105" s="65" t="str">
        <f>IF(P105=0,"-",IF(P105&lt;0,IF(O105&lt;0,IF(P105&gt;O105,"적확","적축"),"흑전"),IF(O105&lt;0,"적전",(O105/P105-1)*100)))</f>
        <v>적확</v>
      </c>
      <c r="R105" s="3"/>
    </row>
    <row r="106" spans="1:18" s="2" customFormat="1" ht="13.5" customHeight="1">
      <c r="A106" s="23" t="s">
        <v>435</v>
      </c>
      <c r="B106" s="25" t="s">
        <v>436</v>
      </c>
      <c r="C106" s="117">
        <v>199121187</v>
      </c>
      <c r="D106" s="117">
        <v>187210499</v>
      </c>
      <c r="E106" s="63">
        <f>IF(D106=0,"-",IF(D106&lt;0,IF(C106&lt;0,IF(D106&gt;C106,"적확","적축"),"흑전"),IF(C106&lt;0,"적전",(C106/D106-1)*100)))</f>
        <v>6.3621901889167054</v>
      </c>
      <c r="F106" s="117">
        <v>-981994</v>
      </c>
      <c r="G106" s="117">
        <v>-15000123</v>
      </c>
      <c r="H106" s="63" t="str">
        <f>IF(G106=0,"-",IF(G106&lt;0,IF(F106&lt;0,IF(G106&gt;F106,"적확","적축"),"흑전"),IF(F106&lt;0,"적전",(F106/G106-1)*100)))</f>
        <v>적축</v>
      </c>
      <c r="I106" s="118">
        <v>-2318928</v>
      </c>
      <c r="J106" s="117">
        <v>-18314402</v>
      </c>
      <c r="K106" s="63" t="str">
        <f>IF(J106=0,"-",IF(J106&lt;0,IF(I106&lt;0,IF(J106&gt;I106,"적확","적축"),"흑전"),IF(I106&lt;0,"적전",(I106/J106-1)*100)))</f>
        <v>적축</v>
      </c>
      <c r="L106" s="117">
        <v>315063</v>
      </c>
      <c r="M106" s="117">
        <v>-15181212</v>
      </c>
      <c r="N106" s="63" t="str">
        <f>IF(M106=0,"-",IF(M106&lt;0,IF(L106&lt;0,IF(M106&gt;L106,"적확","적축"),"흑전"),IF(L106&lt;0,"적전",(L106/M106-1)*100)))</f>
        <v>흑전</v>
      </c>
      <c r="O106" s="117">
        <v>-6519824</v>
      </c>
      <c r="P106" s="117">
        <v>-18470613</v>
      </c>
      <c r="Q106" s="65" t="str">
        <f>IF(P106=0,"-",IF(P106&lt;0,IF(O106&lt;0,IF(P106&gt;O106,"적확","적축"),"흑전"),IF(O106&lt;0,"적전",(O106/P106-1)*100)))</f>
        <v>적축</v>
      </c>
      <c r="R106" s="3"/>
    </row>
    <row r="107" spans="1:18" s="2" customFormat="1" ht="13.5" customHeight="1">
      <c r="A107" s="23" t="s">
        <v>1193</v>
      </c>
      <c r="B107" s="25" t="s">
        <v>1194</v>
      </c>
      <c r="C107" s="117">
        <v>144827189</v>
      </c>
      <c r="D107" s="117">
        <v>140686510</v>
      </c>
      <c r="E107" s="63">
        <f>IF(D107=0,"-",IF(D107&lt;0,IF(C107&lt;0,IF(D107&gt;C107,"적확","적축"),"흑전"),IF(C107&lt;0,"적전",(C107/D107-1)*100)))</f>
        <v>2.943195477661642</v>
      </c>
      <c r="F107" s="117">
        <v>-712328</v>
      </c>
      <c r="G107" s="117">
        <v>-4218750</v>
      </c>
      <c r="H107" s="63" t="str">
        <f>IF(G107=0,"-",IF(G107&lt;0,IF(F107&lt;0,IF(G107&gt;F107,"적확","적축"),"흑전"),IF(F107&lt;0,"적전",(F107/G107-1)*100)))</f>
        <v>적축</v>
      </c>
      <c r="I107" s="118">
        <v>-17958244</v>
      </c>
      <c r="J107" s="117">
        <v>-6580454</v>
      </c>
      <c r="K107" s="63" t="str">
        <f>IF(J107=0,"-",IF(J107&lt;0,IF(I107&lt;0,IF(J107&gt;I107,"적확","적축"),"흑전"),IF(I107&lt;0,"적전",(I107/J107-1)*100)))</f>
        <v>적확</v>
      </c>
      <c r="L107" s="117">
        <v>-17454016</v>
      </c>
      <c r="M107" s="117">
        <v>-14731208</v>
      </c>
      <c r="N107" s="63" t="str">
        <f>IF(M107=0,"-",IF(M107&lt;0,IF(L107&lt;0,IF(M107&gt;L107,"적확","적축"),"흑전"),IF(L107&lt;0,"적전",(L107/M107-1)*100)))</f>
        <v>적확</v>
      </c>
      <c r="O107" s="117">
        <v>-17454016</v>
      </c>
      <c r="P107" s="117">
        <v>-21479527</v>
      </c>
      <c r="Q107" s="65" t="str">
        <f>IF(P107=0,"-",IF(P107&lt;0,IF(O107&lt;0,IF(P107&gt;O107,"적확","적축"),"흑전"),IF(O107&lt;0,"적전",(O107/P107-1)*100)))</f>
        <v>적축</v>
      </c>
      <c r="R107" s="3"/>
    </row>
    <row r="108" spans="1:18" s="2" customFormat="1" ht="13.5" customHeight="1">
      <c r="A108" s="23" t="s">
        <v>845</v>
      </c>
      <c r="B108" s="25" t="s">
        <v>846</v>
      </c>
      <c r="C108" s="117">
        <v>115552721</v>
      </c>
      <c r="D108" s="117">
        <v>106872237</v>
      </c>
      <c r="E108" s="63">
        <f>IF(D108=0,"-",IF(D108&lt;0,IF(C108&lt;0,IF(D108&gt;C108,"적확","적축"),"흑전"),IF(C108&lt;0,"적전",(C108/D108-1)*100)))</f>
        <v>8.1223002752342399</v>
      </c>
      <c r="F108" s="117">
        <v>-4315542</v>
      </c>
      <c r="G108" s="117">
        <v>1514045</v>
      </c>
      <c r="H108" s="63" t="str">
        <f>IF(G108=0,"-",IF(G108&lt;0,IF(F108&lt;0,IF(G108&gt;F108,"적확","적축"),"흑전"),IF(F108&lt;0,"적전",(F108/G108-1)*100)))</f>
        <v>적전</v>
      </c>
      <c r="I108" s="118">
        <v>-40306367</v>
      </c>
      <c r="J108" s="117">
        <v>-46803127</v>
      </c>
      <c r="K108" s="63" t="str">
        <f>IF(J108=0,"-",IF(J108&lt;0,IF(I108&lt;0,IF(J108&gt;I108,"적확","적축"),"흑전"),IF(I108&lt;0,"적전",(I108/J108-1)*100)))</f>
        <v>적축</v>
      </c>
      <c r="L108" s="117">
        <v>-56982124</v>
      </c>
      <c r="M108" s="117">
        <v>-47675178</v>
      </c>
      <c r="N108" s="63" t="str">
        <f>IF(M108=0,"-",IF(M108&lt;0,IF(L108&lt;0,IF(M108&gt;L108,"적확","적축"),"흑전"),IF(L108&lt;0,"적전",(L108/M108-1)*100)))</f>
        <v>적확</v>
      </c>
      <c r="O108" s="117">
        <v>-68460492</v>
      </c>
      <c r="P108" s="117">
        <v>-75711123</v>
      </c>
      <c r="Q108" s="65" t="str">
        <f>IF(P108=0,"-",IF(P108&lt;0,IF(O108&lt;0,IF(P108&gt;O108,"적확","적축"),"흑전"),IF(O108&lt;0,"적전",(O108/P108-1)*100)))</f>
        <v>적축</v>
      </c>
      <c r="R108" s="3"/>
    </row>
    <row r="109" spans="1:18" s="2" customFormat="1" ht="13.5" customHeight="1">
      <c r="A109" s="23" t="s">
        <v>645</v>
      </c>
      <c r="B109" s="25" t="s">
        <v>646</v>
      </c>
      <c r="C109" s="117">
        <v>3321879073</v>
      </c>
      <c r="D109" s="117">
        <v>5869379220</v>
      </c>
      <c r="E109" s="63">
        <f>IF(D109=0,"-",IF(D109&lt;0,IF(C109&lt;0,IF(D109&gt;C109,"적확","적축"),"흑전"),IF(C109&lt;0,"적전",(C109/D109-1)*100)))</f>
        <v>-43.40322973713053</v>
      </c>
      <c r="F109" s="117">
        <v>43421316</v>
      </c>
      <c r="G109" s="117">
        <v>-105690552</v>
      </c>
      <c r="H109" s="63" t="str">
        <f>IF(G109=0,"-",IF(G109&lt;0,IF(F109&lt;0,IF(G109&gt;F109,"적확","적축"),"흑전"),IF(F109&lt;0,"적전",(F109/G109-1)*100)))</f>
        <v>흑전</v>
      </c>
      <c r="I109" s="118">
        <v>55929582</v>
      </c>
      <c r="J109" s="117">
        <v>-172559183</v>
      </c>
      <c r="K109" s="63" t="str">
        <f>IF(J109=0,"-",IF(J109&lt;0,IF(I109&lt;0,IF(J109&gt;I109,"적확","적축"),"흑전"),IF(I109&lt;0,"적전",(I109/J109-1)*100)))</f>
        <v>흑전</v>
      </c>
      <c r="L109" s="117">
        <v>-52096252</v>
      </c>
      <c r="M109" s="117">
        <v>-65523132</v>
      </c>
      <c r="N109" s="63" t="str">
        <f>IF(M109=0,"-",IF(M109&lt;0,IF(L109&lt;0,IF(M109&gt;L109,"적확","적축"),"흑전"),IF(L109&lt;0,"적전",(L109/M109-1)*100)))</f>
        <v>적축</v>
      </c>
      <c r="O109" s="117">
        <v>-52096252</v>
      </c>
      <c r="P109" s="117">
        <v>-65523132</v>
      </c>
      <c r="Q109" s="65" t="str">
        <f>IF(P109=0,"-",IF(P109&lt;0,IF(O109&lt;0,IF(P109&gt;O109,"적확","적축"),"흑전"),IF(O109&lt;0,"적전",(O109/P109-1)*100)))</f>
        <v>적축</v>
      </c>
      <c r="R109" s="3"/>
    </row>
    <row r="110" spans="1:18" s="2" customFormat="1" ht="13.5" customHeight="1">
      <c r="A110" s="23" t="s">
        <v>207</v>
      </c>
      <c r="B110" s="25" t="s">
        <v>208</v>
      </c>
      <c r="C110" s="117">
        <v>135725392</v>
      </c>
      <c r="D110" s="117">
        <v>138632265</v>
      </c>
      <c r="E110" s="63">
        <f>IF(D110=0,"-",IF(D110&lt;0,IF(C110&lt;0,IF(D110&gt;C110,"적확","적축"),"흑전"),IF(C110&lt;0,"적전",(C110/D110-1)*100)))</f>
        <v>-2.0968228427920454</v>
      </c>
      <c r="F110" s="117">
        <v>4990852</v>
      </c>
      <c r="G110" s="117">
        <v>1270591</v>
      </c>
      <c r="H110" s="63">
        <f>IF(G110=0,"-",IF(G110&lt;0,IF(F110&lt;0,IF(G110&gt;F110,"적확","적축"),"흑전"),IF(F110&lt;0,"적전",(F110/G110-1)*100)))</f>
        <v>292.79768233837638</v>
      </c>
      <c r="I110" s="118">
        <v>4474053</v>
      </c>
      <c r="J110" s="117">
        <v>-3384172</v>
      </c>
      <c r="K110" s="63" t="str">
        <f>IF(J110=0,"-",IF(J110&lt;0,IF(I110&lt;0,IF(J110&gt;I110,"적확","적축"),"흑전"),IF(I110&lt;0,"적전",(I110/J110-1)*100)))</f>
        <v>흑전</v>
      </c>
      <c r="L110" s="117">
        <v>-600690</v>
      </c>
      <c r="M110" s="117">
        <v>-3602876</v>
      </c>
      <c r="N110" s="63" t="str">
        <f>IF(M110=0,"-",IF(M110&lt;0,IF(L110&lt;0,IF(M110&gt;L110,"적확","적축"),"흑전"),IF(L110&lt;0,"적전",(L110/M110-1)*100)))</f>
        <v>적축</v>
      </c>
      <c r="O110" s="117">
        <v>-600690</v>
      </c>
      <c r="P110" s="117">
        <v>-3602876</v>
      </c>
      <c r="Q110" s="65" t="str">
        <f>IF(P110=0,"-",IF(P110&lt;0,IF(O110&lt;0,IF(P110&gt;O110,"적확","적축"),"흑전"),IF(O110&lt;0,"적전",(O110/P110-1)*100)))</f>
        <v>적축</v>
      </c>
      <c r="R110" s="3"/>
    </row>
    <row r="111" spans="1:18" s="2" customFormat="1" ht="13.5" customHeight="1">
      <c r="A111" s="23" t="s">
        <v>481</v>
      </c>
      <c r="B111" s="25" t="s">
        <v>482</v>
      </c>
      <c r="C111" s="117">
        <v>35410449</v>
      </c>
      <c r="D111" s="117">
        <v>35300411</v>
      </c>
      <c r="E111" s="63">
        <f>IF(D111=0,"-",IF(D111&lt;0,IF(C111&lt;0,IF(D111&gt;C111,"적확","적축"),"흑전"),IF(C111&lt;0,"적전",(C111/D111-1)*100)))</f>
        <v>0.31171875024345042</v>
      </c>
      <c r="F111" s="117">
        <v>-369988</v>
      </c>
      <c r="G111" s="117">
        <v>-837310</v>
      </c>
      <c r="H111" s="63" t="str">
        <f>IF(G111=0,"-",IF(G111&lt;0,IF(F111&lt;0,IF(G111&gt;F111,"적확","적축"),"흑전"),IF(F111&lt;0,"적전",(F111/G111-1)*100)))</f>
        <v>적축</v>
      </c>
      <c r="I111" s="118">
        <v>-269535</v>
      </c>
      <c r="J111" s="117">
        <v>-211846</v>
      </c>
      <c r="K111" s="63" t="str">
        <f>IF(J111=0,"-",IF(J111&lt;0,IF(I111&lt;0,IF(J111&gt;I111,"적확","적축"),"흑전"),IF(I111&lt;0,"적전",(I111/J111-1)*100)))</f>
        <v>적확</v>
      </c>
      <c r="L111" s="117">
        <v>-199928</v>
      </c>
      <c r="M111" s="117">
        <v>-236241</v>
      </c>
      <c r="N111" s="63" t="str">
        <f>IF(M111=0,"-",IF(M111&lt;0,IF(L111&lt;0,IF(M111&gt;L111,"적확","적축"),"흑전"),IF(L111&lt;0,"적전",(L111/M111-1)*100)))</f>
        <v>적축</v>
      </c>
      <c r="O111" s="117">
        <v>-199928</v>
      </c>
      <c r="P111" s="117">
        <v>-236241</v>
      </c>
      <c r="Q111" s="65" t="str">
        <f>IF(P111=0,"-",IF(P111&lt;0,IF(O111&lt;0,IF(P111&gt;O111,"적확","적축"),"흑전"),IF(O111&lt;0,"적전",(O111/P111-1)*100)))</f>
        <v>적축</v>
      </c>
      <c r="R111" s="3"/>
    </row>
    <row r="112" spans="1:18" s="2" customFormat="1" ht="13.5" customHeight="1">
      <c r="A112" s="23" t="s">
        <v>449</v>
      </c>
      <c r="B112" s="25" t="s">
        <v>450</v>
      </c>
      <c r="C112" s="117">
        <v>70857434</v>
      </c>
      <c r="D112" s="117">
        <v>75242858</v>
      </c>
      <c r="E112" s="63">
        <f>IF(D112=0,"-",IF(D112&lt;0,IF(C112&lt;0,IF(D112&gt;C112,"적확","적축"),"흑전"),IF(C112&lt;0,"적전",(C112/D112-1)*100)))</f>
        <v>-5.8283591513762056</v>
      </c>
      <c r="F112" s="117">
        <v>1498858</v>
      </c>
      <c r="G112" s="117">
        <v>2329523</v>
      </c>
      <c r="H112" s="63">
        <f>IF(G112=0,"-",IF(G112&lt;0,IF(F112&lt;0,IF(G112&gt;F112,"적확","적축"),"흑전"),IF(F112&lt;0,"적전",(F112/G112-1)*100)))</f>
        <v>-35.658158344004335</v>
      </c>
      <c r="I112" s="118">
        <v>-302723</v>
      </c>
      <c r="J112" s="117">
        <v>-228046</v>
      </c>
      <c r="K112" s="63" t="str">
        <f>IF(J112=0,"-",IF(J112&lt;0,IF(I112&lt;0,IF(J112&gt;I112,"적확","적축"),"흑전"),IF(I112&lt;0,"적전",(I112/J112-1)*100)))</f>
        <v>적확</v>
      </c>
      <c r="L112" s="117">
        <v>-294121</v>
      </c>
      <c r="M112" s="117">
        <v>-339413</v>
      </c>
      <c r="N112" s="63" t="str">
        <f>IF(M112=0,"-",IF(M112&lt;0,IF(L112&lt;0,IF(M112&gt;L112,"적확","적축"),"흑전"),IF(L112&lt;0,"적전",(L112/M112-1)*100)))</f>
        <v>적축</v>
      </c>
      <c r="O112" s="117">
        <v>-294121</v>
      </c>
      <c r="P112" s="117">
        <v>-339413</v>
      </c>
      <c r="Q112" s="65" t="str">
        <f>IF(P112=0,"-",IF(P112&lt;0,IF(O112&lt;0,IF(P112&gt;O112,"적확","적축"),"흑전"),IF(O112&lt;0,"적전",(O112/P112-1)*100)))</f>
        <v>적축</v>
      </c>
      <c r="R112" s="3"/>
    </row>
    <row r="113" spans="1:18" s="2" customFormat="1" ht="13.5" customHeight="1">
      <c r="A113" s="23" t="s">
        <v>711</v>
      </c>
      <c r="B113" s="25" t="s">
        <v>712</v>
      </c>
      <c r="C113" s="117">
        <v>24202861</v>
      </c>
      <c r="D113" s="117">
        <v>23865150</v>
      </c>
      <c r="E113" s="63">
        <f>IF(D113=0,"-",IF(D113&lt;0,IF(C113&lt;0,IF(D113&gt;C113,"적확","적축"),"흑전"),IF(C113&lt;0,"적전",(C113/D113-1)*100)))</f>
        <v>1.4150801482496478</v>
      </c>
      <c r="F113" s="117">
        <v>192274</v>
      </c>
      <c r="G113" s="117">
        <v>-442384</v>
      </c>
      <c r="H113" s="63" t="str">
        <f>IF(G113=0,"-",IF(G113&lt;0,IF(F113&lt;0,IF(G113&gt;F113,"적확","적축"),"흑전"),IF(F113&lt;0,"적전",(F113/G113-1)*100)))</f>
        <v>흑전</v>
      </c>
      <c r="I113" s="118">
        <v>-333344</v>
      </c>
      <c r="J113" s="117">
        <v>-1187786</v>
      </c>
      <c r="K113" s="63" t="str">
        <f>IF(J113=0,"-",IF(J113&lt;0,IF(I113&lt;0,IF(J113&gt;I113,"적확","적축"),"흑전"),IF(I113&lt;0,"적전",(I113/J113-1)*100)))</f>
        <v>적축</v>
      </c>
      <c r="L113" s="117">
        <v>-333344</v>
      </c>
      <c r="M113" s="117">
        <v>-1187786</v>
      </c>
      <c r="N113" s="63" t="str">
        <f>IF(M113=0,"-",IF(M113&lt;0,IF(L113&lt;0,IF(M113&gt;L113,"적확","적축"),"흑전"),IF(L113&lt;0,"적전",(L113/M113-1)*100)))</f>
        <v>적축</v>
      </c>
      <c r="O113" s="117">
        <v>-333344</v>
      </c>
      <c r="P113" s="117">
        <v>-1187786</v>
      </c>
      <c r="Q113" s="65" t="str">
        <f>IF(P113=0,"-",IF(P113&lt;0,IF(O113&lt;0,IF(P113&gt;O113,"적확","적축"),"흑전"),IF(O113&lt;0,"적전",(O113/P113-1)*100)))</f>
        <v>적축</v>
      </c>
      <c r="R113" s="3"/>
    </row>
    <row r="114" spans="1:18" s="2" customFormat="1" ht="13.5" customHeight="1">
      <c r="A114" s="23" t="s">
        <v>409</v>
      </c>
      <c r="B114" s="25" t="s">
        <v>410</v>
      </c>
      <c r="C114" s="117">
        <v>58121718</v>
      </c>
      <c r="D114" s="117">
        <v>59045185</v>
      </c>
      <c r="E114" s="63">
        <f>IF(D114=0,"-",IF(D114&lt;0,IF(C114&lt;0,IF(D114&gt;C114,"적확","적축"),"흑전"),IF(C114&lt;0,"적전",(C114/D114-1)*100)))</f>
        <v>-1.5640005192633422</v>
      </c>
      <c r="F114" s="117">
        <v>134737</v>
      </c>
      <c r="G114" s="117">
        <v>-1780393</v>
      </c>
      <c r="H114" s="63" t="str">
        <f>IF(G114=0,"-",IF(G114&lt;0,IF(F114&lt;0,IF(G114&gt;F114,"적확","적축"),"흑전"),IF(F114&lt;0,"적전",(F114/G114-1)*100)))</f>
        <v>흑전</v>
      </c>
      <c r="I114" s="118">
        <v>-93258</v>
      </c>
      <c r="J114" s="117">
        <v>-1878049</v>
      </c>
      <c r="K114" s="63" t="str">
        <f>IF(J114=0,"-",IF(J114&lt;0,IF(I114&lt;0,IF(J114&gt;I114,"적확","적축"),"흑전"),IF(I114&lt;0,"적전",(I114/J114-1)*100)))</f>
        <v>적축</v>
      </c>
      <c r="L114" s="117">
        <v>-232152</v>
      </c>
      <c r="M114" s="117">
        <v>-1545681</v>
      </c>
      <c r="N114" s="63" t="str">
        <f>IF(M114=0,"-",IF(M114&lt;0,IF(L114&lt;0,IF(M114&gt;L114,"적확","적축"),"흑전"),IF(L114&lt;0,"적전",(L114/M114-1)*100)))</f>
        <v>적축</v>
      </c>
      <c r="O114" s="117">
        <v>-232152</v>
      </c>
      <c r="P114" s="117">
        <v>-1545681</v>
      </c>
      <c r="Q114" s="65" t="str">
        <f>IF(P114=0,"-",IF(P114&lt;0,IF(O114&lt;0,IF(P114&gt;O114,"적확","적축"),"흑전"),IF(O114&lt;0,"적전",(O114/P114-1)*100)))</f>
        <v>적축</v>
      </c>
      <c r="R114" s="3"/>
    </row>
    <row r="115" spans="1:18" s="2" customFormat="1" ht="13.5" customHeight="1">
      <c r="A115" s="23" t="s">
        <v>1151</v>
      </c>
      <c r="B115" s="25" t="s">
        <v>1152</v>
      </c>
      <c r="C115" s="117">
        <v>1363193436</v>
      </c>
      <c r="D115" s="117">
        <v>1413883588</v>
      </c>
      <c r="E115" s="63">
        <f>IF(D115=0,"-",IF(D115&lt;0,IF(C115&lt;0,IF(D115&gt;C115,"적확","적축"),"흑전"),IF(C115&lt;0,"적전",(C115/D115-1)*100)))</f>
        <v>-3.5851715395963657</v>
      </c>
      <c r="F115" s="117">
        <v>43334925</v>
      </c>
      <c r="G115" s="117">
        <v>-25560249</v>
      </c>
      <c r="H115" s="63" t="str">
        <f>IF(G115=0,"-",IF(G115&lt;0,IF(F115&lt;0,IF(G115&gt;F115,"적확","적축"),"흑전"),IF(F115&lt;0,"적전",(F115/G115-1)*100)))</f>
        <v>흑전</v>
      </c>
      <c r="I115" s="118">
        <v>-5337634</v>
      </c>
      <c r="J115" s="117">
        <v>-13159650</v>
      </c>
      <c r="K115" s="63" t="str">
        <f>IF(J115=0,"-",IF(J115&lt;0,IF(I115&lt;0,IF(J115&gt;I115,"적확","적축"),"흑전"),IF(I115&lt;0,"적전",(I115/J115-1)*100)))</f>
        <v>적축</v>
      </c>
      <c r="L115" s="117">
        <v>-8671061</v>
      </c>
      <c r="M115" s="117">
        <v>-9560339</v>
      </c>
      <c r="N115" s="63" t="str">
        <f>IF(M115=0,"-",IF(M115&lt;0,IF(L115&lt;0,IF(M115&gt;L115,"적확","적축"),"흑전"),IF(L115&lt;0,"적전",(L115/M115-1)*100)))</f>
        <v>적축</v>
      </c>
      <c r="O115" s="117">
        <v>-8671061</v>
      </c>
      <c r="P115" s="117">
        <v>-9560339</v>
      </c>
      <c r="Q115" s="65" t="str">
        <f>IF(P115=0,"-",IF(P115&lt;0,IF(O115&lt;0,IF(P115&gt;O115,"적확","적축"),"흑전"),IF(O115&lt;0,"적전",(O115/P115-1)*100)))</f>
        <v>적축</v>
      </c>
      <c r="R115" s="3"/>
    </row>
    <row r="116" spans="1:18" s="2" customFormat="1" ht="13.5" customHeight="1">
      <c r="A116" s="23" t="s">
        <v>815</v>
      </c>
      <c r="B116" s="25" t="s">
        <v>816</v>
      </c>
      <c r="C116" s="117">
        <v>71177311</v>
      </c>
      <c r="D116" s="117">
        <v>69137453</v>
      </c>
      <c r="E116" s="63">
        <f>IF(D116=0,"-",IF(D116&lt;0,IF(C116&lt;0,IF(D116&gt;C116,"적확","적축"),"흑전"),IF(C116&lt;0,"적전",(C116/D116-1)*100)))</f>
        <v>2.9504384548270757</v>
      </c>
      <c r="F116" s="117">
        <v>-4405310</v>
      </c>
      <c r="G116" s="117">
        <v>-3790897</v>
      </c>
      <c r="H116" s="63" t="str">
        <f>IF(G116=0,"-",IF(G116&lt;0,IF(F116&lt;0,IF(G116&gt;F116,"적확","적축"),"흑전"),IF(F116&lt;0,"적전",(F116/G116-1)*100)))</f>
        <v>적확</v>
      </c>
      <c r="I116" s="118">
        <v>-6460255</v>
      </c>
      <c r="J116" s="117">
        <v>-7975130</v>
      </c>
      <c r="K116" s="63" t="str">
        <f>IF(J116=0,"-",IF(J116&lt;0,IF(I116&lt;0,IF(J116&gt;I116,"적확","적축"),"흑전"),IF(I116&lt;0,"적전",(I116/J116-1)*100)))</f>
        <v>적축</v>
      </c>
      <c r="L116" s="117">
        <v>-6460255</v>
      </c>
      <c r="M116" s="117">
        <v>-7975130</v>
      </c>
      <c r="N116" s="63" t="str">
        <f>IF(M116=0,"-",IF(M116&lt;0,IF(L116&lt;0,IF(M116&gt;L116,"적확","적축"),"흑전"),IF(L116&lt;0,"적전",(L116/M116-1)*100)))</f>
        <v>적축</v>
      </c>
      <c r="O116" s="117">
        <v>-6460255</v>
      </c>
      <c r="P116" s="117">
        <v>-7975130</v>
      </c>
      <c r="Q116" s="65" t="str">
        <f>IF(P116=0,"-",IF(P116&lt;0,IF(O116&lt;0,IF(P116&gt;O116,"적확","적축"),"흑전"),IF(O116&lt;0,"적전",(O116/P116-1)*100)))</f>
        <v>적축</v>
      </c>
      <c r="R116" s="3"/>
    </row>
    <row r="117" spans="1:18" s="2" customFormat="1" ht="13.5" customHeight="1">
      <c r="A117" s="23" t="s">
        <v>219</v>
      </c>
      <c r="B117" s="25" t="s">
        <v>220</v>
      </c>
      <c r="C117" s="117">
        <v>65987166</v>
      </c>
      <c r="D117" s="117">
        <v>69828952</v>
      </c>
      <c r="E117" s="63">
        <f>IF(D117=0,"-",IF(D117&lt;0,IF(C117&lt;0,IF(D117&gt;C117,"적확","적축"),"흑전"),IF(C117&lt;0,"적전",(C117/D117-1)*100)))</f>
        <v>-5.5017093769358034</v>
      </c>
      <c r="F117" s="117">
        <v>-3511378</v>
      </c>
      <c r="G117" s="117">
        <v>-579939</v>
      </c>
      <c r="H117" s="63" t="str">
        <f>IF(G117=0,"-",IF(G117&lt;0,IF(F117&lt;0,IF(G117&gt;F117,"적확","적축"),"흑전"),IF(F117&lt;0,"적전",(F117/G117-1)*100)))</f>
        <v>적확</v>
      </c>
      <c r="I117" s="118">
        <v>-4595607</v>
      </c>
      <c r="J117" s="117">
        <v>-15274948</v>
      </c>
      <c r="K117" s="63" t="str">
        <f>IF(J117=0,"-",IF(J117&lt;0,IF(I117&lt;0,IF(J117&gt;I117,"적확","적축"),"흑전"),IF(I117&lt;0,"적전",(I117/J117-1)*100)))</f>
        <v>적축</v>
      </c>
      <c r="L117" s="117">
        <v>-3621228</v>
      </c>
      <c r="M117" s="117">
        <v>-11991698</v>
      </c>
      <c r="N117" s="63" t="str">
        <f>IF(M117=0,"-",IF(M117&lt;0,IF(L117&lt;0,IF(M117&gt;L117,"적확","적축"),"흑전"),IF(L117&lt;0,"적전",(L117/M117-1)*100)))</f>
        <v>적축</v>
      </c>
      <c r="O117" s="117">
        <v>-3621228</v>
      </c>
      <c r="P117" s="117">
        <v>-11991698</v>
      </c>
      <c r="Q117" s="65" t="str">
        <f>IF(P117=0,"-",IF(P117&lt;0,IF(O117&lt;0,IF(P117&gt;O117,"적확","적축"),"흑전"),IF(O117&lt;0,"적전",(O117/P117-1)*100)))</f>
        <v>적축</v>
      </c>
      <c r="R117" s="3"/>
    </row>
    <row r="118" spans="1:18" s="2" customFormat="1" ht="13.5" customHeight="1">
      <c r="A118" s="23" t="s">
        <v>311</v>
      </c>
      <c r="B118" s="25" t="s">
        <v>312</v>
      </c>
      <c r="C118" s="117">
        <v>494486000</v>
      </c>
      <c r="D118" s="117">
        <v>532176959</v>
      </c>
      <c r="E118" s="63">
        <f>IF(D118=0,"-",IF(D118&lt;0,IF(C118&lt;0,IF(D118&gt;C118,"적확","적축"),"흑전"),IF(C118&lt;0,"적전",(C118/D118-1)*100)))</f>
        <v>-7.0824109091126575</v>
      </c>
      <c r="F118" s="117">
        <v>-39790650</v>
      </c>
      <c r="G118" s="117">
        <v>-28694451</v>
      </c>
      <c r="H118" s="63" t="str">
        <f>IF(G118=0,"-",IF(G118&lt;0,IF(F118&lt;0,IF(G118&gt;F118,"적확","적축"),"흑전"),IF(F118&lt;0,"적전",(F118/G118-1)*100)))</f>
        <v>적확</v>
      </c>
      <c r="I118" s="118">
        <v>-39751075</v>
      </c>
      <c r="J118" s="117">
        <v>-56454753</v>
      </c>
      <c r="K118" s="63" t="str">
        <f>IF(J118=0,"-",IF(J118&lt;0,IF(I118&lt;0,IF(J118&gt;I118,"적확","적축"),"흑전"),IF(I118&lt;0,"적전",(I118/J118-1)*100)))</f>
        <v>적축</v>
      </c>
      <c r="L118" s="117">
        <v>-43512311</v>
      </c>
      <c r="M118" s="117">
        <v>-51716370</v>
      </c>
      <c r="N118" s="63" t="str">
        <f>IF(M118=0,"-",IF(M118&lt;0,IF(L118&lt;0,IF(M118&gt;L118,"적확","적축"),"흑전"),IF(L118&lt;0,"적전",(L118/M118-1)*100)))</f>
        <v>적축</v>
      </c>
      <c r="O118" s="117">
        <v>-43512311</v>
      </c>
      <c r="P118" s="117">
        <v>-51716370</v>
      </c>
      <c r="Q118" s="65" t="str">
        <f>IF(P118=0,"-",IF(P118&lt;0,IF(O118&lt;0,IF(P118&gt;O118,"적확","적축"),"흑전"),IF(O118&lt;0,"적전",(O118/P118-1)*100)))</f>
        <v>적축</v>
      </c>
      <c r="R118" s="3"/>
    </row>
    <row r="119" spans="1:18" s="2" customFormat="1" ht="13.5" customHeight="1">
      <c r="A119" s="23" t="s">
        <v>145</v>
      </c>
      <c r="B119" s="25" t="s">
        <v>146</v>
      </c>
      <c r="C119" s="117">
        <v>41609522</v>
      </c>
      <c r="D119" s="117">
        <v>48532030</v>
      </c>
      <c r="E119" s="63">
        <f>IF(D119=0,"-",IF(D119&lt;0,IF(C119&lt;0,IF(D119&gt;C119,"적확","적축"),"흑전"),IF(C119&lt;0,"적전",(C119/D119-1)*100)))</f>
        <v>-14.263792386182894</v>
      </c>
      <c r="F119" s="117">
        <v>-3808967</v>
      </c>
      <c r="G119" s="117">
        <v>-1361324</v>
      </c>
      <c r="H119" s="63" t="str">
        <f>IF(G119=0,"-",IF(G119&lt;0,IF(F119&lt;0,IF(G119&gt;F119,"적확","적축"),"흑전"),IF(F119&lt;0,"적전",(F119/G119-1)*100)))</f>
        <v>적확</v>
      </c>
      <c r="I119" s="118">
        <v>-11385407</v>
      </c>
      <c r="J119" s="117">
        <v>-27116967</v>
      </c>
      <c r="K119" s="63" t="str">
        <f>IF(J119=0,"-",IF(J119&lt;0,IF(I119&lt;0,IF(J119&gt;I119,"적확","적축"),"흑전"),IF(I119&lt;0,"적전",(I119/J119-1)*100)))</f>
        <v>적축</v>
      </c>
      <c r="L119" s="117">
        <v>-11386334</v>
      </c>
      <c r="M119" s="117">
        <v>-27121298</v>
      </c>
      <c r="N119" s="63" t="str">
        <f>IF(M119=0,"-",IF(M119&lt;0,IF(L119&lt;0,IF(M119&gt;L119,"적확","적축"),"흑전"),IF(L119&lt;0,"적전",(L119/M119-1)*100)))</f>
        <v>적축</v>
      </c>
      <c r="O119" s="117">
        <v>-11386334</v>
      </c>
      <c r="P119" s="117">
        <v>-27121298</v>
      </c>
      <c r="Q119" s="65" t="str">
        <f>IF(P119=0,"-",IF(P119&lt;0,IF(O119&lt;0,IF(P119&gt;O119,"적확","적축"),"흑전"),IF(O119&lt;0,"적전",(O119/P119-1)*100)))</f>
        <v>적축</v>
      </c>
      <c r="R119" s="3"/>
    </row>
    <row r="120" spans="1:18" s="2" customFormat="1" ht="13.5" customHeight="1">
      <c r="A120" s="23" t="s">
        <v>137</v>
      </c>
      <c r="B120" s="25" t="s">
        <v>138</v>
      </c>
      <c r="C120" s="117">
        <v>110016617</v>
      </c>
      <c r="D120" s="117">
        <v>158452202</v>
      </c>
      <c r="E120" s="63">
        <f>IF(D120=0,"-",IF(D120&lt;0,IF(C120&lt;0,IF(D120&gt;C120,"적확","적축"),"흑전"),IF(C120&lt;0,"적전",(C120/D120-1)*100)))</f>
        <v>-30.567946919412325</v>
      </c>
      <c r="F120" s="117">
        <v>-7906039</v>
      </c>
      <c r="G120" s="117">
        <v>-3442928</v>
      </c>
      <c r="H120" s="63" t="str">
        <f>IF(G120=0,"-",IF(G120&lt;0,IF(F120&lt;0,IF(G120&gt;F120,"적확","적축"),"흑전"),IF(F120&lt;0,"적전",(F120/G120-1)*100)))</f>
        <v>적확</v>
      </c>
      <c r="I120" s="118">
        <v>-9358522</v>
      </c>
      <c r="J120" s="117">
        <v>-17608496</v>
      </c>
      <c r="K120" s="63" t="str">
        <f>IF(J120=0,"-",IF(J120&lt;0,IF(I120&lt;0,IF(J120&gt;I120,"적확","적축"),"흑전"),IF(I120&lt;0,"적전",(I120/J120-1)*100)))</f>
        <v>적축</v>
      </c>
      <c r="L120" s="117">
        <v>-6519437</v>
      </c>
      <c r="M120" s="117">
        <v>-13585473</v>
      </c>
      <c r="N120" s="63" t="str">
        <f>IF(M120=0,"-",IF(M120&lt;0,IF(L120&lt;0,IF(M120&gt;L120,"적확","적축"),"흑전"),IF(L120&lt;0,"적전",(L120/M120-1)*100)))</f>
        <v>적축</v>
      </c>
      <c r="O120" s="117">
        <v>-6519437</v>
      </c>
      <c r="P120" s="117">
        <v>-13585473</v>
      </c>
      <c r="Q120" s="65" t="str">
        <f>IF(P120=0,"-",IF(P120&lt;0,IF(O120&lt;0,IF(P120&gt;O120,"적확","적축"),"흑전"),IF(O120&lt;0,"적전",(O120/P120-1)*100)))</f>
        <v>적축</v>
      </c>
      <c r="R120" s="3"/>
    </row>
    <row r="121" spans="1:18" s="2" customFormat="1" ht="13.5" customHeight="1">
      <c r="A121" s="23" t="s">
        <v>567</v>
      </c>
      <c r="B121" s="25" t="s">
        <v>568</v>
      </c>
      <c r="C121" s="117">
        <v>7305654</v>
      </c>
      <c r="D121" s="117">
        <v>5042759</v>
      </c>
      <c r="E121" s="63">
        <f>IF(D121=0,"-",IF(D121&lt;0,IF(C121&lt;0,IF(D121&gt;C121,"적확","적축"),"흑전"),IF(C121&lt;0,"적전",(C121/D121-1)*100)))</f>
        <v>44.874145284357226</v>
      </c>
      <c r="F121" s="117">
        <v>-3221836</v>
      </c>
      <c r="G121" s="117">
        <v>-5961405</v>
      </c>
      <c r="H121" s="63" t="str">
        <f>IF(G121=0,"-",IF(G121&lt;0,IF(F121&lt;0,IF(G121&gt;F121,"적확","적축"),"흑전"),IF(F121&lt;0,"적전",(F121/G121-1)*100)))</f>
        <v>적축</v>
      </c>
      <c r="I121" s="118">
        <v>-7089991</v>
      </c>
      <c r="J121" s="117">
        <v>-10416311</v>
      </c>
      <c r="K121" s="63" t="str">
        <f>IF(J121=0,"-",IF(J121&lt;0,IF(I121&lt;0,IF(J121&gt;I121,"적확","적축"),"흑전"),IF(I121&lt;0,"적전",(I121/J121-1)*100)))</f>
        <v>적축</v>
      </c>
      <c r="L121" s="117">
        <v>-7089991</v>
      </c>
      <c r="M121" s="117">
        <v>-10416311</v>
      </c>
      <c r="N121" s="63" t="str">
        <f>IF(M121=0,"-",IF(M121&lt;0,IF(L121&lt;0,IF(M121&gt;L121,"적확","적축"),"흑전"),IF(L121&lt;0,"적전",(L121/M121-1)*100)))</f>
        <v>적축</v>
      </c>
      <c r="O121" s="117">
        <v>-7089991</v>
      </c>
      <c r="P121" s="117">
        <v>-10329262</v>
      </c>
      <c r="Q121" s="65" t="str">
        <f>IF(P121=0,"-",IF(P121&lt;0,IF(O121&lt;0,IF(P121&gt;O121,"적확","적축"),"흑전"),IF(O121&lt;0,"적전",(O121/P121-1)*100)))</f>
        <v>적축</v>
      </c>
      <c r="R121" s="3"/>
    </row>
    <row r="122" spans="1:18" s="2" customFormat="1" ht="13.5" customHeight="1">
      <c r="A122" s="23" t="s">
        <v>419</v>
      </c>
      <c r="B122" s="25" t="s">
        <v>420</v>
      </c>
      <c r="C122" s="117">
        <v>11694452</v>
      </c>
      <c r="D122" s="117">
        <v>8462800</v>
      </c>
      <c r="E122" s="63">
        <f>IF(D122=0,"-",IF(D122&lt;0,IF(C122&lt;0,IF(D122&gt;C122,"적확","적축"),"흑전"),IF(C122&lt;0,"적전",(C122/D122-1)*100)))</f>
        <v>38.186557640497234</v>
      </c>
      <c r="F122" s="117">
        <v>-981531</v>
      </c>
      <c r="G122" s="117">
        <v>-1474393</v>
      </c>
      <c r="H122" s="63" t="str">
        <f>IF(G122=0,"-",IF(G122&lt;0,IF(F122&lt;0,IF(G122&gt;F122,"적확","적축"),"흑전"),IF(F122&lt;0,"적전",(F122/G122-1)*100)))</f>
        <v>적축</v>
      </c>
      <c r="I122" s="118">
        <v>-140043</v>
      </c>
      <c r="J122" s="117">
        <v>-1462467</v>
      </c>
      <c r="K122" s="63" t="str">
        <f>IF(J122=0,"-",IF(J122&lt;0,IF(I122&lt;0,IF(J122&gt;I122,"적확","적축"),"흑전"),IF(I122&lt;0,"적전",(I122/J122-1)*100)))</f>
        <v>적축</v>
      </c>
      <c r="L122" s="117">
        <v>-140043</v>
      </c>
      <c r="M122" s="117">
        <v>-1462467</v>
      </c>
      <c r="N122" s="63" t="str">
        <f>IF(M122=0,"-",IF(M122&lt;0,IF(L122&lt;0,IF(M122&gt;L122,"적확","적축"),"흑전"),IF(L122&lt;0,"적전",(L122/M122-1)*100)))</f>
        <v>적축</v>
      </c>
      <c r="O122" s="117">
        <v>-140043</v>
      </c>
      <c r="P122" s="117">
        <v>-1462467</v>
      </c>
      <c r="Q122" s="65" t="str">
        <f>IF(P122=0,"-",IF(P122&lt;0,IF(O122&lt;0,IF(P122&gt;O122,"적확","적축"),"흑전"),IF(O122&lt;0,"적전",(O122/P122-1)*100)))</f>
        <v>적축</v>
      </c>
      <c r="R122" s="3"/>
    </row>
    <row r="123" spans="1:18" s="2" customFormat="1" ht="13.5" customHeight="1">
      <c r="A123" s="23" t="s">
        <v>1213</v>
      </c>
      <c r="B123" s="25" t="s">
        <v>1214</v>
      </c>
      <c r="C123" s="117">
        <v>127657614</v>
      </c>
      <c r="D123" s="117">
        <v>96804197</v>
      </c>
      <c r="E123" s="63">
        <f>IF(D123=0,"-",IF(D123&lt;0,IF(C123&lt;0,IF(D123&gt;C123,"적확","적축"),"흑전"),IF(C123&lt;0,"적전",(C123/D123-1)*100)))</f>
        <v>31.871982781903551</v>
      </c>
      <c r="F123" s="117">
        <v>-915938</v>
      </c>
      <c r="G123" s="117">
        <v>-5426747</v>
      </c>
      <c r="H123" s="63" t="str">
        <f>IF(G123=0,"-",IF(G123&lt;0,IF(F123&lt;0,IF(G123&gt;F123,"적확","적축"),"흑전"),IF(F123&lt;0,"적전",(F123/G123-1)*100)))</f>
        <v>적축</v>
      </c>
      <c r="I123" s="118">
        <v>-2689476</v>
      </c>
      <c r="J123" s="117">
        <v>-8813535</v>
      </c>
      <c r="K123" s="63" t="str">
        <f>IF(J123=0,"-",IF(J123&lt;0,IF(I123&lt;0,IF(J123&gt;I123,"적확","적축"),"흑전"),IF(I123&lt;0,"적전",(I123/J123-1)*100)))</f>
        <v>적축</v>
      </c>
      <c r="L123" s="117">
        <v>-1991163</v>
      </c>
      <c r="M123" s="117">
        <v>-7735183</v>
      </c>
      <c r="N123" s="63" t="str">
        <f>IF(M123=0,"-",IF(M123&lt;0,IF(L123&lt;0,IF(M123&gt;L123,"적확","적축"),"흑전"),IF(L123&lt;0,"적전",(L123/M123-1)*100)))</f>
        <v>적축</v>
      </c>
      <c r="O123" s="117">
        <v>-1991163</v>
      </c>
      <c r="P123" s="117">
        <v>-7735183</v>
      </c>
      <c r="Q123" s="65" t="str">
        <f>IF(P123=0,"-",IF(P123&lt;0,IF(O123&lt;0,IF(P123&gt;O123,"적확","적축"),"흑전"),IF(O123&lt;0,"적전",(O123/P123-1)*100)))</f>
        <v>적축</v>
      </c>
      <c r="R123" s="3"/>
    </row>
    <row r="124" spans="1:18" s="2" customFormat="1" ht="13.5" customHeight="1">
      <c r="A124" s="23" t="s">
        <v>131</v>
      </c>
      <c r="B124" s="25" t="s">
        <v>132</v>
      </c>
      <c r="C124" s="117">
        <v>181265765</v>
      </c>
      <c r="D124" s="117">
        <v>140753507</v>
      </c>
      <c r="E124" s="63">
        <f>IF(D124=0,"-",IF(D124&lt;0,IF(C124&lt;0,IF(D124&gt;C124,"적확","적축"),"흑전"),IF(C124&lt;0,"적전",(C124/D124-1)*100)))</f>
        <v>28.782414636389841</v>
      </c>
      <c r="F124" s="117">
        <v>-5325193</v>
      </c>
      <c r="G124" s="117">
        <v>-6168442</v>
      </c>
      <c r="H124" s="63" t="str">
        <f>IF(G124=0,"-",IF(G124&lt;0,IF(F124&lt;0,IF(G124&gt;F124,"적확","적축"),"흑전"),IF(F124&lt;0,"적전",(F124/G124-1)*100)))</f>
        <v>적축</v>
      </c>
      <c r="I124" s="118">
        <v>-19723210</v>
      </c>
      <c r="J124" s="117">
        <v>-41894583</v>
      </c>
      <c r="K124" s="63" t="str">
        <f>IF(J124=0,"-",IF(J124&lt;0,IF(I124&lt;0,IF(J124&gt;I124,"적확","적축"),"흑전"),IF(I124&lt;0,"적전",(I124/J124-1)*100)))</f>
        <v>적축</v>
      </c>
      <c r="L124" s="117">
        <v>-15449605</v>
      </c>
      <c r="M124" s="117">
        <v>-48542573</v>
      </c>
      <c r="N124" s="63" t="str">
        <f>IF(M124=0,"-",IF(M124&lt;0,IF(L124&lt;0,IF(M124&gt;L124,"적확","적축"),"흑전"),IF(L124&lt;0,"적전",(L124/M124-1)*100)))</f>
        <v>적축</v>
      </c>
      <c r="O124" s="117">
        <v>-15449605</v>
      </c>
      <c r="P124" s="117">
        <v>-48542573</v>
      </c>
      <c r="Q124" s="65" t="str">
        <f>IF(P124=0,"-",IF(P124&lt;0,IF(O124&lt;0,IF(P124&gt;O124,"적확","적축"),"흑전"),IF(O124&lt;0,"적전",(O124/P124-1)*100)))</f>
        <v>적축</v>
      </c>
      <c r="R124" s="3"/>
    </row>
    <row r="125" spans="1:18" s="2" customFormat="1" ht="13.5" customHeight="1">
      <c r="A125" s="23" t="s">
        <v>535</v>
      </c>
      <c r="B125" s="25" t="s">
        <v>536</v>
      </c>
      <c r="C125" s="117">
        <v>1053000</v>
      </c>
      <c r="D125" s="117">
        <v>900000</v>
      </c>
      <c r="E125" s="63">
        <f>IF(D125=0,"-",IF(D125&lt;0,IF(C125&lt;0,IF(D125&gt;C125,"적확","적축"),"흑전"),IF(C125&lt;0,"적전",(C125/D125-1)*100)))</f>
        <v>16.999999999999993</v>
      </c>
      <c r="F125" s="117">
        <v>-108531</v>
      </c>
      <c r="G125" s="117">
        <v>-207143</v>
      </c>
      <c r="H125" s="63" t="str">
        <f>IF(G125=0,"-",IF(G125&lt;0,IF(F125&lt;0,IF(G125&gt;F125,"적확","적축"),"흑전"),IF(F125&lt;0,"적전",(F125/G125-1)*100)))</f>
        <v>적축</v>
      </c>
      <c r="I125" s="118">
        <v>-2222993</v>
      </c>
      <c r="J125" s="117">
        <v>-9353661</v>
      </c>
      <c r="K125" s="63" t="str">
        <f>IF(J125=0,"-",IF(J125&lt;0,IF(I125&lt;0,IF(J125&gt;I125,"적확","적축"),"흑전"),IF(I125&lt;0,"적전",(I125/J125-1)*100)))</f>
        <v>적축</v>
      </c>
      <c r="L125" s="117">
        <v>-1661260</v>
      </c>
      <c r="M125" s="117">
        <v>-7243462</v>
      </c>
      <c r="N125" s="63" t="str">
        <f>IF(M125=0,"-",IF(M125&lt;0,IF(L125&lt;0,IF(M125&gt;L125,"적확","적축"),"흑전"),IF(L125&lt;0,"적전",(L125/M125-1)*100)))</f>
        <v>적축</v>
      </c>
      <c r="O125" s="117">
        <v>-1661260</v>
      </c>
      <c r="P125" s="117">
        <v>-7243462</v>
      </c>
      <c r="Q125" s="65" t="str">
        <f>IF(P125=0,"-",IF(P125&lt;0,IF(O125&lt;0,IF(P125&gt;O125,"적확","적축"),"흑전"),IF(O125&lt;0,"적전",(O125/P125-1)*100)))</f>
        <v>적축</v>
      </c>
      <c r="R125" s="3"/>
    </row>
    <row r="126" spans="1:18" s="2" customFormat="1" ht="13.5" customHeight="1">
      <c r="A126" s="23" t="s">
        <v>1209</v>
      </c>
      <c r="B126" s="25" t="s">
        <v>1210</v>
      </c>
      <c r="C126" s="117">
        <v>16301855</v>
      </c>
      <c r="D126" s="117">
        <v>14035922</v>
      </c>
      <c r="E126" s="63">
        <f>IF(D126=0,"-",IF(D126&lt;0,IF(C126&lt;0,IF(D126&gt;C126,"적확","적축"),"흑전"),IF(C126&lt;0,"적전",(C126/D126-1)*100)))</f>
        <v>16.143812996395958</v>
      </c>
      <c r="F126" s="117">
        <v>-3280127</v>
      </c>
      <c r="G126" s="117">
        <v>-11273334</v>
      </c>
      <c r="H126" s="63" t="str">
        <f>IF(G126=0,"-",IF(G126&lt;0,IF(F126&lt;0,IF(G126&gt;F126,"적확","적축"),"흑전"),IF(F126&lt;0,"적전",(F126/G126-1)*100)))</f>
        <v>적축</v>
      </c>
      <c r="I126" s="118">
        <v>-13951272</v>
      </c>
      <c r="J126" s="117">
        <v>-18703944</v>
      </c>
      <c r="K126" s="63" t="str">
        <f>IF(J126=0,"-",IF(J126&lt;0,IF(I126&lt;0,IF(J126&gt;I126,"적확","적축"),"흑전"),IF(I126&lt;0,"적전",(I126/J126-1)*100)))</f>
        <v>적축</v>
      </c>
      <c r="L126" s="117">
        <v>-13950955</v>
      </c>
      <c r="M126" s="117">
        <v>-18701171</v>
      </c>
      <c r="N126" s="63" t="str">
        <f>IF(M126=0,"-",IF(M126&lt;0,IF(L126&lt;0,IF(M126&gt;L126,"적확","적축"),"흑전"),IF(L126&lt;0,"적전",(L126/M126-1)*100)))</f>
        <v>적축</v>
      </c>
      <c r="O126" s="117">
        <v>-13950955</v>
      </c>
      <c r="P126" s="117">
        <v>-18312500</v>
      </c>
      <c r="Q126" s="65" t="str">
        <f>IF(P126=0,"-",IF(P126&lt;0,IF(O126&lt;0,IF(P126&gt;O126,"적확","적축"),"흑전"),IF(O126&lt;0,"적전",(O126/P126-1)*100)))</f>
        <v>적축</v>
      </c>
      <c r="R126" s="3"/>
    </row>
    <row r="127" spans="1:18" s="2" customFormat="1" ht="13.5" customHeight="1">
      <c r="A127" s="23" t="s">
        <v>695</v>
      </c>
      <c r="B127" s="25" t="s">
        <v>696</v>
      </c>
      <c r="C127" s="117">
        <v>23926367</v>
      </c>
      <c r="D127" s="117">
        <v>20680274</v>
      </c>
      <c r="E127" s="63">
        <f>IF(D127=0,"-",IF(D127&lt;0,IF(C127&lt;0,IF(D127&gt;C127,"적확","적축"),"흑전"),IF(C127&lt;0,"적전",(C127/D127-1)*100)))</f>
        <v>15.696566689590274</v>
      </c>
      <c r="F127" s="117">
        <v>-9199499</v>
      </c>
      <c r="G127" s="117">
        <v>-10103341</v>
      </c>
      <c r="H127" s="63" t="str">
        <f>IF(G127=0,"-",IF(G127&lt;0,IF(F127&lt;0,IF(G127&gt;F127,"적확","적축"),"흑전"),IF(F127&lt;0,"적전",(F127/G127-1)*100)))</f>
        <v>적축</v>
      </c>
      <c r="I127" s="118">
        <v>-7411559</v>
      </c>
      <c r="J127" s="117">
        <v>-10810950</v>
      </c>
      <c r="K127" s="63" t="str">
        <f>IF(J127=0,"-",IF(J127&lt;0,IF(I127&lt;0,IF(J127&gt;I127,"적확","적축"),"흑전"),IF(I127&lt;0,"적전",(I127/J127-1)*100)))</f>
        <v>적축</v>
      </c>
      <c r="L127" s="117">
        <v>-7411559</v>
      </c>
      <c r="M127" s="117">
        <v>-10810950</v>
      </c>
      <c r="N127" s="63" t="str">
        <f>IF(M127=0,"-",IF(M127&lt;0,IF(L127&lt;0,IF(M127&gt;L127,"적확","적축"),"흑전"),IF(L127&lt;0,"적전",(L127/M127-1)*100)))</f>
        <v>적축</v>
      </c>
      <c r="O127" s="117">
        <v>-7411559</v>
      </c>
      <c r="P127" s="117">
        <v>-10810950</v>
      </c>
      <c r="Q127" s="65" t="str">
        <f>IF(P127=0,"-",IF(P127&lt;0,IF(O127&lt;0,IF(P127&gt;O127,"적확","적축"),"흑전"),IF(O127&lt;0,"적전",(O127/P127-1)*100)))</f>
        <v>적축</v>
      </c>
      <c r="R127" s="3"/>
    </row>
    <row r="128" spans="1:18" s="2" customFormat="1" ht="13.5" customHeight="1">
      <c r="A128" s="23" t="s">
        <v>707</v>
      </c>
      <c r="B128" s="25" t="s">
        <v>708</v>
      </c>
      <c r="C128" s="117">
        <v>4028649000</v>
      </c>
      <c r="D128" s="117">
        <v>3649451000</v>
      </c>
      <c r="E128" s="63">
        <f>IF(D128=0,"-",IF(D128&lt;0,IF(C128&lt;0,IF(D128&gt;C128,"적확","적축"),"흑전"),IF(C128&lt;0,"적전",(C128/D128-1)*100)))</f>
        <v>10.390549153831641</v>
      </c>
      <c r="F128" s="117">
        <v>-289990000</v>
      </c>
      <c r="G128" s="117">
        <v>-512148000</v>
      </c>
      <c r="H128" s="63" t="str">
        <f>IF(G128=0,"-",IF(G128&lt;0,IF(F128&lt;0,IF(G128&gt;F128,"적확","적축"),"흑전"),IF(F128&lt;0,"적전",(F128/G128-1)*100)))</f>
        <v>적축</v>
      </c>
      <c r="I128" s="118">
        <v>-504618000</v>
      </c>
      <c r="J128" s="117">
        <v>-560283000</v>
      </c>
      <c r="K128" s="63" t="str">
        <f>IF(J128=0,"-",IF(J128&lt;0,IF(I128&lt;0,IF(J128&gt;I128,"적확","적축"),"흑전"),IF(I128&lt;0,"적전",(I128/J128-1)*100)))</f>
        <v>적축</v>
      </c>
      <c r="L128" s="117">
        <v>-502256000</v>
      </c>
      <c r="M128" s="117">
        <v>-564845000</v>
      </c>
      <c r="N128" s="63" t="str">
        <f>IF(M128=0,"-",IF(M128&lt;0,IF(L128&lt;0,IF(M128&gt;L128,"적확","적축"),"흑전"),IF(L128&lt;0,"적전",(L128/M128-1)*100)))</f>
        <v>적축</v>
      </c>
      <c r="O128" s="117">
        <v>-502256000</v>
      </c>
      <c r="P128" s="117">
        <v>-564845000</v>
      </c>
      <c r="Q128" s="65" t="str">
        <f>IF(P128=0,"-",IF(P128&lt;0,IF(O128&lt;0,IF(P128&gt;O128,"적확","적축"),"흑전"),IF(O128&lt;0,"적전",(O128/P128-1)*100)))</f>
        <v>적축</v>
      </c>
      <c r="R128" s="3"/>
    </row>
    <row r="129" spans="1:18" s="2" customFormat="1" ht="13.5" customHeight="1">
      <c r="A129" s="23" t="s">
        <v>1059</v>
      </c>
      <c r="B129" s="25" t="s">
        <v>1060</v>
      </c>
      <c r="C129" s="117">
        <v>28691366</v>
      </c>
      <c r="D129" s="117">
        <v>26102126</v>
      </c>
      <c r="E129" s="63">
        <f>IF(D129=0,"-",IF(D129&lt;0,IF(C129&lt;0,IF(D129&gt;C129,"적확","적축"),"흑전"),IF(C129&lt;0,"적전",(C129/D129-1)*100)))</f>
        <v>9.9196517555696353</v>
      </c>
      <c r="F129" s="117">
        <v>-1306256</v>
      </c>
      <c r="G129" s="117">
        <v>-1384839</v>
      </c>
      <c r="H129" s="63" t="str">
        <f>IF(G129=0,"-",IF(G129&lt;0,IF(F129&lt;0,IF(G129&gt;F129,"적확","적축"),"흑전"),IF(F129&lt;0,"적전",(F129/G129-1)*100)))</f>
        <v>적축</v>
      </c>
      <c r="I129" s="118">
        <v>-1563774</v>
      </c>
      <c r="J129" s="117">
        <v>-1873932</v>
      </c>
      <c r="K129" s="63" t="str">
        <f>IF(J129=0,"-",IF(J129&lt;0,IF(I129&lt;0,IF(J129&gt;I129,"적확","적축"),"흑전"),IF(I129&lt;0,"적전",(I129/J129-1)*100)))</f>
        <v>적축</v>
      </c>
      <c r="L129" s="117">
        <v>-1609155</v>
      </c>
      <c r="M129" s="117">
        <v>-1811920</v>
      </c>
      <c r="N129" s="63" t="str">
        <f>IF(M129=0,"-",IF(M129&lt;0,IF(L129&lt;0,IF(M129&gt;L129,"적확","적축"),"흑전"),IF(L129&lt;0,"적전",(L129/M129-1)*100)))</f>
        <v>적축</v>
      </c>
      <c r="O129" s="117">
        <v>-1609155</v>
      </c>
      <c r="P129" s="117">
        <v>-1811920</v>
      </c>
      <c r="Q129" s="65" t="str">
        <f>IF(P129=0,"-",IF(P129&lt;0,IF(O129&lt;0,IF(P129&gt;O129,"적확","적축"),"흑전"),IF(O129&lt;0,"적전",(O129/P129-1)*100)))</f>
        <v>적축</v>
      </c>
      <c r="R129" s="3"/>
    </row>
    <row r="130" spans="1:18" s="2" customFormat="1" ht="13.5" customHeight="1">
      <c r="A130" s="23" t="s">
        <v>721</v>
      </c>
      <c r="B130" s="25" t="s">
        <v>722</v>
      </c>
      <c r="C130" s="117">
        <v>18281446</v>
      </c>
      <c r="D130" s="117">
        <v>16858841</v>
      </c>
      <c r="E130" s="63">
        <f>IF(D130=0,"-",IF(D130&lt;0,IF(C130&lt;0,IF(D130&gt;C130,"적확","적축"),"흑전"),IF(C130&lt;0,"적전",(C130/D130-1)*100)))</f>
        <v>8.4383321486927834</v>
      </c>
      <c r="F130" s="117">
        <v>-869175</v>
      </c>
      <c r="G130" s="117">
        <v>-2886597</v>
      </c>
      <c r="H130" s="63" t="str">
        <f>IF(G130=0,"-",IF(G130&lt;0,IF(F130&lt;0,IF(G130&gt;F130,"적확","적축"),"흑전"),IF(F130&lt;0,"적전",(F130/G130-1)*100)))</f>
        <v>적축</v>
      </c>
      <c r="I130" s="118">
        <v>-1403602</v>
      </c>
      <c r="J130" s="117">
        <v>-7684257</v>
      </c>
      <c r="K130" s="63" t="str">
        <f>IF(J130=0,"-",IF(J130&lt;0,IF(I130&lt;0,IF(J130&gt;I130,"적확","적축"),"흑전"),IF(I130&lt;0,"적전",(I130/J130-1)*100)))</f>
        <v>적축</v>
      </c>
      <c r="L130" s="117">
        <v>-1366217</v>
      </c>
      <c r="M130" s="117">
        <v>-7972014</v>
      </c>
      <c r="N130" s="63" t="str">
        <f>IF(M130=0,"-",IF(M130&lt;0,IF(L130&lt;0,IF(M130&gt;L130,"적확","적축"),"흑전"),IF(L130&lt;0,"적전",(L130/M130-1)*100)))</f>
        <v>적축</v>
      </c>
      <c r="O130" s="117">
        <v>-1366217</v>
      </c>
      <c r="P130" s="117">
        <v>-7972014</v>
      </c>
      <c r="Q130" s="65" t="str">
        <f>IF(P130=0,"-",IF(P130&lt;0,IF(O130&lt;0,IF(P130&gt;O130,"적확","적축"),"흑전"),IF(O130&lt;0,"적전",(O130/P130-1)*100)))</f>
        <v>적축</v>
      </c>
      <c r="R130" s="3"/>
    </row>
    <row r="131" spans="1:18" s="2" customFormat="1" ht="13.5" customHeight="1">
      <c r="A131" s="23" t="s">
        <v>431</v>
      </c>
      <c r="B131" s="25" t="s">
        <v>432</v>
      </c>
      <c r="C131" s="117">
        <v>156955102</v>
      </c>
      <c r="D131" s="117">
        <v>148016769</v>
      </c>
      <c r="E131" s="63">
        <f>IF(D131=0,"-",IF(D131&lt;0,IF(C131&lt;0,IF(D131&gt;C131,"적확","적축"),"흑전"),IF(C131&lt;0,"적전",(C131/D131-1)*100)))</f>
        <v>6.038729976601509</v>
      </c>
      <c r="F131" s="117">
        <v>-1352804</v>
      </c>
      <c r="G131" s="117">
        <v>-2215450</v>
      </c>
      <c r="H131" s="63" t="str">
        <f>IF(G131=0,"-",IF(G131&lt;0,IF(F131&lt;0,IF(G131&gt;F131,"적확","적축"),"흑전"),IF(F131&lt;0,"적전",(F131/G131-1)*100)))</f>
        <v>적축</v>
      </c>
      <c r="I131" s="118">
        <v>-6678975</v>
      </c>
      <c r="J131" s="117">
        <v>-9281610</v>
      </c>
      <c r="K131" s="63" t="str">
        <f>IF(J131=0,"-",IF(J131&lt;0,IF(I131&lt;0,IF(J131&gt;I131,"적확","적축"),"흑전"),IF(I131&lt;0,"적전",(I131/J131-1)*100)))</f>
        <v>적축</v>
      </c>
      <c r="L131" s="117">
        <v>-6985132</v>
      </c>
      <c r="M131" s="117">
        <v>-11092630</v>
      </c>
      <c r="N131" s="63" t="str">
        <f>IF(M131=0,"-",IF(M131&lt;0,IF(L131&lt;0,IF(M131&gt;L131,"적확","적축"),"흑전"),IF(L131&lt;0,"적전",(L131/M131-1)*100)))</f>
        <v>적축</v>
      </c>
      <c r="O131" s="117">
        <v>-6985132</v>
      </c>
      <c r="P131" s="117">
        <v>-11092630</v>
      </c>
      <c r="Q131" s="65" t="str">
        <f>IF(P131=0,"-",IF(P131&lt;0,IF(O131&lt;0,IF(P131&gt;O131,"적확","적축"),"흑전"),IF(O131&lt;0,"적전",(O131/P131-1)*100)))</f>
        <v>적축</v>
      </c>
      <c r="R131" s="3"/>
    </row>
    <row r="132" spans="1:18" s="2" customFormat="1" ht="13.5" customHeight="1">
      <c r="A132" s="23" t="s">
        <v>1165</v>
      </c>
      <c r="B132" s="25" t="s">
        <v>1166</v>
      </c>
      <c r="C132" s="117">
        <v>227048280</v>
      </c>
      <c r="D132" s="117">
        <v>216362923</v>
      </c>
      <c r="E132" s="63">
        <f>IF(D132=0,"-",IF(D132&lt;0,IF(C132&lt;0,IF(D132&gt;C132,"적확","적축"),"흑전"),IF(C132&lt;0,"적전",(C132/D132-1)*100)))</f>
        <v>4.9386266610938589</v>
      </c>
      <c r="F132" s="117">
        <v>-11360996</v>
      </c>
      <c r="G132" s="117">
        <v>-18533567</v>
      </c>
      <c r="H132" s="63" t="str">
        <f>IF(G132=0,"-",IF(G132&lt;0,IF(F132&lt;0,IF(G132&gt;F132,"적확","적축"),"흑전"),IF(F132&lt;0,"적전",(F132/G132-1)*100)))</f>
        <v>적축</v>
      </c>
      <c r="I132" s="118">
        <v>-6481667</v>
      </c>
      <c r="J132" s="117">
        <v>-14658022</v>
      </c>
      <c r="K132" s="63" t="str">
        <f>IF(J132=0,"-",IF(J132&lt;0,IF(I132&lt;0,IF(J132&gt;I132,"적확","적축"),"흑전"),IF(I132&lt;0,"적전",(I132/J132-1)*100)))</f>
        <v>적축</v>
      </c>
      <c r="L132" s="117">
        <v>-5054531</v>
      </c>
      <c r="M132" s="117">
        <v>-11467929</v>
      </c>
      <c r="N132" s="63" t="str">
        <f>IF(M132=0,"-",IF(M132&lt;0,IF(L132&lt;0,IF(M132&gt;L132,"적확","적축"),"흑전"),IF(L132&lt;0,"적전",(L132/M132-1)*100)))</f>
        <v>적축</v>
      </c>
      <c r="O132" s="117">
        <v>-5054531</v>
      </c>
      <c r="P132" s="117">
        <v>-11467929</v>
      </c>
      <c r="Q132" s="65" t="str">
        <f>IF(P132=0,"-",IF(P132&lt;0,IF(O132&lt;0,IF(P132&gt;O132,"적확","적축"),"흑전"),IF(O132&lt;0,"적전",(O132/P132-1)*100)))</f>
        <v>적축</v>
      </c>
      <c r="R132" s="3"/>
    </row>
    <row r="133" spans="1:18" s="2" customFormat="1" ht="13.5" customHeight="1">
      <c r="A133" s="23" t="s">
        <v>725</v>
      </c>
      <c r="B133" s="25" t="s">
        <v>726</v>
      </c>
      <c r="C133" s="117">
        <v>72977352</v>
      </c>
      <c r="D133" s="117">
        <v>69906329</v>
      </c>
      <c r="E133" s="63">
        <f>IF(D133=0,"-",IF(D133&lt;0,IF(C133&lt;0,IF(D133&gt;C133,"적확","적축"),"흑전"),IF(C133&lt;0,"적전",(C133/D133-1)*100)))</f>
        <v>4.3930543112913334</v>
      </c>
      <c r="F133" s="117">
        <v>-3836321</v>
      </c>
      <c r="G133" s="117">
        <v>-7401159</v>
      </c>
      <c r="H133" s="63" t="str">
        <f>IF(G133=0,"-",IF(G133&lt;0,IF(F133&lt;0,IF(G133&gt;F133,"적확","적축"),"흑전"),IF(F133&lt;0,"적전",(F133/G133-1)*100)))</f>
        <v>적축</v>
      </c>
      <c r="I133" s="118">
        <v>-6099621</v>
      </c>
      <c r="J133" s="117">
        <v>-11341868</v>
      </c>
      <c r="K133" s="63" t="str">
        <f>IF(J133=0,"-",IF(J133&lt;0,IF(I133&lt;0,IF(J133&gt;I133,"적확","적축"),"흑전"),IF(I133&lt;0,"적전",(I133/J133-1)*100)))</f>
        <v>적축</v>
      </c>
      <c r="L133" s="117">
        <v>-6403049</v>
      </c>
      <c r="M133" s="117">
        <v>-9689629</v>
      </c>
      <c r="N133" s="63" t="str">
        <f>IF(M133=0,"-",IF(M133&lt;0,IF(L133&lt;0,IF(M133&gt;L133,"적확","적축"),"흑전"),IF(L133&lt;0,"적전",(L133/M133-1)*100)))</f>
        <v>적축</v>
      </c>
      <c r="O133" s="117">
        <v>-6403049</v>
      </c>
      <c r="P133" s="117">
        <v>-9689629</v>
      </c>
      <c r="Q133" s="65" t="str">
        <f>IF(P133=0,"-",IF(P133&lt;0,IF(O133&lt;0,IF(P133&gt;O133,"적확","적축"),"흑전"),IF(O133&lt;0,"적전",(O133/P133-1)*100)))</f>
        <v>적축</v>
      </c>
      <c r="R133" s="3"/>
    </row>
    <row r="134" spans="1:18" s="2" customFormat="1" ht="13.5" customHeight="1">
      <c r="A134" s="23" t="s">
        <v>341</v>
      </c>
      <c r="B134" s="25" t="s">
        <v>342</v>
      </c>
      <c r="C134" s="117">
        <v>67668441</v>
      </c>
      <c r="D134" s="117">
        <v>66952361</v>
      </c>
      <c r="E134" s="63">
        <f>IF(D134=0,"-",IF(D134&lt;0,IF(C134&lt;0,IF(D134&gt;C134,"적확","적축"),"흑전"),IF(C134&lt;0,"적전",(C134/D134-1)*100)))</f>
        <v>1.069536591846254</v>
      </c>
      <c r="F134" s="117">
        <v>-1602616</v>
      </c>
      <c r="G134" s="117">
        <v>-3954191</v>
      </c>
      <c r="H134" s="63" t="str">
        <f>IF(G134=0,"-",IF(G134&lt;0,IF(F134&lt;0,IF(G134&gt;F134,"적확","적축"),"흑전"),IF(F134&lt;0,"적전",(F134/G134-1)*100)))</f>
        <v>적축</v>
      </c>
      <c r="I134" s="118">
        <v>-1399331</v>
      </c>
      <c r="J134" s="117">
        <v>-4644078</v>
      </c>
      <c r="K134" s="63" t="str">
        <f>IF(J134=0,"-",IF(J134&lt;0,IF(I134&lt;0,IF(J134&gt;I134,"적확","적축"),"흑전"),IF(I134&lt;0,"적전",(I134/J134-1)*100)))</f>
        <v>적축</v>
      </c>
      <c r="L134" s="117">
        <v>-1486225</v>
      </c>
      <c r="M134" s="117">
        <v>-4948197</v>
      </c>
      <c r="N134" s="63" t="str">
        <f>IF(M134=0,"-",IF(M134&lt;0,IF(L134&lt;0,IF(M134&gt;L134,"적확","적축"),"흑전"),IF(L134&lt;0,"적전",(L134/M134-1)*100)))</f>
        <v>적축</v>
      </c>
      <c r="O134" s="117">
        <v>-1486225</v>
      </c>
      <c r="P134" s="117">
        <v>-4948197</v>
      </c>
      <c r="Q134" s="65" t="str">
        <f>IF(P134=0,"-",IF(P134&lt;0,IF(O134&lt;0,IF(P134&gt;O134,"적확","적축"),"흑전"),IF(O134&lt;0,"적전",(O134/P134-1)*100)))</f>
        <v>적축</v>
      </c>
      <c r="R134" s="3"/>
    </row>
    <row r="135" spans="1:18" s="2" customFormat="1" ht="13.5" customHeight="1">
      <c r="A135" s="23" t="s">
        <v>833</v>
      </c>
      <c r="B135" s="25" t="s">
        <v>834</v>
      </c>
      <c r="C135" s="117">
        <v>1305637146</v>
      </c>
      <c r="D135" s="117">
        <v>1324209975</v>
      </c>
      <c r="E135" s="63">
        <f>IF(D135=0,"-",IF(D135&lt;0,IF(C135&lt;0,IF(D135&gt;C135,"적확","적축"),"흑전"),IF(C135&lt;0,"적전",(C135/D135-1)*100)))</f>
        <v>-1.4025592127109632</v>
      </c>
      <c r="F135" s="117">
        <v>-10852312</v>
      </c>
      <c r="G135" s="117">
        <v>-22384648</v>
      </c>
      <c r="H135" s="63" t="str">
        <f>IF(G135=0,"-",IF(G135&lt;0,IF(F135&lt;0,IF(G135&gt;F135,"적확","적축"),"흑전"),IF(F135&lt;0,"적전",(F135/G135-1)*100)))</f>
        <v>적축</v>
      </c>
      <c r="I135" s="118">
        <v>-59855285</v>
      </c>
      <c r="J135" s="117">
        <v>-121520971</v>
      </c>
      <c r="K135" s="63" t="str">
        <f>IF(J135=0,"-",IF(J135&lt;0,IF(I135&lt;0,IF(J135&gt;I135,"적확","적축"),"흑전"),IF(I135&lt;0,"적전",(I135/J135-1)*100)))</f>
        <v>적축</v>
      </c>
      <c r="L135" s="117">
        <v>-59543776</v>
      </c>
      <c r="M135" s="117">
        <v>-121216966</v>
      </c>
      <c r="N135" s="63" t="str">
        <f>IF(M135=0,"-",IF(M135&lt;0,IF(L135&lt;0,IF(M135&gt;L135,"적확","적축"),"흑전"),IF(L135&lt;0,"적전",(L135/M135-1)*100)))</f>
        <v>적축</v>
      </c>
      <c r="O135" s="117">
        <v>-59543776</v>
      </c>
      <c r="P135" s="117">
        <v>-121216966</v>
      </c>
      <c r="Q135" s="65" t="str">
        <f>IF(P135=0,"-",IF(P135&lt;0,IF(O135&lt;0,IF(P135&gt;O135,"적확","적축"),"흑전"),IF(O135&lt;0,"적전",(O135/P135-1)*100)))</f>
        <v>적축</v>
      </c>
      <c r="R135" s="3"/>
    </row>
    <row r="136" spans="1:18" s="2" customFormat="1" ht="13.5" customHeight="1">
      <c r="A136" s="23" t="s">
        <v>393</v>
      </c>
      <c r="B136" s="25" t="s">
        <v>394</v>
      </c>
      <c r="C136" s="117">
        <v>448553595</v>
      </c>
      <c r="D136" s="117">
        <v>463596223</v>
      </c>
      <c r="E136" s="63">
        <f>IF(D136=0,"-",IF(D136&lt;0,IF(C136&lt;0,IF(D136&gt;C136,"적확","적축"),"흑전"),IF(C136&lt;0,"적전",(C136/D136-1)*100)))</f>
        <v>-3.2447693172858338</v>
      </c>
      <c r="F136" s="117">
        <v>-6154078</v>
      </c>
      <c r="G136" s="117">
        <v>-26381290</v>
      </c>
      <c r="H136" s="63" t="str">
        <f>IF(G136=0,"-",IF(G136&lt;0,IF(F136&lt;0,IF(G136&gt;F136,"적확","적축"),"흑전"),IF(F136&lt;0,"적전",(F136/G136-1)*100)))</f>
        <v>적축</v>
      </c>
      <c r="I136" s="118">
        <v>-23470539</v>
      </c>
      <c r="J136" s="117">
        <v>-34958199</v>
      </c>
      <c r="K136" s="63" t="str">
        <f>IF(J136=0,"-",IF(J136&lt;0,IF(I136&lt;0,IF(J136&gt;I136,"적확","적축"),"흑전"),IF(I136&lt;0,"적전",(I136/J136-1)*100)))</f>
        <v>적축</v>
      </c>
      <c r="L136" s="117">
        <v>-29123500</v>
      </c>
      <c r="M136" s="117">
        <v>-35145558</v>
      </c>
      <c r="N136" s="63" t="str">
        <f>IF(M136=0,"-",IF(M136&lt;0,IF(L136&lt;0,IF(M136&gt;L136,"적확","적축"),"흑전"),IF(L136&lt;0,"적전",(L136/M136-1)*100)))</f>
        <v>적축</v>
      </c>
      <c r="O136" s="117">
        <v>-29123500</v>
      </c>
      <c r="P136" s="117">
        <v>-35145558</v>
      </c>
      <c r="Q136" s="65" t="str">
        <f>IF(P136=0,"-",IF(P136&lt;0,IF(O136&lt;0,IF(P136&gt;O136,"적확","적축"),"흑전"),IF(O136&lt;0,"적전",(O136/P136-1)*100)))</f>
        <v>적축</v>
      </c>
      <c r="R136" s="3"/>
    </row>
    <row r="137" spans="1:18" s="2" customFormat="1" ht="13.5" customHeight="1">
      <c r="A137" s="23" t="s">
        <v>675</v>
      </c>
      <c r="B137" s="25" t="s">
        <v>676</v>
      </c>
      <c r="C137" s="117">
        <v>18989038</v>
      </c>
      <c r="D137" s="117">
        <v>19635939</v>
      </c>
      <c r="E137" s="63">
        <f>IF(D137=0,"-",IF(D137&lt;0,IF(C137&lt;0,IF(D137&gt;C137,"적확","적축"),"흑전"),IF(C137&lt;0,"적전",(C137/D137-1)*100)))</f>
        <v>-3.2944744837514528</v>
      </c>
      <c r="F137" s="117">
        <v>-2324011</v>
      </c>
      <c r="G137" s="117">
        <v>-3415675</v>
      </c>
      <c r="H137" s="63" t="str">
        <f>IF(G137=0,"-",IF(G137&lt;0,IF(F137&lt;0,IF(G137&gt;F137,"적확","적축"),"흑전"),IF(F137&lt;0,"적전",(F137/G137-1)*100)))</f>
        <v>적축</v>
      </c>
      <c r="I137" s="118">
        <v>-52385</v>
      </c>
      <c r="J137" s="117">
        <v>-1714425</v>
      </c>
      <c r="K137" s="63" t="str">
        <f>IF(J137=0,"-",IF(J137&lt;0,IF(I137&lt;0,IF(J137&gt;I137,"적확","적축"),"흑전"),IF(I137&lt;0,"적전",(I137/J137-1)*100)))</f>
        <v>적축</v>
      </c>
      <c r="L137" s="117">
        <v>-249107</v>
      </c>
      <c r="M137" s="117">
        <v>-2019741</v>
      </c>
      <c r="N137" s="63" t="str">
        <f>IF(M137=0,"-",IF(M137&lt;0,IF(L137&lt;0,IF(M137&gt;L137,"적확","적축"),"흑전"),IF(L137&lt;0,"적전",(L137/M137-1)*100)))</f>
        <v>적축</v>
      </c>
      <c r="O137" s="117">
        <v>-249107</v>
      </c>
      <c r="P137" s="117">
        <v>-2019741</v>
      </c>
      <c r="Q137" s="65" t="str">
        <f>IF(P137=0,"-",IF(P137&lt;0,IF(O137&lt;0,IF(P137&gt;O137,"적확","적축"),"흑전"),IF(O137&lt;0,"적전",(O137/P137-1)*100)))</f>
        <v>적축</v>
      </c>
      <c r="R137" s="3"/>
    </row>
    <row r="138" spans="1:18" s="2" customFormat="1" ht="13.5" customHeight="1">
      <c r="A138" s="23" t="s">
        <v>689</v>
      </c>
      <c r="B138" s="25" t="s">
        <v>690</v>
      </c>
      <c r="C138" s="117">
        <v>76087416</v>
      </c>
      <c r="D138" s="117">
        <v>79323340</v>
      </c>
      <c r="E138" s="63">
        <f>IF(D138=0,"-",IF(D138&lt;0,IF(C138&lt;0,IF(D138&gt;C138,"적확","적축"),"흑전"),IF(C138&lt;0,"적전",(C138/D138-1)*100)))</f>
        <v>-4.0794096668143371</v>
      </c>
      <c r="F138" s="117">
        <v>-2970847</v>
      </c>
      <c r="G138" s="117">
        <v>-16816352</v>
      </c>
      <c r="H138" s="63" t="str">
        <f>IF(G138=0,"-",IF(G138&lt;0,IF(F138&lt;0,IF(G138&gt;F138,"적확","적축"),"흑전"),IF(F138&lt;0,"적전",(F138/G138-1)*100)))</f>
        <v>적축</v>
      </c>
      <c r="I138" s="118">
        <v>-3084883</v>
      </c>
      <c r="J138" s="117">
        <v>-22951937</v>
      </c>
      <c r="K138" s="63" t="str">
        <f>IF(J138=0,"-",IF(J138&lt;0,IF(I138&lt;0,IF(J138&gt;I138,"적확","적축"),"흑전"),IF(I138&lt;0,"적전",(I138/J138-1)*100)))</f>
        <v>적축</v>
      </c>
      <c r="L138" s="117">
        <v>-3043624</v>
      </c>
      <c r="M138" s="117">
        <v>-22917134</v>
      </c>
      <c r="N138" s="63" t="str">
        <f>IF(M138=0,"-",IF(M138&lt;0,IF(L138&lt;0,IF(M138&gt;L138,"적확","적축"),"흑전"),IF(L138&lt;0,"적전",(L138/M138-1)*100)))</f>
        <v>적축</v>
      </c>
      <c r="O138" s="117">
        <v>-3168248</v>
      </c>
      <c r="P138" s="117">
        <v>-23032714</v>
      </c>
      <c r="Q138" s="65" t="str">
        <f>IF(P138=0,"-",IF(P138&lt;0,IF(O138&lt;0,IF(P138&gt;O138,"적확","적축"),"흑전"),IF(O138&lt;0,"적전",(O138/P138-1)*100)))</f>
        <v>적축</v>
      </c>
      <c r="R138" s="3"/>
    </row>
    <row r="139" spans="1:18" s="2" customFormat="1" ht="13.5" customHeight="1">
      <c r="A139" s="23" t="s">
        <v>947</v>
      </c>
      <c r="B139" s="25" t="s">
        <v>948</v>
      </c>
      <c r="C139" s="117">
        <v>26050901</v>
      </c>
      <c r="D139" s="117">
        <v>28678527</v>
      </c>
      <c r="E139" s="63">
        <f>IF(D139=0,"-",IF(D139&lt;0,IF(C139&lt;0,IF(D139&gt;C139,"적확","적축"),"흑전"),IF(C139&lt;0,"적전",(C139/D139-1)*100)))</f>
        <v>-9.1623464482677228</v>
      </c>
      <c r="F139" s="117">
        <v>-3540991</v>
      </c>
      <c r="G139" s="117">
        <v>-6655255</v>
      </c>
      <c r="H139" s="63" t="str">
        <f>IF(G139=0,"-",IF(G139&lt;0,IF(F139&lt;0,IF(G139&gt;F139,"적확","적축"),"흑전"),IF(F139&lt;0,"적전",(F139/G139-1)*100)))</f>
        <v>적축</v>
      </c>
      <c r="I139" s="118">
        <v>-4000820</v>
      </c>
      <c r="J139" s="117">
        <v>-6590117</v>
      </c>
      <c r="K139" s="63" t="str">
        <f>IF(J139=0,"-",IF(J139&lt;0,IF(I139&lt;0,IF(J139&gt;I139,"적확","적축"),"흑전"),IF(I139&lt;0,"적전",(I139/J139-1)*100)))</f>
        <v>적축</v>
      </c>
      <c r="L139" s="117">
        <v>-3822000</v>
      </c>
      <c r="M139" s="117">
        <v>-7337675</v>
      </c>
      <c r="N139" s="63" t="str">
        <f>IF(M139=0,"-",IF(M139&lt;0,IF(L139&lt;0,IF(M139&gt;L139,"적확","적축"),"흑전"),IF(L139&lt;0,"적전",(L139/M139-1)*100)))</f>
        <v>적축</v>
      </c>
      <c r="O139" s="117">
        <v>-3822000</v>
      </c>
      <c r="P139" s="117">
        <v>-7337675</v>
      </c>
      <c r="Q139" s="65" t="str">
        <f>IF(P139=0,"-",IF(P139&lt;0,IF(O139&lt;0,IF(P139&gt;O139,"적확","적축"),"흑전"),IF(O139&lt;0,"적전",(O139/P139-1)*100)))</f>
        <v>적축</v>
      </c>
      <c r="R139" s="3"/>
    </row>
    <row r="140" spans="1:18" s="2" customFormat="1" ht="13.5" customHeight="1">
      <c r="A140" s="23" t="s">
        <v>937</v>
      </c>
      <c r="B140" s="25" t="s">
        <v>938</v>
      </c>
      <c r="C140" s="117">
        <v>17022877</v>
      </c>
      <c r="D140" s="117">
        <v>22015782</v>
      </c>
      <c r="E140" s="63">
        <f>IF(D140=0,"-",IF(D140&lt;0,IF(C140&lt;0,IF(D140&gt;C140,"적확","적축"),"흑전"),IF(C140&lt;0,"적전",(C140/D140-1)*100)))</f>
        <v>-22.678753813968545</v>
      </c>
      <c r="F140" s="117">
        <v>-5096793</v>
      </c>
      <c r="G140" s="117">
        <v>-6057265</v>
      </c>
      <c r="H140" s="63" t="str">
        <f>IF(G140=0,"-",IF(G140&lt;0,IF(F140&lt;0,IF(G140&gt;F140,"적확","적축"),"흑전"),IF(F140&lt;0,"적전",(F140/G140-1)*100)))</f>
        <v>적축</v>
      </c>
      <c r="I140" s="118">
        <v>-4558259</v>
      </c>
      <c r="J140" s="117">
        <v>-5664336</v>
      </c>
      <c r="K140" s="63" t="str">
        <f>IF(J140=0,"-",IF(J140&lt;0,IF(I140&lt;0,IF(J140&gt;I140,"적확","적축"),"흑전"),IF(I140&lt;0,"적전",(I140/J140-1)*100)))</f>
        <v>적축</v>
      </c>
      <c r="L140" s="117">
        <v>-4558259</v>
      </c>
      <c r="M140" s="117">
        <v>-5664336</v>
      </c>
      <c r="N140" s="63" t="str">
        <f>IF(M140=0,"-",IF(M140&lt;0,IF(L140&lt;0,IF(M140&gt;L140,"적확","적축"),"흑전"),IF(L140&lt;0,"적전",(L140/M140-1)*100)))</f>
        <v>적축</v>
      </c>
      <c r="O140" s="117">
        <v>-4558259</v>
      </c>
      <c r="P140" s="117">
        <v>-5664336</v>
      </c>
      <c r="Q140" s="65" t="str">
        <f>IF(P140=0,"-",IF(P140&lt;0,IF(O140&lt;0,IF(P140&gt;O140,"적확","적축"),"흑전"),IF(O140&lt;0,"적전",(O140/P140-1)*100)))</f>
        <v>적축</v>
      </c>
      <c r="R140" s="3"/>
    </row>
    <row r="141" spans="1:18" s="2" customFormat="1" ht="13.5" customHeight="1">
      <c r="A141" s="23" t="s">
        <v>1263</v>
      </c>
      <c r="B141" s="25" t="s">
        <v>1264</v>
      </c>
      <c r="C141" s="117">
        <v>30998457</v>
      </c>
      <c r="D141" s="117">
        <v>147031680</v>
      </c>
      <c r="E141" s="63">
        <f>IF(D141=0,"-",IF(D141&lt;0,IF(C141&lt;0,IF(D141&gt;C141,"적확","적축"),"흑전"),IF(C141&lt;0,"적전",(C141/D141-1)*100)))</f>
        <v>-78.917157853327936</v>
      </c>
      <c r="F141" s="117">
        <v>-29319307</v>
      </c>
      <c r="G141" s="117">
        <v>-49740219</v>
      </c>
      <c r="H141" s="63" t="str">
        <f>IF(G141=0,"-",IF(G141&lt;0,IF(F141&lt;0,IF(G141&gt;F141,"적확","적축"),"흑전"),IF(F141&lt;0,"적전",(F141/G141-1)*100)))</f>
        <v>적축</v>
      </c>
      <c r="I141" s="118">
        <v>-47657180</v>
      </c>
      <c r="J141" s="117">
        <v>-60428379</v>
      </c>
      <c r="K141" s="63" t="str">
        <f>IF(J141=0,"-",IF(J141&lt;0,IF(I141&lt;0,IF(J141&gt;I141,"적확","적축"),"흑전"),IF(I141&lt;0,"적전",(I141/J141-1)*100)))</f>
        <v>적축</v>
      </c>
      <c r="L141" s="117">
        <v>-47657180</v>
      </c>
      <c r="M141" s="117">
        <v>-60428379</v>
      </c>
      <c r="N141" s="63" t="str">
        <f>IF(M141=0,"-",IF(M141&lt;0,IF(L141&lt;0,IF(M141&gt;L141,"적확","적축"),"흑전"),IF(L141&lt;0,"적전",(L141/M141-1)*100)))</f>
        <v>적축</v>
      </c>
      <c r="O141" s="117">
        <v>-47657180</v>
      </c>
      <c r="P141" s="117">
        <v>-60428379</v>
      </c>
      <c r="Q141" s="65" t="str">
        <f>IF(P141=0,"-",IF(P141&lt;0,IF(O141&lt;0,IF(P141&gt;O141,"적확","적축"),"흑전"),IF(O141&lt;0,"적전",(O141/P141-1)*100)))</f>
        <v>적축</v>
      </c>
      <c r="R141" s="3"/>
    </row>
    <row r="142" spans="1:18" s="2" customFormat="1" ht="13.5" customHeight="1">
      <c r="A142" s="23" t="s">
        <v>1379</v>
      </c>
      <c r="B142" s="25" t="s">
        <v>1380</v>
      </c>
      <c r="C142" s="117">
        <v>388264858</v>
      </c>
      <c r="D142" s="117">
        <v>357531639</v>
      </c>
      <c r="E142" s="63">
        <f>IF(D142=0,"-",IF(D142&lt;0,IF(C142&lt;0,IF(D142&gt;C142,"적확","적축"),"흑전"),IF(C142&lt;0,"적전",(C142/D142-1)*100)))</f>
        <v>8.5959438683411271</v>
      </c>
      <c r="F142" s="117">
        <v>-15216240</v>
      </c>
      <c r="G142" s="117">
        <v>44178643</v>
      </c>
      <c r="H142" s="63" t="str">
        <f>IF(G142=0,"-",IF(G142&lt;0,IF(F142&lt;0,IF(G142&gt;F142,"적확","적축"),"흑전"),IF(F142&lt;0,"적전",(F142/G142-1)*100)))</f>
        <v>적전</v>
      </c>
      <c r="I142" s="118">
        <v>-12014740</v>
      </c>
      <c r="J142" s="117">
        <v>-94165850</v>
      </c>
      <c r="K142" s="63" t="str">
        <f>IF(J142=0,"-",IF(J142&lt;0,IF(I142&lt;0,IF(J142&gt;I142,"적확","적축"),"흑전"),IF(I142&lt;0,"적전",(I142/J142-1)*100)))</f>
        <v>적축</v>
      </c>
      <c r="L142" s="117">
        <v>-7717827</v>
      </c>
      <c r="M142" s="117">
        <v>-93172467</v>
      </c>
      <c r="N142" s="63" t="str">
        <f>IF(M142=0,"-",IF(M142&lt;0,IF(L142&lt;0,IF(M142&gt;L142,"적확","적축"),"흑전"),IF(L142&lt;0,"적전",(L142/M142-1)*100)))</f>
        <v>적축</v>
      </c>
      <c r="O142" s="117">
        <v>-7717827</v>
      </c>
      <c r="P142" s="117">
        <v>-93172467</v>
      </c>
      <c r="Q142" s="65" t="str">
        <f>IF(P142=0,"-",IF(P142&lt;0,IF(O142&lt;0,IF(P142&gt;O142,"적확","적축"),"흑전"),IF(O142&lt;0,"적전",(O142/P142-1)*100)))</f>
        <v>적축</v>
      </c>
      <c r="R142" s="3"/>
    </row>
    <row r="143" spans="1:18" s="2" customFormat="1" ht="13.5" customHeight="1">
      <c r="A143" s="23" t="s">
        <v>147</v>
      </c>
      <c r="B143" s="25" t="s">
        <v>148</v>
      </c>
      <c r="C143" s="117">
        <v>3837666043</v>
      </c>
      <c r="D143" s="117">
        <v>3963680238</v>
      </c>
      <c r="E143" s="63">
        <f>IF(D143=0,"-",IF(D143&lt;0,IF(C143&lt;0,IF(D143&gt;C143,"적확","적축"),"흑전"),IF(C143&lt;0,"적전",(C143/D143-1)*100)))</f>
        <v>-3.1792220217941813</v>
      </c>
      <c r="F143" s="117">
        <v>144043501</v>
      </c>
      <c r="G143" s="117">
        <v>78800962</v>
      </c>
      <c r="H143" s="63">
        <f>IF(G143=0,"-",IF(G143&lt;0,IF(F143&lt;0,IF(G143&gt;F143,"적확","적축"),"흑전"),IF(F143&lt;0,"적전",(F143/G143-1)*100)))</f>
        <v>82.79408949347598</v>
      </c>
      <c r="I143" s="118">
        <v>-12466098</v>
      </c>
      <c r="J143" s="117">
        <v>-77774936</v>
      </c>
      <c r="K143" s="63" t="str">
        <f>IF(J143=0,"-",IF(J143&lt;0,IF(I143&lt;0,IF(J143&gt;I143,"적확","적축"),"흑전"),IF(I143&lt;0,"적전",(I143/J143-1)*100)))</f>
        <v>적축</v>
      </c>
      <c r="L143" s="117">
        <v>-14852874</v>
      </c>
      <c r="M143" s="117">
        <v>-67762558</v>
      </c>
      <c r="N143" s="63" t="str">
        <f>IF(M143=0,"-",IF(M143&lt;0,IF(L143&lt;0,IF(M143&gt;L143,"적확","적축"),"흑전"),IF(L143&lt;0,"적전",(L143/M143-1)*100)))</f>
        <v>적축</v>
      </c>
      <c r="O143" s="117">
        <v>-14852874</v>
      </c>
      <c r="P143" s="117">
        <v>-67762558</v>
      </c>
      <c r="Q143" s="65" t="str">
        <f>IF(P143=0,"-",IF(P143&lt;0,IF(O143&lt;0,IF(P143&gt;O143,"적확","적축"),"흑전"),IF(O143&lt;0,"적전",(O143/P143-1)*100)))</f>
        <v>적축</v>
      </c>
      <c r="R143" s="3"/>
    </row>
    <row r="144" spans="1:18" s="2" customFormat="1" ht="13.5" customHeight="1">
      <c r="A144" s="23" t="s">
        <v>703</v>
      </c>
      <c r="B144" s="25" t="s">
        <v>704</v>
      </c>
      <c r="C144" s="117">
        <v>1183023287</v>
      </c>
      <c r="D144" s="117">
        <v>1039100950</v>
      </c>
      <c r="E144" s="63">
        <f>IF(D144=0,"-",IF(D144&lt;0,IF(C144&lt;0,IF(D144&gt;C144,"적확","적축"),"흑전"),IF(C144&lt;0,"적전",(C144/D144-1)*100)))</f>
        <v>13.850659745811988</v>
      </c>
      <c r="F144" s="117">
        <v>43334668</v>
      </c>
      <c r="G144" s="117">
        <v>36123806</v>
      </c>
      <c r="H144" s="63">
        <f>IF(G144=0,"-",IF(G144&lt;0,IF(F144&lt;0,IF(G144&gt;F144,"적확","적축"),"흑전"),IF(F144&lt;0,"적전",(F144/G144-1)*100)))</f>
        <v>19.961523434158622</v>
      </c>
      <c r="I144" s="118">
        <v>-21131712</v>
      </c>
      <c r="J144" s="117">
        <v>-85841196</v>
      </c>
      <c r="K144" s="63" t="str">
        <f>IF(J144=0,"-",IF(J144&lt;0,IF(I144&lt;0,IF(J144&gt;I144,"적확","적축"),"흑전"),IF(I144&lt;0,"적전",(I144/J144-1)*100)))</f>
        <v>적축</v>
      </c>
      <c r="L144" s="117">
        <v>-21130892</v>
      </c>
      <c r="M144" s="117">
        <v>-85463986</v>
      </c>
      <c r="N144" s="63" t="str">
        <f>IF(M144=0,"-",IF(M144&lt;0,IF(L144&lt;0,IF(M144&gt;L144,"적확","적축"),"흑전"),IF(L144&lt;0,"적전",(L144/M144-1)*100)))</f>
        <v>적축</v>
      </c>
      <c r="O144" s="117">
        <v>-38986171</v>
      </c>
      <c r="P144" s="117">
        <v>-96666423</v>
      </c>
      <c r="Q144" s="65" t="str">
        <f>IF(P144=0,"-",IF(P144&lt;0,IF(O144&lt;0,IF(P144&gt;O144,"적확","적축"),"흑전"),IF(O144&lt;0,"적전",(O144/P144-1)*100)))</f>
        <v>적축</v>
      </c>
      <c r="R144" s="3"/>
    </row>
    <row r="145" spans="1:18" s="2" customFormat="1" ht="13.5" customHeight="1">
      <c r="A145" s="23" t="s">
        <v>1375</v>
      </c>
      <c r="B145" s="25" t="s">
        <v>1376</v>
      </c>
      <c r="C145" s="117">
        <v>695220724</v>
      </c>
      <c r="D145" s="117">
        <v>649498983</v>
      </c>
      <c r="E145" s="63">
        <f>IF(D145=0,"-",IF(D145&lt;0,IF(C145&lt;0,IF(D145&gt;C145,"적확","적축"),"흑전"),IF(C145&lt;0,"적전",(C145/D145-1)*100)))</f>
        <v>7.0395400449764889</v>
      </c>
      <c r="F145" s="117">
        <v>8432885</v>
      </c>
      <c r="G145" s="117">
        <v>-9026371</v>
      </c>
      <c r="H145" s="63" t="str">
        <f>IF(G145=0,"-",IF(G145&lt;0,IF(F145&lt;0,IF(G145&gt;F145,"적확","적축"),"흑전"),IF(F145&lt;0,"적전",(F145/G145-1)*100)))</f>
        <v>흑전</v>
      </c>
      <c r="I145" s="118">
        <v>-1302106</v>
      </c>
      <c r="J145" s="117">
        <v>506466</v>
      </c>
      <c r="K145" s="63" t="str">
        <f>IF(J145=0,"-",IF(J145&lt;0,IF(I145&lt;0,IF(J145&gt;I145,"적확","적축"),"흑전"),IF(I145&lt;0,"적전",(I145/J145-1)*100)))</f>
        <v>적전</v>
      </c>
      <c r="L145" s="117">
        <v>-5598061</v>
      </c>
      <c r="M145" s="117">
        <v>-11683097</v>
      </c>
      <c r="N145" s="63" t="str">
        <f>IF(M145=0,"-",IF(M145&lt;0,IF(L145&lt;0,IF(M145&gt;L145,"적확","적축"),"흑전"),IF(L145&lt;0,"적전",(L145/M145-1)*100)))</f>
        <v>적축</v>
      </c>
      <c r="O145" s="117">
        <v>-5598061</v>
      </c>
      <c r="P145" s="117">
        <v>-11683097</v>
      </c>
      <c r="Q145" s="65" t="str">
        <f>IF(P145=0,"-",IF(P145&lt;0,IF(O145&lt;0,IF(P145&gt;O145,"적확","적축"),"흑전"),IF(O145&lt;0,"적전",(O145/P145-1)*100)))</f>
        <v>적축</v>
      </c>
      <c r="R145" s="3"/>
    </row>
    <row r="146" spans="1:18" s="2" customFormat="1" ht="13.5" customHeight="1">
      <c r="A146" s="23" t="s">
        <v>1145</v>
      </c>
      <c r="B146" s="25" t="s">
        <v>1146</v>
      </c>
      <c r="C146" s="117">
        <v>175813235</v>
      </c>
      <c r="D146" s="117">
        <v>150579635</v>
      </c>
      <c r="E146" s="63">
        <f>IF(D146=0,"-",IF(D146&lt;0,IF(C146&lt;0,IF(D146&gt;C146,"적확","적축"),"흑전"),IF(C146&lt;0,"적전",(C146/D146-1)*100)))</f>
        <v>16.757644551336568</v>
      </c>
      <c r="F146" s="117">
        <v>-2836025</v>
      </c>
      <c r="G146" s="117">
        <v>-8011801</v>
      </c>
      <c r="H146" s="63" t="str">
        <f>IF(G146=0,"-",IF(G146&lt;0,IF(F146&lt;0,IF(G146&gt;F146,"적확","적축"),"흑전"),IF(F146&lt;0,"적전",(F146/G146-1)*100)))</f>
        <v>적축</v>
      </c>
      <c r="I146" s="118">
        <v>-7381162</v>
      </c>
      <c r="J146" s="117">
        <v>-14608375</v>
      </c>
      <c r="K146" s="63" t="str">
        <f>IF(J146=0,"-",IF(J146&lt;0,IF(I146&lt;0,IF(J146&gt;I146,"적확","적축"),"흑전"),IF(I146&lt;0,"적전",(I146/J146-1)*100)))</f>
        <v>적축</v>
      </c>
      <c r="L146" s="117">
        <v>-7381162</v>
      </c>
      <c r="M146" s="117">
        <v>-14608375</v>
      </c>
      <c r="N146" s="63" t="str">
        <f>IF(M146=0,"-",IF(M146&lt;0,IF(L146&lt;0,IF(M146&gt;L146,"적확","적축"),"흑전"),IF(L146&lt;0,"적전",(L146/M146-1)*100)))</f>
        <v>적축</v>
      </c>
      <c r="O146" s="117">
        <v>-7381162</v>
      </c>
      <c r="P146" s="117">
        <v>33532745</v>
      </c>
      <c r="Q146" s="65" t="str">
        <f>IF(P146=0,"-",IF(P146&lt;0,IF(O146&lt;0,IF(P146&gt;O146,"적확","적축"),"흑전"),IF(O146&lt;0,"적전",(O146/P146-1)*100)))</f>
        <v>적전</v>
      </c>
      <c r="R146" s="3"/>
    </row>
    <row r="147" spans="1:18" s="2" customFormat="1" ht="13.5" customHeight="1">
      <c r="A147" s="23" t="s">
        <v>1129</v>
      </c>
      <c r="B147" s="25" t="s">
        <v>1130</v>
      </c>
      <c r="C147" s="117">
        <v>161353025</v>
      </c>
      <c r="D147" s="117">
        <v>172493427</v>
      </c>
      <c r="E147" s="63">
        <f>IF(D147=0,"-",IF(D147&lt;0,IF(C147&lt;0,IF(D147&gt;C147,"적확","적축"),"흑전"),IF(C147&lt;0,"적전",(C147/D147-1)*100)))</f>
        <v>-6.4584501530020599</v>
      </c>
      <c r="F147" s="117">
        <v>-8508717</v>
      </c>
      <c r="G147" s="117">
        <v>-3057686</v>
      </c>
      <c r="H147" s="63" t="str">
        <f>IF(G147=0,"-",IF(G147&lt;0,IF(F147&lt;0,IF(G147&gt;F147,"적확","적축"),"흑전"),IF(F147&lt;0,"적전",(F147/G147-1)*100)))</f>
        <v>적확</v>
      </c>
      <c r="I147" s="118">
        <v>-8377820</v>
      </c>
      <c r="J147" s="117">
        <v>-3764887</v>
      </c>
      <c r="K147" s="63" t="str">
        <f>IF(J147=0,"-",IF(J147&lt;0,IF(I147&lt;0,IF(J147&gt;I147,"적확","적축"),"흑전"),IF(I147&lt;0,"적전",(I147/J147-1)*100)))</f>
        <v>적확</v>
      </c>
      <c r="L147" s="117">
        <v>-9921957</v>
      </c>
      <c r="M147" s="117">
        <v>1036764</v>
      </c>
      <c r="N147" s="63" t="str">
        <f>IF(M147=0,"-",IF(M147&lt;0,IF(L147&lt;0,IF(M147&gt;L147,"적확","적축"),"흑전"),IF(L147&lt;0,"적전",(L147/M147-1)*100)))</f>
        <v>적전</v>
      </c>
      <c r="O147" s="117">
        <v>-9921957</v>
      </c>
      <c r="P147" s="117">
        <v>1036764</v>
      </c>
      <c r="Q147" s="65" t="str">
        <f>IF(P147=0,"-",IF(P147&lt;0,IF(O147&lt;0,IF(P147&gt;O147,"적확","적축"),"흑전"),IF(O147&lt;0,"적전",(O147/P147-1)*100)))</f>
        <v>적전</v>
      </c>
      <c r="R147" s="3"/>
    </row>
    <row r="148" spans="1:18" s="2" customFormat="1" ht="13.5" customHeight="1">
      <c r="A148" s="23" t="s">
        <v>417</v>
      </c>
      <c r="B148" s="25" t="s">
        <v>418</v>
      </c>
      <c r="C148" s="117">
        <v>146489008</v>
      </c>
      <c r="D148" s="117">
        <v>150744798</v>
      </c>
      <c r="E148" s="63">
        <f>IF(D148=0,"-",IF(D148&lt;0,IF(C148&lt;0,IF(D148&gt;C148,"적확","적축"),"흑전"),IF(C148&lt;0,"적전",(C148/D148-1)*100)))</f>
        <v>-2.8231753642337987</v>
      </c>
      <c r="F148" s="117">
        <v>-268594</v>
      </c>
      <c r="G148" s="117">
        <v>50275</v>
      </c>
      <c r="H148" s="63" t="str">
        <f>IF(G148=0,"-",IF(G148&lt;0,IF(F148&lt;0,IF(G148&gt;F148,"적확","적축"),"흑전"),IF(F148&lt;0,"적전",(F148/G148-1)*100)))</f>
        <v>적전</v>
      </c>
      <c r="I148" s="118">
        <v>-1660893</v>
      </c>
      <c r="J148" s="117">
        <v>-14236</v>
      </c>
      <c r="K148" s="63" t="str">
        <f>IF(J148=0,"-",IF(J148&lt;0,IF(I148&lt;0,IF(J148&gt;I148,"적확","적축"),"흑전"),IF(I148&lt;0,"적전",(I148/J148-1)*100)))</f>
        <v>적확</v>
      </c>
      <c r="L148" s="117">
        <v>-951670</v>
      </c>
      <c r="M148" s="117">
        <v>121264</v>
      </c>
      <c r="N148" s="63" t="str">
        <f>IF(M148=0,"-",IF(M148&lt;0,IF(L148&lt;0,IF(M148&gt;L148,"적확","적축"),"흑전"),IF(L148&lt;0,"적전",(L148/M148-1)*100)))</f>
        <v>적전</v>
      </c>
      <c r="O148" s="117">
        <v>-951670</v>
      </c>
      <c r="P148" s="117">
        <v>121264</v>
      </c>
      <c r="Q148" s="65" t="str">
        <f>IF(P148=0,"-",IF(P148&lt;0,IF(O148&lt;0,IF(P148&gt;O148,"적확","적축"),"흑전"),IF(O148&lt;0,"적전",(O148/P148-1)*100)))</f>
        <v>적전</v>
      </c>
      <c r="R148" s="3"/>
    </row>
    <row r="149" spans="1:18" s="2" customFormat="1" ht="13.5" customHeight="1">
      <c r="A149" s="23" t="s">
        <v>319</v>
      </c>
      <c r="B149" s="25" t="s">
        <v>320</v>
      </c>
      <c r="C149" s="117">
        <v>7700000</v>
      </c>
      <c r="D149" s="117">
        <v>3307000</v>
      </c>
      <c r="E149" s="63">
        <f>IF(D149=0,"-",IF(D149&lt;0,IF(C149&lt;0,IF(D149&gt;C149,"적확","적축"),"흑전"),IF(C149&lt;0,"적전",(C149/D149-1)*100)))</f>
        <v>132.83943150892048</v>
      </c>
      <c r="F149" s="117">
        <v>4745000</v>
      </c>
      <c r="G149" s="117">
        <v>-89000</v>
      </c>
      <c r="H149" s="63" t="str">
        <f>IF(G149=0,"-",IF(G149&lt;0,IF(F149&lt;0,IF(G149&gt;F149,"적확","적축"),"흑전"),IF(F149&lt;0,"적전",(F149/G149-1)*100)))</f>
        <v>흑전</v>
      </c>
      <c r="I149" s="118">
        <v>-51413000</v>
      </c>
      <c r="J149" s="117">
        <v>36449000</v>
      </c>
      <c r="K149" s="63" t="str">
        <f>IF(J149=0,"-",IF(J149&lt;0,IF(I149&lt;0,IF(J149&gt;I149,"적확","적축"),"흑전"),IF(I149&lt;0,"적전",(I149/J149-1)*100)))</f>
        <v>적전</v>
      </c>
      <c r="L149" s="117">
        <v>-51450000</v>
      </c>
      <c r="M149" s="117">
        <v>14082000</v>
      </c>
      <c r="N149" s="63" t="str">
        <f>IF(M149=0,"-",IF(M149&lt;0,IF(L149&lt;0,IF(M149&gt;L149,"적확","적축"),"흑전"),IF(L149&lt;0,"적전",(L149/M149-1)*100)))</f>
        <v>적전</v>
      </c>
      <c r="O149" s="117">
        <v>-51450000</v>
      </c>
      <c r="P149" s="117">
        <v>14082000</v>
      </c>
      <c r="Q149" s="65" t="str">
        <f>IF(P149=0,"-",IF(P149&lt;0,IF(O149&lt;0,IF(P149&gt;O149,"적확","적축"),"흑전"),IF(O149&lt;0,"적전",(O149/P149-1)*100)))</f>
        <v>적전</v>
      </c>
      <c r="R149" s="3"/>
    </row>
    <row r="150" spans="1:18" s="2" customFormat="1" ht="13.5" customHeight="1">
      <c r="A150" s="23" t="s">
        <v>735</v>
      </c>
      <c r="B150" s="25" t="s">
        <v>736</v>
      </c>
      <c r="C150" s="117">
        <v>936818000</v>
      </c>
      <c r="D150" s="117">
        <v>1027377000</v>
      </c>
      <c r="E150" s="63">
        <f>IF(D150=0,"-",IF(D150&lt;0,IF(C150&lt;0,IF(D150&gt;C150,"적확","적축"),"흑전"),IF(C150&lt;0,"적전",(C150/D150-1)*100)))</f>
        <v>-8.8145831569131907</v>
      </c>
      <c r="F150" s="117">
        <v>8626000</v>
      </c>
      <c r="G150" s="117">
        <v>-5083000</v>
      </c>
      <c r="H150" s="63" t="str">
        <f>IF(G150=0,"-",IF(G150&lt;0,IF(F150&lt;0,IF(G150&gt;F150,"적확","적축"),"흑전"),IF(F150&lt;0,"적전",(F150/G150-1)*100)))</f>
        <v>흑전</v>
      </c>
      <c r="I150" s="118">
        <v>-16600000</v>
      </c>
      <c r="J150" s="117">
        <v>1920000</v>
      </c>
      <c r="K150" s="63" t="str">
        <f>IF(J150=0,"-",IF(J150&lt;0,IF(I150&lt;0,IF(J150&gt;I150,"적확","적축"),"흑전"),IF(I150&lt;0,"적전",(I150/J150-1)*100)))</f>
        <v>적전</v>
      </c>
      <c r="L150" s="117">
        <v>-16600000</v>
      </c>
      <c r="M150" s="117">
        <v>1920000</v>
      </c>
      <c r="N150" s="63" t="str">
        <f>IF(M150=0,"-",IF(M150&lt;0,IF(L150&lt;0,IF(M150&gt;L150,"적확","적축"),"흑전"),IF(L150&lt;0,"적전",(L150/M150-1)*100)))</f>
        <v>적전</v>
      </c>
      <c r="O150" s="117">
        <v>-16600000</v>
      </c>
      <c r="P150" s="117">
        <v>1920000</v>
      </c>
      <c r="Q150" s="65" t="str">
        <f>IF(P150=0,"-",IF(P150&lt;0,IF(O150&lt;0,IF(P150&gt;O150,"적확","적축"),"흑전"),IF(O150&lt;0,"적전",(O150/P150-1)*100)))</f>
        <v>적전</v>
      </c>
      <c r="R150" s="3"/>
    </row>
    <row r="151" spans="1:18" s="2" customFormat="1" ht="13.5" customHeight="1">
      <c r="A151" s="23" t="s">
        <v>737</v>
      </c>
      <c r="B151" s="25" t="s">
        <v>738</v>
      </c>
      <c r="C151" s="117">
        <v>233116613</v>
      </c>
      <c r="D151" s="117">
        <v>262206887</v>
      </c>
      <c r="E151" s="63">
        <f>IF(D151=0,"-",IF(D151&lt;0,IF(C151&lt;0,IF(D151&gt;C151,"적확","적축"),"흑전"),IF(C151&lt;0,"적전",(C151/D151-1)*100)))</f>
        <v>-11.094397379425047</v>
      </c>
      <c r="F151" s="117">
        <v>2458067</v>
      </c>
      <c r="G151" s="117">
        <v>-1469245</v>
      </c>
      <c r="H151" s="63" t="str">
        <f>IF(G151=0,"-",IF(G151&lt;0,IF(F151&lt;0,IF(G151&gt;F151,"적확","적축"),"흑전"),IF(F151&lt;0,"적전",(F151/G151-1)*100)))</f>
        <v>흑전</v>
      </c>
      <c r="I151" s="118">
        <v>-5871045</v>
      </c>
      <c r="J151" s="117">
        <v>713304</v>
      </c>
      <c r="K151" s="63" t="str">
        <f>IF(J151=0,"-",IF(J151&lt;0,IF(I151&lt;0,IF(J151&gt;I151,"적확","적축"),"흑전"),IF(I151&lt;0,"적전",(I151/J151-1)*100)))</f>
        <v>적전</v>
      </c>
      <c r="L151" s="117">
        <v>-6960763</v>
      </c>
      <c r="M151" s="117">
        <v>8297089</v>
      </c>
      <c r="N151" s="63" t="str">
        <f>IF(M151=0,"-",IF(M151&lt;0,IF(L151&lt;0,IF(M151&gt;L151,"적확","적축"),"흑전"),IF(L151&lt;0,"적전",(L151/M151-1)*100)))</f>
        <v>적전</v>
      </c>
      <c r="O151" s="117">
        <v>-6960763</v>
      </c>
      <c r="P151" s="117">
        <v>13285297</v>
      </c>
      <c r="Q151" s="65" t="str">
        <f>IF(P151=0,"-",IF(P151&lt;0,IF(O151&lt;0,IF(P151&gt;O151,"적확","적축"),"흑전"),IF(O151&lt;0,"적전",(O151/P151-1)*100)))</f>
        <v>적전</v>
      </c>
      <c r="R151" s="3"/>
    </row>
    <row r="152" spans="1:18" s="2" customFormat="1" ht="13.5" customHeight="1">
      <c r="A152" s="23" t="s">
        <v>1289</v>
      </c>
      <c r="B152" s="25" t="s">
        <v>1290</v>
      </c>
      <c r="C152" s="117">
        <v>151765312</v>
      </c>
      <c r="D152" s="117">
        <v>101466060</v>
      </c>
      <c r="E152" s="63">
        <f>IF(D152=0,"-",IF(D152&lt;0,IF(C152&lt;0,IF(D152&gt;C152,"적확","적축"),"흑전"),IF(C152&lt;0,"적전",(C152/D152-1)*100)))</f>
        <v>49.57248955956306</v>
      </c>
      <c r="F152" s="117">
        <v>-11602434</v>
      </c>
      <c r="G152" s="117">
        <v>-3644247</v>
      </c>
      <c r="H152" s="63" t="str">
        <f>IF(G152=0,"-",IF(G152&lt;0,IF(F152&lt;0,IF(G152&gt;F152,"적확","적축"),"흑전"),IF(F152&lt;0,"적전",(F152/G152-1)*100)))</f>
        <v>적확</v>
      </c>
      <c r="I152" s="118">
        <v>-6370824</v>
      </c>
      <c r="J152" s="117">
        <v>1466356</v>
      </c>
      <c r="K152" s="63" t="str">
        <f>IF(J152=0,"-",IF(J152&lt;0,IF(I152&lt;0,IF(J152&gt;I152,"적확","적축"),"흑전"),IF(I152&lt;0,"적전",(I152/J152-1)*100)))</f>
        <v>적전</v>
      </c>
      <c r="L152" s="117">
        <v>-5742779</v>
      </c>
      <c r="M152" s="117">
        <v>2655762</v>
      </c>
      <c r="N152" s="63" t="str">
        <f>IF(M152=0,"-",IF(M152&lt;0,IF(L152&lt;0,IF(M152&gt;L152,"적확","적축"),"흑전"),IF(L152&lt;0,"적전",(L152/M152-1)*100)))</f>
        <v>적전</v>
      </c>
      <c r="O152" s="117">
        <v>-5742779</v>
      </c>
      <c r="P152" s="117">
        <v>2655762</v>
      </c>
      <c r="Q152" s="65" t="str">
        <f>IF(P152=0,"-",IF(P152&lt;0,IF(O152&lt;0,IF(P152&gt;O152,"적확","적축"),"흑전"),IF(O152&lt;0,"적전",(O152/P152-1)*100)))</f>
        <v>적전</v>
      </c>
      <c r="R152" s="3"/>
    </row>
    <row r="153" spans="1:18" s="2" customFormat="1" ht="13.5" customHeight="1">
      <c r="A153" s="23" t="s">
        <v>757</v>
      </c>
      <c r="B153" s="25" t="s">
        <v>758</v>
      </c>
      <c r="C153" s="117">
        <v>23768962</v>
      </c>
      <c r="D153" s="117">
        <v>18635229</v>
      </c>
      <c r="E153" s="63">
        <f>IF(D153=0,"-",IF(D153&lt;0,IF(C153&lt;0,IF(D153&gt;C153,"적확","적축"),"흑전"),IF(C153&lt;0,"적전",(C153/D153-1)*100)))</f>
        <v>27.548537235576774</v>
      </c>
      <c r="F153" s="117">
        <v>-5901365</v>
      </c>
      <c r="G153" s="117">
        <v>-3467822</v>
      </c>
      <c r="H153" s="63" t="str">
        <f>IF(G153=0,"-",IF(G153&lt;0,IF(F153&lt;0,IF(G153&gt;F153,"적확","적축"),"흑전"),IF(F153&lt;0,"적전",(F153/G153-1)*100)))</f>
        <v>적확</v>
      </c>
      <c r="I153" s="118">
        <v>-4801949</v>
      </c>
      <c r="J153" s="117">
        <v>965480</v>
      </c>
      <c r="K153" s="63" t="str">
        <f>IF(J153=0,"-",IF(J153&lt;0,IF(I153&lt;0,IF(J153&gt;I153,"적확","적축"),"흑전"),IF(I153&lt;0,"적전",(I153/J153-1)*100)))</f>
        <v>적전</v>
      </c>
      <c r="L153" s="117">
        <v>-4801949</v>
      </c>
      <c r="M153" s="117">
        <v>965480</v>
      </c>
      <c r="N153" s="63" t="str">
        <f>IF(M153=0,"-",IF(M153&lt;0,IF(L153&lt;0,IF(M153&gt;L153,"적확","적축"),"흑전"),IF(L153&lt;0,"적전",(L153/M153-1)*100)))</f>
        <v>적전</v>
      </c>
      <c r="O153" s="117">
        <v>-4801949</v>
      </c>
      <c r="P153" s="117">
        <v>965480</v>
      </c>
      <c r="Q153" s="65" t="str">
        <f>IF(P153=0,"-",IF(P153&lt;0,IF(O153&lt;0,IF(P153&gt;O153,"적확","적축"),"흑전"),IF(O153&lt;0,"적전",(O153/P153-1)*100)))</f>
        <v>적전</v>
      </c>
      <c r="R153" s="3"/>
    </row>
    <row r="154" spans="1:18" s="2" customFormat="1" ht="13.5" customHeight="1">
      <c r="A154" s="23" t="s">
        <v>109</v>
      </c>
      <c r="B154" s="25" t="s">
        <v>110</v>
      </c>
      <c r="C154" s="117">
        <v>166224453</v>
      </c>
      <c r="D154" s="117">
        <v>141893808</v>
      </c>
      <c r="E154" s="63">
        <f>IF(D154=0,"-",IF(D154&lt;0,IF(C154&lt;0,IF(D154&gt;C154,"적확","적축"),"흑전"),IF(C154&lt;0,"적전",(C154/D154-1)*100)))</f>
        <v>17.147080160115237</v>
      </c>
      <c r="F154" s="117">
        <v>-4740799</v>
      </c>
      <c r="G154" s="117">
        <v>-1735737</v>
      </c>
      <c r="H154" s="63" t="str">
        <f>IF(G154=0,"-",IF(G154&lt;0,IF(F154&lt;0,IF(G154&gt;F154,"적확","적축"),"흑전"),IF(F154&lt;0,"적전",(F154/G154-1)*100)))</f>
        <v>적확</v>
      </c>
      <c r="I154" s="118">
        <v>-4645066</v>
      </c>
      <c r="J154" s="117">
        <v>2696864</v>
      </c>
      <c r="K154" s="63" t="str">
        <f>IF(J154=0,"-",IF(J154&lt;0,IF(I154&lt;0,IF(J154&gt;I154,"적확","적축"),"흑전"),IF(I154&lt;0,"적전",(I154/J154-1)*100)))</f>
        <v>적전</v>
      </c>
      <c r="L154" s="117">
        <v>-1694020</v>
      </c>
      <c r="M154" s="117">
        <v>2449150</v>
      </c>
      <c r="N154" s="63" t="str">
        <f>IF(M154=0,"-",IF(M154&lt;0,IF(L154&lt;0,IF(M154&gt;L154,"적확","적축"),"흑전"),IF(L154&lt;0,"적전",(L154/M154-1)*100)))</f>
        <v>적전</v>
      </c>
      <c r="O154" s="117">
        <v>-1694020</v>
      </c>
      <c r="P154" s="117">
        <v>2449150</v>
      </c>
      <c r="Q154" s="65" t="str">
        <f>IF(P154=0,"-",IF(P154&lt;0,IF(O154&lt;0,IF(P154&gt;O154,"적확","적축"),"흑전"),IF(O154&lt;0,"적전",(O154/P154-1)*100)))</f>
        <v>적전</v>
      </c>
      <c r="R154" s="3"/>
    </row>
    <row r="155" spans="1:18" s="2" customFormat="1" ht="13.5" customHeight="1">
      <c r="A155" s="23" t="s">
        <v>155</v>
      </c>
      <c r="B155" s="25" t="s">
        <v>156</v>
      </c>
      <c r="C155" s="117">
        <v>31156377</v>
      </c>
      <c r="D155" s="117">
        <v>31929292</v>
      </c>
      <c r="E155" s="63">
        <f>IF(D155=0,"-",IF(D155&lt;0,IF(C155&lt;0,IF(D155&gt;C155,"적확","적축"),"흑전"),IF(C155&lt;0,"적전",(C155/D155-1)*100)))</f>
        <v>-2.4207082324280815</v>
      </c>
      <c r="F155" s="117">
        <v>-4852340</v>
      </c>
      <c r="G155" s="117">
        <v>-1303896</v>
      </c>
      <c r="H155" s="63" t="str">
        <f>IF(G155=0,"-",IF(G155&lt;0,IF(F155&lt;0,IF(G155&gt;F155,"적확","적축"),"흑전"),IF(F155&lt;0,"적전",(F155/G155-1)*100)))</f>
        <v>적확</v>
      </c>
      <c r="I155" s="118">
        <v>-1371335</v>
      </c>
      <c r="J155" s="117">
        <v>3386532</v>
      </c>
      <c r="K155" s="63" t="str">
        <f>IF(J155=0,"-",IF(J155&lt;0,IF(I155&lt;0,IF(J155&gt;I155,"적확","적축"),"흑전"),IF(I155&lt;0,"적전",(I155/J155-1)*100)))</f>
        <v>적전</v>
      </c>
      <c r="L155" s="117">
        <v>-1371335</v>
      </c>
      <c r="M155" s="117">
        <v>3386532</v>
      </c>
      <c r="N155" s="63" t="str">
        <f>IF(M155=0,"-",IF(M155&lt;0,IF(L155&lt;0,IF(M155&gt;L155,"적확","적축"),"흑전"),IF(L155&lt;0,"적전",(L155/M155-1)*100)))</f>
        <v>적전</v>
      </c>
      <c r="O155" s="117">
        <v>-1371335</v>
      </c>
      <c r="P155" s="117">
        <v>3386532</v>
      </c>
      <c r="Q155" s="65" t="str">
        <f>IF(P155=0,"-",IF(P155&lt;0,IF(O155&lt;0,IF(P155&gt;O155,"적확","적축"),"흑전"),IF(O155&lt;0,"적전",(O155/P155-1)*100)))</f>
        <v>적전</v>
      </c>
      <c r="R155" s="3"/>
    </row>
    <row r="156" spans="1:18" s="2" customFormat="1" ht="13.5" customHeight="1">
      <c r="A156" s="23" t="s">
        <v>955</v>
      </c>
      <c r="B156" s="25" t="s">
        <v>956</v>
      </c>
      <c r="C156" s="117">
        <v>221793580</v>
      </c>
      <c r="D156" s="117">
        <v>248412610</v>
      </c>
      <c r="E156" s="63">
        <f>IF(D156=0,"-",IF(D156&lt;0,IF(C156&lt;0,IF(D156&gt;C156,"적확","적축"),"흑전"),IF(C156&lt;0,"적전",(C156/D156-1)*100)))</f>
        <v>-10.715651673238325</v>
      </c>
      <c r="F156" s="117">
        <v>-10968553</v>
      </c>
      <c r="G156" s="117">
        <v>-1716321</v>
      </c>
      <c r="H156" s="63" t="str">
        <f>IF(G156=0,"-",IF(G156&lt;0,IF(F156&lt;0,IF(G156&gt;F156,"적확","적축"),"흑전"),IF(F156&lt;0,"적전",(F156/G156-1)*100)))</f>
        <v>적확</v>
      </c>
      <c r="I156" s="118">
        <v>-41572591</v>
      </c>
      <c r="J156" s="117">
        <v>14973818</v>
      </c>
      <c r="K156" s="63" t="str">
        <f>IF(J156=0,"-",IF(J156&lt;0,IF(I156&lt;0,IF(J156&gt;I156,"적확","적축"),"흑전"),IF(I156&lt;0,"적전",(I156/J156-1)*100)))</f>
        <v>적전</v>
      </c>
      <c r="L156" s="117">
        <v>-32109462</v>
      </c>
      <c r="M156" s="117">
        <v>9307945</v>
      </c>
      <c r="N156" s="63" t="str">
        <f>IF(M156=0,"-",IF(M156&lt;0,IF(L156&lt;0,IF(M156&gt;L156,"적확","적축"),"흑전"),IF(L156&lt;0,"적전",(L156/M156-1)*100)))</f>
        <v>적전</v>
      </c>
      <c r="O156" s="117">
        <v>-32109462</v>
      </c>
      <c r="P156" s="117">
        <v>9307945</v>
      </c>
      <c r="Q156" s="65" t="str">
        <f>IF(P156=0,"-",IF(P156&lt;0,IF(O156&lt;0,IF(P156&gt;O156,"적확","적축"),"흑전"),IF(O156&lt;0,"적전",(O156/P156-1)*100)))</f>
        <v>적전</v>
      </c>
      <c r="R156" s="3"/>
    </row>
    <row r="157" spans="1:18" s="2" customFormat="1" ht="13.5" customHeight="1">
      <c r="A157" s="23" t="s">
        <v>143</v>
      </c>
      <c r="B157" s="25" t="s">
        <v>144</v>
      </c>
      <c r="C157" s="117">
        <v>44608822</v>
      </c>
      <c r="D157" s="117">
        <v>50787072</v>
      </c>
      <c r="E157" s="63">
        <f>IF(D157=0,"-",IF(D157&lt;0,IF(C157&lt;0,IF(D157&gt;C157,"적확","적축"),"흑전"),IF(C157&lt;0,"적전",(C157/D157-1)*100)))</f>
        <v>-12.165005298986319</v>
      </c>
      <c r="F157" s="117">
        <v>-4348981</v>
      </c>
      <c r="G157" s="117">
        <v>-2087674</v>
      </c>
      <c r="H157" s="63" t="str">
        <f>IF(G157=0,"-",IF(G157&lt;0,IF(F157&lt;0,IF(G157&gt;F157,"적확","적축"),"흑전"),IF(F157&lt;0,"적전",(F157/G157-1)*100)))</f>
        <v>적확</v>
      </c>
      <c r="I157" s="118">
        <v>-25817767</v>
      </c>
      <c r="J157" s="117">
        <v>3130059</v>
      </c>
      <c r="K157" s="63" t="str">
        <f>IF(J157=0,"-",IF(J157&lt;0,IF(I157&lt;0,IF(J157&gt;I157,"적확","적축"),"흑전"),IF(I157&lt;0,"적전",(I157/J157-1)*100)))</f>
        <v>적전</v>
      </c>
      <c r="L157" s="117">
        <v>-20205515</v>
      </c>
      <c r="M157" s="117">
        <v>3474079</v>
      </c>
      <c r="N157" s="63" t="str">
        <f>IF(M157=0,"-",IF(M157&lt;0,IF(L157&lt;0,IF(M157&gt;L157,"적확","적축"),"흑전"),IF(L157&lt;0,"적전",(L157/M157-1)*100)))</f>
        <v>적전</v>
      </c>
      <c r="O157" s="117">
        <v>-20205515</v>
      </c>
      <c r="P157" s="117">
        <v>3474079</v>
      </c>
      <c r="Q157" s="65" t="str">
        <f>IF(P157=0,"-",IF(P157&lt;0,IF(O157&lt;0,IF(P157&gt;O157,"적확","적축"),"흑전"),IF(O157&lt;0,"적전",(O157/P157-1)*100)))</f>
        <v>적전</v>
      </c>
      <c r="R157" s="3"/>
    </row>
    <row r="158" spans="1:18" s="2" customFormat="1" ht="13.5" customHeight="1">
      <c r="A158" s="23" t="s">
        <v>437</v>
      </c>
      <c r="B158" s="25" t="s">
        <v>438</v>
      </c>
      <c r="C158" s="117">
        <v>5661994</v>
      </c>
      <c r="D158" s="117">
        <v>7582098</v>
      </c>
      <c r="E158" s="63">
        <f>IF(D158=0,"-",IF(D158&lt;0,IF(C158&lt;0,IF(D158&gt;C158,"적확","적축"),"흑전"),IF(C158&lt;0,"적전",(C158/D158-1)*100)))</f>
        <v>-25.324178083691351</v>
      </c>
      <c r="F158" s="117">
        <v>-1515519</v>
      </c>
      <c r="G158" s="117">
        <v>-1279641</v>
      </c>
      <c r="H158" s="63" t="str">
        <f>IF(G158=0,"-",IF(G158&lt;0,IF(F158&lt;0,IF(G158&gt;F158,"적확","적축"),"흑전"),IF(F158&lt;0,"적전",(F158/G158-1)*100)))</f>
        <v>적확</v>
      </c>
      <c r="I158" s="118">
        <v>-1842583</v>
      </c>
      <c r="J158" s="117">
        <v>224547</v>
      </c>
      <c r="K158" s="63" t="str">
        <f>IF(J158=0,"-",IF(J158&lt;0,IF(I158&lt;0,IF(J158&gt;I158,"적확","적축"),"흑전"),IF(I158&lt;0,"적전",(I158/J158-1)*100)))</f>
        <v>적전</v>
      </c>
      <c r="L158" s="117">
        <v>-1842583</v>
      </c>
      <c r="M158" s="117">
        <v>224134</v>
      </c>
      <c r="N158" s="63" t="str">
        <f>IF(M158=0,"-",IF(M158&lt;0,IF(L158&lt;0,IF(M158&gt;L158,"적확","적축"),"흑전"),IF(L158&lt;0,"적전",(L158/M158-1)*100)))</f>
        <v>적전</v>
      </c>
      <c r="O158" s="117">
        <v>-1842583</v>
      </c>
      <c r="P158" s="117">
        <v>224134</v>
      </c>
      <c r="Q158" s="65" t="str">
        <f>IF(P158=0,"-",IF(P158&lt;0,IF(O158&lt;0,IF(P158&gt;O158,"적확","적축"),"흑전"),IF(O158&lt;0,"적전",(O158/P158-1)*100)))</f>
        <v>적전</v>
      </c>
      <c r="R158" s="3"/>
    </row>
    <row r="159" spans="1:18" s="2" customFormat="1" ht="13.5" customHeight="1">
      <c r="A159" s="23" t="s">
        <v>849</v>
      </c>
      <c r="B159" s="25" t="s">
        <v>850</v>
      </c>
      <c r="C159" s="117">
        <v>106969775</v>
      </c>
      <c r="D159" s="117">
        <v>102557561</v>
      </c>
      <c r="E159" s="63">
        <f>IF(D159=0,"-",IF(D159&lt;0,IF(C159&lt;0,IF(D159&gt;C159,"적확","적축"),"흑전"),IF(C159&lt;0,"적전",(C159/D159-1)*100)))</f>
        <v>4.302183044310115</v>
      </c>
      <c r="F159" s="117">
        <v>-4292958</v>
      </c>
      <c r="G159" s="117">
        <v>4704005</v>
      </c>
      <c r="H159" s="63" t="str">
        <f>IF(G159=0,"-",IF(G159&lt;0,IF(F159&lt;0,IF(G159&gt;F159,"적확","적축"),"흑전"),IF(F159&lt;0,"적전",(F159/G159-1)*100)))</f>
        <v>적전</v>
      </c>
      <c r="I159" s="118">
        <v>-8943598</v>
      </c>
      <c r="J159" s="117">
        <v>1762221</v>
      </c>
      <c r="K159" s="63" t="str">
        <f>IF(J159=0,"-",IF(J159&lt;0,IF(I159&lt;0,IF(J159&gt;I159,"적확","적축"),"흑전"),IF(I159&lt;0,"적전",(I159/J159-1)*100)))</f>
        <v>적전</v>
      </c>
      <c r="L159" s="117">
        <v>-8028196</v>
      </c>
      <c r="M159" s="117">
        <v>572356</v>
      </c>
      <c r="N159" s="63" t="str">
        <f>IF(M159=0,"-",IF(M159&lt;0,IF(L159&lt;0,IF(M159&gt;L159,"적확","적축"),"흑전"),IF(L159&lt;0,"적전",(L159/M159-1)*100)))</f>
        <v>적전</v>
      </c>
      <c r="O159" s="117">
        <v>-8028196</v>
      </c>
      <c r="P159" s="117">
        <v>572356</v>
      </c>
      <c r="Q159" s="65" t="str">
        <f>IF(P159=0,"-",IF(P159&lt;0,IF(O159&lt;0,IF(P159&gt;O159,"적확","적축"),"흑전"),IF(O159&lt;0,"적전",(O159/P159-1)*100)))</f>
        <v>적전</v>
      </c>
      <c r="R159" s="3"/>
    </row>
    <row r="160" spans="1:18" s="2" customFormat="1" ht="13.5" customHeight="1">
      <c r="A160" s="23" t="s">
        <v>1459</v>
      </c>
      <c r="B160" s="25" t="s">
        <v>1460</v>
      </c>
      <c r="C160" s="117">
        <v>490065882</v>
      </c>
      <c r="D160" s="117">
        <v>496364045</v>
      </c>
      <c r="E160" s="63">
        <f>IF(D160=0,"-",IF(D160&lt;0,IF(C160&lt;0,IF(D160&gt;C160,"적확","적축"),"흑전"),IF(C160&lt;0,"적전",(C160/D160-1)*100)))</f>
        <v>-1.2688596330541979</v>
      </c>
      <c r="F160" s="117">
        <v>-35936187</v>
      </c>
      <c r="G160" s="117">
        <v>30290748</v>
      </c>
      <c r="H160" s="63" t="str">
        <f>IF(G160=0,"-",IF(G160&lt;0,IF(F160&lt;0,IF(G160&gt;F160,"적확","적축"),"흑전"),IF(F160&lt;0,"적전",(F160/G160-1)*100)))</f>
        <v>적전</v>
      </c>
      <c r="I160" s="118">
        <v>-64651806</v>
      </c>
      <c r="J160" s="117">
        <v>34333503</v>
      </c>
      <c r="K160" s="63" t="str">
        <f>IF(J160=0,"-",IF(J160&lt;0,IF(I160&lt;0,IF(J160&gt;I160,"적확","적축"),"흑전"),IF(I160&lt;0,"적전",(I160/J160-1)*100)))</f>
        <v>적전</v>
      </c>
      <c r="L160" s="117">
        <v>-63554337</v>
      </c>
      <c r="M160" s="117">
        <v>26427566</v>
      </c>
      <c r="N160" s="63" t="str">
        <f>IF(M160=0,"-",IF(M160&lt;0,IF(L160&lt;0,IF(M160&gt;L160,"적확","적축"),"흑전"),IF(L160&lt;0,"적전",(L160/M160-1)*100)))</f>
        <v>적전</v>
      </c>
      <c r="O160" s="117">
        <v>-63554337</v>
      </c>
      <c r="P160" s="117">
        <v>26427566</v>
      </c>
      <c r="Q160" s="65" t="str">
        <f>IF(P160=0,"-",IF(P160&lt;0,IF(O160&lt;0,IF(P160&gt;O160,"적확","적축"),"흑전"),IF(O160&lt;0,"적전",(O160/P160-1)*100)))</f>
        <v>적전</v>
      </c>
      <c r="R160" s="3"/>
    </row>
    <row r="161" spans="1:18" s="2" customFormat="1" ht="13.5" customHeight="1">
      <c r="A161" s="23" t="s">
        <v>673</v>
      </c>
      <c r="B161" s="25" t="s">
        <v>674</v>
      </c>
      <c r="C161" s="117">
        <v>60109666</v>
      </c>
      <c r="D161" s="117">
        <v>61428356</v>
      </c>
      <c r="E161" s="63">
        <f>IF(D161=0,"-",IF(D161&lt;0,IF(C161&lt;0,IF(D161&gt;C161,"적확","적축"),"흑전"),IF(C161&lt;0,"적전",(C161/D161-1)*100)))</f>
        <v>-2.1467121796324817</v>
      </c>
      <c r="F161" s="117">
        <v>-2022761</v>
      </c>
      <c r="G161" s="117">
        <v>2369774</v>
      </c>
      <c r="H161" s="63" t="str">
        <f>IF(G161=0,"-",IF(G161&lt;0,IF(F161&lt;0,IF(G161&gt;F161,"적확","적축"),"흑전"),IF(F161&lt;0,"적전",(F161/G161-1)*100)))</f>
        <v>적전</v>
      </c>
      <c r="I161" s="118">
        <v>-3735117</v>
      </c>
      <c r="J161" s="117">
        <v>1907738</v>
      </c>
      <c r="K161" s="63" t="str">
        <f>IF(J161=0,"-",IF(J161&lt;0,IF(I161&lt;0,IF(J161&gt;I161,"적확","적축"),"흑전"),IF(I161&lt;0,"적전",(I161/J161-1)*100)))</f>
        <v>적전</v>
      </c>
      <c r="L161" s="117">
        <v>-3735117</v>
      </c>
      <c r="M161" s="117">
        <v>1907738</v>
      </c>
      <c r="N161" s="63" t="str">
        <f>IF(M161=0,"-",IF(M161&lt;0,IF(L161&lt;0,IF(M161&gt;L161,"적확","적축"),"흑전"),IF(L161&lt;0,"적전",(L161/M161-1)*100)))</f>
        <v>적전</v>
      </c>
      <c r="O161" s="117">
        <v>-3735117</v>
      </c>
      <c r="P161" s="117">
        <v>1907738</v>
      </c>
      <c r="Q161" s="65" t="str">
        <f>IF(P161=0,"-",IF(P161&lt;0,IF(O161&lt;0,IF(P161&gt;O161,"적확","적축"),"흑전"),IF(O161&lt;0,"적전",(O161/P161-1)*100)))</f>
        <v>적전</v>
      </c>
      <c r="R161" s="3"/>
    </row>
    <row r="162" spans="1:18" s="2" customFormat="1" ht="13.5" customHeight="1">
      <c r="A162" s="23" t="s">
        <v>895</v>
      </c>
      <c r="B162" s="25" t="s">
        <v>896</v>
      </c>
      <c r="C162" s="117">
        <v>4483195147</v>
      </c>
      <c r="D162" s="117">
        <v>4667769020</v>
      </c>
      <c r="E162" s="63">
        <f>IF(D162=0,"-",IF(D162&lt;0,IF(C162&lt;0,IF(D162&gt;C162,"적확","적축"),"흑전"),IF(C162&lt;0,"적전",(C162/D162-1)*100)))</f>
        <v>-3.9542203611437454</v>
      </c>
      <c r="F162" s="117">
        <v>-163926920</v>
      </c>
      <c r="G162" s="117">
        <v>114734385</v>
      </c>
      <c r="H162" s="63" t="str">
        <f>IF(G162=0,"-",IF(G162&lt;0,IF(F162&lt;0,IF(G162&gt;F162,"적확","적축"),"흑전"),IF(F162&lt;0,"적전",(F162/G162-1)*100)))</f>
        <v>적전</v>
      </c>
      <c r="I162" s="118">
        <v>-584240717</v>
      </c>
      <c r="J162" s="117">
        <v>86504610</v>
      </c>
      <c r="K162" s="63" t="str">
        <f>IF(J162=0,"-",IF(J162&lt;0,IF(I162&lt;0,IF(J162&gt;I162,"적확","적축"),"흑전"),IF(I162&lt;0,"적전",(I162/J162-1)*100)))</f>
        <v>적전</v>
      </c>
      <c r="L162" s="117">
        <v>-437894761</v>
      </c>
      <c r="M162" s="117">
        <v>67602625</v>
      </c>
      <c r="N162" s="63" t="str">
        <f>IF(M162=0,"-",IF(M162&lt;0,IF(L162&lt;0,IF(M162&gt;L162,"적확","적축"),"흑전"),IF(L162&lt;0,"적전",(L162/M162-1)*100)))</f>
        <v>적전</v>
      </c>
      <c r="O162" s="117">
        <v>-437894761</v>
      </c>
      <c r="P162" s="117">
        <v>67602625</v>
      </c>
      <c r="Q162" s="65" t="str">
        <f>IF(P162=0,"-",IF(P162&lt;0,IF(O162&lt;0,IF(P162&gt;O162,"적확","적축"),"흑전"),IF(O162&lt;0,"적전",(O162/P162-1)*100)))</f>
        <v>적전</v>
      </c>
      <c r="R162" s="3"/>
    </row>
    <row r="163" spans="1:18" s="2" customFormat="1" ht="13.5" customHeight="1">
      <c r="A163" s="23" t="s">
        <v>549</v>
      </c>
      <c r="B163" s="25" t="s">
        <v>550</v>
      </c>
      <c r="C163" s="117">
        <v>190410225</v>
      </c>
      <c r="D163" s="117">
        <v>198802615</v>
      </c>
      <c r="E163" s="63">
        <f>IF(D163=0,"-",IF(D163&lt;0,IF(C163&lt;0,IF(D163&gt;C163,"적확","적축"),"흑전"),IF(C163&lt;0,"적전",(C163/D163-1)*100)))</f>
        <v>-4.2214686159938068</v>
      </c>
      <c r="F163" s="117">
        <v>-3803873</v>
      </c>
      <c r="G163" s="117">
        <v>6642136</v>
      </c>
      <c r="H163" s="63" t="str">
        <f>IF(G163=0,"-",IF(G163&lt;0,IF(F163&lt;0,IF(G163&gt;F163,"적확","적축"),"흑전"),IF(F163&lt;0,"적전",(F163/G163-1)*100)))</f>
        <v>적전</v>
      </c>
      <c r="I163" s="118">
        <v>-1948778</v>
      </c>
      <c r="J163" s="117">
        <v>6878010</v>
      </c>
      <c r="K163" s="63" t="str">
        <f>IF(J163=0,"-",IF(J163&lt;0,IF(I163&lt;0,IF(J163&gt;I163,"적확","적축"),"흑전"),IF(I163&lt;0,"적전",(I163/J163-1)*100)))</f>
        <v>적전</v>
      </c>
      <c r="L163" s="117">
        <v>-1534231</v>
      </c>
      <c r="M163" s="117">
        <v>5537849</v>
      </c>
      <c r="N163" s="63" t="str">
        <f>IF(M163=0,"-",IF(M163&lt;0,IF(L163&lt;0,IF(M163&gt;L163,"적확","적축"),"흑전"),IF(L163&lt;0,"적전",(L163/M163-1)*100)))</f>
        <v>적전</v>
      </c>
      <c r="O163" s="117">
        <v>-1534231</v>
      </c>
      <c r="P163" s="117">
        <v>5537849</v>
      </c>
      <c r="Q163" s="65" t="str">
        <f>IF(P163=0,"-",IF(P163&lt;0,IF(O163&lt;0,IF(P163&gt;O163,"적확","적축"),"흑전"),IF(O163&lt;0,"적전",(O163/P163-1)*100)))</f>
        <v>적전</v>
      </c>
      <c r="R163" s="3"/>
    </row>
    <row r="164" spans="1:18" s="2" customFormat="1" ht="13.5" customHeight="1">
      <c r="A164" s="23" t="s">
        <v>941</v>
      </c>
      <c r="B164" s="25" t="s">
        <v>942</v>
      </c>
      <c r="C164" s="117">
        <v>194068890</v>
      </c>
      <c r="D164" s="117">
        <v>207122415</v>
      </c>
      <c r="E164" s="63">
        <f>IF(D164=0,"-",IF(D164&lt;0,IF(C164&lt;0,IF(D164&gt;C164,"적확","적축"),"흑전"),IF(C164&lt;0,"적전",(C164/D164-1)*100)))</f>
        <v>-6.3023236765562096</v>
      </c>
      <c r="F164" s="117">
        <v>-321107</v>
      </c>
      <c r="G164" s="117">
        <v>6682195</v>
      </c>
      <c r="H164" s="63" t="str">
        <f>IF(G164=0,"-",IF(G164&lt;0,IF(F164&lt;0,IF(G164&gt;F164,"적확","적축"),"흑전"),IF(F164&lt;0,"적전",(F164/G164-1)*100)))</f>
        <v>적전</v>
      </c>
      <c r="I164" s="118">
        <v>-2096268</v>
      </c>
      <c r="J164" s="117">
        <v>5796389</v>
      </c>
      <c r="K164" s="63" t="str">
        <f>IF(J164=0,"-",IF(J164&lt;0,IF(I164&lt;0,IF(J164&gt;I164,"적확","적축"),"흑전"),IF(I164&lt;0,"적전",(I164/J164-1)*100)))</f>
        <v>적전</v>
      </c>
      <c r="L164" s="117">
        <v>-1992768</v>
      </c>
      <c r="M164" s="117">
        <v>5312399</v>
      </c>
      <c r="N164" s="63" t="str">
        <f>IF(M164=0,"-",IF(M164&lt;0,IF(L164&lt;0,IF(M164&gt;L164,"적확","적축"),"흑전"),IF(L164&lt;0,"적전",(L164/M164-1)*100)))</f>
        <v>적전</v>
      </c>
      <c r="O164" s="117">
        <v>-1992768</v>
      </c>
      <c r="P164" s="117">
        <v>5312399</v>
      </c>
      <c r="Q164" s="65" t="str">
        <f>IF(P164=0,"-",IF(P164&lt;0,IF(O164&lt;0,IF(P164&gt;O164,"적확","적축"),"흑전"),IF(O164&lt;0,"적전",(O164/P164-1)*100)))</f>
        <v>적전</v>
      </c>
      <c r="R164" s="3"/>
    </row>
    <row r="165" spans="1:18" s="2" customFormat="1" ht="13.5" customHeight="1">
      <c r="A165" s="23" t="s">
        <v>327</v>
      </c>
      <c r="B165" s="25" t="s">
        <v>328</v>
      </c>
      <c r="C165" s="117">
        <v>67430729</v>
      </c>
      <c r="D165" s="117">
        <v>73032753</v>
      </c>
      <c r="E165" s="63">
        <f>IF(D165=0,"-",IF(D165&lt;0,IF(C165&lt;0,IF(D165&gt;C165,"적확","적축"),"흑전"),IF(C165&lt;0,"적전",(C165/D165-1)*100)))</f>
        <v>-7.6705639180820739</v>
      </c>
      <c r="F165" s="117">
        <v>-5170772</v>
      </c>
      <c r="G165" s="117">
        <v>2603733</v>
      </c>
      <c r="H165" s="63" t="str">
        <f>IF(G165=0,"-",IF(G165&lt;0,IF(F165&lt;0,IF(G165&gt;F165,"적확","적축"),"흑전"),IF(F165&lt;0,"적전",(F165/G165-1)*100)))</f>
        <v>적전</v>
      </c>
      <c r="I165" s="118">
        <v>-4418440</v>
      </c>
      <c r="J165" s="117">
        <v>3778266</v>
      </c>
      <c r="K165" s="63" t="str">
        <f>IF(J165=0,"-",IF(J165&lt;0,IF(I165&lt;0,IF(J165&gt;I165,"적확","적축"),"흑전"),IF(I165&lt;0,"적전",(I165/J165-1)*100)))</f>
        <v>적전</v>
      </c>
      <c r="L165" s="117">
        <v>-4282180</v>
      </c>
      <c r="M165" s="117">
        <v>2294774</v>
      </c>
      <c r="N165" s="63" t="str">
        <f>IF(M165=0,"-",IF(M165&lt;0,IF(L165&lt;0,IF(M165&gt;L165,"적확","적축"),"흑전"),IF(L165&lt;0,"적전",(L165/M165-1)*100)))</f>
        <v>적전</v>
      </c>
      <c r="O165" s="117">
        <v>-4282180</v>
      </c>
      <c r="P165" s="117">
        <v>2294774</v>
      </c>
      <c r="Q165" s="65" t="str">
        <f>IF(P165=0,"-",IF(P165&lt;0,IF(O165&lt;0,IF(P165&gt;O165,"적확","적축"),"흑전"),IF(O165&lt;0,"적전",(O165/P165-1)*100)))</f>
        <v>적전</v>
      </c>
      <c r="R165" s="3"/>
    </row>
    <row r="166" spans="1:18" s="2" customFormat="1" ht="13.5" customHeight="1">
      <c r="A166" s="23" t="s">
        <v>1259</v>
      </c>
      <c r="B166" s="25" t="s">
        <v>1260</v>
      </c>
      <c r="C166" s="117">
        <v>67432759</v>
      </c>
      <c r="D166" s="117">
        <v>73622821</v>
      </c>
      <c r="E166" s="63">
        <f>IF(D166=0,"-",IF(D166&lt;0,IF(C166&lt;0,IF(D166&gt;C166,"적확","적축"),"흑전"),IF(C166&lt;0,"적전",(C166/D166-1)*100)))</f>
        <v>-8.4078033358705451</v>
      </c>
      <c r="F166" s="117">
        <v>-562729</v>
      </c>
      <c r="G166" s="117">
        <v>355136</v>
      </c>
      <c r="H166" s="63" t="str">
        <f>IF(G166=0,"-",IF(G166&lt;0,IF(F166&lt;0,IF(G166&gt;F166,"적확","적축"),"흑전"),IF(F166&lt;0,"적전",(F166/G166-1)*100)))</f>
        <v>적전</v>
      </c>
      <c r="I166" s="118">
        <v>-12271386</v>
      </c>
      <c r="J166" s="117">
        <v>586862492</v>
      </c>
      <c r="K166" s="63" t="str">
        <f>IF(J166=0,"-",IF(J166&lt;0,IF(I166&lt;0,IF(J166&gt;I166,"적확","적축"),"흑전"),IF(I166&lt;0,"적전",(I166/J166-1)*100)))</f>
        <v>적전</v>
      </c>
      <c r="L166" s="117">
        <v>-10031462</v>
      </c>
      <c r="M166" s="117">
        <v>423146627</v>
      </c>
      <c r="N166" s="63" t="str">
        <f>IF(M166=0,"-",IF(M166&lt;0,IF(L166&lt;0,IF(M166&gt;L166,"적확","적축"),"흑전"),IF(L166&lt;0,"적전",(L166/M166-1)*100)))</f>
        <v>적전</v>
      </c>
      <c r="O166" s="117">
        <v>-10031462</v>
      </c>
      <c r="P166" s="117">
        <v>423146627</v>
      </c>
      <c r="Q166" s="65" t="str">
        <f>IF(P166=0,"-",IF(P166&lt;0,IF(O166&lt;0,IF(P166&gt;O166,"적확","적축"),"흑전"),IF(O166&lt;0,"적전",(O166/P166-1)*100)))</f>
        <v>적전</v>
      </c>
      <c r="R166" s="3"/>
    </row>
    <row r="167" spans="1:18" s="2" customFormat="1" ht="13.5" customHeight="1">
      <c r="A167" s="23" t="s">
        <v>115</v>
      </c>
      <c r="B167" s="25" t="s">
        <v>116</v>
      </c>
      <c r="C167" s="117">
        <v>41123696</v>
      </c>
      <c r="D167" s="117">
        <v>44966378</v>
      </c>
      <c r="E167" s="63">
        <f>IF(D167=0,"-",IF(D167&lt;0,IF(C167&lt;0,IF(D167&gt;C167,"적확","적축"),"흑전"),IF(C167&lt;0,"적전",(C167/D167-1)*100)))</f>
        <v>-8.5456782843394645</v>
      </c>
      <c r="F167" s="117">
        <v>-1284053</v>
      </c>
      <c r="G167" s="117">
        <v>559630</v>
      </c>
      <c r="H167" s="63" t="str">
        <f>IF(G167=0,"-",IF(G167&lt;0,IF(F167&lt;0,IF(G167&gt;F167,"적확","적축"),"흑전"),IF(F167&lt;0,"적전",(F167/G167-1)*100)))</f>
        <v>적전</v>
      </c>
      <c r="I167" s="118">
        <v>-1471015</v>
      </c>
      <c r="J167" s="117">
        <v>318692</v>
      </c>
      <c r="K167" s="63" t="str">
        <f>IF(J167=0,"-",IF(J167&lt;0,IF(I167&lt;0,IF(J167&gt;I167,"적확","적축"),"흑전"),IF(I167&lt;0,"적전",(I167/J167-1)*100)))</f>
        <v>적전</v>
      </c>
      <c r="L167" s="117">
        <v>-1471015</v>
      </c>
      <c r="M167" s="117">
        <v>318692</v>
      </c>
      <c r="N167" s="63" t="str">
        <f>IF(M167=0,"-",IF(M167&lt;0,IF(L167&lt;0,IF(M167&gt;L167,"적확","적축"),"흑전"),IF(L167&lt;0,"적전",(L167/M167-1)*100)))</f>
        <v>적전</v>
      </c>
      <c r="O167" s="117">
        <v>-1471015</v>
      </c>
      <c r="P167" s="117">
        <v>318692</v>
      </c>
      <c r="Q167" s="65" t="str">
        <f>IF(P167=0,"-",IF(P167&lt;0,IF(O167&lt;0,IF(P167&gt;O167,"적확","적축"),"흑전"),IF(O167&lt;0,"적전",(O167/P167-1)*100)))</f>
        <v>적전</v>
      </c>
      <c r="R167" s="3"/>
    </row>
    <row r="168" spans="1:18" s="2" customFormat="1" ht="13.5" customHeight="1">
      <c r="A168" s="23" t="s">
        <v>447</v>
      </c>
      <c r="B168" s="25" t="s">
        <v>448</v>
      </c>
      <c r="C168" s="117">
        <v>88550615</v>
      </c>
      <c r="D168" s="117">
        <v>99421473</v>
      </c>
      <c r="E168" s="63">
        <f>IF(D168=0,"-",IF(D168&lt;0,IF(C168&lt;0,IF(D168&gt;C168,"적확","적축"),"흑전"),IF(C168&lt;0,"적전",(C168/D168-1)*100)))</f>
        <v>-10.934114806365825</v>
      </c>
      <c r="F168" s="117">
        <v>-8149233</v>
      </c>
      <c r="G168" s="117">
        <v>1786055</v>
      </c>
      <c r="H168" s="63" t="str">
        <f>IF(G168=0,"-",IF(G168&lt;0,IF(F168&lt;0,IF(G168&gt;F168,"적확","적축"),"흑전"),IF(F168&lt;0,"적전",(F168/G168-1)*100)))</f>
        <v>적전</v>
      </c>
      <c r="I168" s="118">
        <v>-5491823</v>
      </c>
      <c r="J168" s="117">
        <v>2336704</v>
      </c>
      <c r="K168" s="63" t="str">
        <f>IF(J168=0,"-",IF(J168&lt;0,IF(I168&lt;0,IF(J168&gt;I168,"적확","적축"),"흑전"),IF(I168&lt;0,"적전",(I168/J168-1)*100)))</f>
        <v>적전</v>
      </c>
      <c r="L168" s="117">
        <v>-5284319</v>
      </c>
      <c r="M168" s="117">
        <v>1838904</v>
      </c>
      <c r="N168" s="63" t="str">
        <f>IF(M168=0,"-",IF(M168&lt;0,IF(L168&lt;0,IF(M168&gt;L168,"적확","적축"),"흑전"),IF(L168&lt;0,"적전",(L168/M168-1)*100)))</f>
        <v>적전</v>
      </c>
      <c r="O168" s="117">
        <v>-5284319</v>
      </c>
      <c r="P168" s="117">
        <v>1838904</v>
      </c>
      <c r="Q168" s="65" t="str">
        <f>IF(P168=0,"-",IF(P168&lt;0,IF(O168&lt;0,IF(P168&gt;O168,"적확","적축"),"흑전"),IF(O168&lt;0,"적전",(O168/P168-1)*100)))</f>
        <v>적전</v>
      </c>
      <c r="R168" s="3"/>
    </row>
    <row r="169" spans="1:18" s="2" customFormat="1" ht="13.5" customHeight="1">
      <c r="A169" s="23" t="s">
        <v>885</v>
      </c>
      <c r="B169" s="25" t="s">
        <v>886</v>
      </c>
      <c r="C169" s="117">
        <v>28104926</v>
      </c>
      <c r="D169" s="117">
        <v>32392374</v>
      </c>
      <c r="E169" s="63">
        <f>IF(D169=0,"-",IF(D169&lt;0,IF(C169&lt;0,IF(D169&gt;C169,"적확","적축"),"흑전"),IF(C169&lt;0,"적전",(C169/D169-1)*100)))</f>
        <v>-13.235979554940924</v>
      </c>
      <c r="F169" s="117">
        <v>-2550402</v>
      </c>
      <c r="G169" s="117">
        <v>650611</v>
      </c>
      <c r="H169" s="63" t="str">
        <f>IF(G169=0,"-",IF(G169&lt;0,IF(F169&lt;0,IF(G169&gt;F169,"적확","적축"),"흑전"),IF(F169&lt;0,"적전",(F169/G169-1)*100)))</f>
        <v>적전</v>
      </c>
      <c r="I169" s="118">
        <v>-4004998</v>
      </c>
      <c r="J169" s="117">
        <v>908590</v>
      </c>
      <c r="K169" s="63" t="str">
        <f>IF(J169=0,"-",IF(J169&lt;0,IF(I169&lt;0,IF(J169&gt;I169,"적확","적축"),"흑전"),IF(I169&lt;0,"적전",(I169/J169-1)*100)))</f>
        <v>적전</v>
      </c>
      <c r="L169" s="117">
        <v>-4004998</v>
      </c>
      <c r="M169" s="117">
        <v>908590</v>
      </c>
      <c r="N169" s="63" t="str">
        <f>IF(M169=0,"-",IF(M169&lt;0,IF(L169&lt;0,IF(M169&gt;L169,"적확","적축"),"흑전"),IF(L169&lt;0,"적전",(L169/M169-1)*100)))</f>
        <v>적전</v>
      </c>
      <c r="O169" s="117">
        <v>-4004998</v>
      </c>
      <c r="P169" s="117">
        <v>908590</v>
      </c>
      <c r="Q169" s="65" t="str">
        <f>IF(P169=0,"-",IF(P169&lt;0,IF(O169&lt;0,IF(P169&gt;O169,"적확","적축"),"흑전"),IF(O169&lt;0,"적전",(O169/P169-1)*100)))</f>
        <v>적전</v>
      </c>
      <c r="R169" s="3"/>
    </row>
    <row r="170" spans="1:18" s="2" customFormat="1" ht="13.5" customHeight="1">
      <c r="A170" s="23" t="s">
        <v>631</v>
      </c>
      <c r="B170" s="25" t="s">
        <v>632</v>
      </c>
      <c r="C170" s="117">
        <v>39390164</v>
      </c>
      <c r="D170" s="117">
        <v>45987987</v>
      </c>
      <c r="E170" s="63">
        <f>IF(D170=0,"-",IF(D170&lt;0,IF(C170&lt;0,IF(D170&gt;C170,"적확","적축"),"흑전"),IF(C170&lt;0,"적전",(C170/D170-1)*100)))</f>
        <v>-14.346840186764432</v>
      </c>
      <c r="F170" s="117">
        <v>-181201</v>
      </c>
      <c r="G170" s="117">
        <v>2031331</v>
      </c>
      <c r="H170" s="63" t="str">
        <f>IF(G170=0,"-",IF(G170&lt;0,IF(F170&lt;0,IF(G170&gt;F170,"적확","적축"),"흑전"),IF(F170&lt;0,"적전",(F170/G170-1)*100)))</f>
        <v>적전</v>
      </c>
      <c r="I170" s="118">
        <v>-868239</v>
      </c>
      <c r="J170" s="117">
        <v>1470262</v>
      </c>
      <c r="K170" s="63" t="str">
        <f>IF(J170=0,"-",IF(J170&lt;0,IF(I170&lt;0,IF(J170&gt;I170,"적확","적축"),"흑전"),IF(I170&lt;0,"적전",(I170/J170-1)*100)))</f>
        <v>적전</v>
      </c>
      <c r="L170" s="117">
        <v>-868239</v>
      </c>
      <c r="M170" s="117">
        <v>1410660</v>
      </c>
      <c r="N170" s="63" t="str">
        <f>IF(M170=0,"-",IF(M170&lt;0,IF(L170&lt;0,IF(M170&gt;L170,"적확","적축"),"흑전"),IF(L170&lt;0,"적전",(L170/M170-1)*100)))</f>
        <v>적전</v>
      </c>
      <c r="O170" s="117">
        <v>-868239</v>
      </c>
      <c r="P170" s="117">
        <v>1410660</v>
      </c>
      <c r="Q170" s="65" t="str">
        <f>IF(P170=0,"-",IF(P170&lt;0,IF(O170&lt;0,IF(P170&gt;O170,"적확","적축"),"흑전"),IF(O170&lt;0,"적전",(O170/P170-1)*100)))</f>
        <v>적전</v>
      </c>
      <c r="R170" s="3"/>
    </row>
    <row r="171" spans="1:18" s="2" customFormat="1" ht="13.5" customHeight="1">
      <c r="A171" s="23" t="s">
        <v>517</v>
      </c>
      <c r="B171" s="25" t="s">
        <v>518</v>
      </c>
      <c r="C171" s="117">
        <v>349447634</v>
      </c>
      <c r="D171" s="117">
        <v>435037263</v>
      </c>
      <c r="E171" s="63">
        <f>IF(D171=0,"-",IF(D171&lt;0,IF(C171&lt;0,IF(D171&gt;C171,"적확","적축"),"흑전"),IF(C171&lt;0,"적전",(C171/D171-1)*100)))</f>
        <v>-19.674091458229871</v>
      </c>
      <c r="F171" s="117">
        <v>-14101756</v>
      </c>
      <c r="G171" s="117">
        <v>13085573</v>
      </c>
      <c r="H171" s="63" t="str">
        <f>IF(G171=0,"-",IF(G171&lt;0,IF(F171&lt;0,IF(G171&gt;F171,"적확","적축"),"흑전"),IF(F171&lt;0,"적전",(F171/G171-1)*100)))</f>
        <v>적전</v>
      </c>
      <c r="I171" s="118">
        <v>-8351983</v>
      </c>
      <c r="J171" s="117">
        <v>11458516</v>
      </c>
      <c r="K171" s="63" t="str">
        <f>IF(J171=0,"-",IF(J171&lt;0,IF(I171&lt;0,IF(J171&gt;I171,"적확","적축"),"흑전"),IF(I171&lt;0,"적전",(I171/J171-1)*100)))</f>
        <v>적전</v>
      </c>
      <c r="L171" s="117">
        <v>-8374215</v>
      </c>
      <c r="M171" s="117">
        <v>8666836</v>
      </c>
      <c r="N171" s="63" t="str">
        <f>IF(M171=0,"-",IF(M171&lt;0,IF(L171&lt;0,IF(M171&gt;L171,"적확","적축"),"흑전"),IF(L171&lt;0,"적전",(L171/M171-1)*100)))</f>
        <v>적전</v>
      </c>
      <c r="O171" s="117">
        <v>-8374215</v>
      </c>
      <c r="P171" s="117">
        <v>8666836</v>
      </c>
      <c r="Q171" s="65" t="str">
        <f>IF(P171=0,"-",IF(P171&lt;0,IF(O171&lt;0,IF(P171&gt;O171,"적확","적축"),"흑전"),IF(O171&lt;0,"적전",(O171/P171-1)*100)))</f>
        <v>적전</v>
      </c>
      <c r="R171" s="3"/>
    </row>
    <row r="172" spans="1:18" s="2" customFormat="1" ht="13.5" customHeight="1">
      <c r="A172" s="23" t="s">
        <v>661</v>
      </c>
      <c r="B172" s="25" t="s">
        <v>662</v>
      </c>
      <c r="C172" s="117">
        <v>1349236944</v>
      </c>
      <c r="D172" s="117">
        <v>1804386278</v>
      </c>
      <c r="E172" s="63">
        <f>IF(D172=0,"-",IF(D172&lt;0,IF(C172&lt;0,IF(D172&gt;C172,"적확","적축"),"흑전"),IF(C172&lt;0,"적전",(C172/D172-1)*100)))</f>
        <v>-25.224606258062</v>
      </c>
      <c r="F172" s="117">
        <v>-90615421</v>
      </c>
      <c r="G172" s="117">
        <v>168531381</v>
      </c>
      <c r="H172" s="63" t="str">
        <f>IF(G172=0,"-",IF(G172&lt;0,IF(F172&lt;0,IF(G172&gt;F172,"적확","적축"),"흑전"),IF(F172&lt;0,"적전",(F172/G172-1)*100)))</f>
        <v>적전</v>
      </c>
      <c r="I172" s="118">
        <v>-102507151</v>
      </c>
      <c r="J172" s="117">
        <v>153026587</v>
      </c>
      <c r="K172" s="63" t="str">
        <f>IF(J172=0,"-",IF(J172&lt;0,IF(I172&lt;0,IF(J172&gt;I172,"적확","적축"),"흑전"),IF(I172&lt;0,"적전",(I172/J172-1)*100)))</f>
        <v>적전</v>
      </c>
      <c r="L172" s="117">
        <v>-77981098</v>
      </c>
      <c r="M172" s="117">
        <v>125400770</v>
      </c>
      <c r="N172" s="63" t="str">
        <f>IF(M172=0,"-",IF(M172&lt;0,IF(L172&lt;0,IF(M172&gt;L172,"적확","적축"),"흑전"),IF(L172&lt;0,"적전",(L172/M172-1)*100)))</f>
        <v>적전</v>
      </c>
      <c r="O172" s="117">
        <v>-77981098</v>
      </c>
      <c r="P172" s="117">
        <v>125400770</v>
      </c>
      <c r="Q172" s="65" t="str">
        <f>IF(P172=0,"-",IF(P172&lt;0,IF(O172&lt;0,IF(P172&gt;O172,"적확","적축"),"흑전"),IF(O172&lt;0,"적전",(O172/P172-1)*100)))</f>
        <v>적전</v>
      </c>
      <c r="R172" s="3"/>
    </row>
    <row r="173" spans="1:18" s="2" customFormat="1" ht="13.5" customHeight="1">
      <c r="A173" s="23" t="s">
        <v>1019</v>
      </c>
      <c r="B173" s="25" t="s">
        <v>1020</v>
      </c>
      <c r="C173" s="117">
        <v>10458249</v>
      </c>
      <c r="D173" s="117">
        <v>14057356</v>
      </c>
      <c r="E173" s="63">
        <f>IF(D173=0,"-",IF(D173&lt;0,IF(C173&lt;0,IF(D173&gt;C173,"적확","적축"),"흑전"),IF(C173&lt;0,"적전",(C173/D173-1)*100)))</f>
        <v>-25.603015246963935</v>
      </c>
      <c r="F173" s="117">
        <v>-2142917</v>
      </c>
      <c r="G173" s="117">
        <v>1651803</v>
      </c>
      <c r="H173" s="63" t="str">
        <f>IF(G173=0,"-",IF(G173&lt;0,IF(F173&lt;0,IF(G173&gt;F173,"적확","적축"),"흑전"),IF(F173&lt;0,"적전",(F173/G173-1)*100)))</f>
        <v>적전</v>
      </c>
      <c r="I173" s="118">
        <v>-1910319</v>
      </c>
      <c r="J173" s="117">
        <v>3363677</v>
      </c>
      <c r="K173" s="63" t="str">
        <f>IF(J173=0,"-",IF(J173&lt;0,IF(I173&lt;0,IF(J173&gt;I173,"적확","적축"),"흑전"),IF(I173&lt;0,"적전",(I173/J173-1)*100)))</f>
        <v>적전</v>
      </c>
      <c r="L173" s="117">
        <v>-1542662</v>
      </c>
      <c r="M173" s="117">
        <v>3420342</v>
      </c>
      <c r="N173" s="63" t="str">
        <f>IF(M173=0,"-",IF(M173&lt;0,IF(L173&lt;0,IF(M173&gt;L173,"적확","적축"),"흑전"),IF(L173&lt;0,"적전",(L173/M173-1)*100)))</f>
        <v>적전</v>
      </c>
      <c r="O173" s="117">
        <v>-1542662</v>
      </c>
      <c r="P173" s="117">
        <v>3420342</v>
      </c>
      <c r="Q173" s="65" t="str">
        <f>IF(P173=0,"-",IF(P173&lt;0,IF(O173&lt;0,IF(P173&gt;O173,"적확","적축"),"흑전"),IF(O173&lt;0,"적전",(O173/P173-1)*100)))</f>
        <v>적전</v>
      </c>
      <c r="R173" s="3"/>
    </row>
    <row r="174" spans="1:18" s="2" customFormat="1" ht="13.5" customHeight="1">
      <c r="A174" s="23" t="s">
        <v>719</v>
      </c>
      <c r="B174" s="25" t="s">
        <v>720</v>
      </c>
      <c r="C174" s="117">
        <v>18209805</v>
      </c>
      <c r="D174" s="117">
        <v>24649158</v>
      </c>
      <c r="E174" s="63">
        <f>IF(D174=0,"-",IF(D174&lt;0,IF(C174&lt;0,IF(D174&gt;C174,"적확","적축"),"흑전"),IF(C174&lt;0,"적전",(C174/D174-1)*100)))</f>
        <v>-26.124028252810906</v>
      </c>
      <c r="F174" s="117">
        <v>-541244</v>
      </c>
      <c r="G174" s="117">
        <v>1749911</v>
      </c>
      <c r="H174" s="63" t="str">
        <f>IF(G174=0,"-",IF(G174&lt;0,IF(F174&lt;0,IF(G174&gt;F174,"적확","적축"),"흑전"),IF(F174&lt;0,"적전",(F174/G174-1)*100)))</f>
        <v>적전</v>
      </c>
      <c r="I174" s="118">
        <v>-288449</v>
      </c>
      <c r="J174" s="117">
        <v>2037565</v>
      </c>
      <c r="K174" s="63" t="str">
        <f>IF(J174=0,"-",IF(J174&lt;0,IF(I174&lt;0,IF(J174&gt;I174,"적확","적축"),"흑전"),IF(I174&lt;0,"적전",(I174/J174-1)*100)))</f>
        <v>적전</v>
      </c>
      <c r="L174" s="117">
        <v>-252364</v>
      </c>
      <c r="M174" s="117">
        <v>1603790</v>
      </c>
      <c r="N174" s="63" t="str">
        <f>IF(M174=0,"-",IF(M174&lt;0,IF(L174&lt;0,IF(M174&gt;L174,"적확","적축"),"흑전"),IF(L174&lt;0,"적전",(L174/M174-1)*100)))</f>
        <v>적전</v>
      </c>
      <c r="O174" s="117">
        <v>-252364</v>
      </c>
      <c r="P174" s="117">
        <v>1603790</v>
      </c>
      <c r="Q174" s="65" t="str">
        <f>IF(P174=0,"-",IF(P174&lt;0,IF(O174&lt;0,IF(P174&gt;O174,"적확","적축"),"흑전"),IF(O174&lt;0,"적전",(O174/P174-1)*100)))</f>
        <v>적전</v>
      </c>
      <c r="R174" s="3"/>
    </row>
    <row r="175" spans="1:18" s="2" customFormat="1" ht="13.5" customHeight="1">
      <c r="A175" s="23" t="s">
        <v>301</v>
      </c>
      <c r="B175" s="25" t="s">
        <v>302</v>
      </c>
      <c r="C175" s="117">
        <v>50475027</v>
      </c>
      <c r="D175" s="117">
        <v>68401192</v>
      </c>
      <c r="E175" s="63">
        <f>IF(D175=0,"-",IF(D175&lt;0,IF(C175&lt;0,IF(D175&gt;C175,"적확","적축"),"흑전"),IF(C175&lt;0,"적전",(C175/D175-1)*100)))</f>
        <v>-26.207386853726177</v>
      </c>
      <c r="F175" s="117">
        <v>-2545483</v>
      </c>
      <c r="G175" s="117">
        <v>4265554</v>
      </c>
      <c r="H175" s="63" t="str">
        <f>IF(G175=0,"-",IF(G175&lt;0,IF(F175&lt;0,IF(G175&gt;F175,"적확","적축"),"흑전"),IF(F175&lt;0,"적전",(F175/G175-1)*100)))</f>
        <v>적전</v>
      </c>
      <c r="I175" s="118">
        <v>-2143925</v>
      </c>
      <c r="J175" s="117">
        <v>3859010</v>
      </c>
      <c r="K175" s="63" t="str">
        <f>IF(J175=0,"-",IF(J175&lt;0,IF(I175&lt;0,IF(J175&gt;I175,"적확","적축"),"흑전"),IF(I175&lt;0,"적전",(I175/J175-1)*100)))</f>
        <v>적전</v>
      </c>
      <c r="L175" s="117">
        <v>-1727584</v>
      </c>
      <c r="M175" s="117">
        <v>3202420</v>
      </c>
      <c r="N175" s="63" t="str">
        <f>IF(M175=0,"-",IF(M175&lt;0,IF(L175&lt;0,IF(M175&gt;L175,"적확","적축"),"흑전"),IF(L175&lt;0,"적전",(L175/M175-1)*100)))</f>
        <v>적전</v>
      </c>
      <c r="O175" s="117">
        <v>-1727584</v>
      </c>
      <c r="P175" s="117">
        <v>3202420</v>
      </c>
      <c r="Q175" s="65" t="str">
        <f>IF(P175=0,"-",IF(P175&lt;0,IF(O175&lt;0,IF(P175&gt;O175,"적확","적축"),"흑전"),IF(O175&lt;0,"적전",(O175/P175-1)*100)))</f>
        <v>적전</v>
      </c>
      <c r="R175" s="3"/>
    </row>
    <row r="176" spans="1:18" s="2" customFormat="1" ht="13.5" customHeight="1">
      <c r="A176" s="23" t="s">
        <v>807</v>
      </c>
      <c r="B176" s="25" t="s">
        <v>808</v>
      </c>
      <c r="C176" s="117">
        <v>13519654</v>
      </c>
      <c r="D176" s="117">
        <v>20023648</v>
      </c>
      <c r="E176" s="63">
        <f>IF(D176=0,"-",IF(D176&lt;0,IF(C176&lt;0,IF(D176&gt;C176,"적확","적축"),"흑전"),IF(C176&lt;0,"적전",(C176/D176-1)*100)))</f>
        <v>-32.48156379896411</v>
      </c>
      <c r="F176" s="117">
        <v>-1706570</v>
      </c>
      <c r="G176" s="117">
        <v>456945</v>
      </c>
      <c r="H176" s="63" t="str">
        <f>IF(G176=0,"-",IF(G176&lt;0,IF(F176&lt;0,IF(G176&gt;F176,"적확","적축"),"흑전"),IF(F176&lt;0,"적전",(F176/G176-1)*100)))</f>
        <v>적전</v>
      </c>
      <c r="I176" s="118">
        <v>-1594402</v>
      </c>
      <c r="J176" s="117">
        <v>919170</v>
      </c>
      <c r="K176" s="63" t="str">
        <f>IF(J176=0,"-",IF(J176&lt;0,IF(I176&lt;0,IF(J176&gt;I176,"적확","적축"),"흑전"),IF(I176&lt;0,"적전",(I176/J176-1)*100)))</f>
        <v>적전</v>
      </c>
      <c r="L176" s="117">
        <v>-1671317</v>
      </c>
      <c r="M176" s="117">
        <v>910313</v>
      </c>
      <c r="N176" s="63" t="str">
        <f>IF(M176=0,"-",IF(M176&lt;0,IF(L176&lt;0,IF(M176&gt;L176,"적확","적축"),"흑전"),IF(L176&lt;0,"적전",(L176/M176-1)*100)))</f>
        <v>적전</v>
      </c>
      <c r="O176" s="117">
        <v>-1671317</v>
      </c>
      <c r="P176" s="117">
        <v>910313</v>
      </c>
      <c r="Q176" s="65" t="str">
        <f>IF(P176=0,"-",IF(P176&lt;0,IF(O176&lt;0,IF(P176&gt;O176,"적확","적축"),"흑전"),IF(O176&lt;0,"적전",(O176/P176-1)*100)))</f>
        <v>적전</v>
      </c>
      <c r="R176" s="3"/>
    </row>
    <row r="177" spans="1:18" s="2" customFormat="1" ht="13.5" customHeight="1">
      <c r="A177" s="23" t="s">
        <v>1199</v>
      </c>
      <c r="B177" s="25" t="s">
        <v>1200</v>
      </c>
      <c r="C177" s="117">
        <v>51075126</v>
      </c>
      <c r="D177" s="117">
        <v>79972510</v>
      </c>
      <c r="E177" s="63">
        <f>IF(D177=0,"-",IF(D177&lt;0,IF(C177&lt;0,IF(D177&gt;C177,"적확","적축"),"흑전"),IF(C177&lt;0,"적전",(C177/D177-1)*100)))</f>
        <v>-36.134146596124097</v>
      </c>
      <c r="F177" s="117">
        <v>-3046529</v>
      </c>
      <c r="G177" s="117">
        <v>6675801</v>
      </c>
      <c r="H177" s="63" t="str">
        <f>IF(G177=0,"-",IF(G177&lt;0,IF(F177&lt;0,IF(G177&gt;F177,"적확","적축"),"흑전"),IF(F177&lt;0,"적전",(F177/G177-1)*100)))</f>
        <v>적전</v>
      </c>
      <c r="I177" s="118">
        <v>-2343579</v>
      </c>
      <c r="J177" s="117">
        <v>6693130</v>
      </c>
      <c r="K177" s="63" t="str">
        <f>IF(J177=0,"-",IF(J177&lt;0,IF(I177&lt;0,IF(J177&gt;I177,"적확","적축"),"흑전"),IF(I177&lt;0,"적전",(I177/J177-1)*100)))</f>
        <v>적전</v>
      </c>
      <c r="L177" s="117">
        <v>-3223035</v>
      </c>
      <c r="M177" s="117">
        <v>5200483</v>
      </c>
      <c r="N177" s="63" t="str">
        <f>IF(M177=0,"-",IF(M177&lt;0,IF(L177&lt;0,IF(M177&gt;L177,"적확","적축"),"흑전"),IF(L177&lt;0,"적전",(L177/M177-1)*100)))</f>
        <v>적전</v>
      </c>
      <c r="O177" s="117">
        <v>-3223035</v>
      </c>
      <c r="P177" s="117">
        <v>5200483</v>
      </c>
      <c r="Q177" s="65" t="str">
        <f>IF(P177=0,"-",IF(P177&lt;0,IF(O177&lt;0,IF(P177&gt;O177,"적확","적축"),"흑전"),IF(O177&lt;0,"적전",(O177/P177-1)*100)))</f>
        <v>적전</v>
      </c>
      <c r="R177" s="3"/>
    </row>
    <row r="178" spans="1:18" s="2" customFormat="1" ht="13.5" customHeight="1">
      <c r="A178" s="23" t="s">
        <v>1135</v>
      </c>
      <c r="B178" s="25" t="s">
        <v>1136</v>
      </c>
      <c r="C178" s="117">
        <v>95932501</v>
      </c>
      <c r="D178" s="117">
        <v>153508866</v>
      </c>
      <c r="E178" s="63">
        <f>IF(D178=0,"-",IF(D178&lt;0,IF(C178&lt;0,IF(D178&gt;C178,"적확","적축"),"흑전"),IF(C178&lt;0,"적전",(C178/D178-1)*100)))</f>
        <v>-37.506866215792378</v>
      </c>
      <c r="F178" s="117">
        <v>-4420385</v>
      </c>
      <c r="G178" s="117">
        <v>27857014</v>
      </c>
      <c r="H178" s="63" t="str">
        <f>IF(G178=0,"-",IF(G178&lt;0,IF(F178&lt;0,IF(G178&gt;F178,"적확","적축"),"흑전"),IF(F178&lt;0,"적전",(F178/G178-1)*100)))</f>
        <v>적전</v>
      </c>
      <c r="I178" s="118">
        <v>-13934877</v>
      </c>
      <c r="J178" s="117">
        <v>20767628</v>
      </c>
      <c r="K178" s="63" t="str">
        <f>IF(J178=0,"-",IF(J178&lt;0,IF(I178&lt;0,IF(J178&gt;I178,"적확","적축"),"흑전"),IF(I178&lt;0,"적전",(I178/J178-1)*100)))</f>
        <v>적전</v>
      </c>
      <c r="L178" s="117">
        <v>-10970666</v>
      </c>
      <c r="M178" s="117">
        <v>16021996</v>
      </c>
      <c r="N178" s="63" t="str">
        <f>IF(M178=0,"-",IF(M178&lt;0,IF(L178&lt;0,IF(M178&gt;L178,"적확","적축"),"흑전"),IF(L178&lt;0,"적전",(L178/M178-1)*100)))</f>
        <v>적전</v>
      </c>
      <c r="O178" s="117">
        <v>-10970666</v>
      </c>
      <c r="P178" s="117">
        <v>16021996</v>
      </c>
      <c r="Q178" s="65" t="str">
        <f>IF(P178=0,"-",IF(P178&lt;0,IF(O178&lt;0,IF(P178&gt;O178,"적확","적축"),"흑전"),IF(O178&lt;0,"적전",(O178/P178-1)*100)))</f>
        <v>적전</v>
      </c>
      <c r="R178" s="3"/>
    </row>
    <row r="179" spans="1:18" s="2" customFormat="1" ht="13.5" customHeight="1">
      <c r="A179" s="23" t="s">
        <v>45</v>
      </c>
      <c r="B179" s="25" t="s">
        <v>46</v>
      </c>
      <c r="C179" s="117">
        <v>66739002</v>
      </c>
      <c r="D179" s="117">
        <v>108732564</v>
      </c>
      <c r="E179" s="63">
        <f>IF(D179=0,"-",IF(D179&lt;0,IF(C179&lt;0,IF(D179&gt;C179,"적확","적축"),"흑전"),IF(C179&lt;0,"적전",(C179/D179-1)*100)))</f>
        <v>-38.620961793929553</v>
      </c>
      <c r="F179" s="117">
        <v>-1686047</v>
      </c>
      <c r="G179" s="117">
        <v>16082516</v>
      </c>
      <c r="H179" s="63" t="str">
        <f>IF(G179=0,"-",IF(G179&lt;0,IF(F179&lt;0,IF(G179&gt;F179,"적확","적축"),"흑전"),IF(F179&lt;0,"적전",(F179/G179-1)*100)))</f>
        <v>적전</v>
      </c>
      <c r="I179" s="118">
        <v>-106131</v>
      </c>
      <c r="J179" s="117">
        <v>16483251</v>
      </c>
      <c r="K179" s="63" t="str">
        <f>IF(J179=0,"-",IF(J179&lt;0,IF(I179&lt;0,IF(J179&gt;I179,"적확","적축"),"흑전"),IF(I179&lt;0,"적전",(I179/J179-1)*100)))</f>
        <v>적전</v>
      </c>
      <c r="L179" s="117">
        <v>-242415</v>
      </c>
      <c r="M179" s="117">
        <v>12839197</v>
      </c>
      <c r="N179" s="63" t="str">
        <f>IF(M179=0,"-",IF(M179&lt;0,IF(L179&lt;0,IF(M179&gt;L179,"적확","적축"),"흑전"),IF(L179&lt;0,"적전",(L179/M179-1)*100)))</f>
        <v>적전</v>
      </c>
      <c r="O179" s="117">
        <v>-242415</v>
      </c>
      <c r="P179" s="117">
        <v>12839197</v>
      </c>
      <c r="Q179" s="65" t="str">
        <f>IF(P179=0,"-",IF(P179&lt;0,IF(O179&lt;0,IF(P179&gt;O179,"적확","적축"),"흑전"),IF(O179&lt;0,"적전",(O179/P179-1)*100)))</f>
        <v>적전</v>
      </c>
      <c r="R179" s="3"/>
    </row>
    <row r="180" spans="1:18" s="2" customFormat="1" ht="13.5" customHeight="1">
      <c r="A180" s="23" t="s">
        <v>433</v>
      </c>
      <c r="B180" s="25" t="s">
        <v>434</v>
      </c>
      <c r="C180" s="117">
        <v>202997058</v>
      </c>
      <c r="D180" s="117">
        <v>397178215</v>
      </c>
      <c r="E180" s="63">
        <f>IF(D180=0,"-",IF(D180&lt;0,IF(C180&lt;0,IF(D180&gt;C180,"적확","적축"),"흑전"),IF(C180&lt;0,"적전",(C180/D180-1)*100)))</f>
        <v>-48.890183214102009</v>
      </c>
      <c r="F180" s="117">
        <v>-2532098</v>
      </c>
      <c r="G180" s="117">
        <v>11576243</v>
      </c>
      <c r="H180" s="63" t="str">
        <f>IF(G180=0,"-",IF(G180&lt;0,IF(F180&lt;0,IF(G180&gt;F180,"적확","적축"),"흑전"),IF(F180&lt;0,"적전",(F180/G180-1)*100)))</f>
        <v>적전</v>
      </c>
      <c r="I180" s="118">
        <v>-3592844</v>
      </c>
      <c r="J180" s="117">
        <v>7290174</v>
      </c>
      <c r="K180" s="63" t="str">
        <f>IF(J180=0,"-",IF(J180&lt;0,IF(I180&lt;0,IF(J180&gt;I180,"적확","적축"),"흑전"),IF(I180&lt;0,"적전",(I180/J180-1)*100)))</f>
        <v>적전</v>
      </c>
      <c r="L180" s="117">
        <v>-3592844</v>
      </c>
      <c r="M180" s="117">
        <v>7272200</v>
      </c>
      <c r="N180" s="63" t="str">
        <f>IF(M180=0,"-",IF(M180&lt;0,IF(L180&lt;0,IF(M180&gt;L180,"적확","적축"),"흑전"),IF(L180&lt;0,"적전",(L180/M180-1)*100)))</f>
        <v>적전</v>
      </c>
      <c r="O180" s="117">
        <v>-3592844</v>
      </c>
      <c r="P180" s="117">
        <v>7272200</v>
      </c>
      <c r="Q180" s="65" t="str">
        <f>IF(P180=0,"-",IF(P180&lt;0,IF(O180&lt;0,IF(P180&gt;O180,"적확","적축"),"흑전"),IF(O180&lt;0,"적전",(O180/P180-1)*100)))</f>
        <v>적전</v>
      </c>
      <c r="R180" s="3"/>
    </row>
    <row r="181" spans="1:18" s="2" customFormat="1" ht="13.5" customHeight="1">
      <c r="A181" s="23" t="s">
        <v>897</v>
      </c>
      <c r="B181" s="25" t="s">
        <v>898</v>
      </c>
      <c r="C181" s="117">
        <v>73893556</v>
      </c>
      <c r="D181" s="117">
        <v>150624493</v>
      </c>
      <c r="E181" s="63">
        <f>IF(D181=0,"-",IF(D181&lt;0,IF(C181&lt;0,IF(D181&gt;C181,"적확","적축"),"흑전"),IF(C181&lt;0,"적전",(C181/D181-1)*100)))</f>
        <v>-50.941872381937245</v>
      </c>
      <c r="F181" s="117">
        <v>-22603736</v>
      </c>
      <c r="G181" s="117">
        <v>2565512</v>
      </c>
      <c r="H181" s="63" t="str">
        <f>IF(G181=0,"-",IF(G181&lt;0,IF(F181&lt;0,IF(G181&gt;F181,"적확","적축"),"흑전"),IF(F181&lt;0,"적전",(F181/G181-1)*100)))</f>
        <v>적전</v>
      </c>
      <c r="I181" s="118">
        <v>-21422891</v>
      </c>
      <c r="J181" s="117">
        <v>4017966</v>
      </c>
      <c r="K181" s="63" t="str">
        <f>IF(J181=0,"-",IF(J181&lt;0,IF(I181&lt;0,IF(J181&gt;I181,"적확","적축"),"흑전"),IF(I181&lt;0,"적전",(I181/J181-1)*100)))</f>
        <v>적전</v>
      </c>
      <c r="L181" s="117">
        <v>-21413406</v>
      </c>
      <c r="M181" s="117">
        <v>4290020</v>
      </c>
      <c r="N181" s="63" t="str">
        <f>IF(M181=0,"-",IF(M181&lt;0,IF(L181&lt;0,IF(M181&gt;L181,"적확","적축"),"흑전"),IF(L181&lt;0,"적전",(L181/M181-1)*100)))</f>
        <v>적전</v>
      </c>
      <c r="O181" s="117">
        <v>-21413406</v>
      </c>
      <c r="P181" s="117">
        <v>4290020</v>
      </c>
      <c r="Q181" s="65" t="str">
        <f>IF(P181=0,"-",IF(P181&lt;0,IF(O181&lt;0,IF(P181&gt;O181,"적확","적축"),"흑전"),IF(O181&lt;0,"적전",(O181/P181-1)*100)))</f>
        <v>적전</v>
      </c>
      <c r="R181" s="3"/>
    </row>
    <row r="182" spans="1:18" s="2" customFormat="1" ht="13.5" customHeight="1">
      <c r="A182" s="23" t="s">
        <v>629</v>
      </c>
      <c r="B182" s="25" t="s">
        <v>630</v>
      </c>
      <c r="C182" s="117">
        <v>34862674</v>
      </c>
      <c r="D182" s="117">
        <v>114290362</v>
      </c>
      <c r="E182" s="63">
        <f>IF(D182=0,"-",IF(D182&lt;0,IF(C182&lt;0,IF(D182&gt;C182,"적확","적축"),"흑전"),IF(C182&lt;0,"적전",(C182/D182-1)*100)))</f>
        <v>-69.496400755122295</v>
      </c>
      <c r="F182" s="117">
        <v>-16641061</v>
      </c>
      <c r="G182" s="117">
        <v>4700408</v>
      </c>
      <c r="H182" s="63" t="str">
        <f>IF(G182=0,"-",IF(G182&lt;0,IF(F182&lt;0,IF(G182&gt;F182,"적확","적축"),"흑전"),IF(F182&lt;0,"적전",(F182/G182-1)*100)))</f>
        <v>적전</v>
      </c>
      <c r="I182" s="118">
        <v>-12245267</v>
      </c>
      <c r="J182" s="117">
        <v>4218553</v>
      </c>
      <c r="K182" s="63" t="str">
        <f>IF(J182=0,"-",IF(J182&lt;0,IF(I182&lt;0,IF(J182&gt;I182,"적확","적축"),"흑전"),IF(I182&lt;0,"적전",(I182/J182-1)*100)))</f>
        <v>적전</v>
      </c>
      <c r="L182" s="117">
        <v>-12847097</v>
      </c>
      <c r="M182" s="117">
        <v>4119516</v>
      </c>
      <c r="N182" s="63" t="str">
        <f>IF(M182=0,"-",IF(M182&lt;0,IF(L182&lt;0,IF(M182&gt;L182,"적확","적축"),"흑전"),IF(L182&lt;0,"적전",(L182/M182-1)*100)))</f>
        <v>적전</v>
      </c>
      <c r="O182" s="117">
        <v>-12847097</v>
      </c>
      <c r="P182" s="117">
        <v>4119516</v>
      </c>
      <c r="Q182" s="65" t="str">
        <f>IF(P182=0,"-",IF(P182&lt;0,IF(O182&lt;0,IF(P182&gt;O182,"적확","적축"),"흑전"),IF(O182&lt;0,"적전",(O182/P182-1)*100)))</f>
        <v>적전</v>
      </c>
      <c r="R182" s="3"/>
    </row>
    <row r="183" spans="1:18" s="2" customFormat="1" ht="13.5" customHeight="1">
      <c r="A183" s="23" t="s">
        <v>939</v>
      </c>
      <c r="B183" s="25" t="s">
        <v>940</v>
      </c>
      <c r="C183" s="117">
        <v>27982674</v>
      </c>
      <c r="D183" s="117">
        <v>124535477</v>
      </c>
      <c r="E183" s="63">
        <f>IF(D183=0,"-",IF(D183&lt;0,IF(C183&lt;0,IF(D183&gt;C183,"적확","적축"),"흑전"),IF(C183&lt;0,"적전",(C183/D183-1)*100)))</f>
        <v>-77.530359481419097</v>
      </c>
      <c r="F183" s="117">
        <v>-23457831</v>
      </c>
      <c r="G183" s="117">
        <v>25566605</v>
      </c>
      <c r="H183" s="63" t="str">
        <f>IF(G183=0,"-",IF(G183&lt;0,IF(F183&lt;0,IF(G183&gt;F183,"적확","적축"),"흑전"),IF(F183&lt;0,"적전",(F183/G183-1)*100)))</f>
        <v>적전</v>
      </c>
      <c r="I183" s="118">
        <v>-44500217</v>
      </c>
      <c r="J183" s="117">
        <v>23361585</v>
      </c>
      <c r="K183" s="63" t="str">
        <f>IF(J183=0,"-",IF(J183&lt;0,IF(I183&lt;0,IF(J183&gt;I183,"적확","적축"),"흑전"),IF(I183&lt;0,"적전",(I183/J183-1)*100)))</f>
        <v>적전</v>
      </c>
      <c r="L183" s="117">
        <v>-44300765</v>
      </c>
      <c r="M183" s="117">
        <v>16955197</v>
      </c>
      <c r="N183" s="63" t="str">
        <f>IF(M183=0,"-",IF(M183&lt;0,IF(L183&lt;0,IF(M183&gt;L183,"적확","적축"),"흑전"),IF(L183&lt;0,"적전",(L183/M183-1)*100)))</f>
        <v>적전</v>
      </c>
      <c r="O183" s="117">
        <v>-44300765</v>
      </c>
      <c r="P183" s="117">
        <v>16955197</v>
      </c>
      <c r="Q183" s="65" t="str">
        <f>IF(P183=0,"-",IF(P183&lt;0,IF(O183&lt;0,IF(P183&gt;O183,"적확","적축"),"흑전"),IF(O183&lt;0,"적전",(O183/P183-1)*100)))</f>
        <v>적전</v>
      </c>
      <c r="R183" s="3"/>
    </row>
    <row r="184" spans="1:18" s="2" customFormat="1" ht="13.5" customHeight="1">
      <c r="A184" s="23" t="s">
        <v>1313</v>
      </c>
      <c r="B184" s="25" t="s">
        <v>1314</v>
      </c>
      <c r="C184" s="117">
        <v>326720657</v>
      </c>
      <c r="D184" s="117">
        <v>332909398</v>
      </c>
      <c r="E184" s="63">
        <f>IF(D184=0,"-",IF(D184&lt;0,IF(C184&lt;0,IF(D184&gt;C184,"적확","적축"),"흑전"),IF(C184&lt;0,"적전",(C184/D184-1)*100)))</f>
        <v>-1.8589865702739905</v>
      </c>
      <c r="F184" s="117">
        <v>5534383</v>
      </c>
      <c r="G184" s="117">
        <v>1572970</v>
      </c>
      <c r="H184" s="63">
        <f>IF(G184=0,"-",IF(G184&lt;0,IF(F184&lt;0,IF(G184&gt;F184,"적확","적축"),"흑전"),IF(F184&lt;0,"적전",(F184/G184-1)*100)))</f>
        <v>251.84288320819851</v>
      </c>
      <c r="I184" s="118">
        <v>-3004736</v>
      </c>
      <c r="J184" s="117">
        <v>1517817</v>
      </c>
      <c r="K184" s="63" t="str">
        <f>IF(J184=0,"-",IF(J184&lt;0,IF(I184&lt;0,IF(J184&gt;I184,"적확","적축"),"흑전"),IF(I184&lt;0,"적전",(I184/J184-1)*100)))</f>
        <v>적전</v>
      </c>
      <c r="L184" s="117">
        <v>-2325077</v>
      </c>
      <c r="M184" s="117">
        <v>1132699</v>
      </c>
      <c r="N184" s="63" t="str">
        <f>IF(M184=0,"-",IF(M184&lt;0,IF(L184&lt;0,IF(M184&gt;L184,"적확","적축"),"흑전"),IF(L184&lt;0,"적전",(L184/M184-1)*100)))</f>
        <v>적전</v>
      </c>
      <c r="O184" s="117">
        <v>-2325077</v>
      </c>
      <c r="P184" s="117">
        <v>1132699</v>
      </c>
      <c r="Q184" s="65" t="str">
        <f>IF(P184=0,"-",IF(P184&lt;0,IF(O184&lt;0,IF(P184&gt;O184,"적확","적축"),"흑전"),IF(O184&lt;0,"적전",(O184/P184-1)*100)))</f>
        <v>적전</v>
      </c>
      <c r="R184" s="3"/>
    </row>
    <row r="185" spans="1:18" s="2" customFormat="1" ht="13.5" customHeight="1">
      <c r="A185" s="23" t="s">
        <v>231</v>
      </c>
      <c r="B185" s="25" t="s">
        <v>232</v>
      </c>
      <c r="C185" s="117">
        <v>1328392124</v>
      </c>
      <c r="D185" s="117">
        <v>1247702912</v>
      </c>
      <c r="E185" s="63">
        <f>IF(D185=0,"-",IF(D185&lt;0,IF(C185&lt;0,IF(D185&gt;C185,"적확","적축"),"흑전"),IF(C185&lt;0,"적전",(C185/D185-1)*100)))</f>
        <v>6.4670212134601446</v>
      </c>
      <c r="F185" s="117">
        <v>33417040</v>
      </c>
      <c r="G185" s="117">
        <v>16082179</v>
      </c>
      <c r="H185" s="63">
        <f>IF(G185=0,"-",IF(G185&lt;0,IF(F185&lt;0,IF(G185&gt;F185,"적확","적축"),"흑전"),IF(F185&lt;0,"적전",(F185/G185-1)*100)))</f>
        <v>107.78925542365872</v>
      </c>
      <c r="I185" s="118">
        <v>-3166972</v>
      </c>
      <c r="J185" s="117">
        <v>84352718</v>
      </c>
      <c r="K185" s="63" t="str">
        <f>IF(J185=0,"-",IF(J185&lt;0,IF(I185&lt;0,IF(J185&gt;I185,"적확","적축"),"흑전"),IF(I185&lt;0,"적전",(I185/J185-1)*100)))</f>
        <v>적전</v>
      </c>
      <c r="L185" s="117">
        <v>-2825991</v>
      </c>
      <c r="M185" s="117">
        <v>63517498</v>
      </c>
      <c r="N185" s="63" t="str">
        <f>IF(M185=0,"-",IF(M185&lt;0,IF(L185&lt;0,IF(M185&gt;L185,"적확","적축"),"흑전"),IF(L185&lt;0,"적전",(L185/M185-1)*100)))</f>
        <v>적전</v>
      </c>
      <c r="O185" s="117">
        <v>-2825991</v>
      </c>
      <c r="P185" s="117">
        <v>63517498</v>
      </c>
      <c r="Q185" s="65" t="str">
        <f>IF(P185=0,"-",IF(P185&lt;0,IF(O185&lt;0,IF(P185&gt;O185,"적확","적축"),"흑전"),IF(O185&lt;0,"적전",(O185/P185-1)*100)))</f>
        <v>적전</v>
      </c>
      <c r="R185" s="3"/>
    </row>
    <row r="186" spans="1:18" s="2" customFormat="1" ht="13.5" customHeight="1">
      <c r="A186" s="23" t="s">
        <v>503</v>
      </c>
      <c r="B186" s="25" t="s">
        <v>504</v>
      </c>
      <c r="C186" s="117">
        <v>24968480</v>
      </c>
      <c r="D186" s="117">
        <v>14435092</v>
      </c>
      <c r="E186" s="63">
        <f>IF(D186=0,"-",IF(D186&lt;0,IF(C186&lt;0,IF(D186&gt;C186,"적확","적축"),"흑전"),IF(C186&lt;0,"적전",(C186/D186-1)*100)))</f>
        <v>72.970702230370279</v>
      </c>
      <c r="F186" s="117">
        <v>18462617</v>
      </c>
      <c r="G186" s="117">
        <v>9292320</v>
      </c>
      <c r="H186" s="63">
        <f>IF(G186=0,"-",IF(G186&lt;0,IF(F186&lt;0,IF(G186&gt;F186,"적확","적축"),"흑전"),IF(F186&lt;0,"적전",(F186/G186-1)*100)))</f>
        <v>98.686840315443277</v>
      </c>
      <c r="I186" s="118">
        <v>-28532287</v>
      </c>
      <c r="J186" s="117">
        <v>73868827</v>
      </c>
      <c r="K186" s="63" t="str">
        <f>IF(J186=0,"-",IF(J186&lt;0,IF(I186&lt;0,IF(J186&gt;I186,"적확","적축"),"흑전"),IF(I186&lt;0,"적전",(I186/J186-1)*100)))</f>
        <v>적전</v>
      </c>
      <c r="L186" s="117">
        <v>-18463444</v>
      </c>
      <c r="M186" s="117">
        <v>59540911</v>
      </c>
      <c r="N186" s="63" t="str">
        <f>IF(M186=0,"-",IF(M186&lt;0,IF(L186&lt;0,IF(M186&gt;L186,"적확","적축"),"흑전"),IF(L186&lt;0,"적전",(L186/M186-1)*100)))</f>
        <v>적전</v>
      </c>
      <c r="O186" s="117">
        <v>-18463444</v>
      </c>
      <c r="P186" s="117">
        <v>59540911</v>
      </c>
      <c r="Q186" s="65" t="str">
        <f>IF(P186=0,"-",IF(P186&lt;0,IF(O186&lt;0,IF(P186&gt;O186,"적확","적축"),"흑전"),IF(O186&lt;0,"적전",(O186/P186-1)*100)))</f>
        <v>적전</v>
      </c>
      <c r="R186" s="3"/>
    </row>
    <row r="187" spans="1:18" s="2" customFormat="1" ht="13.5" customHeight="1">
      <c r="A187" s="23" t="s">
        <v>65</v>
      </c>
      <c r="B187" s="25" t="s">
        <v>66</v>
      </c>
      <c r="C187" s="117">
        <v>4811512622</v>
      </c>
      <c r="D187" s="117">
        <v>4543592541</v>
      </c>
      <c r="E187" s="63">
        <f>IF(D187=0,"-",IF(D187&lt;0,IF(C187&lt;0,IF(D187&gt;C187,"적확","적축"),"흑전"),IF(C187&lt;0,"적전",(C187/D187-1)*100)))</f>
        <v>5.8966572944728401</v>
      </c>
      <c r="F187" s="117">
        <v>118811902</v>
      </c>
      <c r="G187" s="117">
        <v>72932556</v>
      </c>
      <c r="H187" s="63">
        <f>IF(G187=0,"-",IF(G187&lt;0,IF(F187&lt;0,IF(G187&gt;F187,"적확","적축"),"흑전"),IF(F187&lt;0,"적전",(F187/G187-1)*100)))</f>
        <v>62.906537925257958</v>
      </c>
      <c r="I187" s="118">
        <v>-10031323</v>
      </c>
      <c r="J187" s="117">
        <v>51932131</v>
      </c>
      <c r="K187" s="63" t="str">
        <f>IF(J187=0,"-",IF(J187&lt;0,IF(I187&lt;0,IF(J187&gt;I187,"적확","적축"),"흑전"),IF(I187&lt;0,"적전",(I187/J187-1)*100)))</f>
        <v>적전</v>
      </c>
      <c r="L187" s="117">
        <v>-24439282</v>
      </c>
      <c r="M187" s="117">
        <v>41934591</v>
      </c>
      <c r="N187" s="63" t="str">
        <f>IF(M187=0,"-",IF(M187&lt;0,IF(L187&lt;0,IF(M187&gt;L187,"적확","적축"),"흑전"),IF(L187&lt;0,"적전",(L187/M187-1)*100)))</f>
        <v>적전</v>
      </c>
      <c r="O187" s="117">
        <v>-24439282</v>
      </c>
      <c r="P187" s="117">
        <v>41934591</v>
      </c>
      <c r="Q187" s="65" t="str">
        <f>IF(P187=0,"-",IF(P187&lt;0,IF(O187&lt;0,IF(P187&gt;O187,"적확","적축"),"흑전"),IF(O187&lt;0,"적전",(O187/P187-1)*100)))</f>
        <v>적전</v>
      </c>
      <c r="R187" s="3"/>
    </row>
    <row r="188" spans="1:18" s="2" customFormat="1" ht="13.5" customHeight="1">
      <c r="A188" s="23" t="s">
        <v>383</v>
      </c>
      <c r="B188" s="25" t="s">
        <v>384</v>
      </c>
      <c r="C188" s="117">
        <v>48088115</v>
      </c>
      <c r="D188" s="117">
        <v>52948341</v>
      </c>
      <c r="E188" s="63">
        <f>IF(D188=0,"-",IF(D188&lt;0,IF(C188&lt;0,IF(D188&gt;C188,"적확","적축"),"흑전"),IF(C188&lt;0,"적전",(C188/D188-1)*100)))</f>
        <v>-9.1791846698275226</v>
      </c>
      <c r="F188" s="117">
        <v>1267907</v>
      </c>
      <c r="G188" s="117">
        <v>923893</v>
      </c>
      <c r="H188" s="63">
        <f>IF(G188=0,"-",IF(G188&lt;0,IF(F188&lt;0,IF(G188&gt;F188,"적확","적축"),"흑전"),IF(F188&lt;0,"적전",(F188/G188-1)*100)))</f>
        <v>37.235264256791645</v>
      </c>
      <c r="I188" s="118">
        <v>-548314</v>
      </c>
      <c r="J188" s="117">
        <v>518600</v>
      </c>
      <c r="K188" s="63" t="str">
        <f>IF(J188=0,"-",IF(J188&lt;0,IF(I188&lt;0,IF(J188&gt;I188,"적확","적축"),"흑전"),IF(I188&lt;0,"적전",(I188/J188-1)*100)))</f>
        <v>적전</v>
      </c>
      <c r="L188" s="117">
        <v>-548314</v>
      </c>
      <c r="M188" s="117">
        <v>518600</v>
      </c>
      <c r="N188" s="63" t="str">
        <f>IF(M188=0,"-",IF(M188&lt;0,IF(L188&lt;0,IF(M188&gt;L188,"적확","적축"),"흑전"),IF(L188&lt;0,"적전",(L188/M188-1)*100)))</f>
        <v>적전</v>
      </c>
      <c r="O188" s="117">
        <v>-548314</v>
      </c>
      <c r="P188" s="117">
        <v>518600</v>
      </c>
      <c r="Q188" s="65" t="str">
        <f>IF(P188=0,"-",IF(P188&lt;0,IF(O188&lt;0,IF(P188&gt;O188,"적확","적축"),"흑전"),IF(O188&lt;0,"적전",(O188/P188-1)*100)))</f>
        <v>적전</v>
      </c>
      <c r="R188" s="3"/>
    </row>
    <row r="189" spans="1:18" s="2" customFormat="1" ht="13.5" customHeight="1">
      <c r="A189" s="23" t="s">
        <v>577</v>
      </c>
      <c r="B189" s="25" t="s">
        <v>578</v>
      </c>
      <c r="C189" s="117">
        <v>12179083</v>
      </c>
      <c r="D189" s="117">
        <v>10220004</v>
      </c>
      <c r="E189" s="63">
        <f>IF(D189=0,"-",IF(D189&lt;0,IF(C189&lt;0,IF(D189&gt;C189,"적확","적축"),"흑전"),IF(C189&lt;0,"적전",(C189/D189-1)*100)))</f>
        <v>19.169062947529181</v>
      </c>
      <c r="F189" s="117">
        <v>2119240</v>
      </c>
      <c r="G189" s="117">
        <v>1774076</v>
      </c>
      <c r="H189" s="63">
        <f>IF(G189=0,"-",IF(G189&lt;0,IF(F189&lt;0,IF(G189&gt;F189,"적확","적축"),"흑전"),IF(F189&lt;0,"적전",(F189/G189-1)*100)))</f>
        <v>19.455987229408443</v>
      </c>
      <c r="I189" s="118">
        <v>-32617381</v>
      </c>
      <c r="J189" s="117">
        <v>1942626</v>
      </c>
      <c r="K189" s="63" t="str">
        <f>IF(J189=0,"-",IF(J189&lt;0,IF(I189&lt;0,IF(J189&gt;I189,"적확","적축"),"흑전"),IF(I189&lt;0,"적전",(I189/J189-1)*100)))</f>
        <v>적전</v>
      </c>
      <c r="L189" s="117">
        <v>-32621360</v>
      </c>
      <c r="M189" s="117">
        <v>1975063</v>
      </c>
      <c r="N189" s="63" t="str">
        <f>IF(M189=0,"-",IF(M189&lt;0,IF(L189&lt;0,IF(M189&gt;L189,"적확","적축"),"흑전"),IF(L189&lt;0,"적전",(L189/M189-1)*100)))</f>
        <v>적전</v>
      </c>
      <c r="O189" s="117">
        <v>-32621360</v>
      </c>
      <c r="P189" s="117">
        <v>1975063</v>
      </c>
      <c r="Q189" s="65" t="str">
        <f>IF(P189=0,"-",IF(P189&lt;0,IF(O189&lt;0,IF(P189&gt;O189,"적확","적축"),"흑전"),IF(O189&lt;0,"적전",(O189/P189-1)*100)))</f>
        <v>적전</v>
      </c>
      <c r="R189" s="3"/>
    </row>
    <row r="190" spans="1:18" s="2" customFormat="1" ht="13.5" customHeight="1">
      <c r="A190" s="23" t="s">
        <v>801</v>
      </c>
      <c r="B190" s="25" t="s">
        <v>802</v>
      </c>
      <c r="C190" s="117">
        <v>827328623</v>
      </c>
      <c r="D190" s="117">
        <v>835016712</v>
      </c>
      <c r="E190" s="63">
        <f>IF(D190=0,"-",IF(D190&lt;0,IF(C190&lt;0,IF(D190&gt;C190,"적확","적축"),"흑전"),IF(C190&lt;0,"적전",(C190/D190-1)*100)))</f>
        <v>-0.92071079410923629</v>
      </c>
      <c r="F190" s="117">
        <v>27103791</v>
      </c>
      <c r="G190" s="117">
        <v>36894787</v>
      </c>
      <c r="H190" s="63">
        <f>IF(G190=0,"-",IF(G190&lt;0,IF(F190&lt;0,IF(G190&gt;F190,"적확","적축"),"흑전"),IF(F190&lt;0,"적전",(F190/G190-1)*100)))</f>
        <v>-26.537613565840612</v>
      </c>
      <c r="I190" s="118">
        <v>-8866578</v>
      </c>
      <c r="J190" s="117">
        <v>42234792</v>
      </c>
      <c r="K190" s="63" t="str">
        <f>IF(J190=0,"-",IF(J190&lt;0,IF(I190&lt;0,IF(J190&gt;I190,"적확","적축"),"흑전"),IF(I190&lt;0,"적전",(I190/J190-1)*100)))</f>
        <v>적전</v>
      </c>
      <c r="L190" s="117">
        <v>-8543351</v>
      </c>
      <c r="M190" s="117">
        <v>29703730</v>
      </c>
      <c r="N190" s="63" t="str">
        <f>IF(M190=0,"-",IF(M190&lt;0,IF(L190&lt;0,IF(M190&gt;L190,"적확","적축"),"흑전"),IF(L190&lt;0,"적전",(L190/M190-1)*100)))</f>
        <v>적전</v>
      </c>
      <c r="O190" s="117">
        <v>-8543351</v>
      </c>
      <c r="P190" s="117">
        <v>29703730</v>
      </c>
      <c r="Q190" s="65" t="str">
        <f>IF(P190=0,"-",IF(P190&lt;0,IF(O190&lt;0,IF(P190&gt;O190,"적확","적축"),"흑전"),IF(O190&lt;0,"적전",(O190/P190-1)*100)))</f>
        <v>적전</v>
      </c>
      <c r="R190" s="3"/>
    </row>
    <row r="191" spans="1:18" s="2" customFormat="1" ht="13.5" customHeight="1">
      <c r="A191" s="23" t="s">
        <v>61</v>
      </c>
      <c r="B191" s="25" t="s">
        <v>62</v>
      </c>
      <c r="C191" s="117">
        <v>1326201788</v>
      </c>
      <c r="D191" s="117">
        <v>1243382561</v>
      </c>
      <c r="E191" s="63">
        <f>IF(D191=0,"-",IF(D191&lt;0,IF(C191&lt;0,IF(D191&gt;C191,"적확","적축"),"흑전"),IF(C191&lt;0,"적전",(C191/D191-1)*100)))</f>
        <v>6.6608001107392178</v>
      </c>
      <c r="F191" s="117">
        <v>48905794</v>
      </c>
      <c r="G191" s="117">
        <v>68793168</v>
      </c>
      <c r="H191" s="63">
        <f>IF(G191=0,"-",IF(G191&lt;0,IF(F191&lt;0,IF(G191&gt;F191,"적확","적축"),"흑전"),IF(F191&lt;0,"적전",(F191/G191-1)*100)))</f>
        <v>-28.908937585197414</v>
      </c>
      <c r="I191" s="118">
        <v>-9396195</v>
      </c>
      <c r="J191" s="117">
        <v>34461431</v>
      </c>
      <c r="K191" s="63" t="str">
        <f>IF(J191=0,"-",IF(J191&lt;0,IF(I191&lt;0,IF(J191&gt;I191,"적확","적축"),"흑전"),IF(I191&lt;0,"적전",(I191/J191-1)*100)))</f>
        <v>적전</v>
      </c>
      <c r="L191" s="117">
        <v>-21737069</v>
      </c>
      <c r="M191" s="117">
        <v>20501748</v>
      </c>
      <c r="N191" s="63" t="str">
        <f>IF(M191=0,"-",IF(M191&lt;0,IF(L191&lt;0,IF(M191&gt;L191,"적확","적축"),"흑전"),IF(L191&lt;0,"적전",(L191/M191-1)*100)))</f>
        <v>적전</v>
      </c>
      <c r="O191" s="117">
        <v>-21737069</v>
      </c>
      <c r="P191" s="117">
        <v>20501748</v>
      </c>
      <c r="Q191" s="65" t="str">
        <f>IF(P191=0,"-",IF(P191&lt;0,IF(O191&lt;0,IF(P191&gt;O191,"적확","적축"),"흑전"),IF(O191&lt;0,"적전",(O191/P191-1)*100)))</f>
        <v>적전</v>
      </c>
      <c r="R191" s="3"/>
    </row>
    <row r="192" spans="1:18" s="2" customFormat="1" ht="13.5" customHeight="1">
      <c r="A192" s="23" t="s">
        <v>237</v>
      </c>
      <c r="B192" s="25" t="s">
        <v>238</v>
      </c>
      <c r="C192" s="117">
        <v>2231120356</v>
      </c>
      <c r="D192" s="117">
        <v>2502166125</v>
      </c>
      <c r="E192" s="63">
        <f>IF(D192=0,"-",IF(D192&lt;0,IF(C192&lt;0,IF(D192&gt;C192,"적확","적축"),"흑전"),IF(C192&lt;0,"적전",(C192/D192-1)*100)))</f>
        <v>-10.832444988040113</v>
      </c>
      <c r="F192" s="117">
        <v>128164604</v>
      </c>
      <c r="G192" s="117">
        <v>194862725</v>
      </c>
      <c r="H192" s="63">
        <f>IF(G192=0,"-",IF(G192&lt;0,IF(F192&lt;0,IF(G192&gt;F192,"적확","적축"),"흑전"),IF(F192&lt;0,"적전",(F192/G192-1)*100)))</f>
        <v>-34.2282604330818</v>
      </c>
      <c r="I192" s="118">
        <v>-160215766</v>
      </c>
      <c r="J192" s="117">
        <v>490429672</v>
      </c>
      <c r="K192" s="63" t="str">
        <f>IF(J192=0,"-",IF(J192&lt;0,IF(I192&lt;0,IF(J192&gt;I192,"적확","적축"),"흑전"),IF(I192&lt;0,"적전",(I192/J192-1)*100)))</f>
        <v>적전</v>
      </c>
      <c r="L192" s="117">
        <v>-127390986</v>
      </c>
      <c r="M192" s="117">
        <v>353248011</v>
      </c>
      <c r="N192" s="63" t="str">
        <f>IF(M192=0,"-",IF(M192&lt;0,IF(L192&lt;0,IF(M192&gt;L192,"적확","적축"),"흑전"),IF(L192&lt;0,"적전",(L192/M192-1)*100)))</f>
        <v>적전</v>
      </c>
      <c r="O192" s="117">
        <v>-127390986</v>
      </c>
      <c r="P192" s="117">
        <v>353248011</v>
      </c>
      <c r="Q192" s="65" t="str">
        <f>IF(P192=0,"-",IF(P192&lt;0,IF(O192&lt;0,IF(P192&gt;O192,"적확","적축"),"흑전"),IF(O192&lt;0,"적전",(O192/P192-1)*100)))</f>
        <v>적전</v>
      </c>
      <c r="R192" s="3"/>
    </row>
    <row r="193" spans="1:18" s="2" customFormat="1" ht="13.5" customHeight="1">
      <c r="A193" s="23" t="s">
        <v>1039</v>
      </c>
      <c r="B193" s="25" t="s">
        <v>1040</v>
      </c>
      <c r="C193" s="117">
        <v>703678578</v>
      </c>
      <c r="D193" s="117">
        <v>697228671</v>
      </c>
      <c r="E193" s="63">
        <f>IF(D193=0,"-",IF(D193&lt;0,IF(C193&lt;0,IF(D193&gt;C193,"적확","적축"),"흑전"),IF(C193&lt;0,"적전",(C193/D193-1)*100)))</f>
        <v>0.92507770667968892</v>
      </c>
      <c r="F193" s="117">
        <v>14334910</v>
      </c>
      <c r="G193" s="117">
        <v>24198844</v>
      </c>
      <c r="H193" s="63">
        <f>IF(G193=0,"-",IF(G193&lt;0,IF(F193&lt;0,IF(G193&gt;F193,"적확","적축"),"흑전"),IF(F193&lt;0,"적전",(F193/G193-1)*100)))</f>
        <v>-40.762004994949343</v>
      </c>
      <c r="I193" s="118">
        <v>-7412736</v>
      </c>
      <c r="J193" s="117">
        <v>21679013</v>
      </c>
      <c r="K193" s="63" t="str">
        <f>IF(J193=0,"-",IF(J193&lt;0,IF(I193&lt;0,IF(J193&gt;I193,"적확","적축"),"흑전"),IF(I193&lt;0,"적전",(I193/J193-1)*100)))</f>
        <v>적전</v>
      </c>
      <c r="L193" s="117">
        <v>-7046495</v>
      </c>
      <c r="M193" s="117">
        <v>15919440</v>
      </c>
      <c r="N193" s="63" t="str">
        <f>IF(M193=0,"-",IF(M193&lt;0,IF(L193&lt;0,IF(M193&gt;L193,"적확","적축"),"흑전"),IF(L193&lt;0,"적전",(L193/M193-1)*100)))</f>
        <v>적전</v>
      </c>
      <c r="O193" s="117">
        <v>-7046495</v>
      </c>
      <c r="P193" s="117">
        <v>15919440</v>
      </c>
      <c r="Q193" s="65" t="str">
        <f>IF(P193=0,"-",IF(P193&lt;0,IF(O193&lt;0,IF(P193&gt;O193,"적확","적축"),"흑전"),IF(O193&lt;0,"적전",(O193/P193-1)*100)))</f>
        <v>적전</v>
      </c>
      <c r="R193" s="3"/>
    </row>
    <row r="194" spans="1:18" s="2" customFormat="1" ht="13.5" customHeight="1">
      <c r="A194" s="23" t="s">
        <v>581</v>
      </c>
      <c r="B194" s="25" t="s">
        <v>582</v>
      </c>
      <c r="C194" s="117">
        <v>319216370</v>
      </c>
      <c r="D194" s="117">
        <v>306183689</v>
      </c>
      <c r="E194" s="63">
        <f>IF(D194=0,"-",IF(D194&lt;0,IF(C194&lt;0,IF(D194&gt;C194,"적확","적축"),"흑전"),IF(C194&lt;0,"적전",(C194/D194-1)*100)))</f>
        <v>4.2564909458648437</v>
      </c>
      <c r="F194" s="117">
        <v>10705274</v>
      </c>
      <c r="G194" s="117">
        <v>18180457</v>
      </c>
      <c r="H194" s="63">
        <f>IF(G194=0,"-",IF(G194&lt;0,IF(F194&lt;0,IF(G194&gt;F194,"적확","적축"),"흑전"),IF(F194&lt;0,"적전",(F194/G194-1)*100)))</f>
        <v>-41.116584693113047</v>
      </c>
      <c r="I194" s="118">
        <v>-8033773</v>
      </c>
      <c r="J194" s="117">
        <v>13259484</v>
      </c>
      <c r="K194" s="63" t="str">
        <f>IF(J194=0,"-",IF(J194&lt;0,IF(I194&lt;0,IF(J194&gt;I194,"적확","적축"),"흑전"),IF(I194&lt;0,"적전",(I194/J194-1)*100)))</f>
        <v>적전</v>
      </c>
      <c r="L194" s="117">
        <v>-5974373</v>
      </c>
      <c r="M194" s="117">
        <v>10819453</v>
      </c>
      <c r="N194" s="63" t="str">
        <f>IF(M194=0,"-",IF(M194&lt;0,IF(L194&lt;0,IF(M194&gt;L194,"적확","적축"),"흑전"),IF(L194&lt;0,"적전",(L194/M194-1)*100)))</f>
        <v>적전</v>
      </c>
      <c r="O194" s="117">
        <v>-5974373</v>
      </c>
      <c r="P194" s="117">
        <v>10819453</v>
      </c>
      <c r="Q194" s="65" t="str">
        <f>IF(P194=0,"-",IF(P194&lt;0,IF(O194&lt;0,IF(P194&gt;O194,"적확","적축"),"흑전"),IF(O194&lt;0,"적전",(O194/P194-1)*100)))</f>
        <v>적전</v>
      </c>
      <c r="R194" s="3"/>
    </row>
    <row r="195" spans="1:18" s="2" customFormat="1" ht="13.5" customHeight="1">
      <c r="A195" s="23" t="s">
        <v>1007</v>
      </c>
      <c r="B195" s="25" t="s">
        <v>1008</v>
      </c>
      <c r="C195" s="117">
        <v>2614612508</v>
      </c>
      <c r="D195" s="117">
        <v>2846562912</v>
      </c>
      <c r="E195" s="63">
        <f>IF(D195=0,"-",IF(D195&lt;0,IF(C195&lt;0,IF(D195&gt;C195,"적확","적축"),"흑전"),IF(C195&lt;0,"적전",(C195/D195-1)*100)))</f>
        <v>-8.1484376481611331</v>
      </c>
      <c r="F195" s="117">
        <v>62884122</v>
      </c>
      <c r="G195" s="117">
        <v>143429487</v>
      </c>
      <c r="H195" s="63">
        <f>IF(G195=0,"-",IF(G195&lt;0,IF(F195&lt;0,IF(G195&gt;F195,"적확","적축"),"흑전"),IF(F195&lt;0,"적전",(F195/G195-1)*100)))</f>
        <v>-56.156768517201769</v>
      </c>
      <c r="I195" s="118">
        <v>-139834073</v>
      </c>
      <c r="J195" s="117">
        <v>147766673</v>
      </c>
      <c r="K195" s="63" t="str">
        <f>IF(J195=0,"-",IF(J195&lt;0,IF(I195&lt;0,IF(J195&gt;I195,"적확","적축"),"흑전"),IF(I195&lt;0,"적전",(I195/J195-1)*100)))</f>
        <v>적전</v>
      </c>
      <c r="L195" s="117">
        <v>-180408533</v>
      </c>
      <c r="M195" s="117">
        <v>89946135</v>
      </c>
      <c r="N195" s="63" t="str">
        <f>IF(M195=0,"-",IF(M195&lt;0,IF(L195&lt;0,IF(M195&gt;L195,"적확","적축"),"흑전"),IF(L195&lt;0,"적전",(L195/M195-1)*100)))</f>
        <v>적전</v>
      </c>
      <c r="O195" s="117">
        <v>-180408533</v>
      </c>
      <c r="P195" s="117">
        <v>89946135</v>
      </c>
      <c r="Q195" s="65" t="str">
        <f>IF(P195=0,"-",IF(P195&lt;0,IF(O195&lt;0,IF(P195&gt;O195,"적확","적축"),"흑전"),IF(O195&lt;0,"적전",(O195/P195-1)*100)))</f>
        <v>적전</v>
      </c>
      <c r="R195" s="3"/>
    </row>
    <row r="196" spans="1:18" s="2" customFormat="1" ht="13.5" customHeight="1">
      <c r="A196" s="23" t="s">
        <v>1317</v>
      </c>
      <c r="B196" s="25" t="s">
        <v>1318</v>
      </c>
      <c r="C196" s="117">
        <v>102566179</v>
      </c>
      <c r="D196" s="117">
        <v>100822644</v>
      </c>
      <c r="E196" s="63">
        <f>IF(D196=0,"-",IF(D196&lt;0,IF(C196&lt;0,IF(D196&gt;C196,"적확","적축"),"흑전"),IF(C196&lt;0,"적전",(C196/D196-1)*100)))</f>
        <v>1.7293089437329101</v>
      </c>
      <c r="F196" s="117">
        <v>1001753</v>
      </c>
      <c r="G196" s="117">
        <v>3858990</v>
      </c>
      <c r="H196" s="63">
        <f>IF(G196=0,"-",IF(G196&lt;0,IF(F196&lt;0,IF(G196&gt;F196,"적확","적축"),"흑전"),IF(F196&lt;0,"적전",(F196/G196-1)*100)))</f>
        <v>-74.041057375116281</v>
      </c>
      <c r="I196" s="118">
        <v>-2433101</v>
      </c>
      <c r="J196" s="117">
        <v>1550657</v>
      </c>
      <c r="K196" s="63" t="str">
        <f>IF(J196=0,"-",IF(J196&lt;0,IF(I196&lt;0,IF(J196&gt;I196,"적확","적축"),"흑전"),IF(I196&lt;0,"적전",(I196/J196-1)*100)))</f>
        <v>적전</v>
      </c>
      <c r="L196" s="117">
        <v>-2372184</v>
      </c>
      <c r="M196" s="117">
        <v>1138361</v>
      </c>
      <c r="N196" s="63" t="str">
        <f>IF(M196=0,"-",IF(M196&lt;0,IF(L196&lt;0,IF(M196&gt;L196,"적확","적축"),"흑전"),IF(L196&lt;0,"적전",(L196/M196-1)*100)))</f>
        <v>적전</v>
      </c>
      <c r="O196" s="117">
        <v>-2372184</v>
      </c>
      <c r="P196" s="117">
        <v>1138361</v>
      </c>
      <c r="Q196" s="65" t="str">
        <f>IF(P196=0,"-",IF(P196&lt;0,IF(O196&lt;0,IF(P196&gt;O196,"적확","적축"),"흑전"),IF(O196&lt;0,"적전",(O196/P196-1)*100)))</f>
        <v>적전</v>
      </c>
      <c r="R196" s="3"/>
    </row>
    <row r="197" spans="1:18" s="2" customFormat="1" ht="13.5" customHeight="1">
      <c r="A197" s="23" t="s">
        <v>135</v>
      </c>
      <c r="B197" s="25" t="s">
        <v>136</v>
      </c>
      <c r="C197" s="117">
        <v>397429962</v>
      </c>
      <c r="D197" s="117">
        <v>409845344</v>
      </c>
      <c r="E197" s="63">
        <f>IF(D197=0,"-",IF(D197&lt;0,IF(C197&lt;0,IF(D197&gt;C197,"적확","적축"),"흑전"),IF(C197&lt;0,"적전",(C197/D197-1)*100)))</f>
        <v>-3.0292846269347917</v>
      </c>
      <c r="F197" s="117">
        <v>8065563</v>
      </c>
      <c r="G197" s="117">
        <v>31754926</v>
      </c>
      <c r="H197" s="63">
        <f>IF(G197=0,"-",IF(G197&lt;0,IF(F197&lt;0,IF(G197&gt;F197,"적확","적축"),"흑전"),IF(F197&lt;0,"적전",(F197/G197-1)*100)))</f>
        <v>-74.600592676550406</v>
      </c>
      <c r="I197" s="118">
        <v>-2545583</v>
      </c>
      <c r="J197" s="117">
        <v>20716296</v>
      </c>
      <c r="K197" s="63" t="str">
        <f>IF(J197=0,"-",IF(J197&lt;0,IF(I197&lt;0,IF(J197&gt;I197,"적확","적축"),"흑전"),IF(I197&lt;0,"적전",(I197/J197-1)*100)))</f>
        <v>적전</v>
      </c>
      <c r="L197" s="117">
        <v>-1441263</v>
      </c>
      <c r="M197" s="117">
        <v>15653969</v>
      </c>
      <c r="N197" s="63" t="str">
        <f>IF(M197=0,"-",IF(M197&lt;0,IF(L197&lt;0,IF(M197&gt;L197,"적확","적축"),"흑전"),IF(L197&lt;0,"적전",(L197/M197-1)*100)))</f>
        <v>적전</v>
      </c>
      <c r="O197" s="117">
        <v>-1441263</v>
      </c>
      <c r="P197" s="117">
        <v>15653969</v>
      </c>
      <c r="Q197" s="65" t="str">
        <f>IF(P197=0,"-",IF(P197&lt;0,IF(O197&lt;0,IF(P197&gt;O197,"적확","적축"),"흑전"),IF(O197&lt;0,"적전",(O197/P197-1)*100)))</f>
        <v>적전</v>
      </c>
      <c r="R197" s="3"/>
    </row>
    <row r="198" spans="1:18" s="2" customFormat="1" ht="13.5" customHeight="1">
      <c r="A198" s="23" t="s">
        <v>321</v>
      </c>
      <c r="B198" s="25" t="s">
        <v>322</v>
      </c>
      <c r="C198" s="117">
        <v>9352925756</v>
      </c>
      <c r="D198" s="117">
        <v>9440796287</v>
      </c>
      <c r="E198" s="63">
        <f>IF(D198=0,"-",IF(D198&lt;0,IF(C198&lt;0,IF(D198&gt;C198,"적확","적축"),"흑전"),IF(C198&lt;0,"적전",(C198/D198-1)*100)))</f>
        <v>-0.93075338487069725</v>
      </c>
      <c r="F198" s="117">
        <v>164629479</v>
      </c>
      <c r="G198" s="117">
        <v>652034068</v>
      </c>
      <c r="H198" s="63">
        <f>IF(G198=0,"-",IF(G198&lt;0,IF(F198&lt;0,IF(G198&gt;F198,"적확","적축"),"흑전"),IF(F198&lt;0,"적전",(F198/G198-1)*100)))</f>
        <v>-74.75139918609284</v>
      </c>
      <c r="I198" s="118">
        <v>-834436769</v>
      </c>
      <c r="J198" s="117">
        <v>33451942</v>
      </c>
      <c r="K198" s="63" t="str">
        <f>IF(J198=0,"-",IF(J198&lt;0,IF(I198&lt;0,IF(J198&gt;I198,"적확","적축"),"흑전"),IF(I198&lt;0,"적전",(I198/J198-1)*100)))</f>
        <v>적전</v>
      </c>
      <c r="L198" s="117">
        <v>-626862839</v>
      </c>
      <c r="M198" s="117">
        <v>15586917</v>
      </c>
      <c r="N198" s="63" t="str">
        <f>IF(M198=0,"-",IF(M198&lt;0,IF(L198&lt;0,IF(M198&gt;L198,"적확","적축"),"흑전"),IF(L198&lt;0,"적전",(L198/M198-1)*100)))</f>
        <v>적전</v>
      </c>
      <c r="O198" s="117">
        <v>-626862839</v>
      </c>
      <c r="P198" s="117">
        <v>15586917</v>
      </c>
      <c r="Q198" s="65" t="str">
        <f>IF(P198=0,"-",IF(P198&lt;0,IF(O198&lt;0,IF(P198&gt;O198,"적확","적축"),"흑전"),IF(O198&lt;0,"적전",(O198/P198-1)*100)))</f>
        <v>적전</v>
      </c>
      <c r="R198" s="3"/>
    </row>
    <row r="199" spans="1:18" s="2" customFormat="1" ht="13.5" customHeight="1">
      <c r="A199" s="23" t="s">
        <v>315</v>
      </c>
      <c r="B199" s="25" t="s">
        <v>316</v>
      </c>
      <c r="C199" s="117">
        <v>58179023</v>
      </c>
      <c r="D199" s="117">
        <v>68993075</v>
      </c>
      <c r="E199" s="63">
        <f>IF(D199=0,"-",IF(D199&lt;0,IF(C199&lt;0,IF(D199&gt;C199,"적확","적축"),"흑전"),IF(C199&lt;0,"적전",(C199/D199-1)*100)))</f>
        <v>-15.674112220683023</v>
      </c>
      <c r="F199" s="117">
        <v>1032556</v>
      </c>
      <c r="G199" s="117">
        <v>4590806</v>
      </c>
      <c r="H199" s="63">
        <f>IF(G199=0,"-",IF(G199&lt;0,IF(F199&lt;0,IF(G199&gt;F199,"적확","적축"),"흑전"),IF(F199&lt;0,"적전",(F199/G199-1)*100)))</f>
        <v>-77.508176124192573</v>
      </c>
      <c r="I199" s="118">
        <v>-953857</v>
      </c>
      <c r="J199" s="117">
        <v>4451212</v>
      </c>
      <c r="K199" s="63" t="str">
        <f>IF(J199=0,"-",IF(J199&lt;0,IF(I199&lt;0,IF(J199&gt;I199,"적확","적축"),"흑전"),IF(I199&lt;0,"적전",(I199/J199-1)*100)))</f>
        <v>적전</v>
      </c>
      <c r="L199" s="117">
        <v>-901210</v>
      </c>
      <c r="M199" s="117">
        <v>3705172</v>
      </c>
      <c r="N199" s="63" t="str">
        <f>IF(M199=0,"-",IF(M199&lt;0,IF(L199&lt;0,IF(M199&gt;L199,"적확","적축"),"흑전"),IF(L199&lt;0,"적전",(L199/M199-1)*100)))</f>
        <v>적전</v>
      </c>
      <c r="O199" s="117">
        <v>-901210</v>
      </c>
      <c r="P199" s="117">
        <v>3705172</v>
      </c>
      <c r="Q199" s="65" t="str">
        <f>IF(P199=0,"-",IF(P199&lt;0,IF(O199&lt;0,IF(P199&gt;O199,"적확","적축"),"흑전"),IF(O199&lt;0,"적전",(O199/P199-1)*100)))</f>
        <v>적전</v>
      </c>
      <c r="R199" s="3"/>
    </row>
    <row r="200" spans="1:18" s="2" customFormat="1" ht="13.5" customHeight="1">
      <c r="A200" s="23" t="s">
        <v>565</v>
      </c>
      <c r="B200" s="25" t="s">
        <v>566</v>
      </c>
      <c r="C200" s="117">
        <v>61709755</v>
      </c>
      <c r="D200" s="117">
        <v>58621165</v>
      </c>
      <c r="E200" s="63">
        <f>IF(D200=0,"-",IF(D200&lt;0,IF(C200&lt;0,IF(D200&gt;C200,"적확","적축"),"흑전"),IF(C200&lt;0,"적전",(C200/D200-1)*100)))</f>
        <v>5.2687284532813461</v>
      </c>
      <c r="F200" s="117">
        <v>263722</v>
      </c>
      <c r="G200" s="117">
        <v>1252124</v>
      </c>
      <c r="H200" s="63">
        <f>IF(G200=0,"-",IF(G200&lt;0,IF(F200&lt;0,IF(G200&gt;F200,"적확","적축"),"흑전"),IF(F200&lt;0,"적전",(F200/G200-1)*100)))</f>
        <v>-78.938028501969455</v>
      </c>
      <c r="I200" s="118">
        <v>-143637</v>
      </c>
      <c r="J200" s="117">
        <v>516376</v>
      </c>
      <c r="K200" s="63" t="str">
        <f>IF(J200=0,"-",IF(J200&lt;0,IF(I200&lt;0,IF(J200&gt;I200,"적확","적축"),"흑전"),IF(I200&lt;0,"적전",(I200/J200-1)*100)))</f>
        <v>적전</v>
      </c>
      <c r="L200" s="117">
        <v>-422456</v>
      </c>
      <c r="M200" s="117">
        <v>776799</v>
      </c>
      <c r="N200" s="63" t="str">
        <f>IF(M200=0,"-",IF(M200&lt;0,IF(L200&lt;0,IF(M200&gt;L200,"적확","적축"),"흑전"),IF(L200&lt;0,"적전",(L200/M200-1)*100)))</f>
        <v>적전</v>
      </c>
      <c r="O200" s="117">
        <v>-422456</v>
      </c>
      <c r="P200" s="117">
        <v>776799</v>
      </c>
      <c r="Q200" s="65" t="str">
        <f>IF(P200=0,"-",IF(P200&lt;0,IF(O200&lt;0,IF(P200&gt;O200,"적확","적축"),"흑전"),IF(O200&lt;0,"적전",(O200/P200-1)*100)))</f>
        <v>적전</v>
      </c>
      <c r="R200" s="3"/>
    </row>
    <row r="201" spans="1:18" s="2" customFormat="1" ht="13.5" customHeight="1">
      <c r="A201" s="23" t="s">
        <v>1383</v>
      </c>
      <c r="B201" s="25" t="s">
        <v>1384</v>
      </c>
      <c r="C201" s="117">
        <v>204653483</v>
      </c>
      <c r="D201" s="117">
        <v>436855562</v>
      </c>
      <c r="E201" s="63">
        <f>IF(D201=0,"-",IF(D201&lt;0,IF(C201&lt;0,IF(D201&gt;C201,"적확","적축"),"흑전"),IF(C201&lt;0,"적전",(C201/D201-1)*100)))</f>
        <v>-53.153055425674076</v>
      </c>
      <c r="F201" s="117">
        <v>11591893</v>
      </c>
      <c r="G201" s="117">
        <v>74843621</v>
      </c>
      <c r="H201" s="63">
        <f>IF(G201=0,"-",IF(G201&lt;0,IF(F201&lt;0,IF(G201&gt;F201,"적확","적축"),"흑전"),IF(F201&lt;0,"적전",(F201/G201-1)*100)))</f>
        <v>-84.511849045892646</v>
      </c>
      <c r="I201" s="118">
        <v>-7156946</v>
      </c>
      <c r="J201" s="117">
        <v>62876395</v>
      </c>
      <c r="K201" s="63" t="str">
        <f>IF(J201=0,"-",IF(J201&lt;0,IF(I201&lt;0,IF(J201&gt;I201,"적확","적축"),"흑전"),IF(I201&lt;0,"적전",(I201/J201-1)*100)))</f>
        <v>적전</v>
      </c>
      <c r="L201" s="117">
        <v>-3795341</v>
      </c>
      <c r="M201" s="117">
        <v>47273592</v>
      </c>
      <c r="N201" s="63" t="str">
        <f>IF(M201=0,"-",IF(M201&lt;0,IF(L201&lt;0,IF(M201&gt;L201,"적확","적축"),"흑전"),IF(L201&lt;0,"적전",(L201/M201-1)*100)))</f>
        <v>적전</v>
      </c>
      <c r="O201" s="117">
        <v>-3795341</v>
      </c>
      <c r="P201" s="117">
        <v>47273592</v>
      </c>
      <c r="Q201" s="65" t="str">
        <f>IF(P201=0,"-",IF(P201&lt;0,IF(O201&lt;0,IF(P201&gt;O201,"적확","적축"),"흑전"),IF(O201&lt;0,"적전",(O201/P201-1)*100)))</f>
        <v>적전</v>
      </c>
      <c r="R201" s="3"/>
    </row>
    <row r="202" spans="1:18" s="2" customFormat="1" ht="13.5" customHeight="1">
      <c r="A202" s="23" t="s">
        <v>285</v>
      </c>
      <c r="B202" s="25" t="s">
        <v>286</v>
      </c>
      <c r="C202" s="117">
        <v>116386535</v>
      </c>
      <c r="D202" s="117">
        <v>150480097</v>
      </c>
      <c r="E202" s="63">
        <f>IF(D202=0,"-",IF(D202&lt;0,IF(C202&lt;0,IF(D202&gt;C202,"적확","적축"),"흑전"),IF(C202&lt;0,"적전",(C202/D202-1)*100)))</f>
        <v>-22.656525799554739</v>
      </c>
      <c r="F202" s="117">
        <v>4760334</v>
      </c>
      <c r="G202" s="117">
        <v>33681682</v>
      </c>
      <c r="H202" s="63">
        <f>IF(G202=0,"-",IF(G202&lt;0,IF(F202&lt;0,IF(G202&gt;F202,"적확","적축"),"흑전"),IF(F202&lt;0,"적전",(F202/G202-1)*100)))</f>
        <v>-85.866697512315454</v>
      </c>
      <c r="I202" s="118">
        <v>-7923725</v>
      </c>
      <c r="J202" s="117">
        <v>49621242</v>
      </c>
      <c r="K202" s="63" t="str">
        <f>IF(J202=0,"-",IF(J202&lt;0,IF(I202&lt;0,IF(J202&gt;I202,"적확","적축"),"흑전"),IF(I202&lt;0,"적전",(I202/J202-1)*100)))</f>
        <v>적전</v>
      </c>
      <c r="L202" s="117">
        <v>-10222089</v>
      </c>
      <c r="M202" s="117">
        <v>34653583</v>
      </c>
      <c r="N202" s="63" t="str">
        <f>IF(M202=0,"-",IF(M202&lt;0,IF(L202&lt;0,IF(M202&gt;L202,"적확","적축"),"흑전"),IF(L202&lt;0,"적전",(L202/M202-1)*100)))</f>
        <v>적전</v>
      </c>
      <c r="O202" s="117">
        <v>-10222089</v>
      </c>
      <c r="P202" s="117">
        <v>34653583</v>
      </c>
      <c r="Q202" s="65" t="str">
        <f>IF(P202=0,"-",IF(P202&lt;0,IF(O202&lt;0,IF(P202&gt;O202,"적확","적축"),"흑전"),IF(O202&lt;0,"적전",(O202/P202-1)*100)))</f>
        <v>적전</v>
      </c>
      <c r="R202" s="3"/>
    </row>
    <row r="203" spans="1:18" s="2" customFormat="1" ht="13.5" customHeight="1">
      <c r="A203" s="23" t="s">
        <v>1431</v>
      </c>
      <c r="B203" s="25" t="s">
        <v>1432</v>
      </c>
      <c r="C203" s="117">
        <v>727990644</v>
      </c>
      <c r="D203" s="117">
        <v>781861247</v>
      </c>
      <c r="E203" s="63">
        <f>IF(D203=0,"-",IF(D203&lt;0,IF(C203&lt;0,IF(D203&gt;C203,"적확","적축"),"흑전"),IF(C203&lt;0,"적전",(C203/D203-1)*100)))</f>
        <v>-6.8900464381245863</v>
      </c>
      <c r="F203" s="117">
        <v>11257654</v>
      </c>
      <c r="G203" s="117">
        <v>85018156</v>
      </c>
      <c r="H203" s="63">
        <f>IF(G203=0,"-",IF(G203&lt;0,IF(F203&lt;0,IF(G203&gt;F203,"적확","적축"),"흑전"),IF(F203&lt;0,"적전",(F203/G203-1)*100)))</f>
        <v>-86.75852955455774</v>
      </c>
      <c r="I203" s="118">
        <v>-15295629</v>
      </c>
      <c r="J203" s="117">
        <v>80878172</v>
      </c>
      <c r="K203" s="63" t="str">
        <f>IF(J203=0,"-",IF(J203&lt;0,IF(I203&lt;0,IF(J203&gt;I203,"적확","적축"),"흑전"),IF(I203&lt;0,"적전",(I203/J203-1)*100)))</f>
        <v>적전</v>
      </c>
      <c r="L203" s="117">
        <v>-10715606</v>
      </c>
      <c r="M203" s="117">
        <v>59978906</v>
      </c>
      <c r="N203" s="63" t="str">
        <f>IF(M203=0,"-",IF(M203&lt;0,IF(L203&lt;0,IF(M203&gt;L203,"적확","적축"),"흑전"),IF(L203&lt;0,"적전",(L203/M203-1)*100)))</f>
        <v>적전</v>
      </c>
      <c r="O203" s="117">
        <v>-10715606</v>
      </c>
      <c r="P203" s="117">
        <v>59978906</v>
      </c>
      <c r="Q203" s="65" t="str">
        <f>IF(P203=0,"-",IF(P203&lt;0,IF(O203&lt;0,IF(P203&gt;O203,"적확","적축"),"흑전"),IF(O203&lt;0,"적전",(O203/P203-1)*100)))</f>
        <v>적전</v>
      </c>
      <c r="R203" s="3"/>
    </row>
    <row r="204" spans="1:18" s="2" customFormat="1" ht="13.5" customHeight="1">
      <c r="A204" s="23" t="s">
        <v>789</v>
      </c>
      <c r="B204" s="25" t="s">
        <v>790</v>
      </c>
      <c r="C204" s="117">
        <v>255845060</v>
      </c>
      <c r="D204" s="117">
        <v>299981128</v>
      </c>
      <c r="E204" s="63">
        <f>IF(D204=0,"-",IF(D204&lt;0,IF(C204&lt;0,IF(D204&gt;C204,"적확","적축"),"흑전"),IF(C204&lt;0,"적전",(C204/D204-1)*100)))</f>
        <v>-14.712948209195343</v>
      </c>
      <c r="F204" s="117">
        <v>1733786</v>
      </c>
      <c r="G204" s="117">
        <v>14128556</v>
      </c>
      <c r="H204" s="63">
        <f>IF(G204=0,"-",IF(G204&lt;0,IF(F204&lt;0,IF(G204&gt;F204,"적확","적축"),"흑전"),IF(F204&lt;0,"적전",(F204/G204-1)*100)))</f>
        <v>-87.728498227278152</v>
      </c>
      <c r="I204" s="118">
        <v>-477101</v>
      </c>
      <c r="J204" s="117">
        <v>16003696</v>
      </c>
      <c r="K204" s="63" t="str">
        <f>IF(J204=0,"-",IF(J204&lt;0,IF(I204&lt;0,IF(J204&gt;I204,"적확","적축"),"흑전"),IF(I204&lt;0,"적전",(I204/J204-1)*100)))</f>
        <v>적전</v>
      </c>
      <c r="L204" s="117">
        <v>-571902</v>
      </c>
      <c r="M204" s="117">
        <v>12315883</v>
      </c>
      <c r="N204" s="63" t="str">
        <f>IF(M204=0,"-",IF(M204&lt;0,IF(L204&lt;0,IF(M204&gt;L204,"적확","적축"),"흑전"),IF(L204&lt;0,"적전",(L204/M204-1)*100)))</f>
        <v>적전</v>
      </c>
      <c r="O204" s="117">
        <v>-571902</v>
      </c>
      <c r="P204" s="117">
        <v>12315883</v>
      </c>
      <c r="Q204" s="65" t="str">
        <f>IF(P204=0,"-",IF(P204&lt;0,IF(O204&lt;0,IF(P204&gt;O204,"적확","적축"),"흑전"),IF(O204&lt;0,"적전",(O204/P204-1)*100)))</f>
        <v>적전</v>
      </c>
      <c r="R204" s="3"/>
    </row>
    <row r="205" spans="1:18" s="2" customFormat="1" ht="13.5" customHeight="1">
      <c r="A205" s="23" t="s">
        <v>1203</v>
      </c>
      <c r="B205" s="25" t="s">
        <v>1204</v>
      </c>
      <c r="C205" s="117">
        <v>1069288928</v>
      </c>
      <c r="D205" s="117">
        <v>941188165</v>
      </c>
      <c r="E205" s="63">
        <f>IF(D205=0,"-",IF(D205&lt;0,IF(C205&lt;0,IF(D205&gt;C205,"적확","적축"),"흑전"),IF(C205&lt;0,"적전",(C205/D205-1)*100)))</f>
        <v>13.610536953575059</v>
      </c>
      <c r="F205" s="117">
        <v>11538635</v>
      </c>
      <c r="G205" s="117">
        <v>96217682</v>
      </c>
      <c r="H205" s="63">
        <f>IF(G205=0,"-",IF(G205&lt;0,IF(F205&lt;0,IF(G205&gt;F205,"적확","적축"),"흑전"),IF(F205&lt;0,"적전",(F205/G205-1)*100)))</f>
        <v>-88.007781147752027</v>
      </c>
      <c r="I205" s="118">
        <v>-24529597</v>
      </c>
      <c r="J205" s="117">
        <v>109738457</v>
      </c>
      <c r="K205" s="63" t="str">
        <f>IF(J205=0,"-",IF(J205&lt;0,IF(I205&lt;0,IF(J205&gt;I205,"적확","적축"),"흑전"),IF(I205&lt;0,"적전",(I205/J205-1)*100)))</f>
        <v>적전</v>
      </c>
      <c r="L205" s="117">
        <v>-18500421</v>
      </c>
      <c r="M205" s="117">
        <v>83821872</v>
      </c>
      <c r="N205" s="63" t="str">
        <f>IF(M205=0,"-",IF(M205&lt;0,IF(L205&lt;0,IF(M205&gt;L205,"적확","적축"),"흑전"),IF(L205&lt;0,"적전",(L205/M205-1)*100)))</f>
        <v>적전</v>
      </c>
      <c r="O205" s="117">
        <v>-18500421</v>
      </c>
      <c r="P205" s="117">
        <v>83821872</v>
      </c>
      <c r="Q205" s="65" t="str">
        <f>IF(P205=0,"-",IF(P205&lt;0,IF(O205&lt;0,IF(P205&gt;O205,"적확","적축"),"흑전"),IF(O205&lt;0,"적전",(O205/P205-1)*100)))</f>
        <v>적전</v>
      </c>
      <c r="R205" s="3"/>
    </row>
    <row r="206" spans="1:18" s="2" customFormat="1" ht="13.5" customHeight="1">
      <c r="A206" s="23" t="s">
        <v>1217</v>
      </c>
      <c r="B206" s="25" t="s">
        <v>1218</v>
      </c>
      <c r="C206" s="117">
        <v>282529137</v>
      </c>
      <c r="D206" s="117">
        <v>266147358</v>
      </c>
      <c r="E206" s="63">
        <f>IF(D206=0,"-",IF(D206&lt;0,IF(C206&lt;0,IF(D206&gt;C206,"적확","적축"),"흑전"),IF(C206&lt;0,"적전",(C206/D206-1)*100)))</f>
        <v>6.1551537175131399</v>
      </c>
      <c r="F206" s="117">
        <v>1282830</v>
      </c>
      <c r="G206" s="117">
        <v>13306700</v>
      </c>
      <c r="H206" s="63">
        <f>IF(G206=0,"-",IF(G206&lt;0,IF(F206&lt;0,IF(G206&gt;F206,"적확","적축"),"흑전"),IF(F206&lt;0,"적전",(F206/G206-1)*100)))</f>
        <v>-90.359518137479611</v>
      </c>
      <c r="I206" s="118">
        <v>-8618115</v>
      </c>
      <c r="J206" s="117">
        <v>6505768</v>
      </c>
      <c r="K206" s="63" t="str">
        <f>IF(J206=0,"-",IF(J206&lt;0,IF(I206&lt;0,IF(J206&gt;I206,"적확","적축"),"흑전"),IF(I206&lt;0,"적전",(I206/J206-1)*100)))</f>
        <v>적전</v>
      </c>
      <c r="L206" s="117">
        <v>-9849884</v>
      </c>
      <c r="M206" s="117">
        <v>3709589</v>
      </c>
      <c r="N206" s="63" t="str">
        <f>IF(M206=0,"-",IF(M206&lt;0,IF(L206&lt;0,IF(M206&gt;L206,"적확","적축"),"흑전"),IF(L206&lt;0,"적전",(L206/M206-1)*100)))</f>
        <v>적전</v>
      </c>
      <c r="O206" s="117">
        <v>-9849884</v>
      </c>
      <c r="P206" s="117">
        <v>3709589</v>
      </c>
      <c r="Q206" s="65" t="str">
        <f>IF(P206=0,"-",IF(P206&lt;0,IF(O206&lt;0,IF(P206&gt;O206,"적확","적축"),"흑전"),IF(O206&lt;0,"적전",(O206/P206-1)*100)))</f>
        <v>적전</v>
      </c>
      <c r="R206" s="3"/>
    </row>
    <row r="207" spans="1:18" s="2" customFormat="1" ht="13.5" customHeight="1">
      <c r="A207" s="23" t="s">
        <v>1215</v>
      </c>
      <c r="B207" s="25" t="s">
        <v>1216</v>
      </c>
      <c r="C207" s="117">
        <v>625687624</v>
      </c>
      <c r="D207" s="117">
        <v>558560795</v>
      </c>
      <c r="E207" s="63">
        <f>IF(D207=0,"-",IF(D207&lt;0,IF(C207&lt;0,IF(D207&gt;C207,"적확","적축"),"흑전"),IF(C207&lt;0,"적전",(C207/D207-1)*100)))</f>
        <v>12.017819653812257</v>
      </c>
      <c r="F207" s="117">
        <v>295886</v>
      </c>
      <c r="G207" s="117">
        <v>59417477</v>
      </c>
      <c r="H207" s="63">
        <f>IF(G207=0,"-",IF(G207&lt;0,IF(F207&lt;0,IF(G207&gt;F207,"적확","적축"),"흑전"),IF(F207&lt;0,"적전",(F207/G207-1)*100)))</f>
        <v>-99.502021938763903</v>
      </c>
      <c r="I207" s="118">
        <v>-40968354</v>
      </c>
      <c r="J207" s="117">
        <v>61686353</v>
      </c>
      <c r="K207" s="63" t="str">
        <f>IF(J207=0,"-",IF(J207&lt;0,IF(I207&lt;0,IF(J207&gt;I207,"적확","적축"),"흑전"),IF(I207&lt;0,"적전",(I207/J207-1)*100)))</f>
        <v>적전</v>
      </c>
      <c r="L207" s="117">
        <v>-34974352</v>
      </c>
      <c r="M207" s="117">
        <v>42824783</v>
      </c>
      <c r="N207" s="63" t="str">
        <f>IF(M207=0,"-",IF(M207&lt;0,IF(L207&lt;0,IF(M207&gt;L207,"적확","적축"),"흑전"),IF(L207&lt;0,"적전",(L207/M207-1)*100)))</f>
        <v>적전</v>
      </c>
      <c r="O207" s="117">
        <v>-34974352</v>
      </c>
      <c r="P207" s="117">
        <v>42824783</v>
      </c>
      <c r="Q207" s="65" t="str">
        <f>IF(P207=0,"-",IF(P207&lt;0,IF(O207&lt;0,IF(P207&gt;O207,"적확","적축"),"흑전"),IF(O207&lt;0,"적전",(O207/P207-1)*100)))</f>
        <v>적전</v>
      </c>
      <c r="R207" s="3"/>
    </row>
    <row r="208" spans="1:18" s="2" customFormat="1" ht="13.5" customHeight="1">
      <c r="A208" s="23" t="s">
        <v>1455</v>
      </c>
      <c r="B208" s="25" t="s">
        <v>1456</v>
      </c>
      <c r="C208" s="117">
        <v>2265392763</v>
      </c>
      <c r="D208" s="117">
        <v>1093755683</v>
      </c>
      <c r="E208" s="63">
        <f>IF(D208=0,"-",IF(D208&lt;0,IF(C208&lt;0,IF(D208&gt;C208,"적확","적축"),"흑전"),IF(C208&lt;0,"적전",(C208/D208-1)*100)))</f>
        <v>107.12054787101847</v>
      </c>
      <c r="F208" s="117">
        <v>91661180</v>
      </c>
      <c r="G208" s="117">
        <v>55028049</v>
      </c>
      <c r="H208" s="63">
        <f>IF(G208=0,"-",IF(G208&lt;0,IF(F208&lt;0,IF(G208&gt;F208,"적확","적축"),"흑전"),IF(F208&lt;0,"적전",(F208/G208-1)*100)))</f>
        <v>66.571742349070021</v>
      </c>
      <c r="I208" s="118">
        <v>56159086</v>
      </c>
      <c r="J208" s="117">
        <v>38273936</v>
      </c>
      <c r="K208" s="63">
        <f>IF(J208=0,"-",IF(J208&lt;0,IF(I208&lt;0,IF(J208&gt;I208,"적확","적축"),"흑전"),IF(I208&lt;0,"적전",(I208/J208-1)*100)))</f>
        <v>46.729319921525715</v>
      </c>
      <c r="L208" s="117">
        <v>-10250235</v>
      </c>
      <c r="M208" s="117">
        <v>29065698</v>
      </c>
      <c r="N208" s="63" t="str">
        <f>IF(M208=0,"-",IF(M208&lt;0,IF(L208&lt;0,IF(M208&gt;L208,"적확","적축"),"흑전"),IF(L208&lt;0,"적전",(L208/M208-1)*100)))</f>
        <v>적전</v>
      </c>
      <c r="O208" s="117">
        <v>-10250235</v>
      </c>
      <c r="P208" s="117">
        <v>29065698</v>
      </c>
      <c r="Q208" s="65" t="str">
        <f>IF(P208=0,"-",IF(P208&lt;0,IF(O208&lt;0,IF(P208&gt;O208,"적확","적축"),"흑전"),IF(O208&lt;0,"적전",(O208/P208-1)*100)))</f>
        <v>적전</v>
      </c>
      <c r="R208" s="3"/>
    </row>
    <row r="209" spans="1:18" s="2" customFormat="1" ht="13.5" customHeight="1">
      <c r="A209" s="23" t="s">
        <v>445</v>
      </c>
      <c r="B209" s="25" t="s">
        <v>446</v>
      </c>
      <c r="C209" s="117">
        <v>1838477502</v>
      </c>
      <c r="D209" s="117">
        <v>1783907903</v>
      </c>
      <c r="E209" s="63">
        <f>IF(D209=0,"-",IF(D209&lt;0,IF(C209&lt;0,IF(D209&gt;C209,"적확","적축"),"흑전"),IF(C209&lt;0,"적전",(C209/D209-1)*100)))</f>
        <v>3.0589919416933009</v>
      </c>
      <c r="F209" s="117">
        <v>116130580</v>
      </c>
      <c r="G209" s="117">
        <v>81753771</v>
      </c>
      <c r="H209" s="63">
        <f>IF(G209=0,"-",IF(G209&lt;0,IF(F209&lt;0,IF(G209&gt;F209,"적확","적축"),"흑전"),IF(F209&lt;0,"적전",(F209/G209-1)*100)))</f>
        <v>42.049202843499422</v>
      </c>
      <c r="I209" s="118">
        <v>65916736</v>
      </c>
      <c r="J209" s="117">
        <v>45875213</v>
      </c>
      <c r="K209" s="63">
        <f>IF(J209=0,"-",IF(J209&lt;0,IF(I209&lt;0,IF(J209&gt;I209,"적확","적축"),"흑전"),IF(I209&lt;0,"적전",(I209/J209-1)*100)))</f>
        <v>43.687040755538284</v>
      </c>
      <c r="L209" s="117">
        <v>-9475605</v>
      </c>
      <c r="M209" s="117">
        <v>27478326</v>
      </c>
      <c r="N209" s="63" t="str">
        <f>IF(M209=0,"-",IF(M209&lt;0,IF(L209&lt;0,IF(M209&gt;L209,"적확","적축"),"흑전"),IF(L209&lt;0,"적전",(L209/M209-1)*100)))</f>
        <v>적전</v>
      </c>
      <c r="O209" s="117">
        <v>-9475605</v>
      </c>
      <c r="P209" s="117">
        <v>27478326</v>
      </c>
      <c r="Q209" s="65" t="str">
        <f>IF(P209=0,"-",IF(P209&lt;0,IF(O209&lt;0,IF(P209&gt;O209,"적확","적축"),"흑전"),IF(O209&lt;0,"적전",(O209/P209-1)*100)))</f>
        <v>적전</v>
      </c>
      <c r="R209" s="3"/>
    </row>
    <row r="210" spans="1:18" s="2" customFormat="1" ht="13.5" customHeight="1">
      <c r="A210" s="23" t="s">
        <v>429</v>
      </c>
      <c r="B210" s="25" t="s">
        <v>430</v>
      </c>
      <c r="C210" s="117">
        <v>360697711</v>
      </c>
      <c r="D210" s="117">
        <v>399385656</v>
      </c>
      <c r="E210" s="63">
        <f>IF(D210=0,"-",IF(D210&lt;0,IF(C210&lt;0,IF(D210&gt;C210,"적확","적축"),"흑전"),IF(C210&lt;0,"적전",(C210/D210-1)*100)))</f>
        <v>-9.6868639168152804</v>
      </c>
      <c r="F210" s="117">
        <v>659215</v>
      </c>
      <c r="G210" s="117">
        <v>3256443</v>
      </c>
      <c r="H210" s="63">
        <f>IF(G210=0,"-",IF(G210&lt;0,IF(F210&lt;0,IF(G210&gt;F210,"적확","적축"),"흑전"),IF(F210&lt;0,"적전",(F210/G210-1)*100)))</f>
        <v>-79.75659331362472</v>
      </c>
      <c r="I210" s="118">
        <v>1495358</v>
      </c>
      <c r="J210" s="117">
        <v>2907871</v>
      </c>
      <c r="K210" s="63">
        <f>IF(J210=0,"-",IF(J210&lt;0,IF(I210&lt;0,IF(J210&gt;I210,"적확","적축"),"흑전"),IF(I210&lt;0,"적전",(I210/J210-1)*100)))</f>
        <v>-48.575504209093182</v>
      </c>
      <c r="L210" s="117">
        <v>-306652</v>
      </c>
      <c r="M210" s="117">
        <v>2825162</v>
      </c>
      <c r="N210" s="63" t="str">
        <f>IF(M210=0,"-",IF(M210&lt;0,IF(L210&lt;0,IF(M210&gt;L210,"적확","적축"),"흑전"),IF(L210&lt;0,"적전",(L210/M210-1)*100)))</f>
        <v>적전</v>
      </c>
      <c r="O210" s="117">
        <v>-306652</v>
      </c>
      <c r="P210" s="117">
        <v>2825162</v>
      </c>
      <c r="Q210" s="65" t="str">
        <f>IF(P210=0,"-",IF(P210&lt;0,IF(O210&lt;0,IF(P210&gt;O210,"적확","적축"),"흑전"),IF(O210&lt;0,"적전",(O210/P210-1)*100)))</f>
        <v>적전</v>
      </c>
      <c r="R210" s="3"/>
    </row>
    <row r="211" spans="1:18" s="2" customFormat="1" ht="13.5" customHeight="1">
      <c r="A211" s="23" t="s">
        <v>103</v>
      </c>
      <c r="B211" s="25" t="s">
        <v>104</v>
      </c>
      <c r="C211" s="117">
        <v>44221760</v>
      </c>
      <c r="D211" s="117">
        <v>42177668</v>
      </c>
      <c r="E211" s="63">
        <f>IF(D211=0,"-",IF(D211&lt;0,IF(C211&lt;0,IF(D211&gt;C211,"적확","적축"),"흑전"),IF(C211&lt;0,"적전",(C211/D211-1)*100)))</f>
        <v>4.8463845843729425</v>
      </c>
      <c r="F211" s="117">
        <v>68904</v>
      </c>
      <c r="G211" s="117">
        <v>-1557627</v>
      </c>
      <c r="H211" s="63" t="str">
        <f>IF(G211=0,"-",IF(G211&lt;0,IF(F211&lt;0,IF(G211&gt;F211,"적확","적축"),"흑전"),IF(F211&lt;0,"적전",(F211/G211-1)*100)))</f>
        <v>흑전</v>
      </c>
      <c r="I211" s="118">
        <v>149035</v>
      </c>
      <c r="J211" s="117">
        <v>339988</v>
      </c>
      <c r="K211" s="63">
        <f>IF(J211=0,"-",IF(J211&lt;0,IF(I211&lt;0,IF(J211&gt;I211,"적확","적축"),"흑전"),IF(I211&lt;0,"적전",(I211/J211-1)*100)))</f>
        <v>-56.164629339859054</v>
      </c>
      <c r="L211" s="117">
        <v>-39476</v>
      </c>
      <c r="M211" s="117">
        <v>156691</v>
      </c>
      <c r="N211" s="63" t="str">
        <f>IF(M211=0,"-",IF(M211&lt;0,IF(L211&lt;0,IF(M211&gt;L211,"적확","적축"),"흑전"),IF(L211&lt;0,"적전",(L211/M211-1)*100)))</f>
        <v>적전</v>
      </c>
      <c r="O211" s="117">
        <v>-39476</v>
      </c>
      <c r="P211" s="117">
        <v>156691</v>
      </c>
      <c r="Q211" s="65" t="str">
        <f>IF(P211=0,"-",IF(P211&lt;0,IF(O211&lt;0,IF(P211&gt;O211,"적확","적축"),"흑전"),IF(O211&lt;0,"적전",(O211/P211-1)*100)))</f>
        <v>적전</v>
      </c>
      <c r="R211" s="3"/>
    </row>
    <row r="212" spans="1:18" s="2" customFormat="1" ht="13.5" customHeight="1">
      <c r="A212" s="23" t="s">
        <v>259</v>
      </c>
      <c r="B212" s="25" t="s">
        <v>260</v>
      </c>
      <c r="C212" s="117">
        <v>80092297</v>
      </c>
      <c r="D212" s="117">
        <v>86543506</v>
      </c>
      <c r="E212" s="63">
        <f>IF(D212=0,"-",IF(D212&lt;0,IF(C212&lt;0,IF(D212&gt;C212,"적확","적축"),"흑전"),IF(C212&lt;0,"적전",(C212/D212-1)*100)))</f>
        <v>-7.4542958774977297</v>
      </c>
      <c r="F212" s="117">
        <v>5171596</v>
      </c>
      <c r="G212" s="117">
        <v>2631586</v>
      </c>
      <c r="H212" s="63">
        <f>IF(G212=0,"-",IF(G212&lt;0,IF(F212&lt;0,IF(G212&gt;F212,"적확","적축"),"흑전"),IF(F212&lt;0,"적전",(F212/G212-1)*100)))</f>
        <v>96.520121326074843</v>
      </c>
      <c r="I212" s="118">
        <v>740325</v>
      </c>
      <c r="J212" s="117">
        <v>2800340</v>
      </c>
      <c r="K212" s="63">
        <f>IF(J212=0,"-",IF(J212&lt;0,IF(I212&lt;0,IF(J212&gt;I212,"적확","적축"),"흑전"),IF(I212&lt;0,"적전",(I212/J212-1)*100)))</f>
        <v>-73.563031631873272</v>
      </c>
      <c r="L212" s="117">
        <v>-4135664</v>
      </c>
      <c r="M212" s="117">
        <v>2010244</v>
      </c>
      <c r="N212" s="63" t="str">
        <f>IF(M212=0,"-",IF(M212&lt;0,IF(L212&lt;0,IF(M212&gt;L212,"적확","적축"),"흑전"),IF(L212&lt;0,"적전",(L212/M212-1)*100)))</f>
        <v>적전</v>
      </c>
      <c r="O212" s="117">
        <v>-4135664</v>
      </c>
      <c r="P212" s="117">
        <v>2010244</v>
      </c>
      <c r="Q212" s="65" t="str">
        <f>IF(P212=0,"-",IF(P212&lt;0,IF(O212&lt;0,IF(P212&gt;O212,"적확","적축"),"흑전"),IF(O212&lt;0,"적전",(O212/P212-1)*100)))</f>
        <v>적전</v>
      </c>
      <c r="R212" s="3"/>
    </row>
    <row r="213" spans="1:18" s="2" customFormat="1" ht="13.5" customHeight="1">
      <c r="A213" s="23" t="s">
        <v>865</v>
      </c>
      <c r="B213" s="25" t="s">
        <v>866</v>
      </c>
      <c r="C213" s="117">
        <v>2958347238</v>
      </c>
      <c r="D213" s="117">
        <v>3080107436</v>
      </c>
      <c r="E213" s="63">
        <f>IF(D213=0,"-",IF(D213&lt;0,IF(C213&lt;0,IF(D213&gt;C213,"적확","적축"),"흑전"),IF(C213&lt;0,"적전",(C213/D213-1)*100)))</f>
        <v>-3.9531152899693889</v>
      </c>
      <c r="F213" s="117">
        <v>98569438</v>
      </c>
      <c r="G213" s="117">
        <v>23572075</v>
      </c>
      <c r="H213" s="63">
        <f>IF(G213=0,"-",IF(G213&lt;0,IF(F213&lt;0,IF(G213&gt;F213,"적확","적축"),"흑전"),IF(F213&lt;0,"적전",(F213/G213-1)*100)))</f>
        <v>318.16190555986265</v>
      </c>
      <c r="I213" s="118">
        <v>25975541</v>
      </c>
      <c r="J213" s="117">
        <v>112465062</v>
      </c>
      <c r="K213" s="63">
        <f>IF(J213=0,"-",IF(J213&lt;0,IF(I213&lt;0,IF(J213&gt;I213,"적확","적축"),"흑전"),IF(I213&lt;0,"적전",(I213/J213-1)*100)))</f>
        <v>-76.903457359939935</v>
      </c>
      <c r="L213" s="117">
        <v>-17665881</v>
      </c>
      <c r="M213" s="117">
        <v>84992325</v>
      </c>
      <c r="N213" s="63" t="str">
        <f>IF(M213=0,"-",IF(M213&lt;0,IF(L213&lt;0,IF(M213&gt;L213,"적확","적축"),"흑전"),IF(L213&lt;0,"적전",(L213/M213-1)*100)))</f>
        <v>적전</v>
      </c>
      <c r="O213" s="117">
        <v>-17665881</v>
      </c>
      <c r="P213" s="117">
        <v>84992325</v>
      </c>
      <c r="Q213" s="65" t="str">
        <f>IF(P213=0,"-",IF(P213&lt;0,IF(O213&lt;0,IF(P213&gt;O213,"적확","적축"),"흑전"),IF(O213&lt;0,"적전",(O213/P213-1)*100)))</f>
        <v>적전</v>
      </c>
      <c r="R213" s="3"/>
    </row>
    <row r="214" spans="1:18" s="2" customFormat="1" ht="13.5" customHeight="1">
      <c r="A214" s="23" t="s">
        <v>247</v>
      </c>
      <c r="B214" s="25" t="s">
        <v>248</v>
      </c>
      <c r="C214" s="117">
        <v>289990105</v>
      </c>
      <c r="D214" s="117">
        <v>354811680</v>
      </c>
      <c r="E214" s="63">
        <f>IF(D214=0,"-",IF(D214&lt;0,IF(C214&lt;0,IF(D214&gt;C214,"적확","적축"),"흑전"),IF(C214&lt;0,"적전",(C214/D214-1)*100)))</f>
        <v>-18.26929006395731</v>
      </c>
      <c r="F214" s="117">
        <v>16006644</v>
      </c>
      <c r="G214" s="117">
        <v>48657159</v>
      </c>
      <c r="H214" s="63">
        <f>IF(G214=0,"-",IF(G214&lt;0,IF(F214&lt;0,IF(G214&gt;F214,"적확","적축"),"흑전"),IF(F214&lt;0,"적전",(F214/G214-1)*100)))</f>
        <v>-67.103208800168531</v>
      </c>
      <c r="I214" s="118">
        <v>3650074</v>
      </c>
      <c r="J214" s="117">
        <v>52177853</v>
      </c>
      <c r="K214" s="63">
        <f>IF(J214=0,"-",IF(J214&lt;0,IF(I214&lt;0,IF(J214&gt;I214,"적확","적축"),"흑전"),IF(I214&lt;0,"적전",(I214/J214-1)*100)))</f>
        <v>-93.004553100335499</v>
      </c>
      <c r="L214" s="117">
        <v>-2456319</v>
      </c>
      <c r="M214" s="117">
        <v>40834856</v>
      </c>
      <c r="N214" s="63" t="str">
        <f>IF(M214=0,"-",IF(M214&lt;0,IF(L214&lt;0,IF(M214&gt;L214,"적확","적축"),"흑전"),IF(L214&lt;0,"적전",(L214/M214-1)*100)))</f>
        <v>적전</v>
      </c>
      <c r="O214" s="117">
        <v>-2456319</v>
      </c>
      <c r="P214" s="117">
        <v>40834856</v>
      </c>
      <c r="Q214" s="65" t="str">
        <f>IF(P214=0,"-",IF(P214&lt;0,IF(O214&lt;0,IF(P214&gt;O214,"적확","적축"),"흑전"),IF(O214&lt;0,"적전",(O214/P214-1)*100)))</f>
        <v>적전</v>
      </c>
      <c r="R214" s="3"/>
    </row>
    <row r="215" spans="1:18" s="2" customFormat="1" ht="13.5" customHeight="1">
      <c r="A215" s="23" t="s">
        <v>235</v>
      </c>
      <c r="B215" s="25" t="s">
        <v>236</v>
      </c>
      <c r="C215" s="117">
        <v>106774703</v>
      </c>
      <c r="D215" s="117">
        <v>138664806</v>
      </c>
      <c r="E215" s="63">
        <f>IF(D215=0,"-",IF(D215&lt;0,IF(C215&lt;0,IF(D215&gt;C215,"적확","적축"),"흑전"),IF(C215&lt;0,"적전",(C215/D215-1)*100)))</f>
        <v>-22.997979025766636</v>
      </c>
      <c r="F215" s="117">
        <v>-1039377</v>
      </c>
      <c r="G215" s="117">
        <v>4184969</v>
      </c>
      <c r="H215" s="63" t="str">
        <f>IF(G215=0,"-",IF(G215&lt;0,IF(F215&lt;0,IF(G215&gt;F215,"적확","적축"),"흑전"),IF(F215&lt;0,"적전",(F215/G215-1)*100)))</f>
        <v>적전</v>
      </c>
      <c r="I215" s="118">
        <v>68131</v>
      </c>
      <c r="J215" s="117">
        <v>4629428</v>
      </c>
      <c r="K215" s="63">
        <f>IF(J215=0,"-",IF(J215&lt;0,IF(I215&lt;0,IF(J215&gt;I215,"적확","적축"),"흑전"),IF(I215&lt;0,"적전",(I215/J215-1)*100)))</f>
        <v>-98.528306304796189</v>
      </c>
      <c r="L215" s="117">
        <v>-210518</v>
      </c>
      <c r="M215" s="117">
        <v>3638557</v>
      </c>
      <c r="N215" s="63" t="str">
        <f>IF(M215=0,"-",IF(M215&lt;0,IF(L215&lt;0,IF(M215&gt;L215,"적확","적축"),"흑전"),IF(L215&lt;0,"적전",(L215/M215-1)*100)))</f>
        <v>적전</v>
      </c>
      <c r="O215" s="117">
        <v>-210518</v>
      </c>
      <c r="P215" s="117">
        <v>3638557</v>
      </c>
      <c r="Q215" s="65" t="str">
        <f>IF(P215=0,"-",IF(P215&lt;0,IF(O215&lt;0,IF(P215&gt;O215,"적확","적축"),"흑전"),IF(O215&lt;0,"적전",(O215/P215-1)*100)))</f>
        <v>적전</v>
      </c>
      <c r="R215" s="3"/>
    </row>
    <row r="216" spans="1:18" s="2" customFormat="1" ht="13.5" customHeight="1">
      <c r="A216" s="23" t="s">
        <v>175</v>
      </c>
      <c r="B216" s="25" t="s">
        <v>176</v>
      </c>
      <c r="C216" s="117">
        <v>62172387</v>
      </c>
      <c r="D216" s="117">
        <v>54078611</v>
      </c>
      <c r="E216" s="63">
        <f>IF(D216=0,"-",IF(D216&lt;0,IF(C216&lt;0,IF(D216&gt;C216,"적확","적축"),"흑전"),IF(C216&lt;0,"적전",(C216/D216-1)*100)))</f>
        <v>14.966686182084077</v>
      </c>
      <c r="F216" s="117">
        <v>1195313</v>
      </c>
      <c r="G216" s="117">
        <v>2931048</v>
      </c>
      <c r="H216" s="63">
        <f>IF(G216=0,"-",IF(G216&lt;0,IF(F216&lt;0,IF(G216&gt;F216,"적확","적축"),"흑전"),IF(F216&lt;0,"적전",(F216/G216-1)*100)))</f>
        <v>-59.21892101391721</v>
      </c>
      <c r="I216" s="118">
        <v>10509</v>
      </c>
      <c r="J216" s="117">
        <v>1996029</v>
      </c>
      <c r="K216" s="63">
        <f>IF(J216=0,"-",IF(J216&lt;0,IF(I216&lt;0,IF(J216&gt;I216,"적확","적축"),"흑전"),IF(I216&lt;0,"적전",(I216/J216-1)*100)))</f>
        <v>-99.47350464346961</v>
      </c>
      <c r="L216" s="117">
        <v>-101627</v>
      </c>
      <c r="M216" s="117">
        <v>1818167</v>
      </c>
      <c r="N216" s="63" t="str">
        <f>IF(M216=0,"-",IF(M216&lt;0,IF(L216&lt;0,IF(M216&gt;L216,"적확","적축"),"흑전"),IF(L216&lt;0,"적전",(L216/M216-1)*100)))</f>
        <v>적전</v>
      </c>
      <c r="O216" s="117">
        <v>-101627</v>
      </c>
      <c r="P216" s="117">
        <v>1818167</v>
      </c>
      <c r="Q216" s="65" t="str">
        <f>IF(P216=0,"-",IF(P216&lt;0,IF(O216&lt;0,IF(P216&gt;O216,"적확","적축"),"흑전"),IF(O216&lt;0,"적전",(O216/P216-1)*100)))</f>
        <v>적전</v>
      </c>
      <c r="R216" s="3"/>
    </row>
    <row r="217" spans="1:18" s="2" customFormat="1" ht="13.5" customHeight="1">
      <c r="A217" s="23" t="s">
        <v>1461</v>
      </c>
      <c r="B217" s="25" t="s">
        <v>1462</v>
      </c>
      <c r="C217" s="117">
        <v>703403215</v>
      </c>
      <c r="D217" s="117"/>
      <c r="E217" s="63" t="str">
        <f>IF(D217=0,"-",IF(D217&lt;0,IF(C217&lt;0,IF(D217&gt;C217,"적확","적축"),"흑전"),IF(C217&lt;0,"적전",(C217/D217-1)*100)))</f>
        <v>-</v>
      </c>
      <c r="F217" s="117">
        <v>44485478</v>
      </c>
      <c r="G217" s="117"/>
      <c r="H217" s="63" t="str">
        <f>IF(G217=0,"-",IF(G217&lt;0,IF(F217&lt;0,IF(G217&gt;F217,"적확","적축"),"흑전"),IF(F217&lt;0,"적전",(F217/G217-1)*100)))</f>
        <v>-</v>
      </c>
      <c r="I217" s="118">
        <v>42527797</v>
      </c>
      <c r="J217" s="117"/>
      <c r="K217" s="63" t="str">
        <f>IF(J217=0,"-",IF(J217&lt;0,IF(I217&lt;0,IF(J217&gt;I217,"적확","적축"),"흑전"),IF(I217&lt;0,"적전",(I217/J217-1)*100)))</f>
        <v>-</v>
      </c>
      <c r="L217" s="117">
        <v>31519652</v>
      </c>
      <c r="M217" s="117"/>
      <c r="N217" s="63" t="str">
        <f>IF(M217=0,"-",IF(M217&lt;0,IF(L217&lt;0,IF(M217&gt;L217,"적확","적축"),"흑전"),IF(L217&lt;0,"적전",(L217/M217-1)*100)))</f>
        <v>-</v>
      </c>
      <c r="O217" s="117">
        <v>31519652</v>
      </c>
      <c r="P217" s="117"/>
      <c r="Q217" s="65" t="str">
        <f>IF(P217=0,"-",IF(P217&lt;0,IF(O217&lt;0,IF(P217&gt;O217,"적확","적축"),"흑전"),IF(O217&lt;0,"적전",(O217/P217-1)*100)))</f>
        <v>-</v>
      </c>
      <c r="R217" s="3"/>
    </row>
    <row r="218" spans="1:18" s="2" customFormat="1" ht="13.5" customHeight="1">
      <c r="A218" s="23" t="s">
        <v>1271</v>
      </c>
      <c r="B218" s="25" t="s">
        <v>1272</v>
      </c>
      <c r="C218" s="117">
        <v>1138201330</v>
      </c>
      <c r="D218" s="117">
        <v>1000631851</v>
      </c>
      <c r="E218" s="63">
        <f>IF(D218=0,"-",IF(D218&lt;0,IF(C218&lt;0,IF(D218&gt;C218,"적확","적축"),"흑전"),IF(C218&lt;0,"적전",(C218/D218-1)*100)))</f>
        <v>13.74826104750888</v>
      </c>
      <c r="F218" s="117">
        <v>64545752</v>
      </c>
      <c r="G218" s="117">
        <v>18517792</v>
      </c>
      <c r="H218" s="63">
        <f>IF(G218=0,"-",IF(G218&lt;0,IF(F218&lt;0,IF(G218&gt;F218,"적확","적축"),"흑전"),IF(F218&lt;0,"적전",(F218/G218-1)*100)))</f>
        <v>248.56073553477648</v>
      </c>
      <c r="I218" s="118">
        <v>42845142</v>
      </c>
      <c r="J218" s="117">
        <v>336049</v>
      </c>
      <c r="K218" s="63">
        <f>IF(J218=0,"-",IF(J218&lt;0,IF(I218&lt;0,IF(J218&gt;I218,"적확","적축"),"흑전"),IF(I218&lt;0,"적전",(I218/J218-1)*100)))</f>
        <v>12649.671030117632</v>
      </c>
      <c r="L218" s="117">
        <v>34254986</v>
      </c>
      <c r="M218" s="117">
        <v>248726</v>
      </c>
      <c r="N218" s="63">
        <f>IF(M218=0,"-",IF(M218&lt;0,IF(L218&lt;0,IF(M218&gt;L218,"적확","적축"),"흑전"),IF(L218&lt;0,"적전",(L218/M218-1)*100)))</f>
        <v>13672.17741611251</v>
      </c>
      <c r="O218" s="117">
        <v>34254986</v>
      </c>
      <c r="P218" s="117">
        <v>248726</v>
      </c>
      <c r="Q218" s="65">
        <f>IF(P218=0,"-",IF(P218&lt;0,IF(O218&lt;0,IF(P218&gt;O218,"적확","적축"),"흑전"),IF(O218&lt;0,"적전",(O218/P218-1)*100)))</f>
        <v>13672.17741611251</v>
      </c>
      <c r="R218" s="3"/>
    </row>
    <row r="219" spans="1:18" s="2" customFormat="1" ht="13.5" customHeight="1">
      <c r="A219" s="23" t="s">
        <v>95</v>
      </c>
      <c r="B219" s="25" t="s">
        <v>96</v>
      </c>
      <c r="C219" s="117">
        <v>551068904</v>
      </c>
      <c r="D219" s="117">
        <v>571879672</v>
      </c>
      <c r="E219" s="63">
        <f>IF(D219=0,"-",IF(D219&lt;0,IF(C219&lt;0,IF(D219&gt;C219,"적확","적축"),"흑전"),IF(C219&lt;0,"적전",(C219/D219-1)*100)))</f>
        <v>-3.6390116695737329</v>
      </c>
      <c r="F219" s="117">
        <v>4666939</v>
      </c>
      <c r="G219" s="117">
        <v>3656724</v>
      </c>
      <c r="H219" s="63">
        <f>IF(G219=0,"-",IF(G219&lt;0,IF(F219&lt;0,IF(G219&gt;F219,"적확","적축"),"흑전"),IF(F219&lt;0,"적전",(F219/G219-1)*100)))</f>
        <v>27.626230472958845</v>
      </c>
      <c r="I219" s="118">
        <v>5796383</v>
      </c>
      <c r="J219" s="117">
        <v>1802819</v>
      </c>
      <c r="K219" s="63">
        <f>IF(J219=0,"-",IF(J219&lt;0,IF(I219&lt;0,IF(J219&gt;I219,"적확","적축"),"흑전"),IF(I219&lt;0,"적전",(I219/J219-1)*100)))</f>
        <v>221.51774526449964</v>
      </c>
      <c r="L219" s="117">
        <v>5272700</v>
      </c>
      <c r="M219" s="117">
        <v>129145</v>
      </c>
      <c r="N219" s="63">
        <f>IF(M219=0,"-",IF(M219&lt;0,IF(L219&lt;0,IF(M219&gt;L219,"적확","적축"),"흑전"),IF(L219&lt;0,"적전",(L219/M219-1)*100)))</f>
        <v>3982.7751751906776</v>
      </c>
      <c r="O219" s="117">
        <v>5272700</v>
      </c>
      <c r="P219" s="117">
        <v>129145</v>
      </c>
      <c r="Q219" s="65">
        <f>IF(P219=0,"-",IF(P219&lt;0,IF(O219&lt;0,IF(P219&gt;O219,"적확","적축"),"흑전"),IF(O219&lt;0,"적전",(O219/P219-1)*100)))</f>
        <v>3982.7751751906776</v>
      </c>
      <c r="R219" s="3"/>
    </row>
    <row r="220" spans="1:18" s="2" customFormat="1" ht="13.5" customHeight="1">
      <c r="A220" s="23" t="s">
        <v>1403</v>
      </c>
      <c r="B220" s="25" t="s">
        <v>1404</v>
      </c>
      <c r="C220" s="117">
        <v>166012138</v>
      </c>
      <c r="D220" s="117">
        <v>13910413</v>
      </c>
      <c r="E220" s="63">
        <f>IF(D220=0,"-",IF(D220&lt;0,IF(C220&lt;0,IF(D220&gt;C220,"적확","적축"),"흑전"),IF(C220&lt;0,"적전",(C220/D220-1)*100)))</f>
        <v>1093.4378799536721</v>
      </c>
      <c r="F220" s="117">
        <v>138950284</v>
      </c>
      <c r="G220" s="117">
        <v>-5515402</v>
      </c>
      <c r="H220" s="63" t="str">
        <f>IF(G220=0,"-",IF(G220&lt;0,IF(F220&lt;0,IF(G220&gt;F220,"적확","적축"),"흑전"),IF(F220&lt;0,"적전",(F220/G220-1)*100)))</f>
        <v>흑전</v>
      </c>
      <c r="I220" s="118">
        <v>139976792</v>
      </c>
      <c r="J220" s="117">
        <v>-1569363</v>
      </c>
      <c r="K220" s="63" t="str">
        <f>IF(J220=0,"-",IF(J220&lt;0,IF(I220&lt;0,IF(J220&gt;I220,"적확","적축"),"흑전"),IF(I220&lt;0,"적전",(I220/J220-1)*100)))</f>
        <v>흑전</v>
      </c>
      <c r="L220" s="117">
        <v>108998479</v>
      </c>
      <c r="M220" s="117">
        <v>4134879</v>
      </c>
      <c r="N220" s="63">
        <f>IF(M220=0,"-",IF(M220&lt;0,IF(L220&lt;0,IF(M220&gt;L220,"적확","적축"),"흑전"),IF(L220&lt;0,"적전",(L220/M220-1)*100)))</f>
        <v>2536.0742116032898</v>
      </c>
      <c r="O220" s="117">
        <v>108998479</v>
      </c>
      <c r="P220" s="117">
        <v>4134879</v>
      </c>
      <c r="Q220" s="65">
        <f>IF(P220=0,"-",IF(P220&lt;0,IF(O220&lt;0,IF(P220&gt;O220,"적확","적축"),"흑전"),IF(O220&lt;0,"적전",(O220/P220-1)*100)))</f>
        <v>2536.0742116032898</v>
      </c>
      <c r="R220" s="3"/>
    </row>
    <row r="221" spans="1:18" s="2" customFormat="1" ht="13.5" customHeight="1">
      <c r="A221" s="23" t="s">
        <v>1233</v>
      </c>
      <c r="B221" s="25" t="s">
        <v>1234</v>
      </c>
      <c r="C221" s="117">
        <v>292168850</v>
      </c>
      <c r="D221" s="117">
        <v>255243364</v>
      </c>
      <c r="E221" s="63">
        <f>IF(D221=0,"-",IF(D221&lt;0,IF(C221&lt;0,IF(D221&gt;C221,"적확","적축"),"흑전"),IF(C221&lt;0,"적전",(C221/D221-1)*100)))</f>
        <v>14.466776107840351</v>
      </c>
      <c r="F221" s="117">
        <v>34438938</v>
      </c>
      <c r="G221" s="117">
        <v>29460828</v>
      </c>
      <c r="H221" s="63">
        <f>IF(G221=0,"-",IF(G221&lt;0,IF(F221&lt;0,IF(G221&gt;F221,"적확","적축"),"흑전"),IF(F221&lt;0,"적전",(F221/G221-1)*100)))</f>
        <v>16.897386590763851</v>
      </c>
      <c r="I221" s="118">
        <v>158166634</v>
      </c>
      <c r="J221" s="117">
        <v>10240127</v>
      </c>
      <c r="K221" s="63">
        <f>IF(J221=0,"-",IF(J221&lt;0,IF(I221&lt;0,IF(J221&gt;I221,"적확","적축"),"흑전"),IF(I221&lt;0,"적전",(I221/J221-1)*100)))</f>
        <v>1444.5768787828511</v>
      </c>
      <c r="L221" s="117">
        <v>111314664</v>
      </c>
      <c r="M221" s="117">
        <v>5233192</v>
      </c>
      <c r="N221" s="63">
        <f>IF(M221=0,"-",IF(M221&lt;0,IF(L221&lt;0,IF(M221&gt;L221,"적확","적축"),"흑전"),IF(L221&lt;0,"적전",(L221/M221-1)*100)))</f>
        <v>2027.0892411361938</v>
      </c>
      <c r="O221" s="117">
        <v>111314664</v>
      </c>
      <c r="P221" s="117">
        <v>5233192</v>
      </c>
      <c r="Q221" s="65">
        <f>IF(P221=0,"-",IF(P221&lt;0,IF(O221&lt;0,IF(P221&gt;O221,"적확","적축"),"흑전"),IF(O221&lt;0,"적전",(O221/P221-1)*100)))</f>
        <v>2027.0892411361938</v>
      </c>
      <c r="R221" s="3"/>
    </row>
    <row r="222" spans="1:18" s="2" customFormat="1" ht="13.5" customHeight="1">
      <c r="A222" s="23" t="s">
        <v>779</v>
      </c>
      <c r="B222" s="25" t="s">
        <v>780</v>
      </c>
      <c r="C222" s="117">
        <v>222847012</v>
      </c>
      <c r="D222" s="117">
        <v>68244354</v>
      </c>
      <c r="E222" s="63">
        <f>IF(D222=0,"-",IF(D222&lt;0,IF(C222&lt;0,IF(D222&gt;C222,"적확","적축"),"흑전"),IF(C222&lt;0,"적전",(C222/D222-1)*100)))</f>
        <v>226.54278183950572</v>
      </c>
      <c r="F222" s="117">
        <v>16155088</v>
      </c>
      <c r="G222" s="117">
        <v>2057575</v>
      </c>
      <c r="H222" s="63">
        <f>IF(G222=0,"-",IF(G222&lt;0,IF(F222&lt;0,IF(G222&gt;F222,"적확","적축"),"흑전"),IF(F222&lt;0,"적전",(F222/G222-1)*100)))</f>
        <v>685.15184136665732</v>
      </c>
      <c r="I222" s="118">
        <v>15538932</v>
      </c>
      <c r="J222" s="117">
        <v>1785858</v>
      </c>
      <c r="K222" s="63">
        <f>IF(J222=0,"-",IF(J222&lt;0,IF(I222&lt;0,IF(J222&gt;I222,"적확","적축"),"흑전"),IF(I222&lt;0,"적전",(I222/J222-1)*100)))</f>
        <v>770.11016553387788</v>
      </c>
      <c r="L222" s="117">
        <v>11196689</v>
      </c>
      <c r="M222" s="117">
        <v>528027</v>
      </c>
      <c r="N222" s="63">
        <f>IF(M222=0,"-",IF(M222&lt;0,IF(L222&lt;0,IF(M222&gt;L222,"적확","적축"),"흑전"),IF(L222&lt;0,"적전",(L222/M222-1)*100)))</f>
        <v>2020.4766044160622</v>
      </c>
      <c r="O222" s="117">
        <v>11196689</v>
      </c>
      <c r="P222" s="117">
        <v>528027</v>
      </c>
      <c r="Q222" s="65">
        <f>IF(P222=0,"-",IF(P222&lt;0,IF(O222&lt;0,IF(P222&gt;O222,"적확","적축"),"흑전"),IF(O222&lt;0,"적전",(O222/P222-1)*100)))</f>
        <v>2020.4766044160622</v>
      </c>
      <c r="R222" s="3"/>
    </row>
    <row r="223" spans="1:18" s="2" customFormat="1" ht="13.5" customHeight="1">
      <c r="A223" s="23" t="s">
        <v>679</v>
      </c>
      <c r="B223" s="25" t="s">
        <v>680</v>
      </c>
      <c r="C223" s="117">
        <v>23250645</v>
      </c>
      <c r="D223" s="117">
        <v>22216964</v>
      </c>
      <c r="E223" s="63">
        <f>IF(D223=0,"-",IF(D223&lt;0,IF(C223&lt;0,IF(D223&gt;C223,"적확","적축"),"흑전"),IF(C223&lt;0,"적전",(C223/D223-1)*100)))</f>
        <v>4.6526654136901824</v>
      </c>
      <c r="F223" s="117">
        <v>2762645</v>
      </c>
      <c r="G223" s="117">
        <v>417855</v>
      </c>
      <c r="H223" s="63">
        <f>IF(G223=0,"-",IF(G223&lt;0,IF(F223&lt;0,IF(G223&gt;F223,"적확","적축"),"흑전"),IF(F223&lt;0,"적전",(F223/G223-1)*100)))</f>
        <v>561.14920247454268</v>
      </c>
      <c r="I223" s="118">
        <v>9235221</v>
      </c>
      <c r="J223" s="117">
        <v>283876</v>
      </c>
      <c r="K223" s="63">
        <f>IF(J223=0,"-",IF(J223&lt;0,IF(I223&lt;0,IF(J223&gt;I223,"적확","적축"),"흑전"),IF(I223&lt;0,"적전",(I223/J223-1)*100)))</f>
        <v>3153.2588172300584</v>
      </c>
      <c r="L223" s="117">
        <v>7315328</v>
      </c>
      <c r="M223" s="117">
        <v>404504</v>
      </c>
      <c r="N223" s="63">
        <f>IF(M223=0,"-",IF(M223&lt;0,IF(L223&lt;0,IF(M223&gt;L223,"적확","적축"),"흑전"),IF(L223&lt;0,"적전",(L223/M223-1)*100)))</f>
        <v>1708.4686430789311</v>
      </c>
      <c r="O223" s="117">
        <v>7315328</v>
      </c>
      <c r="P223" s="117">
        <v>404504</v>
      </c>
      <c r="Q223" s="65">
        <f>IF(P223=0,"-",IF(P223&lt;0,IF(O223&lt;0,IF(P223&gt;O223,"적확","적축"),"흑전"),IF(O223&lt;0,"적전",(O223/P223-1)*100)))</f>
        <v>1708.4686430789311</v>
      </c>
      <c r="R223" s="3"/>
    </row>
    <row r="224" spans="1:18" s="2" customFormat="1" ht="13.5" customHeight="1">
      <c r="A224" s="23" t="s">
        <v>401</v>
      </c>
      <c r="B224" s="25" t="s">
        <v>402</v>
      </c>
      <c r="C224" s="117">
        <v>452255660</v>
      </c>
      <c r="D224" s="117">
        <v>390039598</v>
      </c>
      <c r="E224" s="63">
        <f>IF(D224=0,"-",IF(D224&lt;0,IF(C224&lt;0,IF(D224&gt;C224,"적확","적축"),"흑전"),IF(C224&lt;0,"적전",(C224/D224-1)*100)))</f>
        <v>15.951216830040927</v>
      </c>
      <c r="F224" s="117">
        <v>22640849</v>
      </c>
      <c r="G224" s="117">
        <v>6840070</v>
      </c>
      <c r="H224" s="63">
        <f>IF(G224=0,"-",IF(G224&lt;0,IF(F224&lt;0,IF(G224&gt;F224,"적확","적축"),"흑전"),IF(F224&lt;0,"적전",(F224/G224-1)*100)))</f>
        <v>231.00317686807296</v>
      </c>
      <c r="I224" s="118">
        <v>15760105</v>
      </c>
      <c r="J224" s="117">
        <v>923347</v>
      </c>
      <c r="K224" s="63">
        <f>IF(J224=0,"-",IF(J224&lt;0,IF(I224&lt;0,IF(J224&gt;I224,"적확","적축"),"흑전"),IF(I224&lt;0,"적전",(I224/J224-1)*100)))</f>
        <v>1606.8453138419252</v>
      </c>
      <c r="L224" s="117">
        <v>15260462</v>
      </c>
      <c r="M224" s="117">
        <v>918270</v>
      </c>
      <c r="N224" s="63">
        <f>IF(M224=0,"-",IF(M224&lt;0,IF(L224&lt;0,IF(M224&gt;L224,"적확","적축"),"흑전"),IF(L224&lt;0,"적전",(L224/M224-1)*100)))</f>
        <v>1561.8709094275105</v>
      </c>
      <c r="O224" s="117">
        <v>15260462</v>
      </c>
      <c r="P224" s="117">
        <v>918270</v>
      </c>
      <c r="Q224" s="65">
        <f>IF(P224=0,"-",IF(P224&lt;0,IF(O224&lt;0,IF(P224&gt;O224,"적확","적축"),"흑전"),IF(O224&lt;0,"적전",(O224/P224-1)*100)))</f>
        <v>1561.8709094275105</v>
      </c>
      <c r="R224" s="3"/>
    </row>
    <row r="225" spans="1:18" s="2" customFormat="1" ht="13.5" customHeight="1">
      <c r="A225" s="23" t="s">
        <v>245</v>
      </c>
      <c r="B225" s="25" t="s">
        <v>246</v>
      </c>
      <c r="C225" s="117">
        <v>92331427</v>
      </c>
      <c r="D225" s="117">
        <v>70082860</v>
      </c>
      <c r="E225" s="63">
        <f>IF(D225=0,"-",IF(D225&lt;0,IF(C225&lt;0,IF(D225&gt;C225,"적확","적축"),"흑전"),IF(C225&lt;0,"적전",(C225/D225-1)*100)))</f>
        <v>31.746088843976985</v>
      </c>
      <c r="F225" s="117">
        <v>4775218</v>
      </c>
      <c r="G225" s="117">
        <v>4707793</v>
      </c>
      <c r="H225" s="63">
        <f>IF(G225=0,"-",IF(G225&lt;0,IF(F225&lt;0,IF(G225&gt;F225,"적확","적축"),"흑전"),IF(F225&lt;0,"적전",(F225/G225-1)*100)))</f>
        <v>1.4321997589953561</v>
      </c>
      <c r="I225" s="118">
        <v>3573428</v>
      </c>
      <c r="J225" s="117">
        <v>9259405</v>
      </c>
      <c r="K225" s="63">
        <f>IF(J225=0,"-",IF(J225&lt;0,IF(I225&lt;0,IF(J225&gt;I225,"적확","적축"),"흑전"),IF(I225&lt;0,"적전",(I225/J225-1)*100)))</f>
        <v>-61.407585044611388</v>
      </c>
      <c r="L225" s="117">
        <v>3908292</v>
      </c>
      <c r="M225" s="117">
        <v>9234249</v>
      </c>
      <c r="N225" s="63">
        <f>IF(M225=0,"-",IF(M225&lt;0,IF(L225&lt;0,IF(M225&gt;L225,"적확","적축"),"흑전"),IF(L225&lt;0,"적전",(L225/M225-1)*100)))</f>
        <v>-57.676125042762003</v>
      </c>
      <c r="O225" s="117">
        <v>3908292</v>
      </c>
      <c r="P225" s="117">
        <v>260132</v>
      </c>
      <c r="Q225" s="65">
        <f>IF(P225=0,"-",IF(P225&lt;0,IF(O225&lt;0,IF(P225&gt;O225,"적확","적축"),"흑전"),IF(O225&lt;0,"적전",(O225/P225-1)*100)))</f>
        <v>1402.426460412406</v>
      </c>
      <c r="R225" s="3"/>
    </row>
    <row r="226" spans="1:18" s="2" customFormat="1" ht="13.5" customHeight="1">
      <c r="A226" s="23" t="s">
        <v>1251</v>
      </c>
      <c r="B226" s="25" t="s">
        <v>1252</v>
      </c>
      <c r="C226" s="117">
        <v>3402467</v>
      </c>
      <c r="D226" s="117">
        <v>2779297</v>
      </c>
      <c r="E226" s="63">
        <f>IF(D226=0,"-",IF(D226&lt;0,IF(C226&lt;0,IF(D226&gt;C226,"적확","적축"),"흑전"),IF(C226&lt;0,"적전",(C226/D226-1)*100)))</f>
        <v>22.421857037948811</v>
      </c>
      <c r="F226" s="117">
        <v>1024403</v>
      </c>
      <c r="G226" s="117">
        <v>670203</v>
      </c>
      <c r="H226" s="63">
        <f>IF(G226=0,"-",IF(G226&lt;0,IF(F226&lt;0,IF(G226&gt;F226,"적확","적축"),"흑전"),IF(F226&lt;0,"적전",(F226/G226-1)*100)))</f>
        <v>52.849658983919802</v>
      </c>
      <c r="I226" s="118">
        <v>36088010</v>
      </c>
      <c r="J226" s="117">
        <v>1329875</v>
      </c>
      <c r="K226" s="63">
        <f>IF(J226=0,"-",IF(J226&lt;0,IF(I226&lt;0,IF(J226&gt;I226,"적확","적축"),"흑전"),IF(I226&lt;0,"적전",(I226/J226-1)*100)))</f>
        <v>2613.6392518093808</v>
      </c>
      <c r="L226" s="117">
        <v>16680002</v>
      </c>
      <c r="M226" s="117">
        <v>1322655</v>
      </c>
      <c r="N226" s="63">
        <f>IF(M226=0,"-",IF(M226&lt;0,IF(L226&lt;0,IF(M226&gt;L226,"적확","적축"),"흑전"),IF(L226&lt;0,"적전",(L226/M226-1)*100)))</f>
        <v>1161.0999845008714</v>
      </c>
      <c r="O226" s="117">
        <v>16680002</v>
      </c>
      <c r="P226" s="117">
        <v>1322655</v>
      </c>
      <c r="Q226" s="65">
        <f>IF(P226=0,"-",IF(P226&lt;0,IF(O226&lt;0,IF(P226&gt;O226,"적확","적축"),"흑전"),IF(O226&lt;0,"적전",(O226/P226-1)*100)))</f>
        <v>1161.0999845008714</v>
      </c>
      <c r="R226" s="3"/>
    </row>
    <row r="227" spans="1:18" s="2" customFormat="1" ht="13.5" customHeight="1">
      <c r="A227" s="23" t="s">
        <v>1295</v>
      </c>
      <c r="B227" s="25" t="s">
        <v>1296</v>
      </c>
      <c r="C227" s="117">
        <v>153569002</v>
      </c>
      <c r="D227" s="117">
        <v>78515214</v>
      </c>
      <c r="E227" s="63">
        <f>IF(D227=0,"-",IF(D227&lt;0,IF(C227&lt;0,IF(D227&gt;C227,"적확","적축"),"흑전"),IF(C227&lt;0,"적전",(C227/D227-1)*100)))</f>
        <v>95.591394554436278</v>
      </c>
      <c r="F227" s="117">
        <v>2938652</v>
      </c>
      <c r="G227" s="117">
        <v>-2322201</v>
      </c>
      <c r="H227" s="63" t="str">
        <f>IF(G227=0,"-",IF(G227&lt;0,IF(F227&lt;0,IF(G227&gt;F227,"적확","적축"),"흑전"),IF(F227&lt;0,"적전",(F227/G227-1)*100)))</f>
        <v>흑전</v>
      </c>
      <c r="I227" s="118">
        <v>3527344</v>
      </c>
      <c r="J227" s="117">
        <v>193102</v>
      </c>
      <c r="K227" s="63">
        <f>IF(J227=0,"-",IF(J227&lt;0,IF(I227&lt;0,IF(J227&gt;I227,"적확","적축"),"흑전"),IF(I227&lt;0,"적전",(I227/J227-1)*100)))</f>
        <v>1726.6739857691789</v>
      </c>
      <c r="L227" s="117">
        <v>2553509</v>
      </c>
      <c r="M227" s="117">
        <v>212325</v>
      </c>
      <c r="N227" s="63">
        <f>IF(M227=0,"-",IF(M227&lt;0,IF(L227&lt;0,IF(M227&gt;L227,"적확","적축"),"흑전"),IF(L227&lt;0,"적전",(L227/M227-1)*100)))</f>
        <v>1102.6417049334746</v>
      </c>
      <c r="O227" s="117">
        <v>2553509</v>
      </c>
      <c r="P227" s="117">
        <v>212325</v>
      </c>
      <c r="Q227" s="65">
        <f>IF(P227=0,"-",IF(P227&lt;0,IF(O227&lt;0,IF(P227&gt;O227,"적확","적축"),"흑전"),IF(O227&lt;0,"적전",(O227/P227-1)*100)))</f>
        <v>1102.6417049334746</v>
      </c>
      <c r="R227" s="3"/>
    </row>
    <row r="228" spans="1:18" s="2" customFormat="1" ht="13.5" customHeight="1">
      <c r="A228" s="23" t="s">
        <v>263</v>
      </c>
      <c r="B228" s="25" t="s">
        <v>264</v>
      </c>
      <c r="C228" s="117">
        <v>420171367</v>
      </c>
      <c r="D228" s="117">
        <v>494845297</v>
      </c>
      <c r="E228" s="63">
        <f>IF(D228=0,"-",IF(D228&lt;0,IF(C228&lt;0,IF(D228&gt;C228,"적확","적축"),"흑전"),IF(C228&lt;0,"적전",(C228/D228-1)*100)))</f>
        <v>-15.090358633841882</v>
      </c>
      <c r="F228" s="117">
        <v>22732606</v>
      </c>
      <c r="G228" s="117">
        <v>39854660</v>
      </c>
      <c r="H228" s="63">
        <f>IF(G228=0,"-",IF(G228&lt;0,IF(F228&lt;0,IF(G228&gt;F228,"적확","적축"),"흑전"),IF(F228&lt;0,"적전",(F228/G228-1)*100)))</f>
        <v>-42.961234646086552</v>
      </c>
      <c r="I228" s="118">
        <v>25889791</v>
      </c>
      <c r="J228" s="117">
        <v>2213566</v>
      </c>
      <c r="K228" s="63">
        <f>IF(J228=0,"-",IF(J228&lt;0,IF(I228&lt;0,IF(J228&gt;I228,"적확","적축"),"흑전"),IF(I228&lt;0,"적전",(I228/J228-1)*100)))</f>
        <v>1069.5965243412666</v>
      </c>
      <c r="L228" s="117">
        <v>24118291</v>
      </c>
      <c r="M228" s="117">
        <v>2213566</v>
      </c>
      <c r="N228" s="63">
        <f>IF(M228=0,"-",IF(M228&lt;0,IF(L228&lt;0,IF(M228&gt;L228,"적확","적축"),"흑전"),IF(L228&lt;0,"적전",(L228/M228-1)*100)))</f>
        <v>989.56728645091232</v>
      </c>
      <c r="O228" s="117">
        <v>24118291</v>
      </c>
      <c r="P228" s="117">
        <v>2213566</v>
      </c>
      <c r="Q228" s="65">
        <f>IF(P228=0,"-",IF(P228&lt;0,IF(O228&lt;0,IF(P228&gt;O228,"적확","적축"),"흑전"),IF(O228&lt;0,"적전",(O228/P228-1)*100)))</f>
        <v>989.56728645091232</v>
      </c>
      <c r="R228" s="3"/>
    </row>
    <row r="229" spans="1:18" s="2" customFormat="1" ht="13.5" customHeight="1">
      <c r="A229" s="23" t="s">
        <v>293</v>
      </c>
      <c r="B229" s="25" t="s">
        <v>294</v>
      </c>
      <c r="C229" s="117">
        <v>2502609680</v>
      </c>
      <c r="D229" s="117">
        <v>2417047605</v>
      </c>
      <c r="E229" s="63">
        <f>IF(D229=0,"-",IF(D229&lt;0,IF(C229&lt;0,IF(D229&gt;C229,"적확","적축"),"흑전"),IF(C229&lt;0,"적전",(C229/D229-1)*100)))</f>
        <v>3.5399416553899332</v>
      </c>
      <c r="F229" s="117">
        <v>94649878</v>
      </c>
      <c r="G229" s="117">
        <v>48159216</v>
      </c>
      <c r="H229" s="63">
        <f>IF(G229=0,"-",IF(G229&lt;0,IF(F229&lt;0,IF(G229&gt;F229,"적확","적축"),"흑전"),IF(F229&lt;0,"적전",(F229/G229-1)*100)))</f>
        <v>96.535338116799906</v>
      </c>
      <c r="I229" s="118">
        <v>67159260</v>
      </c>
      <c r="J229" s="117">
        <v>21173146</v>
      </c>
      <c r="K229" s="63">
        <f>IF(J229=0,"-",IF(J229&lt;0,IF(I229&lt;0,IF(J229&gt;I229,"적확","적축"),"흑전"),IF(I229&lt;0,"적전",(I229/J229-1)*100)))</f>
        <v>217.19074718513727</v>
      </c>
      <c r="L229" s="117">
        <v>49058200</v>
      </c>
      <c r="M229" s="117">
        <v>5222824</v>
      </c>
      <c r="N229" s="63">
        <f>IF(M229=0,"-",IF(M229&lt;0,IF(L229&lt;0,IF(M229&gt;L229,"적확","적축"),"흑전"),IF(L229&lt;0,"적전",(L229/M229-1)*100)))</f>
        <v>839.30410061683108</v>
      </c>
      <c r="O229" s="117">
        <v>49058200</v>
      </c>
      <c r="P229" s="117">
        <v>5222824</v>
      </c>
      <c r="Q229" s="65">
        <f>IF(P229=0,"-",IF(P229&lt;0,IF(O229&lt;0,IF(P229&gt;O229,"적확","적축"),"흑전"),IF(O229&lt;0,"적전",(O229/P229-1)*100)))</f>
        <v>839.30410061683108</v>
      </c>
      <c r="R229" s="3"/>
    </row>
    <row r="230" spans="1:18" s="2" customFormat="1" ht="13.5" customHeight="1">
      <c r="A230" s="23" t="s">
        <v>151</v>
      </c>
      <c r="B230" s="25" t="s">
        <v>152</v>
      </c>
      <c r="C230" s="117">
        <v>165082178</v>
      </c>
      <c r="D230" s="117">
        <v>88328313</v>
      </c>
      <c r="E230" s="63">
        <f>IF(D230=0,"-",IF(D230&lt;0,IF(C230&lt;0,IF(D230&gt;C230,"적확","적축"),"흑전"),IF(C230&lt;0,"적전",(C230/D230-1)*100)))</f>
        <v>86.896106574570254</v>
      </c>
      <c r="F230" s="117">
        <v>4515584</v>
      </c>
      <c r="G230" s="117">
        <v>1800818</v>
      </c>
      <c r="H230" s="63">
        <f>IF(G230=0,"-",IF(G230&lt;0,IF(F230&lt;0,IF(G230&gt;F230,"적확","적축"),"흑전"),IF(F230&lt;0,"적전",(F230/G230-1)*100)))</f>
        <v>150.75182500397042</v>
      </c>
      <c r="I230" s="118">
        <v>3406401</v>
      </c>
      <c r="J230" s="117">
        <v>402874</v>
      </c>
      <c r="K230" s="63">
        <f>IF(J230=0,"-",IF(J230&lt;0,IF(I230&lt;0,IF(J230&gt;I230,"적확","적축"),"흑전"),IF(I230&lt;0,"적전",(I230/J230-1)*100)))</f>
        <v>745.52515178442889</v>
      </c>
      <c r="L230" s="117">
        <v>3411260</v>
      </c>
      <c r="M230" s="117">
        <v>392816</v>
      </c>
      <c r="N230" s="63">
        <f>IF(M230=0,"-",IF(M230&lt;0,IF(L230&lt;0,IF(M230&gt;L230,"적확","적축"),"흑전"),IF(L230&lt;0,"적전",(L230/M230-1)*100)))</f>
        <v>768.41167365891408</v>
      </c>
      <c r="O230" s="117">
        <v>3411260</v>
      </c>
      <c r="P230" s="117">
        <v>392816</v>
      </c>
      <c r="Q230" s="65">
        <f>IF(P230=0,"-",IF(P230&lt;0,IF(O230&lt;0,IF(P230&gt;O230,"적확","적축"),"흑전"),IF(O230&lt;0,"적전",(O230/P230-1)*100)))</f>
        <v>768.41167365891408</v>
      </c>
      <c r="R230" s="3"/>
    </row>
    <row r="231" spans="1:18" s="2" customFormat="1" ht="13.5" customHeight="1">
      <c r="A231" s="23" t="s">
        <v>1253</v>
      </c>
      <c r="B231" s="25" t="s">
        <v>1254</v>
      </c>
      <c r="C231" s="117">
        <v>7209608</v>
      </c>
      <c r="D231" s="117">
        <v>5902804</v>
      </c>
      <c r="E231" s="63">
        <f>IF(D231=0,"-",IF(D231&lt;0,IF(C231&lt;0,IF(D231&gt;C231,"적확","적축"),"흑전"),IF(C231&lt;0,"적전",(C231/D231-1)*100)))</f>
        <v>22.138698828556723</v>
      </c>
      <c r="F231" s="117">
        <v>-543719</v>
      </c>
      <c r="G231" s="117">
        <v>1349110</v>
      </c>
      <c r="H231" s="63" t="str">
        <f>IF(G231=0,"-",IF(G231&lt;0,IF(F231&lt;0,IF(G231&gt;F231,"적확","적축"),"흑전"),IF(F231&lt;0,"적전",(F231/G231-1)*100)))</f>
        <v>적전</v>
      </c>
      <c r="I231" s="118">
        <v>20988641</v>
      </c>
      <c r="J231" s="117">
        <v>2686782</v>
      </c>
      <c r="K231" s="63">
        <f>IF(J231=0,"-",IF(J231&lt;0,IF(I231&lt;0,IF(J231&gt;I231,"적확","적축"),"흑전"),IF(I231&lt;0,"적전",(I231/J231-1)*100)))</f>
        <v>681.18139097254641</v>
      </c>
      <c r="L231" s="117">
        <v>20988641</v>
      </c>
      <c r="M231" s="117">
        <v>2686782</v>
      </c>
      <c r="N231" s="63">
        <f>IF(M231=0,"-",IF(M231&lt;0,IF(L231&lt;0,IF(M231&gt;L231,"적확","적축"),"흑전"),IF(L231&lt;0,"적전",(L231/M231-1)*100)))</f>
        <v>681.18139097254641</v>
      </c>
      <c r="O231" s="117">
        <v>20988641</v>
      </c>
      <c r="P231" s="117">
        <v>2686782</v>
      </c>
      <c r="Q231" s="65">
        <f>IF(P231=0,"-",IF(P231&lt;0,IF(O231&lt;0,IF(P231&gt;O231,"적확","적축"),"흑전"),IF(O231&lt;0,"적전",(O231/P231-1)*100)))</f>
        <v>681.18139097254641</v>
      </c>
      <c r="R231" s="3"/>
    </row>
    <row r="232" spans="1:18" s="2" customFormat="1" ht="13.5" customHeight="1">
      <c r="A232" s="23" t="s">
        <v>351</v>
      </c>
      <c r="B232" s="25" t="s">
        <v>352</v>
      </c>
      <c r="C232" s="117">
        <v>529982690</v>
      </c>
      <c r="D232" s="117">
        <v>314254459</v>
      </c>
      <c r="E232" s="63">
        <f>IF(D232=0,"-",IF(D232&lt;0,IF(C232&lt;0,IF(D232&gt;C232,"적확","적축"),"흑전"),IF(C232&lt;0,"적전",(C232/D232-1)*100)))</f>
        <v>68.64762768569021</v>
      </c>
      <c r="F232" s="117">
        <v>20409690</v>
      </c>
      <c r="G232" s="117">
        <v>14487833</v>
      </c>
      <c r="H232" s="63">
        <f>IF(G232=0,"-",IF(G232&lt;0,IF(F232&lt;0,IF(G232&gt;F232,"적확","적축"),"흑전"),IF(F232&lt;0,"적전",(F232/G232-1)*100)))</f>
        <v>40.874691197779534</v>
      </c>
      <c r="I232" s="118">
        <v>84337870</v>
      </c>
      <c r="J232" s="117">
        <v>15083208</v>
      </c>
      <c r="K232" s="63">
        <f>IF(J232=0,"-",IF(J232&lt;0,IF(I232&lt;0,IF(J232&gt;I232,"적확","적축"),"흑전"),IF(I232&lt;0,"적전",(I232/J232-1)*100)))</f>
        <v>459.15074565039475</v>
      </c>
      <c r="L232" s="117">
        <v>83523829</v>
      </c>
      <c r="M232" s="117">
        <v>12206064</v>
      </c>
      <c r="N232" s="63">
        <f>IF(M232=0,"-",IF(M232&lt;0,IF(L232&lt;0,IF(M232&gt;L232,"적확","적축"),"흑전"),IF(L232&lt;0,"적전",(L232/M232-1)*100)))</f>
        <v>584.28142765759708</v>
      </c>
      <c r="O232" s="117">
        <v>83523829</v>
      </c>
      <c r="P232" s="117">
        <v>12206064</v>
      </c>
      <c r="Q232" s="65">
        <f>IF(P232=0,"-",IF(P232&lt;0,IF(O232&lt;0,IF(P232&gt;O232,"적확","적축"),"흑전"),IF(O232&lt;0,"적전",(O232/P232-1)*100)))</f>
        <v>584.28142765759708</v>
      </c>
      <c r="R232" s="3"/>
    </row>
    <row r="233" spans="1:18" s="2" customFormat="1" ht="13.5" customHeight="1">
      <c r="A233" s="23" t="s">
        <v>1071</v>
      </c>
      <c r="B233" s="25" t="s">
        <v>1072</v>
      </c>
      <c r="C233" s="117">
        <v>2003126765</v>
      </c>
      <c r="D233" s="117">
        <v>1919317760</v>
      </c>
      <c r="E233" s="63">
        <f>IF(D233=0,"-",IF(D233&lt;0,IF(C233&lt;0,IF(D233&gt;C233,"적확","적축"),"흑전"),IF(C233&lt;0,"적전",(C233/D233-1)*100)))</f>
        <v>4.366603943684666</v>
      </c>
      <c r="F233" s="117">
        <v>204181890</v>
      </c>
      <c r="G233" s="117">
        <v>75713041</v>
      </c>
      <c r="H233" s="63">
        <f>IF(G233=0,"-",IF(G233&lt;0,IF(F233&lt;0,IF(G233&gt;F233,"적확","적축"),"흑전"),IF(F233&lt;0,"적전",(F233/G233-1)*100)))</f>
        <v>169.6786277544974</v>
      </c>
      <c r="I233" s="118">
        <v>204780837</v>
      </c>
      <c r="J233" s="117">
        <v>44951451</v>
      </c>
      <c r="K233" s="63">
        <f>IF(J233=0,"-",IF(J233&lt;0,IF(I233&lt;0,IF(J233&gt;I233,"적확","적축"),"흑전"),IF(I233&lt;0,"적전",(I233/J233-1)*100)))</f>
        <v>355.56001518171234</v>
      </c>
      <c r="L233" s="117">
        <v>176302798</v>
      </c>
      <c r="M233" s="117">
        <v>28070392</v>
      </c>
      <c r="N233" s="63">
        <f>IF(M233=0,"-",IF(M233&lt;0,IF(L233&lt;0,IF(M233&gt;L233,"적확","적축"),"흑전"),IF(L233&lt;0,"적전",(L233/M233-1)*100)))</f>
        <v>528.07387228507525</v>
      </c>
      <c r="O233" s="117">
        <v>176302798</v>
      </c>
      <c r="P233" s="117">
        <v>28070392</v>
      </c>
      <c r="Q233" s="65">
        <f>IF(P233=0,"-",IF(P233&lt;0,IF(O233&lt;0,IF(P233&gt;O233,"적확","적축"),"흑전"),IF(O233&lt;0,"적전",(O233/P233-1)*100)))</f>
        <v>528.07387228507525</v>
      </c>
      <c r="R233" s="3"/>
    </row>
    <row r="234" spans="1:18" s="2" customFormat="1" ht="13.5" customHeight="1">
      <c r="A234" s="23" t="s">
        <v>369</v>
      </c>
      <c r="B234" s="25" t="s">
        <v>370</v>
      </c>
      <c r="C234" s="117">
        <v>1127646006</v>
      </c>
      <c r="D234" s="117">
        <v>1271354268</v>
      </c>
      <c r="E234" s="63">
        <f>IF(D234=0,"-",IF(D234&lt;0,IF(C234&lt;0,IF(D234&gt;C234,"적확","적축"),"흑전"),IF(C234&lt;0,"적전",(C234/D234-1)*100)))</f>
        <v>-11.303557601302671</v>
      </c>
      <c r="F234" s="117">
        <v>136705778</v>
      </c>
      <c r="G234" s="117">
        <v>148130865</v>
      </c>
      <c r="H234" s="63">
        <f>IF(G234=0,"-",IF(G234&lt;0,IF(F234&lt;0,IF(G234&gt;F234,"적확","적축"),"흑전"),IF(F234&lt;0,"적전",(F234/G234-1)*100)))</f>
        <v>-7.7128335137987669</v>
      </c>
      <c r="I234" s="118">
        <v>967170300</v>
      </c>
      <c r="J234" s="117">
        <v>156444053</v>
      </c>
      <c r="K234" s="63">
        <f>IF(J234=0,"-",IF(J234&lt;0,IF(I234&lt;0,IF(J234&gt;I234,"적확","적축"),"흑전"),IF(I234&lt;0,"적전",(I234/J234-1)*100)))</f>
        <v>518.22119885886627</v>
      </c>
      <c r="L234" s="117">
        <v>744797351</v>
      </c>
      <c r="M234" s="117">
        <v>121026776</v>
      </c>
      <c r="N234" s="63">
        <f>IF(M234=0,"-",IF(M234&lt;0,IF(L234&lt;0,IF(M234&gt;L234,"적확","적축"),"흑전"),IF(L234&lt;0,"적전",(L234/M234-1)*100)))</f>
        <v>515.39881967937413</v>
      </c>
      <c r="O234" s="117">
        <v>744797351</v>
      </c>
      <c r="P234" s="117">
        <v>121026776</v>
      </c>
      <c r="Q234" s="65">
        <f>IF(P234=0,"-",IF(P234&lt;0,IF(O234&lt;0,IF(P234&gt;O234,"적확","적축"),"흑전"),IF(O234&lt;0,"적전",(O234/P234-1)*100)))</f>
        <v>515.39881967937413</v>
      </c>
      <c r="R234" s="3"/>
    </row>
    <row r="235" spans="1:18" s="2" customFormat="1" ht="13.5" customHeight="1">
      <c r="A235" s="23" t="s">
        <v>859</v>
      </c>
      <c r="B235" s="25" t="s">
        <v>860</v>
      </c>
      <c r="C235" s="117">
        <v>1158519579</v>
      </c>
      <c r="D235" s="117">
        <v>1190435221</v>
      </c>
      <c r="E235" s="63">
        <f>IF(D235=0,"-",IF(D235&lt;0,IF(C235&lt;0,IF(D235&gt;C235,"적확","적축"),"흑전"),IF(C235&lt;0,"적전",(C235/D235-1)*100)))</f>
        <v>-2.6810061931122897</v>
      </c>
      <c r="F235" s="117">
        <v>108215365</v>
      </c>
      <c r="G235" s="117">
        <v>107997719</v>
      </c>
      <c r="H235" s="63">
        <f>IF(G235=0,"-",IF(G235&lt;0,IF(F235&lt;0,IF(G235&gt;F235,"적확","적축"),"흑전"),IF(F235&lt;0,"적전",(F235/G235-1)*100)))</f>
        <v>0.20152833042705875</v>
      </c>
      <c r="I235" s="118">
        <v>64587446</v>
      </c>
      <c r="J235" s="117">
        <v>8510719</v>
      </c>
      <c r="K235" s="63">
        <f>IF(J235=0,"-",IF(J235&lt;0,IF(I235&lt;0,IF(J235&gt;I235,"적확","적축"),"흑전"),IF(I235&lt;0,"적전",(I235/J235-1)*100)))</f>
        <v>658.89529427537207</v>
      </c>
      <c r="L235" s="117">
        <v>35505857</v>
      </c>
      <c r="M235" s="117">
        <v>5783466</v>
      </c>
      <c r="N235" s="63">
        <f>IF(M235=0,"-",IF(M235&lt;0,IF(L235&lt;0,IF(M235&gt;L235,"적확","적축"),"흑전"),IF(L235&lt;0,"적전",(L235/M235-1)*100)))</f>
        <v>513.92004379380808</v>
      </c>
      <c r="O235" s="117">
        <v>35505857</v>
      </c>
      <c r="P235" s="117">
        <v>5783466</v>
      </c>
      <c r="Q235" s="65">
        <f>IF(P235=0,"-",IF(P235&lt;0,IF(O235&lt;0,IF(P235&gt;O235,"적확","적축"),"흑전"),IF(O235&lt;0,"적전",(O235/P235-1)*100)))</f>
        <v>513.92004379380808</v>
      </c>
      <c r="R235" s="3"/>
    </row>
    <row r="236" spans="1:18" s="2" customFormat="1" ht="13.5" customHeight="1">
      <c r="A236" s="23" t="s">
        <v>1369</v>
      </c>
      <c r="B236" s="25" t="s">
        <v>1370</v>
      </c>
      <c r="C236" s="117">
        <v>554393780</v>
      </c>
      <c r="D236" s="117">
        <v>509866737</v>
      </c>
      <c r="E236" s="63">
        <f>IF(D236=0,"-",IF(D236&lt;0,IF(C236&lt;0,IF(D236&gt;C236,"적확","적축"),"흑전"),IF(C236&lt;0,"적전",(C236/D236-1)*100)))</f>
        <v>8.7330746975164963</v>
      </c>
      <c r="F236" s="117">
        <v>26959598</v>
      </c>
      <c r="G236" s="117">
        <v>16741366</v>
      </c>
      <c r="H236" s="63">
        <f>IF(G236=0,"-",IF(G236&lt;0,IF(F236&lt;0,IF(G236&gt;F236,"적확","적축"),"흑전"),IF(F236&lt;0,"적전",(F236/G236-1)*100)))</f>
        <v>61.035831843112454</v>
      </c>
      <c r="I236" s="118">
        <v>115651247</v>
      </c>
      <c r="J236" s="117">
        <v>20633199</v>
      </c>
      <c r="K236" s="63">
        <f>IF(J236=0,"-",IF(J236&lt;0,IF(I236&lt;0,IF(J236&gt;I236,"적확","적축"),"흑전"),IF(I236&lt;0,"적전",(I236/J236-1)*100)))</f>
        <v>460.51050057724933</v>
      </c>
      <c r="L236" s="117">
        <v>87497499</v>
      </c>
      <c r="M236" s="117">
        <v>15423041</v>
      </c>
      <c r="N236" s="63">
        <f>IF(M236=0,"-",IF(M236&lt;0,IF(L236&lt;0,IF(M236&gt;L236,"적확","적축"),"흑전"),IF(L236&lt;0,"적전",(L236/M236-1)*100)))</f>
        <v>467.3167762440624</v>
      </c>
      <c r="O236" s="117">
        <v>87497499</v>
      </c>
      <c r="P236" s="117">
        <v>15423041</v>
      </c>
      <c r="Q236" s="65">
        <f>IF(P236=0,"-",IF(P236&lt;0,IF(O236&lt;0,IF(P236&gt;O236,"적확","적축"),"흑전"),IF(O236&lt;0,"적전",(O236/P236-1)*100)))</f>
        <v>467.3167762440624</v>
      </c>
      <c r="R236" s="3"/>
    </row>
    <row r="237" spans="1:18" s="2" customFormat="1" ht="13.5" customHeight="1">
      <c r="A237" s="23" t="s">
        <v>349</v>
      </c>
      <c r="B237" s="25" t="s">
        <v>350</v>
      </c>
      <c r="C237" s="117">
        <v>760183797</v>
      </c>
      <c r="D237" s="117">
        <v>797930379</v>
      </c>
      <c r="E237" s="63">
        <f>IF(D237=0,"-",IF(D237&lt;0,IF(C237&lt;0,IF(D237&gt;C237,"적확","적축"),"흑전"),IF(C237&lt;0,"적전",(C237/D237-1)*100)))</f>
        <v>-4.7305608350575179</v>
      </c>
      <c r="F237" s="117">
        <v>692701</v>
      </c>
      <c r="G237" s="117">
        <v>1552320</v>
      </c>
      <c r="H237" s="63">
        <f>IF(G237=0,"-",IF(G237&lt;0,IF(F237&lt;0,IF(G237&gt;F237,"적확","적축"),"흑전"),IF(F237&lt;0,"적전",(F237/G237-1)*100)))</f>
        <v>-55.376404349618639</v>
      </c>
      <c r="I237" s="118">
        <v>27613783</v>
      </c>
      <c r="J237" s="117">
        <v>4867420</v>
      </c>
      <c r="K237" s="63">
        <f>IF(J237=0,"-",IF(J237&lt;0,IF(I237&lt;0,IF(J237&gt;I237,"적확","적축"),"흑전"),IF(I237&lt;0,"적전",(I237/J237-1)*100)))</f>
        <v>467.31868217659462</v>
      </c>
      <c r="L237" s="117">
        <v>19815603</v>
      </c>
      <c r="M237" s="117">
        <v>3597895</v>
      </c>
      <c r="N237" s="63">
        <f>IF(M237=0,"-",IF(M237&lt;0,IF(L237&lt;0,IF(M237&gt;L237,"적확","적축"),"흑전"),IF(L237&lt;0,"적전",(L237/M237-1)*100)))</f>
        <v>450.75545562057818</v>
      </c>
      <c r="O237" s="117">
        <v>19815603</v>
      </c>
      <c r="P237" s="117">
        <v>3597895</v>
      </c>
      <c r="Q237" s="65">
        <f>IF(P237=0,"-",IF(P237&lt;0,IF(O237&lt;0,IF(P237&gt;O237,"적확","적축"),"흑전"),IF(O237&lt;0,"적전",(O237/P237-1)*100)))</f>
        <v>450.75545562057818</v>
      </c>
      <c r="R237" s="3"/>
    </row>
    <row r="238" spans="1:18" s="2" customFormat="1" ht="13.5" customHeight="1">
      <c r="A238" s="23" t="s">
        <v>1269</v>
      </c>
      <c r="B238" s="25" t="s">
        <v>1270</v>
      </c>
      <c r="C238" s="117">
        <v>533462807</v>
      </c>
      <c r="D238" s="117">
        <v>558419946</v>
      </c>
      <c r="E238" s="63">
        <f>IF(D238=0,"-",IF(D238&lt;0,IF(C238&lt;0,IF(D238&gt;C238,"적확","적축"),"흑전"),IF(C238&lt;0,"적전",(C238/D238-1)*100)))</f>
        <v>-4.469242042439503</v>
      </c>
      <c r="F238" s="117">
        <v>14103338</v>
      </c>
      <c r="G238" s="117">
        <v>14910851</v>
      </c>
      <c r="H238" s="63">
        <f>IF(G238=0,"-",IF(G238&lt;0,IF(F238&lt;0,IF(G238&gt;F238,"적확","적축"),"흑전"),IF(F238&lt;0,"적전",(F238/G238-1)*100)))</f>
        <v>-5.4156063929550413</v>
      </c>
      <c r="I238" s="118">
        <v>26315440</v>
      </c>
      <c r="J238" s="117">
        <v>7254472</v>
      </c>
      <c r="K238" s="63">
        <f>IF(J238=0,"-",IF(J238&lt;0,IF(I238&lt;0,IF(J238&gt;I238,"적확","적축"),"흑전"),IF(I238&lt;0,"적전",(I238/J238-1)*100)))</f>
        <v>262.74783333645786</v>
      </c>
      <c r="L238" s="117">
        <v>22347832</v>
      </c>
      <c r="M238" s="117">
        <v>4230290</v>
      </c>
      <c r="N238" s="63">
        <f>IF(M238=0,"-",IF(M238&lt;0,IF(L238&lt;0,IF(M238&gt;L238,"적확","적축"),"흑전"),IF(L238&lt;0,"적전",(L238/M238-1)*100)))</f>
        <v>428.281323502644</v>
      </c>
      <c r="O238" s="117">
        <v>22347832</v>
      </c>
      <c r="P238" s="117">
        <v>4230290</v>
      </c>
      <c r="Q238" s="65">
        <f>IF(P238=0,"-",IF(P238&lt;0,IF(O238&lt;0,IF(P238&gt;O238,"적확","적축"),"흑전"),IF(O238&lt;0,"적전",(O238/P238-1)*100)))</f>
        <v>428.281323502644</v>
      </c>
      <c r="R238" s="3"/>
    </row>
    <row r="239" spans="1:18" s="2" customFormat="1" ht="13.5" customHeight="1">
      <c r="A239" s="23" t="s">
        <v>597</v>
      </c>
      <c r="B239" s="25" t="s">
        <v>598</v>
      </c>
      <c r="C239" s="117">
        <v>154412848</v>
      </c>
      <c r="D239" s="117">
        <v>178955331</v>
      </c>
      <c r="E239" s="63">
        <f>IF(D239=0,"-",IF(D239&lt;0,IF(C239&lt;0,IF(D239&gt;C239,"적확","적축"),"흑전"),IF(C239&lt;0,"적전",(C239/D239-1)*100)))</f>
        <v>-13.714306728308646</v>
      </c>
      <c r="F239" s="117">
        <v>3450165</v>
      </c>
      <c r="G239" s="117">
        <v>6066828</v>
      </c>
      <c r="H239" s="63">
        <f>IF(G239=0,"-",IF(G239&lt;0,IF(F239&lt;0,IF(G239&gt;F239,"적확","적축"),"흑전"),IF(F239&lt;0,"적전",(F239/G239-1)*100)))</f>
        <v>-43.130660701111026</v>
      </c>
      <c r="I239" s="118">
        <v>1598433</v>
      </c>
      <c r="J239" s="117">
        <v>1414228</v>
      </c>
      <c r="K239" s="63">
        <f>IF(J239=0,"-",IF(J239&lt;0,IF(I239&lt;0,IF(J239&gt;I239,"적확","적축"),"흑전"),IF(I239&lt;0,"적전",(I239/J239-1)*100)))</f>
        <v>13.025127490051114</v>
      </c>
      <c r="L239" s="117">
        <v>1186780</v>
      </c>
      <c r="M239" s="117">
        <v>228602</v>
      </c>
      <c r="N239" s="63">
        <f>IF(M239=0,"-",IF(M239&lt;0,IF(L239&lt;0,IF(M239&gt;L239,"적확","적축"),"흑전"),IF(L239&lt;0,"적전",(L239/M239-1)*100)))</f>
        <v>419.14681411361227</v>
      </c>
      <c r="O239" s="117">
        <v>1186780</v>
      </c>
      <c r="P239" s="117">
        <v>228602</v>
      </c>
      <c r="Q239" s="65">
        <f>IF(P239=0,"-",IF(P239&lt;0,IF(O239&lt;0,IF(P239&gt;O239,"적확","적축"),"흑전"),IF(O239&lt;0,"적전",(O239/P239-1)*100)))</f>
        <v>419.14681411361227</v>
      </c>
      <c r="R239" s="3"/>
    </row>
    <row r="240" spans="1:18" s="2" customFormat="1" ht="13.5" customHeight="1">
      <c r="A240" s="23" t="s">
        <v>1359</v>
      </c>
      <c r="B240" s="25" t="s">
        <v>1360</v>
      </c>
      <c r="C240" s="117">
        <v>279871142</v>
      </c>
      <c r="D240" s="117">
        <v>282934195</v>
      </c>
      <c r="E240" s="63">
        <f>IF(D240=0,"-",IF(D240&lt;0,IF(C240&lt;0,IF(D240&gt;C240,"적확","적축"),"흑전"),IF(C240&lt;0,"적전",(C240/D240-1)*100)))</f>
        <v>-1.0826026171916081</v>
      </c>
      <c r="F240" s="117">
        <v>21111596</v>
      </c>
      <c r="G240" s="117">
        <v>11214757</v>
      </c>
      <c r="H240" s="63">
        <f>IF(G240=0,"-",IF(G240&lt;0,IF(F240&lt;0,IF(G240&gt;F240,"적확","적축"),"흑전"),IF(F240&lt;0,"적전",(F240/G240-1)*100)))</f>
        <v>88.248358836486602</v>
      </c>
      <c r="I240" s="118">
        <v>12695441</v>
      </c>
      <c r="J240" s="117">
        <v>2316070</v>
      </c>
      <c r="K240" s="63">
        <f>IF(J240=0,"-",IF(J240&lt;0,IF(I240&lt;0,IF(J240&gt;I240,"적확","적축"),"흑전"),IF(I240&lt;0,"적전",(I240/J240-1)*100)))</f>
        <v>448.14582460806457</v>
      </c>
      <c r="L240" s="117">
        <v>8477258</v>
      </c>
      <c r="M240" s="117">
        <v>1864513</v>
      </c>
      <c r="N240" s="63">
        <f>IF(M240=0,"-",IF(M240&lt;0,IF(L240&lt;0,IF(M240&gt;L240,"적확","적축"),"흑전"),IF(L240&lt;0,"적전",(L240/M240-1)*100)))</f>
        <v>354.66338931399247</v>
      </c>
      <c r="O240" s="117">
        <v>8477258</v>
      </c>
      <c r="P240" s="117">
        <v>1864513</v>
      </c>
      <c r="Q240" s="65">
        <f>IF(P240=0,"-",IF(P240&lt;0,IF(O240&lt;0,IF(P240&gt;O240,"적확","적축"),"흑전"),IF(O240&lt;0,"적전",(O240/P240-1)*100)))</f>
        <v>354.66338931399247</v>
      </c>
      <c r="R240" s="3"/>
    </row>
    <row r="241" spans="1:18" s="2" customFormat="1" ht="13.5" customHeight="1">
      <c r="A241" s="23" t="s">
        <v>1031</v>
      </c>
      <c r="B241" s="25" t="s">
        <v>1032</v>
      </c>
      <c r="C241" s="117">
        <v>55914872</v>
      </c>
      <c r="D241" s="117">
        <v>51144816</v>
      </c>
      <c r="E241" s="63">
        <f>IF(D241=0,"-",IF(D241&lt;0,IF(C241&lt;0,IF(D241&gt;C241,"적확","적축"),"흑전"),IF(C241&lt;0,"적전",(C241/D241-1)*100)))</f>
        <v>9.3265679164824746</v>
      </c>
      <c r="F241" s="117">
        <v>-1567694</v>
      </c>
      <c r="G241" s="117">
        <v>2815797</v>
      </c>
      <c r="H241" s="63" t="str">
        <f>IF(G241=0,"-",IF(G241&lt;0,IF(F241&lt;0,IF(G241&gt;F241,"적확","적축"),"흑전"),IF(F241&lt;0,"적전",(F241/G241-1)*100)))</f>
        <v>적전</v>
      </c>
      <c r="I241" s="118">
        <v>14547508</v>
      </c>
      <c r="J241" s="117">
        <v>3498164</v>
      </c>
      <c r="K241" s="63">
        <f>IF(J241=0,"-",IF(J241&lt;0,IF(I241&lt;0,IF(J241&gt;I241,"적확","적축"),"흑전"),IF(I241&lt;0,"적전",(I241/J241-1)*100)))</f>
        <v>315.8612346362263</v>
      </c>
      <c r="L241" s="117">
        <v>14444439</v>
      </c>
      <c r="M241" s="117">
        <v>3336091</v>
      </c>
      <c r="N241" s="63">
        <f>IF(M241=0,"-",IF(M241&lt;0,IF(L241&lt;0,IF(M241&gt;L241,"적확","적축"),"흑전"),IF(L241&lt;0,"적전",(L241/M241-1)*100)))</f>
        <v>332.97496980747826</v>
      </c>
      <c r="O241" s="117">
        <v>14444439</v>
      </c>
      <c r="P241" s="117">
        <v>3336091</v>
      </c>
      <c r="Q241" s="65">
        <f>IF(P241=0,"-",IF(P241&lt;0,IF(O241&lt;0,IF(P241&gt;O241,"적확","적축"),"흑전"),IF(O241&lt;0,"적전",(O241/P241-1)*100)))</f>
        <v>332.97496980747826</v>
      </c>
      <c r="R241" s="3"/>
    </row>
    <row r="242" spans="1:18" s="2" customFormat="1" ht="13.5" customHeight="1">
      <c r="A242" s="23" t="s">
        <v>663</v>
      </c>
      <c r="B242" s="25" t="s">
        <v>664</v>
      </c>
      <c r="C242" s="117">
        <v>438996351</v>
      </c>
      <c r="D242" s="117">
        <v>534542374</v>
      </c>
      <c r="E242" s="63">
        <f>IF(D242=0,"-",IF(D242&lt;0,IF(C242&lt;0,IF(D242&gt;C242,"적확","적축"),"흑전"),IF(C242&lt;0,"적전",(C242/D242-1)*100)))</f>
        <v>-17.874359011994812</v>
      </c>
      <c r="F242" s="117">
        <v>-1425897</v>
      </c>
      <c r="G242" s="117">
        <v>-2959211</v>
      </c>
      <c r="H242" s="63" t="str">
        <f>IF(G242=0,"-",IF(G242&lt;0,IF(F242&lt;0,IF(G242&gt;F242,"적확","적축"),"흑전"),IF(F242&lt;0,"적전",(F242/G242-1)*100)))</f>
        <v>적축</v>
      </c>
      <c r="I242" s="118">
        <v>11076124</v>
      </c>
      <c r="J242" s="117">
        <v>3806177</v>
      </c>
      <c r="K242" s="63">
        <f>IF(J242=0,"-",IF(J242&lt;0,IF(I242&lt;0,IF(J242&gt;I242,"적확","적축"),"흑전"),IF(I242&lt;0,"적전",(I242/J242-1)*100)))</f>
        <v>191.0039128500855</v>
      </c>
      <c r="L242" s="117">
        <v>8348628</v>
      </c>
      <c r="M242" s="117">
        <v>2008952</v>
      </c>
      <c r="N242" s="63">
        <f>IF(M242=0,"-",IF(M242&lt;0,IF(L242&lt;0,IF(M242&gt;L242,"적확","적축"),"흑전"),IF(L242&lt;0,"적전",(L242/M242-1)*100)))</f>
        <v>315.57130284845033</v>
      </c>
      <c r="O242" s="117">
        <v>8348628</v>
      </c>
      <c r="P242" s="117">
        <v>2008952</v>
      </c>
      <c r="Q242" s="65">
        <f>IF(P242=0,"-",IF(P242&lt;0,IF(O242&lt;0,IF(P242&gt;O242,"적확","적축"),"흑전"),IF(O242&lt;0,"적전",(O242/P242-1)*100)))</f>
        <v>315.57130284845033</v>
      </c>
      <c r="R242" s="3"/>
    </row>
    <row r="243" spans="1:18" s="2" customFormat="1" ht="13.5" customHeight="1">
      <c r="A243" s="23" t="s">
        <v>385</v>
      </c>
      <c r="B243" s="25" t="s">
        <v>386</v>
      </c>
      <c r="C243" s="117">
        <v>501254000</v>
      </c>
      <c r="D243" s="117">
        <v>467798000</v>
      </c>
      <c r="E243" s="63">
        <f>IF(D243=0,"-",IF(D243&lt;0,IF(C243&lt;0,IF(D243&gt;C243,"적확","적축"),"흑전"),IF(C243&lt;0,"적전",(C243/D243-1)*100)))</f>
        <v>7.1518048388407029</v>
      </c>
      <c r="F243" s="117">
        <v>48060000</v>
      </c>
      <c r="G243" s="117">
        <v>16098000</v>
      </c>
      <c r="H243" s="63">
        <f>IF(G243=0,"-",IF(G243&lt;0,IF(F243&lt;0,IF(G243&gt;F243,"적확","적축"),"흑전"),IF(F243&lt;0,"적전",(F243/G243-1)*100)))</f>
        <v>198.54640327991055</v>
      </c>
      <c r="I243" s="118">
        <v>45959000</v>
      </c>
      <c r="J243" s="117">
        <v>11139000</v>
      </c>
      <c r="K243" s="63">
        <f>IF(J243=0,"-",IF(J243&lt;0,IF(I243&lt;0,IF(J243&gt;I243,"적확","적축"),"흑전"),IF(I243&lt;0,"적전",(I243/J243-1)*100)))</f>
        <v>312.59538558218873</v>
      </c>
      <c r="L243" s="117">
        <v>33745000</v>
      </c>
      <c r="M243" s="117">
        <v>8314000</v>
      </c>
      <c r="N243" s="63">
        <f>IF(M243=0,"-",IF(M243&lt;0,IF(L243&lt;0,IF(M243&gt;L243,"적확","적축"),"흑전"),IF(L243&lt;0,"적전",(L243/M243-1)*100)))</f>
        <v>305.8816454173683</v>
      </c>
      <c r="O243" s="117">
        <v>33745000</v>
      </c>
      <c r="P243" s="117">
        <v>8314000</v>
      </c>
      <c r="Q243" s="65">
        <f>IF(P243=0,"-",IF(P243&lt;0,IF(O243&lt;0,IF(P243&gt;O243,"적확","적축"),"흑전"),IF(O243&lt;0,"적전",(O243/P243-1)*100)))</f>
        <v>305.8816454173683</v>
      </c>
      <c r="R243" s="3"/>
    </row>
    <row r="244" spans="1:18" s="2" customFormat="1" ht="13.5" customHeight="1">
      <c r="A244" s="23" t="s">
        <v>81</v>
      </c>
      <c r="B244" s="25" t="s">
        <v>82</v>
      </c>
      <c r="C244" s="117">
        <v>24981285000</v>
      </c>
      <c r="D244" s="117">
        <v>23058043000</v>
      </c>
      <c r="E244" s="63">
        <f>IF(D244=0,"-",IF(D244&lt;0,IF(C244&lt;0,IF(D244&gt;C244,"적확","적축"),"흑전"),IF(C244&lt;0,"적전",(C244/D244-1)*100)))</f>
        <v>8.340872640405772</v>
      </c>
      <c r="F244" s="117">
        <v>1186548000</v>
      </c>
      <c r="G244" s="117">
        <v>162133000</v>
      </c>
      <c r="H244" s="63">
        <f>IF(G244=0,"-",IF(G244&lt;0,IF(F244&lt;0,IF(G244&gt;F244,"적확","적축"),"흑전"),IF(F244&lt;0,"적전",(F244/G244-1)*100)))</f>
        <v>631.83620854483661</v>
      </c>
      <c r="I244" s="118">
        <v>1887402000</v>
      </c>
      <c r="J244" s="117">
        <v>390877000</v>
      </c>
      <c r="K244" s="63">
        <f>IF(J244=0,"-",IF(J244&lt;0,IF(I244&lt;0,IF(J244&gt;I244,"적확","적축"),"흑전"),IF(I244&lt;0,"적전",(I244/J244-1)*100)))</f>
        <v>382.86340715877378</v>
      </c>
      <c r="L244" s="117">
        <v>1452956000</v>
      </c>
      <c r="M244" s="117">
        <v>366948000</v>
      </c>
      <c r="N244" s="63">
        <f>IF(M244=0,"-",IF(M244&lt;0,IF(L244&lt;0,IF(M244&gt;L244,"적확","적축"),"흑전"),IF(L244&lt;0,"적전",(L244/M244-1)*100)))</f>
        <v>295.95692032658582</v>
      </c>
      <c r="O244" s="117">
        <v>1452956000</v>
      </c>
      <c r="P244" s="117">
        <v>366948000</v>
      </c>
      <c r="Q244" s="65">
        <f>IF(P244=0,"-",IF(P244&lt;0,IF(O244&lt;0,IF(P244&gt;O244,"적확","적축"),"흑전"),IF(O244&lt;0,"적전",(O244/P244-1)*100)))</f>
        <v>295.95692032658582</v>
      </c>
      <c r="R244" s="3"/>
    </row>
    <row r="245" spans="1:18" s="2" customFormat="1" ht="13.5" customHeight="1">
      <c r="A245" s="23" t="s">
        <v>829</v>
      </c>
      <c r="B245" s="25" t="s">
        <v>830</v>
      </c>
      <c r="C245" s="117">
        <v>106582105</v>
      </c>
      <c r="D245" s="117">
        <v>125881685</v>
      </c>
      <c r="E245" s="63">
        <f>IF(D245=0,"-",IF(D245&lt;0,IF(C245&lt;0,IF(D245&gt;C245,"적확","적축"),"흑전"),IF(C245&lt;0,"적전",(C245/D245-1)*100)))</f>
        <v>-15.331523406284242</v>
      </c>
      <c r="F245" s="117">
        <v>1051352</v>
      </c>
      <c r="G245" s="117">
        <v>6187968</v>
      </c>
      <c r="H245" s="63">
        <f>IF(G245=0,"-",IF(G245&lt;0,IF(F245&lt;0,IF(G245&gt;F245,"적확","적축"),"흑전"),IF(F245&lt;0,"적전",(F245/G245-1)*100)))</f>
        <v>-83.00973760691717</v>
      </c>
      <c r="I245" s="118">
        <v>44584727</v>
      </c>
      <c r="J245" s="117">
        <v>10827551</v>
      </c>
      <c r="K245" s="63">
        <f>IF(J245=0,"-",IF(J245&lt;0,IF(I245&lt;0,IF(J245&gt;I245,"적확","적축"),"흑전"),IF(I245&lt;0,"적전",(I245/J245-1)*100)))</f>
        <v>311.77111056784679</v>
      </c>
      <c r="L245" s="117">
        <v>34209357</v>
      </c>
      <c r="M245" s="117">
        <v>8670439</v>
      </c>
      <c r="N245" s="63">
        <f>IF(M245=0,"-",IF(M245&lt;0,IF(L245&lt;0,IF(M245&gt;L245,"적확","적축"),"흑전"),IF(L245&lt;0,"적전",(L245/M245-1)*100)))</f>
        <v>294.55161382255272</v>
      </c>
      <c r="O245" s="117">
        <v>34209357</v>
      </c>
      <c r="P245" s="117">
        <v>8670439</v>
      </c>
      <c r="Q245" s="65">
        <f>IF(P245=0,"-",IF(P245&lt;0,IF(O245&lt;0,IF(P245&gt;O245,"적확","적축"),"흑전"),IF(O245&lt;0,"적전",(O245/P245-1)*100)))</f>
        <v>294.55161382255272</v>
      </c>
      <c r="R245" s="3"/>
    </row>
    <row r="246" spans="1:18" s="2" customFormat="1" ht="13.5" customHeight="1">
      <c r="A246" s="23" t="s">
        <v>365</v>
      </c>
      <c r="B246" s="25" t="s">
        <v>366</v>
      </c>
      <c r="C246" s="117">
        <v>424936708</v>
      </c>
      <c r="D246" s="117">
        <v>336582374</v>
      </c>
      <c r="E246" s="63">
        <f>IF(D246=0,"-",IF(D246&lt;0,IF(C246&lt;0,IF(D246&gt;C246,"적확","적축"),"흑전"),IF(C246&lt;0,"적전",(C246/D246-1)*100)))</f>
        <v>26.250434017082537</v>
      </c>
      <c r="F246" s="117">
        <v>12796666</v>
      </c>
      <c r="G246" s="117">
        <v>6201535</v>
      </c>
      <c r="H246" s="63">
        <f>IF(G246=0,"-",IF(G246&lt;0,IF(F246&lt;0,IF(G246&gt;F246,"적확","적축"),"흑전"),IF(F246&lt;0,"적전",(F246/G246-1)*100)))</f>
        <v>106.34675124787654</v>
      </c>
      <c r="I246" s="118">
        <v>2186651</v>
      </c>
      <c r="J246" s="117">
        <v>596316</v>
      </c>
      <c r="K246" s="63">
        <f>IF(J246=0,"-",IF(J246&lt;0,IF(I246&lt;0,IF(J246&gt;I246,"적확","적축"),"흑전"),IF(I246&lt;0,"적전",(I246/J246-1)*100)))</f>
        <v>266.69333038187807</v>
      </c>
      <c r="L246" s="117">
        <v>2112270</v>
      </c>
      <c r="M246" s="117">
        <v>552068</v>
      </c>
      <c r="N246" s="63">
        <f>IF(M246=0,"-",IF(M246&lt;0,IF(L246&lt;0,IF(M246&gt;L246,"적확","적축"),"흑전"),IF(L246&lt;0,"적전",(L246/M246-1)*100)))</f>
        <v>282.61047552113149</v>
      </c>
      <c r="O246" s="117">
        <v>2112270</v>
      </c>
      <c r="P246" s="117">
        <v>552068</v>
      </c>
      <c r="Q246" s="65">
        <f>IF(P246=0,"-",IF(P246&lt;0,IF(O246&lt;0,IF(P246&gt;O246,"적확","적축"),"흑전"),IF(O246&lt;0,"적전",(O246/P246-1)*100)))</f>
        <v>282.61047552113149</v>
      </c>
      <c r="R246" s="3"/>
    </row>
    <row r="247" spans="1:18" s="2" customFormat="1" ht="13.5" customHeight="1">
      <c r="A247" s="23" t="s">
        <v>1005</v>
      </c>
      <c r="B247" s="25" t="s">
        <v>1006</v>
      </c>
      <c r="C247" s="117">
        <v>116974162</v>
      </c>
      <c r="D247" s="117">
        <v>133437110</v>
      </c>
      <c r="E247" s="63">
        <f>IF(D247=0,"-",IF(D247&lt;0,IF(C247&lt;0,IF(D247&gt;C247,"적확","적축"),"흑전"),IF(C247&lt;0,"적전",(C247/D247-1)*100)))</f>
        <v>-12.337608330995774</v>
      </c>
      <c r="F247" s="117">
        <v>-9216948</v>
      </c>
      <c r="G247" s="117">
        <v>-6135954</v>
      </c>
      <c r="H247" s="63" t="str">
        <f>IF(G247=0,"-",IF(G247&lt;0,IF(F247&lt;0,IF(G247&gt;F247,"적확","적축"),"흑전"),IF(F247&lt;0,"적전",(F247/G247-1)*100)))</f>
        <v>적확</v>
      </c>
      <c r="I247" s="118">
        <v>32414422</v>
      </c>
      <c r="J247" s="117">
        <v>9484680</v>
      </c>
      <c r="K247" s="63">
        <f>IF(J247=0,"-",IF(J247&lt;0,IF(I247&lt;0,IF(J247&gt;I247,"적확","적축"),"흑전"),IF(I247&lt;0,"적전",(I247/J247-1)*100)))</f>
        <v>241.75556792638235</v>
      </c>
      <c r="L247" s="117">
        <v>24372234</v>
      </c>
      <c r="M247" s="117">
        <v>6426862</v>
      </c>
      <c r="N247" s="63">
        <f>IF(M247=0,"-",IF(M247&lt;0,IF(L247&lt;0,IF(M247&gt;L247,"적확","적축"),"흑전"),IF(L247&lt;0,"적전",(L247/M247-1)*100)))</f>
        <v>279.22448000283811</v>
      </c>
      <c r="O247" s="117">
        <v>24372234</v>
      </c>
      <c r="P247" s="117">
        <v>6426862</v>
      </c>
      <c r="Q247" s="65">
        <f>IF(P247=0,"-",IF(P247&lt;0,IF(O247&lt;0,IF(P247&gt;O247,"적확","적축"),"흑전"),IF(O247&lt;0,"적전",(O247/P247-1)*100)))</f>
        <v>279.22448000283811</v>
      </c>
      <c r="R247" s="3"/>
    </row>
    <row r="248" spans="1:18" s="2" customFormat="1" ht="13.5" customHeight="1">
      <c r="A248" s="23" t="s">
        <v>867</v>
      </c>
      <c r="B248" s="25" t="s">
        <v>868</v>
      </c>
      <c r="C248" s="117">
        <v>175210356</v>
      </c>
      <c r="D248" s="117">
        <v>161393779</v>
      </c>
      <c r="E248" s="63">
        <f>IF(D248=0,"-",IF(D248&lt;0,IF(C248&lt;0,IF(D248&gt;C248,"적확","적축"),"흑전"),IF(C248&lt;0,"적전",(C248/D248-1)*100)))</f>
        <v>8.5607865963656558</v>
      </c>
      <c r="F248" s="117">
        <v>7417210</v>
      </c>
      <c r="G248" s="117">
        <v>68730</v>
      </c>
      <c r="H248" s="63">
        <f>IF(G248=0,"-",IF(G248&lt;0,IF(F248&lt;0,IF(G248&gt;F248,"적확","적축"),"흑전"),IF(F248&lt;0,"적전",(F248/G248-1)*100)))</f>
        <v>10691.808526116689</v>
      </c>
      <c r="I248" s="118">
        <v>11798323</v>
      </c>
      <c r="J248" s="117">
        <v>3056955</v>
      </c>
      <c r="K248" s="63">
        <f>IF(J248=0,"-",IF(J248&lt;0,IF(I248&lt;0,IF(J248&gt;I248,"적확","적축"),"흑전"),IF(I248&lt;0,"적전",(I248/J248-1)*100)))</f>
        <v>285.95016936788403</v>
      </c>
      <c r="L248" s="117">
        <v>9114807</v>
      </c>
      <c r="M248" s="117">
        <v>2421707</v>
      </c>
      <c r="N248" s="63">
        <f>IF(M248=0,"-",IF(M248&lt;0,IF(L248&lt;0,IF(M248&gt;L248,"적확","적축"),"흑전"),IF(L248&lt;0,"적전",(L248/M248-1)*100)))</f>
        <v>276.37942988148444</v>
      </c>
      <c r="O248" s="117">
        <v>9114807</v>
      </c>
      <c r="P248" s="117">
        <v>2421707</v>
      </c>
      <c r="Q248" s="65">
        <f>IF(P248=0,"-",IF(P248&lt;0,IF(O248&lt;0,IF(P248&gt;O248,"적확","적축"),"흑전"),IF(O248&lt;0,"적전",(O248/P248-1)*100)))</f>
        <v>276.37942988148444</v>
      </c>
      <c r="R248" s="3"/>
    </row>
    <row r="249" spans="1:18" s="2" customFormat="1" ht="13.5" customHeight="1">
      <c r="A249" s="23" t="s">
        <v>425</v>
      </c>
      <c r="B249" s="25" t="s">
        <v>426</v>
      </c>
      <c r="C249" s="117">
        <v>388497768</v>
      </c>
      <c r="D249" s="117">
        <v>450283259</v>
      </c>
      <c r="E249" s="63">
        <f>IF(D249=0,"-",IF(D249&lt;0,IF(C249&lt;0,IF(D249&gt;C249,"적확","적축"),"흑전"),IF(C249&lt;0,"적전",(C249/D249-1)*100)))</f>
        <v>-13.721471932404217</v>
      </c>
      <c r="F249" s="117">
        <v>18535835</v>
      </c>
      <c r="G249" s="117">
        <v>10616830</v>
      </c>
      <c r="H249" s="63">
        <f>IF(G249=0,"-",IF(G249&lt;0,IF(F249&lt;0,IF(G249&gt;F249,"적확","적축"),"흑전"),IF(F249&lt;0,"적전",(F249/G249-1)*100)))</f>
        <v>74.589166446104912</v>
      </c>
      <c r="I249" s="118">
        <v>9823154</v>
      </c>
      <c r="J249" s="117">
        <v>6654718</v>
      </c>
      <c r="K249" s="63">
        <f>IF(J249=0,"-",IF(J249&lt;0,IF(I249&lt;0,IF(J249&gt;I249,"적확","적축"),"흑전"),IF(I249&lt;0,"적전",(I249/J249-1)*100)))</f>
        <v>47.611874763137976</v>
      </c>
      <c r="L249" s="117">
        <v>8453741</v>
      </c>
      <c r="M249" s="117">
        <v>2311014</v>
      </c>
      <c r="N249" s="63">
        <f>IF(M249=0,"-",IF(M249&lt;0,IF(L249&lt;0,IF(M249&gt;L249,"적확","적축"),"흑전"),IF(L249&lt;0,"적전",(L249/M249-1)*100)))</f>
        <v>265.80224092108489</v>
      </c>
      <c r="O249" s="117">
        <v>8453741</v>
      </c>
      <c r="P249" s="117">
        <v>2311014</v>
      </c>
      <c r="Q249" s="65">
        <f>IF(P249=0,"-",IF(P249&lt;0,IF(O249&lt;0,IF(P249&gt;O249,"적확","적축"),"흑전"),IF(O249&lt;0,"적전",(O249/P249-1)*100)))</f>
        <v>265.80224092108489</v>
      </c>
      <c r="R249" s="3"/>
    </row>
    <row r="250" spans="1:18" s="2" customFormat="1" ht="13.5" customHeight="1">
      <c r="A250" s="23" t="s">
        <v>1457</v>
      </c>
      <c r="B250" s="25" t="s">
        <v>1458</v>
      </c>
      <c r="C250" s="117">
        <v>832547189</v>
      </c>
      <c r="D250" s="117">
        <v>343855194</v>
      </c>
      <c r="E250" s="63">
        <f>IF(D250=0,"-",IF(D250&lt;0,IF(C250&lt;0,IF(D250&gt;C250,"적확","적축"),"흑전"),IF(C250&lt;0,"적전",(C250/D250-1)*100)))</f>
        <v>142.12145214825517</v>
      </c>
      <c r="F250" s="117">
        <v>57624491</v>
      </c>
      <c r="G250" s="117">
        <v>12251468</v>
      </c>
      <c r="H250" s="63">
        <f>IF(G250=0,"-",IF(G250&lt;0,IF(F250&lt;0,IF(G250&gt;F250,"적확","적축"),"흑전"),IF(F250&lt;0,"적전",(F250/G250-1)*100)))</f>
        <v>370.34764323752876</v>
      </c>
      <c r="I250" s="118">
        <v>106504955</v>
      </c>
      <c r="J250" s="117">
        <v>2382847</v>
      </c>
      <c r="K250" s="63">
        <f>IF(J250=0,"-",IF(J250&lt;0,IF(I250&lt;0,IF(J250&gt;I250,"적확","적축"),"흑전"),IF(I250&lt;0,"적전",(I250/J250-1)*100)))</f>
        <v>4369.6514295714333</v>
      </c>
      <c r="L250" s="117">
        <v>19498557</v>
      </c>
      <c r="M250" s="117">
        <v>5439607</v>
      </c>
      <c r="N250" s="63">
        <f>IF(M250=0,"-",IF(M250&lt;0,IF(L250&lt;0,IF(M250&gt;L250,"적확","적축"),"흑전"),IF(L250&lt;0,"적전",(L250/M250-1)*100)))</f>
        <v>258.4552523739307</v>
      </c>
      <c r="O250" s="117">
        <v>19498557</v>
      </c>
      <c r="P250" s="117">
        <v>5439607</v>
      </c>
      <c r="Q250" s="65">
        <f>IF(P250=0,"-",IF(P250&lt;0,IF(O250&lt;0,IF(P250&gt;O250,"적확","적축"),"흑전"),IF(O250&lt;0,"적전",(O250/P250-1)*100)))</f>
        <v>258.4552523739307</v>
      </c>
      <c r="R250" s="3"/>
    </row>
    <row r="251" spans="1:18" s="2" customFormat="1" ht="13.5" customHeight="1">
      <c r="A251" s="23" t="s">
        <v>1189</v>
      </c>
      <c r="B251" s="25" t="s">
        <v>1190</v>
      </c>
      <c r="C251" s="117">
        <v>136894024</v>
      </c>
      <c r="D251" s="117">
        <v>24453846</v>
      </c>
      <c r="E251" s="63">
        <f>IF(D251=0,"-",IF(D251&lt;0,IF(C251&lt;0,IF(D251&gt;C251,"적확","적축"),"흑전"),IF(C251&lt;0,"적전",(C251/D251-1)*100)))</f>
        <v>459.80570091101418</v>
      </c>
      <c r="F251" s="117">
        <v>11501868</v>
      </c>
      <c r="G251" s="117">
        <v>3142784</v>
      </c>
      <c r="H251" s="63">
        <f>IF(G251=0,"-",IF(G251&lt;0,IF(F251&lt;0,IF(G251&gt;F251,"적확","적축"),"흑전"),IF(F251&lt;0,"적전",(F251/G251-1)*100)))</f>
        <v>265.97704455667332</v>
      </c>
      <c r="I251" s="118">
        <v>10245562</v>
      </c>
      <c r="J251" s="117">
        <v>2898987</v>
      </c>
      <c r="K251" s="63">
        <f>IF(J251=0,"-",IF(J251&lt;0,IF(I251&lt;0,IF(J251&gt;I251,"적확","적축"),"흑전"),IF(I251&lt;0,"적전",(I251/J251-1)*100)))</f>
        <v>253.41869418524473</v>
      </c>
      <c r="L251" s="117">
        <v>9131467</v>
      </c>
      <c r="M251" s="117">
        <v>2596754</v>
      </c>
      <c r="N251" s="63">
        <f>IF(M251=0,"-",IF(M251&lt;0,IF(L251&lt;0,IF(M251&gt;L251,"적확","적축"),"흑전"),IF(L251&lt;0,"적전",(L251/M251-1)*100)))</f>
        <v>251.64928984416699</v>
      </c>
      <c r="O251" s="117">
        <v>9131467</v>
      </c>
      <c r="P251" s="117">
        <v>2596754</v>
      </c>
      <c r="Q251" s="65">
        <f>IF(P251=0,"-",IF(P251&lt;0,IF(O251&lt;0,IF(P251&gt;O251,"적확","적축"),"흑전"),IF(O251&lt;0,"적전",(O251/P251-1)*100)))</f>
        <v>251.64928984416699</v>
      </c>
      <c r="R251" s="3"/>
    </row>
    <row r="252" spans="1:18" s="2" customFormat="1" ht="13.5" customHeight="1">
      <c r="A252" s="23" t="s">
        <v>93</v>
      </c>
      <c r="B252" s="25" t="s">
        <v>94</v>
      </c>
      <c r="C252" s="117">
        <v>530051710</v>
      </c>
      <c r="D252" s="117">
        <v>376327164</v>
      </c>
      <c r="E252" s="63">
        <f>IF(D252=0,"-",IF(D252&lt;0,IF(C252&lt;0,IF(D252&gt;C252,"적확","적축"),"흑전"),IF(C252&lt;0,"적전",(C252/D252-1)*100)))</f>
        <v>40.848644664938405</v>
      </c>
      <c r="F252" s="117">
        <v>36199606</v>
      </c>
      <c r="G252" s="117">
        <v>6954035</v>
      </c>
      <c r="H252" s="63">
        <f>IF(G252=0,"-",IF(G252&lt;0,IF(F252&lt;0,IF(G252&gt;F252,"적확","적축"),"흑전"),IF(F252&lt;0,"적전",(F252/G252-1)*100)))</f>
        <v>420.55541854477292</v>
      </c>
      <c r="I252" s="118">
        <v>25803861</v>
      </c>
      <c r="J252" s="117">
        <v>6242285</v>
      </c>
      <c r="K252" s="63">
        <f>IF(J252=0,"-",IF(J252&lt;0,IF(I252&lt;0,IF(J252&gt;I252,"적확","적축"),"흑전"),IF(I252&lt;0,"적전",(I252/J252-1)*100)))</f>
        <v>313.37204244919928</v>
      </c>
      <c r="L252" s="117">
        <v>19760371</v>
      </c>
      <c r="M252" s="117">
        <v>5917988</v>
      </c>
      <c r="N252" s="63">
        <f>IF(M252=0,"-",IF(M252&lt;0,IF(L252&lt;0,IF(M252&gt;L252,"적확","적축"),"흑전"),IF(L252&lt;0,"적전",(L252/M252-1)*100)))</f>
        <v>233.90353275471324</v>
      </c>
      <c r="O252" s="117">
        <v>19760371</v>
      </c>
      <c r="P252" s="117">
        <v>5917988</v>
      </c>
      <c r="Q252" s="65">
        <f>IF(P252=0,"-",IF(P252&lt;0,IF(O252&lt;0,IF(P252&gt;O252,"적확","적축"),"흑전"),IF(O252&lt;0,"적전",(O252/P252-1)*100)))</f>
        <v>233.90353275471324</v>
      </c>
      <c r="R252" s="3"/>
    </row>
    <row r="253" spans="1:18" s="2" customFormat="1" ht="13.5" customHeight="1">
      <c r="A253" s="23" t="s">
        <v>1069</v>
      </c>
      <c r="B253" s="25" t="s">
        <v>1070</v>
      </c>
      <c r="C253" s="117">
        <v>81187996</v>
      </c>
      <c r="D253" s="117">
        <v>81826315</v>
      </c>
      <c r="E253" s="63">
        <f>IF(D253=0,"-",IF(D253&lt;0,IF(C253&lt;0,IF(D253&gt;C253,"적확","적축"),"흑전"),IF(C253&lt;0,"적전",(C253/D253-1)*100)))</f>
        <v>-0.78009012137476574</v>
      </c>
      <c r="F253" s="117">
        <v>4777119</v>
      </c>
      <c r="G253" s="117">
        <v>870084</v>
      </c>
      <c r="H253" s="63">
        <f>IF(G253=0,"-",IF(G253&lt;0,IF(F253&lt;0,IF(G253&gt;F253,"적확","적축"),"흑전"),IF(F253&lt;0,"적전",(F253/G253-1)*100)))</f>
        <v>449.04112706359388</v>
      </c>
      <c r="I253" s="118">
        <v>6143136</v>
      </c>
      <c r="J253" s="117">
        <v>1834802</v>
      </c>
      <c r="K253" s="63">
        <f>IF(J253=0,"-",IF(J253&lt;0,IF(I253&lt;0,IF(J253&gt;I253,"적확","적축"),"흑전"),IF(I253&lt;0,"적전",(I253/J253-1)*100)))</f>
        <v>234.81193066063804</v>
      </c>
      <c r="L253" s="117">
        <v>4913868</v>
      </c>
      <c r="M253" s="117">
        <v>1486265</v>
      </c>
      <c r="N253" s="63">
        <f>IF(M253=0,"-",IF(M253&lt;0,IF(L253&lt;0,IF(M253&gt;L253,"적확","적축"),"흑전"),IF(L253&lt;0,"적전",(L253/M253-1)*100)))</f>
        <v>230.61856398421546</v>
      </c>
      <c r="O253" s="117">
        <v>4913868</v>
      </c>
      <c r="P253" s="117">
        <v>1486265</v>
      </c>
      <c r="Q253" s="65">
        <f>IF(P253=0,"-",IF(P253&lt;0,IF(O253&lt;0,IF(P253&gt;O253,"적확","적축"),"흑전"),IF(O253&lt;0,"적전",(O253/P253-1)*100)))</f>
        <v>230.61856398421546</v>
      </c>
      <c r="R253" s="3"/>
    </row>
    <row r="254" spans="1:18" s="2" customFormat="1" ht="13.5" customHeight="1">
      <c r="A254" s="23" t="s">
        <v>1429</v>
      </c>
      <c r="B254" s="25" t="s">
        <v>1430</v>
      </c>
      <c r="C254" s="117">
        <v>504161183</v>
      </c>
      <c r="D254" s="117">
        <v>462613072</v>
      </c>
      <c r="E254" s="63">
        <f>IF(D254=0,"-",IF(D254&lt;0,IF(C254&lt;0,IF(D254&gt;C254,"적확","적축"),"흑전"),IF(C254&lt;0,"적전",(C254/D254-1)*100)))</f>
        <v>8.981179632554781</v>
      </c>
      <c r="F254" s="117">
        <v>9154872</v>
      </c>
      <c r="G254" s="117">
        <v>3236900</v>
      </c>
      <c r="H254" s="63">
        <f>IF(G254=0,"-",IF(G254&lt;0,IF(F254&lt;0,IF(G254&gt;F254,"적확","적축"),"흑전"),IF(F254&lt;0,"적전",(F254/G254-1)*100)))</f>
        <v>182.82838518335444</v>
      </c>
      <c r="I254" s="118">
        <v>9097756</v>
      </c>
      <c r="J254" s="117">
        <v>3151040</v>
      </c>
      <c r="K254" s="63">
        <f>IF(J254=0,"-",IF(J254&lt;0,IF(I254&lt;0,IF(J254&gt;I254,"적확","적축"),"흑전"),IF(I254&lt;0,"적전",(I254/J254-1)*100)))</f>
        <v>188.72232659693307</v>
      </c>
      <c r="L254" s="117">
        <v>3484464</v>
      </c>
      <c r="M254" s="117">
        <v>1063824</v>
      </c>
      <c r="N254" s="63">
        <f>IF(M254=0,"-",IF(M254&lt;0,IF(L254&lt;0,IF(M254&gt;L254,"적확","적축"),"흑전"),IF(L254&lt;0,"적전",(L254/M254-1)*100)))</f>
        <v>227.54139782520414</v>
      </c>
      <c r="O254" s="117">
        <v>3484464</v>
      </c>
      <c r="P254" s="117">
        <v>1063824</v>
      </c>
      <c r="Q254" s="65">
        <f>IF(P254=0,"-",IF(P254&lt;0,IF(O254&lt;0,IF(P254&gt;O254,"적확","적축"),"흑전"),IF(O254&lt;0,"적전",(O254/P254-1)*100)))</f>
        <v>227.54139782520414</v>
      </c>
      <c r="R254" s="3"/>
    </row>
    <row r="255" spans="1:18" s="2" customFormat="1" ht="13.5" customHeight="1">
      <c r="A255" s="23" t="s">
        <v>1187</v>
      </c>
      <c r="B255" s="25" t="s">
        <v>1188</v>
      </c>
      <c r="C255" s="117">
        <v>103954304</v>
      </c>
      <c r="D255" s="117">
        <v>98646413</v>
      </c>
      <c r="E255" s="63">
        <f>IF(D255=0,"-",IF(D255&lt;0,IF(C255&lt;0,IF(D255&gt;C255,"적확","적축"),"흑전"),IF(C255&lt;0,"적전",(C255/D255-1)*100)))</f>
        <v>5.3807237775589378</v>
      </c>
      <c r="F255" s="117">
        <v>10883925</v>
      </c>
      <c r="G255" s="117">
        <v>3483280</v>
      </c>
      <c r="H255" s="63">
        <f>IF(G255=0,"-",IF(G255&lt;0,IF(F255&lt;0,IF(G255&gt;F255,"적확","적축"),"흑전"),IF(F255&lt;0,"적전",(F255/G255-1)*100)))</f>
        <v>212.46196114007486</v>
      </c>
      <c r="I255" s="118">
        <v>11073325</v>
      </c>
      <c r="J255" s="117">
        <v>3292353</v>
      </c>
      <c r="K255" s="63">
        <f>IF(J255=0,"-",IF(J255&lt;0,IF(I255&lt;0,IF(J255&gt;I255,"적확","적축"),"흑전"),IF(I255&lt;0,"적전",(I255/J255-1)*100)))</f>
        <v>236.33468221663958</v>
      </c>
      <c r="L255" s="117">
        <v>8619569</v>
      </c>
      <c r="M255" s="117">
        <v>2666200</v>
      </c>
      <c r="N255" s="63">
        <f>IF(M255=0,"-",IF(M255&lt;0,IF(L255&lt;0,IF(M255&gt;L255,"적확","적축"),"흑전"),IF(L255&lt;0,"적전",(L255/M255-1)*100)))</f>
        <v>223.2904133223314</v>
      </c>
      <c r="O255" s="117">
        <v>8619569</v>
      </c>
      <c r="P255" s="117">
        <v>2666200</v>
      </c>
      <c r="Q255" s="65">
        <f>IF(P255=0,"-",IF(P255&lt;0,IF(O255&lt;0,IF(P255&gt;O255,"적확","적축"),"흑전"),IF(O255&lt;0,"적전",(O255/P255-1)*100)))</f>
        <v>223.2904133223314</v>
      </c>
      <c r="R255" s="3"/>
    </row>
    <row r="256" spans="1:18" s="2" customFormat="1" ht="13.5" customHeight="1">
      <c r="A256" s="23" t="s">
        <v>1453</v>
      </c>
      <c r="B256" s="25" t="s">
        <v>1454</v>
      </c>
      <c r="C256" s="117">
        <v>1395709097</v>
      </c>
      <c r="D256" s="117">
        <v>627609820</v>
      </c>
      <c r="E256" s="63">
        <f>IF(D256=0,"-",IF(D256&lt;0,IF(C256&lt;0,IF(D256&gt;C256,"적확","적축"),"흑전"),IF(C256&lt;0,"적전",(C256/D256-1)*100)))</f>
        <v>122.38484047301874</v>
      </c>
      <c r="F256" s="117">
        <v>131622836</v>
      </c>
      <c r="G256" s="117">
        <v>47452864</v>
      </c>
      <c r="H256" s="63">
        <f>IF(G256=0,"-",IF(G256&lt;0,IF(F256&lt;0,IF(G256&gt;F256,"적확","적축"),"흑전"),IF(F256&lt;0,"적전",(F256/G256-1)*100)))</f>
        <v>177.37595775041103</v>
      </c>
      <c r="I256" s="118">
        <v>96949363</v>
      </c>
      <c r="J256" s="117">
        <v>31371004</v>
      </c>
      <c r="K256" s="63">
        <f>IF(J256=0,"-",IF(J256&lt;0,IF(I256&lt;0,IF(J256&gt;I256,"적확","적축"),"흑전"),IF(I256&lt;0,"적전",(I256/J256-1)*100)))</f>
        <v>209.04131407461489</v>
      </c>
      <c r="L256" s="117">
        <v>78617227</v>
      </c>
      <c r="M256" s="117">
        <v>25339590</v>
      </c>
      <c r="N256" s="63">
        <f>IF(M256=0,"-",IF(M256&lt;0,IF(L256&lt;0,IF(M256&gt;L256,"적확","적축"),"흑전"),IF(L256&lt;0,"적전",(L256/M256-1)*100)))</f>
        <v>210.25453450509656</v>
      </c>
      <c r="O256" s="117">
        <v>78617227</v>
      </c>
      <c r="P256" s="117">
        <v>25339590</v>
      </c>
      <c r="Q256" s="65">
        <f>IF(P256=0,"-",IF(P256&lt;0,IF(O256&lt;0,IF(P256&gt;O256,"적확","적축"),"흑전"),IF(O256&lt;0,"적전",(O256/P256-1)*100)))</f>
        <v>210.25453450509656</v>
      </c>
      <c r="R256" s="3"/>
    </row>
    <row r="257" spans="1:18" s="2" customFormat="1" ht="13.5" customHeight="1">
      <c r="A257" s="23" t="s">
        <v>783</v>
      </c>
      <c r="B257" s="25" t="s">
        <v>784</v>
      </c>
      <c r="C257" s="117">
        <v>178537344</v>
      </c>
      <c r="D257" s="117">
        <v>132304625</v>
      </c>
      <c r="E257" s="63">
        <f>IF(D257=0,"-",IF(D257&lt;0,IF(C257&lt;0,IF(D257&gt;C257,"적확","적축"),"흑전"),IF(C257&lt;0,"적전",(C257/D257-1)*100)))</f>
        <v>34.944144242878885</v>
      </c>
      <c r="F257" s="117">
        <v>47842020</v>
      </c>
      <c r="G257" s="117">
        <v>17185538</v>
      </c>
      <c r="H257" s="63">
        <f>IF(G257=0,"-",IF(G257&lt;0,IF(F257&lt;0,IF(G257&gt;F257,"적확","적축"),"흑전"),IF(F257&lt;0,"적전",(F257/G257-1)*100)))</f>
        <v>178.38534935595268</v>
      </c>
      <c r="I257" s="118">
        <v>44068267</v>
      </c>
      <c r="J257" s="117">
        <v>15399406</v>
      </c>
      <c r="K257" s="63">
        <f>IF(J257=0,"-",IF(J257&lt;0,IF(I257&lt;0,IF(J257&gt;I257,"적확","적축"),"흑전"),IF(I257&lt;0,"적전",(I257/J257-1)*100)))</f>
        <v>186.16861585440373</v>
      </c>
      <c r="L257" s="117">
        <v>36530679</v>
      </c>
      <c r="M257" s="117">
        <v>12217956</v>
      </c>
      <c r="N257" s="63">
        <f>IF(M257=0,"-",IF(M257&lt;0,IF(L257&lt;0,IF(M257&gt;L257,"적확","적축"),"흑전"),IF(L257&lt;0,"적전",(L257/M257-1)*100)))</f>
        <v>198.9917380615874</v>
      </c>
      <c r="O257" s="117">
        <v>36530679</v>
      </c>
      <c r="P257" s="117">
        <v>12217956</v>
      </c>
      <c r="Q257" s="65">
        <f>IF(P257=0,"-",IF(P257&lt;0,IF(O257&lt;0,IF(P257&gt;O257,"적확","적축"),"흑전"),IF(O257&lt;0,"적전",(O257/P257-1)*100)))</f>
        <v>198.9917380615874</v>
      </c>
      <c r="R257" s="3"/>
    </row>
    <row r="258" spans="1:18" s="2" customFormat="1" ht="13.5" customHeight="1">
      <c r="A258" s="23" t="s">
        <v>265</v>
      </c>
      <c r="B258" s="25" t="s">
        <v>266</v>
      </c>
      <c r="C258" s="117">
        <v>147580240</v>
      </c>
      <c r="D258" s="117">
        <v>66821475</v>
      </c>
      <c r="E258" s="63">
        <f>IF(D258=0,"-",IF(D258&lt;0,IF(C258&lt;0,IF(D258&gt;C258,"적확","적축"),"흑전"),IF(C258&lt;0,"적전",(C258/D258-1)*100)))</f>
        <v>120.85750127485215</v>
      </c>
      <c r="F258" s="117">
        <v>127360974</v>
      </c>
      <c r="G258" s="117">
        <v>44490411</v>
      </c>
      <c r="H258" s="63">
        <f>IF(G258=0,"-",IF(G258&lt;0,IF(F258&lt;0,IF(G258&gt;F258,"적확","적축"),"흑전"),IF(F258&lt;0,"적전",(F258/G258-1)*100)))</f>
        <v>186.26612147952511</v>
      </c>
      <c r="I258" s="118">
        <v>133748035</v>
      </c>
      <c r="J258" s="117">
        <v>47016894</v>
      </c>
      <c r="K258" s="63">
        <f>IF(J258=0,"-",IF(J258&lt;0,IF(I258&lt;0,IF(J258&gt;I258,"적확","적축"),"흑전"),IF(I258&lt;0,"적전",(I258/J258-1)*100)))</f>
        <v>184.46803610634083</v>
      </c>
      <c r="L258" s="117">
        <v>132994483</v>
      </c>
      <c r="M258" s="117">
        <v>46170142</v>
      </c>
      <c r="N258" s="63">
        <f>IF(M258=0,"-",IF(M258&lt;0,IF(L258&lt;0,IF(M258&gt;L258,"적확","적축"),"흑전"),IF(L258&lt;0,"적전",(L258/M258-1)*100)))</f>
        <v>188.05300837064783</v>
      </c>
      <c r="O258" s="117">
        <v>132994483</v>
      </c>
      <c r="P258" s="117">
        <v>46170142</v>
      </c>
      <c r="Q258" s="65">
        <f>IF(P258=0,"-",IF(P258&lt;0,IF(O258&lt;0,IF(P258&gt;O258,"적확","적축"),"흑전"),IF(O258&lt;0,"적전",(O258/P258-1)*100)))</f>
        <v>188.05300837064783</v>
      </c>
      <c r="R258" s="3"/>
    </row>
    <row r="259" spans="1:18" s="2" customFormat="1" ht="13.5" customHeight="1">
      <c r="A259" s="23" t="s">
        <v>805</v>
      </c>
      <c r="B259" s="25" t="s">
        <v>806</v>
      </c>
      <c r="C259" s="117">
        <v>420366987</v>
      </c>
      <c r="D259" s="117">
        <v>396169173</v>
      </c>
      <c r="E259" s="63">
        <f>IF(D259=0,"-",IF(D259&lt;0,IF(C259&lt;0,IF(D259&gt;C259,"적확","적축"),"흑전"),IF(C259&lt;0,"적전",(C259/D259-1)*100)))</f>
        <v>6.1079497470137634</v>
      </c>
      <c r="F259" s="117">
        <v>28793648</v>
      </c>
      <c r="G259" s="117">
        <v>27105616</v>
      </c>
      <c r="H259" s="63">
        <f>IF(G259=0,"-",IF(G259&lt;0,IF(F259&lt;0,IF(G259&gt;F259,"적확","적축"),"흑전"),IF(F259&lt;0,"적전",(F259/G259-1)*100)))</f>
        <v>6.2276098060269236</v>
      </c>
      <c r="I259" s="118">
        <v>51289627</v>
      </c>
      <c r="J259" s="117">
        <v>27207249</v>
      </c>
      <c r="K259" s="63">
        <f>IF(J259=0,"-",IF(J259&lt;0,IF(I259&lt;0,IF(J259&gt;I259,"적확","적축"),"흑전"),IF(I259&lt;0,"적전",(I259/J259-1)*100)))</f>
        <v>88.514564629448572</v>
      </c>
      <c r="L259" s="117">
        <v>40276495</v>
      </c>
      <c r="M259" s="117">
        <v>13998692</v>
      </c>
      <c r="N259" s="63">
        <f>IF(M259=0,"-",IF(M259&lt;0,IF(L259&lt;0,IF(M259&gt;L259,"적확","적축"),"흑전"),IF(L259&lt;0,"적전",(L259/M259-1)*100)))</f>
        <v>187.7161309070876</v>
      </c>
      <c r="O259" s="117">
        <v>40276495</v>
      </c>
      <c r="P259" s="117">
        <v>13998692</v>
      </c>
      <c r="Q259" s="65">
        <f>IF(P259=0,"-",IF(P259&lt;0,IF(O259&lt;0,IF(P259&gt;O259,"적확","적축"),"흑전"),IF(O259&lt;0,"적전",(O259/P259-1)*100)))</f>
        <v>187.7161309070876</v>
      </c>
      <c r="R259" s="3"/>
    </row>
    <row r="260" spans="1:18" s="2" customFormat="1" ht="13.5" customHeight="1">
      <c r="A260" s="23" t="s">
        <v>747</v>
      </c>
      <c r="B260" s="25" t="s">
        <v>748</v>
      </c>
      <c r="C260" s="117">
        <v>176935255</v>
      </c>
      <c r="D260" s="117">
        <v>162743108</v>
      </c>
      <c r="E260" s="63">
        <f>IF(D260=0,"-",IF(D260&lt;0,IF(C260&lt;0,IF(D260&gt;C260,"적확","적축"),"흑전"),IF(C260&lt;0,"적전",(C260/D260-1)*100)))</f>
        <v>8.7205825023324515</v>
      </c>
      <c r="F260" s="117">
        <v>1958995</v>
      </c>
      <c r="G260" s="117">
        <v>79383</v>
      </c>
      <c r="H260" s="63">
        <f>IF(G260=0,"-",IF(G260&lt;0,IF(F260&lt;0,IF(G260&gt;F260,"적확","적축"),"흑전"),IF(F260&lt;0,"적전",(F260/G260-1)*100)))</f>
        <v>2367.7764760717027</v>
      </c>
      <c r="I260" s="118">
        <v>2478830</v>
      </c>
      <c r="J260" s="117">
        <v>-373748</v>
      </c>
      <c r="K260" s="63" t="str">
        <f>IF(J260=0,"-",IF(J260&lt;0,IF(I260&lt;0,IF(J260&gt;I260,"적확","적축"),"흑전"),IF(I260&lt;0,"적전",(I260/J260-1)*100)))</f>
        <v>흑전</v>
      </c>
      <c r="L260" s="117">
        <v>1902755</v>
      </c>
      <c r="M260" s="117">
        <v>693944</v>
      </c>
      <c r="N260" s="63">
        <f>IF(M260=0,"-",IF(M260&lt;0,IF(L260&lt;0,IF(M260&gt;L260,"적확","적축"),"흑전"),IF(L260&lt;0,"적전",(L260/M260-1)*100)))</f>
        <v>174.19431539144367</v>
      </c>
      <c r="O260" s="117">
        <v>1902755</v>
      </c>
      <c r="P260" s="117">
        <v>693944</v>
      </c>
      <c r="Q260" s="65">
        <f>IF(P260=0,"-",IF(P260&lt;0,IF(O260&lt;0,IF(P260&gt;O260,"적확","적축"),"흑전"),IF(O260&lt;0,"적전",(O260/P260-1)*100)))</f>
        <v>174.19431539144367</v>
      </c>
      <c r="R260" s="3"/>
    </row>
    <row r="261" spans="1:18" s="2" customFormat="1" ht="13.5" customHeight="1">
      <c r="A261" s="23" t="s">
        <v>957</v>
      </c>
      <c r="B261" s="25" t="s">
        <v>958</v>
      </c>
      <c r="C261" s="117">
        <v>30481001</v>
      </c>
      <c r="D261" s="117">
        <v>16493751</v>
      </c>
      <c r="E261" s="63">
        <f>IF(D261=0,"-",IF(D261&lt;0,IF(C261&lt;0,IF(D261&gt;C261,"적확","적축"),"흑전"),IF(C261&lt;0,"적전",(C261/D261-1)*100)))</f>
        <v>84.803329454894765</v>
      </c>
      <c r="F261" s="117">
        <v>13915384</v>
      </c>
      <c r="G261" s="117">
        <v>1157692</v>
      </c>
      <c r="H261" s="63">
        <f>IF(G261=0,"-",IF(G261&lt;0,IF(F261&lt;0,IF(G261&gt;F261,"적확","적축"),"흑전"),IF(F261&lt;0,"적전",(F261/G261-1)*100)))</f>
        <v>1101.9936217923248</v>
      </c>
      <c r="I261" s="118">
        <v>20086911</v>
      </c>
      <c r="J261" s="117">
        <v>8029779</v>
      </c>
      <c r="K261" s="63">
        <f>IF(J261=0,"-",IF(J261&lt;0,IF(I261&lt;0,IF(J261&gt;I261,"적확","적축"),"흑전"),IF(I261&lt;0,"적전",(I261/J261-1)*100)))</f>
        <v>150.15521597792417</v>
      </c>
      <c r="L261" s="117">
        <v>17465546</v>
      </c>
      <c r="M261" s="117">
        <v>6436639</v>
      </c>
      <c r="N261" s="63">
        <f>IF(M261=0,"-",IF(M261&lt;0,IF(L261&lt;0,IF(M261&gt;L261,"적확","적축"),"흑전"),IF(L261&lt;0,"적전",(L261/M261-1)*100)))</f>
        <v>171.34574426187334</v>
      </c>
      <c r="O261" s="117">
        <v>17465546</v>
      </c>
      <c r="P261" s="117">
        <v>6436639</v>
      </c>
      <c r="Q261" s="65">
        <f>IF(P261=0,"-",IF(P261&lt;0,IF(O261&lt;0,IF(P261&gt;O261,"적확","적축"),"흑전"),IF(O261&lt;0,"적전",(O261/P261-1)*100)))</f>
        <v>171.34574426187334</v>
      </c>
      <c r="R261" s="3"/>
    </row>
    <row r="262" spans="1:18" s="2" customFormat="1" ht="13.5" customHeight="1">
      <c r="A262" s="23" t="s">
        <v>241</v>
      </c>
      <c r="B262" s="25" t="s">
        <v>242</v>
      </c>
      <c r="C262" s="117">
        <v>206855037</v>
      </c>
      <c r="D262" s="117">
        <v>95081581</v>
      </c>
      <c r="E262" s="63">
        <f>IF(D262=0,"-",IF(D262&lt;0,IF(C262&lt;0,IF(D262&gt;C262,"적확","적축"),"흑전"),IF(C262&lt;0,"적전",(C262/D262-1)*100)))</f>
        <v>117.55531915271793</v>
      </c>
      <c r="F262" s="117">
        <v>8781690</v>
      </c>
      <c r="G262" s="117">
        <v>1877349</v>
      </c>
      <c r="H262" s="63">
        <f>IF(G262=0,"-",IF(G262&lt;0,IF(F262&lt;0,IF(G262&gt;F262,"적확","적축"),"흑전"),IF(F262&lt;0,"적전",(F262/G262-1)*100)))</f>
        <v>367.77077677086146</v>
      </c>
      <c r="I262" s="118">
        <v>9106800</v>
      </c>
      <c r="J262" s="117">
        <v>3265540</v>
      </c>
      <c r="K262" s="63">
        <f>IF(J262=0,"-",IF(J262&lt;0,IF(I262&lt;0,IF(J262&gt;I262,"적확","적축"),"흑전"),IF(I262&lt;0,"적전",(I262/J262-1)*100)))</f>
        <v>178.87577552257818</v>
      </c>
      <c r="L262" s="117">
        <v>8162434</v>
      </c>
      <c r="M262" s="117">
        <v>3043669</v>
      </c>
      <c r="N262" s="63">
        <f>IF(M262=0,"-",IF(M262&lt;0,IF(L262&lt;0,IF(M262&gt;L262,"적확","적축"),"흑전"),IF(L262&lt;0,"적전",(L262/M262-1)*100)))</f>
        <v>168.17745293591386</v>
      </c>
      <c r="O262" s="117">
        <v>8162434</v>
      </c>
      <c r="P262" s="117">
        <v>3043669</v>
      </c>
      <c r="Q262" s="65">
        <f>IF(P262=0,"-",IF(P262&lt;0,IF(O262&lt;0,IF(P262&gt;O262,"적확","적축"),"흑전"),IF(O262&lt;0,"적전",(O262/P262-1)*100)))</f>
        <v>168.17745293591386</v>
      </c>
      <c r="R262" s="3"/>
    </row>
    <row r="263" spans="1:18" s="2" customFormat="1" ht="13.5" customHeight="1">
      <c r="A263" s="23" t="s">
        <v>343</v>
      </c>
      <c r="B263" s="25" t="s">
        <v>344</v>
      </c>
      <c r="C263" s="117">
        <v>34408165</v>
      </c>
      <c r="D263" s="117">
        <v>32468419</v>
      </c>
      <c r="E263" s="63">
        <f>IF(D263=0,"-",IF(D263&lt;0,IF(C263&lt;0,IF(D263&gt;C263,"적확","적축"),"흑전"),IF(C263&lt;0,"적전",(C263/D263-1)*100)))</f>
        <v>5.9742545517846191</v>
      </c>
      <c r="F263" s="117">
        <v>3170846</v>
      </c>
      <c r="G263" s="117">
        <v>698916</v>
      </c>
      <c r="H263" s="63">
        <f>IF(G263=0,"-",IF(G263&lt;0,IF(F263&lt;0,IF(G263&gt;F263,"적확","적축"),"흑전"),IF(F263&lt;0,"적전",(F263/G263-1)*100)))</f>
        <v>353.68055674787814</v>
      </c>
      <c r="I263" s="118">
        <v>3645119</v>
      </c>
      <c r="J263" s="117">
        <v>1272694</v>
      </c>
      <c r="K263" s="63">
        <f>IF(J263=0,"-",IF(J263&lt;0,IF(I263&lt;0,IF(J263&gt;I263,"적확","적축"),"흑전"),IF(I263&lt;0,"적전",(I263/J263-1)*100)))</f>
        <v>186.40969471059032</v>
      </c>
      <c r="L263" s="117">
        <v>3099193</v>
      </c>
      <c r="M263" s="117">
        <v>1168043</v>
      </c>
      <c r="N263" s="63">
        <f>IF(M263=0,"-",IF(M263&lt;0,IF(L263&lt;0,IF(M263&gt;L263,"적확","적축"),"흑전"),IF(L263&lt;0,"적전",(L263/M263-1)*100)))</f>
        <v>165.3320982189868</v>
      </c>
      <c r="O263" s="117">
        <v>3099193</v>
      </c>
      <c r="P263" s="117">
        <v>1168043</v>
      </c>
      <c r="Q263" s="65">
        <f>IF(P263=0,"-",IF(P263&lt;0,IF(O263&lt;0,IF(P263&gt;O263,"적확","적축"),"흑전"),IF(O263&lt;0,"적전",(O263/P263-1)*100)))</f>
        <v>165.3320982189868</v>
      </c>
      <c r="R263" s="3"/>
    </row>
    <row r="264" spans="1:18" s="2" customFormat="1" ht="13.5" customHeight="1">
      <c r="A264" s="23" t="s">
        <v>451</v>
      </c>
      <c r="B264" s="25" t="s">
        <v>452</v>
      </c>
      <c r="C264" s="117">
        <v>35563884000</v>
      </c>
      <c r="D264" s="117">
        <v>30744771000</v>
      </c>
      <c r="E264" s="63">
        <f>IF(D264=0,"-",IF(D264&lt;0,IF(C264&lt;0,IF(D264&gt;C264,"적확","적축"),"흑전"),IF(C264&lt;0,"적전",(C264/D264-1)*100)))</f>
        <v>15.67457763793394</v>
      </c>
      <c r="F264" s="117">
        <v>921317000</v>
      </c>
      <c r="G264" s="117">
        <v>27926000</v>
      </c>
      <c r="H264" s="63">
        <f>IF(G264=0,"-",IF(G264&lt;0,IF(F264&lt;0,IF(G264&gt;F264,"적확","적축"),"흑전"),IF(F264&lt;0,"적전",(F264/G264-1)*100)))</f>
        <v>3199.1370049416319</v>
      </c>
      <c r="I264" s="118">
        <v>2481344000</v>
      </c>
      <c r="J264" s="117">
        <v>1013062000</v>
      </c>
      <c r="K264" s="63">
        <f>IF(J264=0,"-",IF(J264&lt;0,IF(I264&lt;0,IF(J264&gt;I264,"적확","적축"),"흑전"),IF(I264&lt;0,"적전",(I264/J264-1)*100)))</f>
        <v>144.93505826889174</v>
      </c>
      <c r="L264" s="117">
        <v>2303337000</v>
      </c>
      <c r="M264" s="117">
        <v>876635000</v>
      </c>
      <c r="N264" s="63">
        <f>IF(M264=0,"-",IF(M264&lt;0,IF(L264&lt;0,IF(M264&gt;L264,"적확","적축"),"흑전"),IF(L264&lt;0,"적전",(L264/M264-1)*100)))</f>
        <v>162.74755171764758</v>
      </c>
      <c r="O264" s="117">
        <v>2303337000</v>
      </c>
      <c r="P264" s="117">
        <v>876635000</v>
      </c>
      <c r="Q264" s="65">
        <f>IF(P264=0,"-",IF(P264&lt;0,IF(O264&lt;0,IF(P264&gt;O264,"적확","적축"),"흑전"),IF(O264&lt;0,"적전",(O264/P264-1)*100)))</f>
        <v>162.74755171764758</v>
      </c>
      <c r="R264" s="3"/>
    </row>
    <row r="265" spans="1:18" s="2" customFormat="1" ht="13.5" customHeight="1">
      <c r="A265" s="23" t="s">
        <v>1277</v>
      </c>
      <c r="B265" s="25" t="s">
        <v>1278</v>
      </c>
      <c r="C265" s="117">
        <v>2018671000</v>
      </c>
      <c r="D265" s="117">
        <v>2099782000</v>
      </c>
      <c r="E265" s="63">
        <f>IF(D265=0,"-",IF(D265&lt;0,IF(C265&lt;0,IF(D265&gt;C265,"적확","적축"),"흑전"),IF(C265&lt;0,"적전",(C265/D265-1)*100)))</f>
        <v>-3.8628295699267845</v>
      </c>
      <c r="F265" s="117">
        <v>41573000</v>
      </c>
      <c r="G265" s="117">
        <v>30679000</v>
      </c>
      <c r="H265" s="63">
        <f>IF(G265=0,"-",IF(G265&lt;0,IF(F265&lt;0,IF(G265&gt;F265,"적확","적축"),"흑전"),IF(F265&lt;0,"적전",(F265/G265-1)*100)))</f>
        <v>35.509631995827775</v>
      </c>
      <c r="I265" s="118">
        <v>28974000</v>
      </c>
      <c r="J265" s="117">
        <v>18650000</v>
      </c>
      <c r="K265" s="63">
        <f>IF(J265=0,"-",IF(J265&lt;0,IF(I265&lt;0,IF(J265&gt;I265,"적확","적축"),"흑전"),IF(I265&lt;0,"적전",(I265/J265-1)*100)))</f>
        <v>55.35656836461127</v>
      </c>
      <c r="L265" s="117">
        <v>32719000</v>
      </c>
      <c r="M265" s="117">
        <v>16148000</v>
      </c>
      <c r="N265" s="63">
        <f>IF(M265=0,"-",IF(M265&lt;0,IF(L265&lt;0,IF(M265&gt;L265,"적확","적축"),"흑전"),IF(L265&lt;0,"적전",(L265/M265-1)*100)))</f>
        <v>102.61951944513252</v>
      </c>
      <c r="O265" s="117">
        <v>32627000</v>
      </c>
      <c r="P265" s="117">
        <v>12432000</v>
      </c>
      <c r="Q265" s="65">
        <f>IF(P265=0,"-",IF(P265&lt;0,IF(O265&lt;0,IF(P265&gt;O265,"적확","적축"),"흑전"),IF(O265&lt;0,"적전",(O265/P265-1)*100)))</f>
        <v>162.44369369369372</v>
      </c>
      <c r="R265" s="3"/>
    </row>
    <row r="266" spans="1:18" s="2" customFormat="1" ht="13.5" customHeight="1">
      <c r="A266" s="23" t="s">
        <v>923</v>
      </c>
      <c r="B266" s="25" t="s">
        <v>924</v>
      </c>
      <c r="C266" s="117">
        <v>107814300</v>
      </c>
      <c r="D266" s="117">
        <v>87521666</v>
      </c>
      <c r="E266" s="63">
        <f>IF(D266=0,"-",IF(D266&lt;0,IF(C266&lt;0,IF(D266&gt;C266,"적확","적축"),"흑전"),IF(C266&lt;0,"적전",(C266/D266-1)*100)))</f>
        <v>23.185840635163402</v>
      </c>
      <c r="F266" s="117">
        <v>13643415</v>
      </c>
      <c r="G266" s="117">
        <v>5544896</v>
      </c>
      <c r="H266" s="63">
        <f>IF(G266=0,"-",IF(G266&lt;0,IF(F266&lt;0,IF(G266&gt;F266,"적확","적축"),"흑전"),IF(F266&lt;0,"적전",(F266/G266-1)*100)))</f>
        <v>146.05357792102862</v>
      </c>
      <c r="I266" s="118">
        <v>18781357</v>
      </c>
      <c r="J266" s="117">
        <v>7155557</v>
      </c>
      <c r="K266" s="63">
        <f>IF(J266=0,"-",IF(J266&lt;0,IF(I266&lt;0,IF(J266&gt;I266,"적확","적축"),"흑전"),IF(I266&lt;0,"적전",(I266/J266-1)*100)))</f>
        <v>162.47232745123824</v>
      </c>
      <c r="L266" s="117">
        <v>14610584</v>
      </c>
      <c r="M266" s="117">
        <v>5653723</v>
      </c>
      <c r="N266" s="63">
        <f>IF(M266=0,"-",IF(M266&lt;0,IF(L266&lt;0,IF(M266&gt;L266,"적확","적축"),"흑전"),IF(L266&lt;0,"적전",(L266/M266-1)*100)))</f>
        <v>158.42412159209073</v>
      </c>
      <c r="O266" s="117">
        <v>14610584</v>
      </c>
      <c r="P266" s="117">
        <v>5653723</v>
      </c>
      <c r="Q266" s="65">
        <f>IF(P266=0,"-",IF(P266&lt;0,IF(O266&lt;0,IF(P266&gt;O266,"적확","적축"),"흑전"),IF(O266&lt;0,"적전",(O266/P266-1)*100)))</f>
        <v>158.42412159209073</v>
      </c>
      <c r="R266" s="3"/>
    </row>
    <row r="267" spans="1:18" s="2" customFormat="1" ht="13.5" customHeight="1">
      <c r="A267" s="23" t="s">
        <v>611</v>
      </c>
      <c r="B267" s="25" t="s">
        <v>612</v>
      </c>
      <c r="C267" s="117">
        <v>3271677</v>
      </c>
      <c r="D267" s="117">
        <v>6511395</v>
      </c>
      <c r="E267" s="63">
        <f>IF(D267=0,"-",IF(D267&lt;0,IF(C267&lt;0,IF(D267&gt;C267,"적확","적축"),"흑전"),IF(C267&lt;0,"적전",(C267/D267-1)*100)))</f>
        <v>-49.754591757987342</v>
      </c>
      <c r="F267" s="117">
        <v>-648019</v>
      </c>
      <c r="G267" s="117">
        <v>-285100</v>
      </c>
      <c r="H267" s="63" t="str">
        <f>IF(G267=0,"-",IF(G267&lt;0,IF(F267&lt;0,IF(G267&gt;F267,"적확","적축"),"흑전"),IF(F267&lt;0,"적전",(F267/G267-1)*100)))</f>
        <v>적확</v>
      </c>
      <c r="I267" s="118">
        <v>1015969</v>
      </c>
      <c r="J267" s="117">
        <v>370521</v>
      </c>
      <c r="K267" s="63">
        <f>IF(J267=0,"-",IF(J267&lt;0,IF(I267&lt;0,IF(J267&gt;I267,"적확","적축"),"흑전"),IF(I267&lt;0,"적전",(I267/J267-1)*100)))</f>
        <v>174.20011281411848</v>
      </c>
      <c r="L267" s="117">
        <v>898648</v>
      </c>
      <c r="M267" s="117">
        <v>347756</v>
      </c>
      <c r="N267" s="63">
        <f>IF(M267=0,"-",IF(M267&lt;0,IF(L267&lt;0,IF(M267&gt;L267,"적확","적축"),"흑전"),IF(L267&lt;0,"적전",(L267/M267-1)*100)))</f>
        <v>158.41337029411426</v>
      </c>
      <c r="O267" s="117">
        <v>898648</v>
      </c>
      <c r="P267" s="117">
        <v>347756</v>
      </c>
      <c r="Q267" s="65">
        <f>IF(P267=0,"-",IF(P267&lt;0,IF(O267&lt;0,IF(P267&gt;O267,"적확","적축"),"흑전"),IF(O267&lt;0,"적전",(O267/P267-1)*100)))</f>
        <v>158.41337029411426</v>
      </c>
      <c r="R267" s="3"/>
    </row>
    <row r="268" spans="1:18" s="2" customFormat="1" ht="13.5" customHeight="1">
      <c r="A268" s="23" t="s">
        <v>1249</v>
      </c>
      <c r="B268" s="25" t="s">
        <v>1250</v>
      </c>
      <c r="C268" s="117">
        <v>155531105</v>
      </c>
      <c r="D268" s="117">
        <v>110756415</v>
      </c>
      <c r="E268" s="63">
        <f>IF(D268=0,"-",IF(D268&lt;0,IF(C268&lt;0,IF(D268&gt;C268,"적확","적축"),"흑전"),IF(C268&lt;0,"적전",(C268/D268-1)*100)))</f>
        <v>40.426272374381213</v>
      </c>
      <c r="F268" s="117">
        <v>13861695</v>
      </c>
      <c r="G268" s="117">
        <v>3260712</v>
      </c>
      <c r="H268" s="63">
        <f>IF(G268=0,"-",IF(G268&lt;0,IF(F268&lt;0,IF(G268&gt;F268,"적확","적축"),"흑전"),IF(F268&lt;0,"적전",(F268/G268-1)*100)))</f>
        <v>325.11252143703581</v>
      </c>
      <c r="I268" s="118">
        <v>23238651</v>
      </c>
      <c r="J268" s="117">
        <v>8507523</v>
      </c>
      <c r="K268" s="63">
        <f>IF(J268=0,"-",IF(J268&lt;0,IF(I268&lt;0,IF(J268&gt;I268,"적확","적축"),"흑전"),IF(I268&lt;0,"적전",(I268/J268-1)*100)))</f>
        <v>173.15413663883129</v>
      </c>
      <c r="L268" s="117">
        <v>16751680</v>
      </c>
      <c r="M268" s="117">
        <v>6624236</v>
      </c>
      <c r="N268" s="63">
        <f>IF(M268=0,"-",IF(M268&lt;0,IF(L268&lt;0,IF(M268&gt;L268,"적확","적축"),"흑전"),IF(L268&lt;0,"적전",(L268/M268-1)*100)))</f>
        <v>152.88471002542786</v>
      </c>
      <c r="O268" s="117">
        <v>16751680</v>
      </c>
      <c r="P268" s="117">
        <v>6624236</v>
      </c>
      <c r="Q268" s="65">
        <f>IF(P268=0,"-",IF(P268&lt;0,IF(O268&lt;0,IF(P268&gt;O268,"적확","적축"),"흑전"),IF(O268&lt;0,"적전",(O268/P268-1)*100)))</f>
        <v>152.88471002542786</v>
      </c>
      <c r="R268" s="3"/>
    </row>
    <row r="269" spans="1:18" s="2" customFormat="1" ht="13.5" customHeight="1">
      <c r="A269" s="23" t="s">
        <v>1173</v>
      </c>
      <c r="B269" s="25" t="s">
        <v>1174</v>
      </c>
      <c r="C269" s="117">
        <v>1018737498</v>
      </c>
      <c r="D269" s="117">
        <v>1059176139</v>
      </c>
      <c r="E269" s="63">
        <f>IF(D269=0,"-",IF(D269&lt;0,IF(C269&lt;0,IF(D269&gt;C269,"적확","적축"),"흑전"),IF(C269&lt;0,"적전",(C269/D269-1)*100)))</f>
        <v>-3.8179335344713627</v>
      </c>
      <c r="F269" s="117">
        <v>29352587</v>
      </c>
      <c r="G269" s="117">
        <v>26626427</v>
      </c>
      <c r="H269" s="63">
        <f>IF(G269=0,"-",IF(G269&lt;0,IF(F269&lt;0,IF(G269&gt;F269,"적확","적축"),"흑전"),IF(F269&lt;0,"적전",(F269/G269-1)*100)))</f>
        <v>10.238549843732315</v>
      </c>
      <c r="I269" s="118">
        <v>27461198</v>
      </c>
      <c r="J269" s="117">
        <v>19691858</v>
      </c>
      <c r="K269" s="63">
        <f>IF(J269=0,"-",IF(J269&lt;0,IF(I269&lt;0,IF(J269&gt;I269,"적확","적축"),"흑전"),IF(I269&lt;0,"적전",(I269/J269-1)*100)))</f>
        <v>39.454580669838265</v>
      </c>
      <c r="L269" s="117">
        <v>17716781</v>
      </c>
      <c r="M269" s="117">
        <v>7139731</v>
      </c>
      <c r="N269" s="63">
        <f>IF(M269=0,"-",IF(M269&lt;0,IF(L269&lt;0,IF(M269&gt;L269,"적확","적축"),"흑전"),IF(L269&lt;0,"적전",(L269/M269-1)*100)))</f>
        <v>148.14353650018467</v>
      </c>
      <c r="O269" s="117">
        <v>17716781</v>
      </c>
      <c r="P269" s="117">
        <v>7139731</v>
      </c>
      <c r="Q269" s="65">
        <f>IF(P269=0,"-",IF(P269&lt;0,IF(O269&lt;0,IF(P269&gt;O269,"적확","적축"),"흑전"),IF(O269&lt;0,"적전",(O269/P269-1)*100)))</f>
        <v>148.14353650018467</v>
      </c>
      <c r="R269" s="3"/>
    </row>
    <row r="270" spans="1:18" s="2" customFormat="1" ht="13.5" customHeight="1">
      <c r="A270" s="23" t="s">
        <v>77</v>
      </c>
      <c r="B270" s="25" t="s">
        <v>78</v>
      </c>
      <c r="C270" s="117">
        <v>14706823</v>
      </c>
      <c r="D270" s="117">
        <v>13284145</v>
      </c>
      <c r="E270" s="63">
        <f>IF(D270=0,"-",IF(D270&lt;0,IF(C270&lt;0,IF(D270&gt;C270,"적확","적축"),"흑전"),IF(C270&lt;0,"적전",(C270/D270-1)*100)))</f>
        <v>10.709594031079916</v>
      </c>
      <c r="F270" s="117">
        <v>3776417</v>
      </c>
      <c r="G270" s="117">
        <v>3866207</v>
      </c>
      <c r="H270" s="63">
        <f>IF(G270=0,"-",IF(G270&lt;0,IF(F270&lt;0,IF(G270&gt;F270,"적확","적축"),"흑전"),IF(F270&lt;0,"적전",(F270/G270-1)*100)))</f>
        <v>-2.3224312614404719</v>
      </c>
      <c r="I270" s="118">
        <v>9607560</v>
      </c>
      <c r="J270" s="117">
        <v>3723283</v>
      </c>
      <c r="K270" s="63">
        <f>IF(J270=0,"-",IF(J270&lt;0,IF(I270&lt;0,IF(J270&gt;I270,"적확","적축"),"흑전"),IF(I270&lt;0,"적전",(I270/J270-1)*100)))</f>
        <v>158.04001468596397</v>
      </c>
      <c r="L270" s="117">
        <v>7925187</v>
      </c>
      <c r="M270" s="117">
        <v>3298274</v>
      </c>
      <c r="N270" s="63">
        <f>IF(M270=0,"-",IF(M270&lt;0,IF(L270&lt;0,IF(M270&gt;L270,"적확","적축"),"흑전"),IF(L270&lt;0,"적전",(L270/M270-1)*100)))</f>
        <v>140.28285703370912</v>
      </c>
      <c r="O270" s="117">
        <v>7925187</v>
      </c>
      <c r="P270" s="117">
        <v>3298274</v>
      </c>
      <c r="Q270" s="65">
        <f>IF(P270=0,"-",IF(P270&lt;0,IF(O270&lt;0,IF(P270&gt;O270,"적확","적축"),"흑전"),IF(O270&lt;0,"적전",(O270/P270-1)*100)))</f>
        <v>140.28285703370912</v>
      </c>
      <c r="R270" s="3"/>
    </row>
    <row r="271" spans="1:18" s="2" customFormat="1" ht="13.5" customHeight="1">
      <c r="A271" s="23" t="s">
        <v>371</v>
      </c>
      <c r="B271" s="25" t="s">
        <v>372</v>
      </c>
      <c r="C271" s="117">
        <v>448442890</v>
      </c>
      <c r="D271" s="117">
        <v>383768598</v>
      </c>
      <c r="E271" s="63">
        <f>IF(D271=0,"-",IF(D271&lt;0,IF(C271&lt;0,IF(D271&gt;C271,"적확","적축"),"흑전"),IF(C271&lt;0,"적전",(C271/D271-1)*100)))</f>
        <v>16.852418967327807</v>
      </c>
      <c r="F271" s="117">
        <v>40311377</v>
      </c>
      <c r="G271" s="117">
        <v>20976304</v>
      </c>
      <c r="H271" s="63">
        <f>IF(G271=0,"-",IF(G271&lt;0,IF(F271&lt;0,IF(G271&gt;F271,"적확","적축"),"흑전"),IF(F271&lt;0,"적전",(F271/G271-1)*100)))</f>
        <v>92.175785591208069</v>
      </c>
      <c r="I271" s="118">
        <v>30235800</v>
      </c>
      <c r="J271" s="117">
        <v>13658341</v>
      </c>
      <c r="K271" s="63">
        <f>IF(J271=0,"-",IF(J271&lt;0,IF(I271&lt;0,IF(J271&gt;I271,"적확","적축"),"흑전"),IF(I271&lt;0,"적전",(I271/J271-1)*100)))</f>
        <v>121.37241997399246</v>
      </c>
      <c r="L271" s="117">
        <v>22491153</v>
      </c>
      <c r="M271" s="117">
        <v>9519844</v>
      </c>
      <c r="N271" s="63">
        <f>IF(M271=0,"-",IF(M271&lt;0,IF(L271&lt;0,IF(M271&gt;L271,"적확","적축"),"흑전"),IF(L271&lt;0,"적전",(L271/M271-1)*100)))</f>
        <v>136.25547855616119</v>
      </c>
      <c r="O271" s="117">
        <v>22491153</v>
      </c>
      <c r="P271" s="117">
        <v>9519844</v>
      </c>
      <c r="Q271" s="65">
        <f>IF(P271=0,"-",IF(P271&lt;0,IF(O271&lt;0,IF(P271&gt;O271,"적확","적축"),"흑전"),IF(O271&lt;0,"적전",(O271/P271-1)*100)))</f>
        <v>136.25547855616119</v>
      </c>
      <c r="R271" s="3"/>
    </row>
    <row r="272" spans="1:18" s="2" customFormat="1" ht="13.5" customHeight="1">
      <c r="A272" s="23" t="s">
        <v>1377</v>
      </c>
      <c r="B272" s="25" t="s">
        <v>1378</v>
      </c>
      <c r="C272" s="117">
        <v>2423218523</v>
      </c>
      <c r="D272" s="117">
        <v>2209139562</v>
      </c>
      <c r="E272" s="63">
        <f>IF(D272=0,"-",IF(D272&lt;0,IF(C272&lt;0,IF(D272&gt;C272,"적확","적축"),"흑전"),IF(C272&lt;0,"적전",(C272/D272-1)*100)))</f>
        <v>9.6906037392308519</v>
      </c>
      <c r="F272" s="117">
        <v>116928177</v>
      </c>
      <c r="G272" s="117">
        <v>57654156</v>
      </c>
      <c r="H272" s="63">
        <f>IF(G272=0,"-",IF(G272&lt;0,IF(F272&lt;0,IF(G272&gt;F272,"적확","적축"),"흑전"),IF(F272&lt;0,"적전",(F272/G272-1)*100)))</f>
        <v>102.80962399310813</v>
      </c>
      <c r="I272" s="118">
        <v>126006180</v>
      </c>
      <c r="J272" s="117">
        <v>37414175</v>
      </c>
      <c r="K272" s="63">
        <f>IF(J272=0,"-",IF(J272&lt;0,IF(I272&lt;0,IF(J272&gt;I272,"적확","적축"),"흑전"),IF(I272&lt;0,"적전",(I272/J272-1)*100)))</f>
        <v>236.78727380732036</v>
      </c>
      <c r="L272" s="117">
        <v>96528899</v>
      </c>
      <c r="M272" s="117">
        <v>40983668</v>
      </c>
      <c r="N272" s="63">
        <f>IF(M272=0,"-",IF(M272&lt;0,IF(L272&lt;0,IF(M272&gt;L272,"적확","적축"),"흑전"),IF(L272&lt;0,"적전",(L272/M272-1)*100)))</f>
        <v>135.53016045318347</v>
      </c>
      <c r="O272" s="117">
        <v>96528899</v>
      </c>
      <c r="P272" s="117">
        <v>40983668</v>
      </c>
      <c r="Q272" s="65">
        <f>IF(P272=0,"-",IF(P272&lt;0,IF(O272&lt;0,IF(P272&gt;O272,"적확","적축"),"흑전"),IF(O272&lt;0,"적전",(O272/P272-1)*100)))</f>
        <v>135.53016045318347</v>
      </c>
      <c r="R272" s="3"/>
    </row>
    <row r="273" spans="1:18" s="2" customFormat="1" ht="13.5" customHeight="1">
      <c r="A273" s="23" t="s">
        <v>1321</v>
      </c>
      <c r="B273" s="25" t="s">
        <v>1322</v>
      </c>
      <c r="C273" s="117">
        <v>145999007</v>
      </c>
      <c r="D273" s="117">
        <v>92256838</v>
      </c>
      <c r="E273" s="63">
        <f>IF(D273=0,"-",IF(D273&lt;0,IF(C273&lt;0,IF(D273&gt;C273,"적확","적축"),"흑전"),IF(C273&lt;0,"적전",(C273/D273-1)*100)))</f>
        <v>58.252775799664832</v>
      </c>
      <c r="F273" s="117">
        <v>7039505</v>
      </c>
      <c r="G273" s="117">
        <v>2756887</v>
      </c>
      <c r="H273" s="63">
        <f>IF(G273=0,"-",IF(G273&lt;0,IF(F273&lt;0,IF(G273&gt;F273,"적확","적축"),"흑전"),IF(F273&lt;0,"적전",(F273/G273-1)*100)))</f>
        <v>155.34252945441725</v>
      </c>
      <c r="I273" s="118">
        <v>7433288</v>
      </c>
      <c r="J273" s="117">
        <v>3457405</v>
      </c>
      <c r="K273" s="63">
        <f>IF(J273=0,"-",IF(J273&lt;0,IF(I273&lt;0,IF(J273&gt;I273,"적확","적축"),"흑전"),IF(I273&lt;0,"적전",(I273/J273-1)*100)))</f>
        <v>114.99616041510903</v>
      </c>
      <c r="L273" s="117">
        <v>6190334</v>
      </c>
      <c r="M273" s="117">
        <v>2718446</v>
      </c>
      <c r="N273" s="63">
        <f>IF(M273=0,"-",IF(M273&lt;0,IF(L273&lt;0,IF(M273&gt;L273,"적확","적축"),"흑전"),IF(L273&lt;0,"적전",(L273/M273-1)*100)))</f>
        <v>127.71590827995114</v>
      </c>
      <c r="O273" s="117">
        <v>6190334</v>
      </c>
      <c r="P273" s="117">
        <v>2718446</v>
      </c>
      <c r="Q273" s="65">
        <f>IF(P273=0,"-",IF(P273&lt;0,IF(O273&lt;0,IF(P273&gt;O273,"적확","적축"),"흑전"),IF(O273&lt;0,"적전",(O273/P273-1)*100)))</f>
        <v>127.71590827995114</v>
      </c>
      <c r="R273" s="3"/>
    </row>
    <row r="274" spans="1:18" s="2" customFormat="1" ht="13.5" customHeight="1">
      <c r="A274" s="23" t="s">
        <v>851</v>
      </c>
      <c r="B274" s="25" t="s">
        <v>852</v>
      </c>
      <c r="C274" s="117">
        <v>95067101</v>
      </c>
      <c r="D274" s="117">
        <v>116860751</v>
      </c>
      <c r="E274" s="63">
        <f>IF(D274=0,"-",IF(D274&lt;0,IF(C274&lt;0,IF(D274&gt;C274,"적확","적축"),"흑전"),IF(C274&lt;0,"적전",(C274/D274-1)*100)))</f>
        <v>-18.649246914389582</v>
      </c>
      <c r="F274" s="117">
        <v>1297192</v>
      </c>
      <c r="G274" s="117">
        <v>91072</v>
      </c>
      <c r="H274" s="63">
        <f>IF(G274=0,"-",IF(G274&lt;0,IF(F274&lt;0,IF(G274&gt;F274,"적확","적축"),"흑전"),IF(F274&lt;0,"적전",(F274/G274-1)*100)))</f>
        <v>1324.3587491215742</v>
      </c>
      <c r="I274" s="118">
        <v>3469696</v>
      </c>
      <c r="J274" s="117">
        <v>1433953</v>
      </c>
      <c r="K274" s="63">
        <f>IF(J274=0,"-",IF(J274&lt;0,IF(I274&lt;0,IF(J274&gt;I274,"적확","적축"),"흑전"),IF(I274&lt;0,"적전",(I274/J274-1)*100)))</f>
        <v>141.96720534076084</v>
      </c>
      <c r="L274" s="117">
        <v>3085017</v>
      </c>
      <c r="M274" s="117">
        <v>1358819</v>
      </c>
      <c r="N274" s="63">
        <f>IF(M274=0,"-",IF(M274&lt;0,IF(L274&lt;0,IF(M274&gt;L274,"적확","적축"),"흑전"),IF(L274&lt;0,"적전",(L274/M274-1)*100)))</f>
        <v>127.03663990568282</v>
      </c>
      <c r="O274" s="117">
        <v>3085017</v>
      </c>
      <c r="P274" s="117">
        <v>1358819</v>
      </c>
      <c r="Q274" s="65">
        <f>IF(P274=0,"-",IF(P274&lt;0,IF(O274&lt;0,IF(P274&gt;O274,"적확","적축"),"흑전"),IF(O274&lt;0,"적전",(O274/P274-1)*100)))</f>
        <v>127.03663990568282</v>
      </c>
      <c r="R274" s="3"/>
    </row>
    <row r="275" spans="1:18" s="2" customFormat="1" ht="13.5" customHeight="1">
      <c r="A275" s="23" t="s">
        <v>483</v>
      </c>
      <c r="B275" s="25" t="s">
        <v>484</v>
      </c>
      <c r="C275" s="117">
        <v>973355118</v>
      </c>
      <c r="D275" s="117">
        <v>502594741</v>
      </c>
      <c r="E275" s="63">
        <f>IF(D275=0,"-",IF(D275&lt;0,IF(C275&lt;0,IF(D275&gt;C275,"적확","적축"),"흑전"),IF(C275&lt;0,"적전",(C275/D275-1)*100)))</f>
        <v>93.665997392519458</v>
      </c>
      <c r="F275" s="117">
        <v>22827893</v>
      </c>
      <c r="G275" s="117">
        <v>-1895333</v>
      </c>
      <c r="H275" s="63" t="str">
        <f>IF(G275=0,"-",IF(G275&lt;0,IF(F275&lt;0,IF(G275&gt;F275,"적확","적축"),"흑전"),IF(F275&lt;0,"적전",(F275/G275-1)*100)))</f>
        <v>흑전</v>
      </c>
      <c r="I275" s="118">
        <v>61409821</v>
      </c>
      <c r="J275" s="117">
        <v>28277474</v>
      </c>
      <c r="K275" s="63">
        <f>IF(J275=0,"-",IF(J275&lt;0,IF(I275&lt;0,IF(J275&gt;I275,"적확","적축"),"흑전"),IF(I275&lt;0,"적전",(I275/J275-1)*100)))</f>
        <v>117.16869406369183</v>
      </c>
      <c r="L275" s="117">
        <v>56664880</v>
      </c>
      <c r="M275" s="117">
        <v>24993465</v>
      </c>
      <c r="N275" s="63">
        <f>IF(M275=0,"-",IF(M275&lt;0,IF(L275&lt;0,IF(M275&gt;L275,"적확","적축"),"흑전"),IF(L275&lt;0,"적전",(L275/M275-1)*100)))</f>
        <v>126.71878429021346</v>
      </c>
      <c r="O275" s="117">
        <v>56664880</v>
      </c>
      <c r="P275" s="117">
        <v>24993465</v>
      </c>
      <c r="Q275" s="65">
        <f>IF(P275=0,"-",IF(P275&lt;0,IF(O275&lt;0,IF(P275&gt;O275,"적확","적축"),"흑전"),IF(O275&lt;0,"적전",(O275/P275-1)*100)))</f>
        <v>126.71878429021346</v>
      </c>
      <c r="R275" s="3"/>
    </row>
    <row r="276" spans="1:18" s="2" customFormat="1" ht="13.5" customHeight="1">
      <c r="A276" s="23" t="s">
        <v>931</v>
      </c>
      <c r="B276" s="25" t="s">
        <v>932</v>
      </c>
      <c r="C276" s="117">
        <v>448653553</v>
      </c>
      <c r="D276" s="117">
        <v>417637368</v>
      </c>
      <c r="E276" s="63">
        <f>IF(D276=0,"-",IF(D276&lt;0,IF(C276&lt;0,IF(D276&gt;C276,"적확","적축"),"흑전"),IF(C276&lt;0,"적전",(C276/D276-1)*100)))</f>
        <v>7.4265828147829893</v>
      </c>
      <c r="F276" s="117">
        <v>24980948</v>
      </c>
      <c r="G276" s="117">
        <v>9385089</v>
      </c>
      <c r="H276" s="63">
        <f>IF(G276=0,"-",IF(G276&lt;0,IF(F276&lt;0,IF(G276&gt;F276,"적확","적축"),"흑전"),IF(F276&lt;0,"적전",(F276/G276-1)*100)))</f>
        <v>166.17699629699834</v>
      </c>
      <c r="I276" s="118">
        <v>37108651</v>
      </c>
      <c r="J276" s="117">
        <v>15841170</v>
      </c>
      <c r="K276" s="63">
        <f>IF(J276=0,"-",IF(J276&lt;0,IF(I276&lt;0,IF(J276&gt;I276,"적확","적축"),"흑전"),IF(I276&lt;0,"적전",(I276/J276-1)*100)))</f>
        <v>134.25448372815896</v>
      </c>
      <c r="L276" s="117">
        <v>27952028</v>
      </c>
      <c r="M276" s="117">
        <v>12499469</v>
      </c>
      <c r="N276" s="63">
        <f>IF(M276=0,"-",IF(M276&lt;0,IF(L276&lt;0,IF(M276&gt;L276,"적확","적축"),"흑전"),IF(L276&lt;0,"적전",(L276/M276-1)*100)))</f>
        <v>123.62572362073942</v>
      </c>
      <c r="O276" s="117">
        <v>27952028</v>
      </c>
      <c r="P276" s="117">
        <v>12499469</v>
      </c>
      <c r="Q276" s="65">
        <f>IF(P276=0,"-",IF(P276&lt;0,IF(O276&lt;0,IF(P276&gt;O276,"적확","적축"),"흑전"),IF(O276&lt;0,"적전",(O276/P276-1)*100)))</f>
        <v>123.62572362073942</v>
      </c>
      <c r="R276" s="3"/>
    </row>
    <row r="277" spans="1:18" s="2" customFormat="1" ht="13.5" customHeight="1">
      <c r="A277" s="23" t="s">
        <v>501</v>
      </c>
      <c r="B277" s="25" t="s">
        <v>502</v>
      </c>
      <c r="C277" s="117">
        <v>110792803</v>
      </c>
      <c r="D277" s="117">
        <v>112481829</v>
      </c>
      <c r="E277" s="63">
        <f>IF(D277=0,"-",IF(D277&lt;0,IF(C277&lt;0,IF(D277&gt;C277,"적확","적축"),"흑전"),IF(C277&lt;0,"적전",(C277/D277-1)*100)))</f>
        <v>-1.5015989827121268</v>
      </c>
      <c r="F277" s="117">
        <v>5328375</v>
      </c>
      <c r="G277" s="117">
        <v>3838666</v>
      </c>
      <c r="H277" s="63">
        <f>IF(G277=0,"-",IF(G277&lt;0,IF(F277&lt;0,IF(G277&gt;F277,"적확","적축"),"흑전"),IF(F277&lt;0,"적전",(F277/G277-1)*100)))</f>
        <v>38.807986941296789</v>
      </c>
      <c r="I277" s="118">
        <v>5424784</v>
      </c>
      <c r="J277" s="117">
        <v>2415006</v>
      </c>
      <c r="K277" s="63">
        <f>IF(J277=0,"-",IF(J277&lt;0,IF(I277&lt;0,IF(J277&gt;I277,"적확","적축"),"흑전"),IF(I277&lt;0,"적전",(I277/J277-1)*100)))</f>
        <v>124.62817897760918</v>
      </c>
      <c r="L277" s="117">
        <v>4145648</v>
      </c>
      <c r="M277" s="117">
        <v>1884328</v>
      </c>
      <c r="N277" s="63">
        <f>IF(M277=0,"-",IF(M277&lt;0,IF(L277&lt;0,IF(M277&gt;L277,"적확","적축"),"흑전"),IF(L277&lt;0,"적전",(L277/M277-1)*100)))</f>
        <v>120.00670796167121</v>
      </c>
      <c r="O277" s="117">
        <v>4145648</v>
      </c>
      <c r="P277" s="117">
        <v>1884328</v>
      </c>
      <c r="Q277" s="65">
        <f>IF(P277=0,"-",IF(P277&lt;0,IF(O277&lt;0,IF(P277&gt;O277,"적확","적축"),"흑전"),IF(O277&lt;0,"적전",(O277/P277-1)*100)))</f>
        <v>120.00670796167121</v>
      </c>
      <c r="R277" s="3"/>
    </row>
    <row r="278" spans="1:18" s="2" customFormat="1" ht="13.5" customHeight="1">
      <c r="A278" s="23" t="s">
        <v>487</v>
      </c>
      <c r="B278" s="25" t="s">
        <v>488</v>
      </c>
      <c r="C278" s="117">
        <v>496362246</v>
      </c>
      <c r="D278" s="117">
        <v>621469988</v>
      </c>
      <c r="E278" s="63">
        <f>IF(D278=0,"-",IF(D278&lt;0,IF(C278&lt;0,IF(D278&gt;C278,"적확","적축"),"흑전"),IF(C278&lt;0,"적전",(C278/D278-1)*100)))</f>
        <v>-20.130938647997908</v>
      </c>
      <c r="F278" s="117">
        <v>82030564</v>
      </c>
      <c r="G278" s="117">
        <v>55236616</v>
      </c>
      <c r="H278" s="63">
        <f>IF(G278=0,"-",IF(G278&lt;0,IF(F278&lt;0,IF(G278&gt;F278,"적확","적축"),"흑전"),IF(F278&lt;0,"적전",(F278/G278-1)*100)))</f>
        <v>48.507584172064419</v>
      </c>
      <c r="I278" s="118">
        <v>61217616</v>
      </c>
      <c r="J278" s="117">
        <v>32768120</v>
      </c>
      <c r="K278" s="63">
        <f>IF(J278=0,"-",IF(J278&lt;0,IF(I278&lt;0,IF(J278&gt;I278,"적확","적축"),"흑전"),IF(I278&lt;0,"적전",(I278/J278-1)*100)))</f>
        <v>86.820653732957538</v>
      </c>
      <c r="L278" s="117">
        <v>69580395</v>
      </c>
      <c r="M278" s="117">
        <v>32354113</v>
      </c>
      <c r="N278" s="63">
        <f>IF(M278=0,"-",IF(M278&lt;0,IF(L278&lt;0,IF(M278&gt;L278,"적확","적축"),"흑전"),IF(L278&lt;0,"적전",(L278/M278-1)*100)))</f>
        <v>115.05888602169377</v>
      </c>
      <c r="O278" s="117">
        <v>69580395</v>
      </c>
      <c r="P278" s="117">
        <v>32354113</v>
      </c>
      <c r="Q278" s="65">
        <f>IF(P278=0,"-",IF(P278&lt;0,IF(O278&lt;0,IF(P278&gt;O278,"적확","적축"),"흑전"),IF(O278&lt;0,"적전",(O278/P278-1)*100)))</f>
        <v>115.05888602169377</v>
      </c>
      <c r="R278" s="3"/>
    </row>
    <row r="279" spans="1:18" s="2" customFormat="1" ht="13.5" customHeight="1">
      <c r="A279" s="23" t="s">
        <v>635</v>
      </c>
      <c r="B279" s="25" t="s">
        <v>636</v>
      </c>
      <c r="C279" s="117">
        <v>82311101</v>
      </c>
      <c r="D279" s="117">
        <v>68600263</v>
      </c>
      <c r="E279" s="63">
        <f>IF(D279=0,"-",IF(D279&lt;0,IF(C279&lt;0,IF(D279&gt;C279,"적확","적축"),"흑전"),IF(C279&lt;0,"적전",(C279/D279-1)*100)))</f>
        <v>19.986567689981015</v>
      </c>
      <c r="F279" s="117">
        <v>14092808</v>
      </c>
      <c r="G279" s="117">
        <v>4092910</v>
      </c>
      <c r="H279" s="63">
        <f>IF(G279=0,"-",IF(G279&lt;0,IF(F279&lt;0,IF(G279&gt;F279,"적확","적축"),"흑전"),IF(F279&lt;0,"적전",(F279/G279-1)*100)))</f>
        <v>244.32245028598234</v>
      </c>
      <c r="I279" s="118">
        <v>14156393</v>
      </c>
      <c r="J279" s="117">
        <v>6431433</v>
      </c>
      <c r="K279" s="63">
        <f>IF(J279=0,"-",IF(J279&lt;0,IF(I279&lt;0,IF(J279&gt;I279,"적확","적축"),"흑전"),IF(I279&lt;0,"적전",(I279/J279-1)*100)))</f>
        <v>120.11257833207623</v>
      </c>
      <c r="L279" s="117">
        <v>12953809</v>
      </c>
      <c r="M279" s="117">
        <v>6047524</v>
      </c>
      <c r="N279" s="63">
        <f>IF(M279=0,"-",IF(M279&lt;0,IF(L279&lt;0,IF(M279&gt;L279,"적확","적축"),"흑전"),IF(L279&lt;0,"적전",(L279/M279-1)*100)))</f>
        <v>114.20020821744568</v>
      </c>
      <c r="O279" s="117">
        <v>12953809</v>
      </c>
      <c r="P279" s="117">
        <v>6047524</v>
      </c>
      <c r="Q279" s="65">
        <f>IF(P279=0,"-",IF(P279&lt;0,IF(O279&lt;0,IF(P279&gt;O279,"적확","적축"),"흑전"),IF(O279&lt;0,"적전",(O279/P279-1)*100)))</f>
        <v>114.20020821744568</v>
      </c>
      <c r="R279" s="3"/>
    </row>
    <row r="280" spans="1:18" s="2" customFormat="1" ht="13.5" customHeight="1">
      <c r="A280" s="23" t="s">
        <v>1201</v>
      </c>
      <c r="B280" s="25" t="s">
        <v>1202</v>
      </c>
      <c r="C280" s="117">
        <v>528968188</v>
      </c>
      <c r="D280" s="117">
        <v>574911693</v>
      </c>
      <c r="E280" s="63">
        <f>IF(D280=0,"-",IF(D280&lt;0,IF(C280&lt;0,IF(D280&gt;C280,"적확","적축"),"흑전"),IF(C280&lt;0,"적전",(C280/D280-1)*100)))</f>
        <v>-7.9914020812932085</v>
      </c>
      <c r="F280" s="117">
        <v>17889711</v>
      </c>
      <c r="G280" s="117">
        <v>13950760</v>
      </c>
      <c r="H280" s="63">
        <f>IF(G280=0,"-",IF(G280&lt;0,IF(F280&lt;0,IF(G280&gt;F280,"적확","적축"),"흑전"),IF(F280&lt;0,"적전",(F280/G280-1)*100)))</f>
        <v>28.234669652406041</v>
      </c>
      <c r="I280" s="118">
        <v>34085010</v>
      </c>
      <c r="J280" s="117">
        <v>16842445</v>
      </c>
      <c r="K280" s="63">
        <f>IF(J280=0,"-",IF(J280&lt;0,IF(I280&lt;0,IF(J280&gt;I280,"적확","적축"),"흑전"),IF(I280&lt;0,"적전",(I280/J280-1)*100)))</f>
        <v>102.3756645783911</v>
      </c>
      <c r="L280" s="117">
        <v>25878811</v>
      </c>
      <c r="M280" s="117">
        <v>12123258</v>
      </c>
      <c r="N280" s="63">
        <f>IF(M280=0,"-",IF(M280&lt;0,IF(L280&lt;0,IF(M280&gt;L280,"적확","적축"),"흑전"),IF(L280&lt;0,"적전",(L280/M280-1)*100)))</f>
        <v>113.46416120155158</v>
      </c>
      <c r="O280" s="117">
        <v>25878811</v>
      </c>
      <c r="P280" s="117">
        <v>12123258</v>
      </c>
      <c r="Q280" s="65">
        <f>IF(P280=0,"-",IF(P280&lt;0,IF(O280&lt;0,IF(P280&gt;O280,"적확","적축"),"흑전"),IF(O280&lt;0,"적전",(O280/P280-1)*100)))</f>
        <v>113.46416120155158</v>
      </c>
      <c r="R280" s="3"/>
    </row>
    <row r="281" spans="1:18" s="2" customFormat="1" ht="13.5" customHeight="1">
      <c r="A281" s="23" t="s">
        <v>157</v>
      </c>
      <c r="B281" s="25" t="s">
        <v>158</v>
      </c>
      <c r="C281" s="117">
        <v>64306184</v>
      </c>
      <c r="D281" s="117">
        <v>79946118</v>
      </c>
      <c r="E281" s="63">
        <f>IF(D281=0,"-",IF(D281&lt;0,IF(C281&lt;0,IF(D281&gt;C281,"적확","적축"),"흑전"),IF(C281&lt;0,"적전",(C281/D281-1)*100)))</f>
        <v>-19.563093732706317</v>
      </c>
      <c r="F281" s="117">
        <v>3729987</v>
      </c>
      <c r="G281" s="117">
        <v>1903158</v>
      </c>
      <c r="H281" s="63">
        <f>IF(G281=0,"-",IF(G281&lt;0,IF(F281&lt;0,IF(G281&gt;F281,"적확","적축"),"흑전"),IF(F281&lt;0,"적전",(F281/G281-1)*100)))</f>
        <v>95.989350332447444</v>
      </c>
      <c r="I281" s="118">
        <v>4167744</v>
      </c>
      <c r="J281" s="117">
        <v>1859241</v>
      </c>
      <c r="K281" s="63">
        <f>IF(J281=0,"-",IF(J281&lt;0,IF(I281&lt;0,IF(J281&gt;I281,"적확","적축"),"흑전"),IF(I281&lt;0,"적전",(I281/J281-1)*100)))</f>
        <v>124.16373132907461</v>
      </c>
      <c r="L281" s="117">
        <v>3288810</v>
      </c>
      <c r="M281" s="117">
        <v>1584249</v>
      </c>
      <c r="N281" s="63">
        <f>IF(M281=0,"-",IF(M281&lt;0,IF(L281&lt;0,IF(M281&gt;L281,"적확","적축"),"흑전"),IF(L281&lt;0,"적전",(L281/M281-1)*100)))</f>
        <v>107.59426075067746</v>
      </c>
      <c r="O281" s="117">
        <v>3288810</v>
      </c>
      <c r="P281" s="117">
        <v>1584249</v>
      </c>
      <c r="Q281" s="65">
        <f>IF(P281=0,"-",IF(P281&lt;0,IF(O281&lt;0,IF(P281&gt;O281,"적확","적축"),"흑전"),IF(O281&lt;0,"적전",(O281/P281-1)*100)))</f>
        <v>107.59426075067746</v>
      </c>
      <c r="R281" s="3"/>
    </row>
    <row r="282" spans="1:18" s="2" customFormat="1" ht="13.5" customHeight="1">
      <c r="A282" s="23" t="s">
        <v>899</v>
      </c>
      <c r="B282" s="25" t="s">
        <v>900</v>
      </c>
      <c r="C282" s="117">
        <v>152061797</v>
      </c>
      <c r="D282" s="117">
        <v>153627928</v>
      </c>
      <c r="E282" s="63">
        <f>IF(D282=0,"-",IF(D282&lt;0,IF(C282&lt;0,IF(D282&gt;C282,"적확","적축"),"흑전"),IF(C282&lt;0,"적전",(C282/D282-1)*100)))</f>
        <v>-1.0194311805077572</v>
      </c>
      <c r="F282" s="117">
        <v>6030879</v>
      </c>
      <c r="G282" s="117">
        <v>4154356</v>
      </c>
      <c r="H282" s="63">
        <f>IF(G282=0,"-",IF(G282&lt;0,IF(F282&lt;0,IF(G282&gt;F282,"적확","적축"),"흑전"),IF(F282&lt;0,"적전",(F282/G282-1)*100)))</f>
        <v>45.17000950327801</v>
      </c>
      <c r="I282" s="118">
        <v>4308515</v>
      </c>
      <c r="J282" s="117">
        <v>2209174</v>
      </c>
      <c r="K282" s="63">
        <f>IF(J282=0,"-",IF(J282&lt;0,IF(I282&lt;0,IF(J282&gt;I282,"적확","적축"),"흑전"),IF(I282&lt;0,"적전",(I282/J282-1)*100)))</f>
        <v>95.028322803002396</v>
      </c>
      <c r="L282" s="117">
        <v>3774967</v>
      </c>
      <c r="M282" s="117">
        <v>1831527</v>
      </c>
      <c r="N282" s="63">
        <f>IF(M282=0,"-",IF(M282&lt;0,IF(L282&lt;0,IF(M282&gt;L282,"적확","적축"),"흑전"),IF(L282&lt;0,"적전",(L282/M282-1)*100)))</f>
        <v>106.11036583135274</v>
      </c>
      <c r="O282" s="117">
        <v>3774967</v>
      </c>
      <c r="P282" s="117">
        <v>1831527</v>
      </c>
      <c r="Q282" s="65">
        <f>IF(P282=0,"-",IF(P282&lt;0,IF(O282&lt;0,IF(P282&gt;O282,"적확","적축"),"흑전"),IF(O282&lt;0,"적전",(O282/P282-1)*100)))</f>
        <v>106.11036583135274</v>
      </c>
      <c r="R282" s="3"/>
    </row>
    <row r="283" spans="1:18" s="2" customFormat="1" ht="13.5" customHeight="1">
      <c r="A283" s="23" t="s">
        <v>791</v>
      </c>
      <c r="B283" s="25" t="s">
        <v>792</v>
      </c>
      <c r="C283" s="117">
        <v>89218048</v>
      </c>
      <c r="D283" s="117">
        <v>89449188</v>
      </c>
      <c r="E283" s="63">
        <f>IF(D283=0,"-",IF(D283&lt;0,IF(C283&lt;0,IF(D283&gt;C283,"적확","적축"),"흑전"),IF(C283&lt;0,"적전",(C283/D283-1)*100)))</f>
        <v>-0.25840368724197038</v>
      </c>
      <c r="F283" s="117">
        <v>7986872</v>
      </c>
      <c r="G283" s="117">
        <v>2888551</v>
      </c>
      <c r="H283" s="63">
        <f>IF(G283=0,"-",IF(G283&lt;0,IF(F283&lt;0,IF(G283&gt;F283,"적확","적축"),"흑전"),IF(F283&lt;0,"적전",(F283/G283-1)*100)))</f>
        <v>176.50098613457058</v>
      </c>
      <c r="I283" s="118">
        <v>8509619</v>
      </c>
      <c r="J283" s="117">
        <v>4476622</v>
      </c>
      <c r="K283" s="63">
        <f>IF(J283=0,"-",IF(J283&lt;0,IF(I283&lt;0,IF(J283&gt;I283,"적확","적축"),"흑전"),IF(I283&lt;0,"적전",(I283/J283-1)*100)))</f>
        <v>90.090184071829157</v>
      </c>
      <c r="L283" s="117">
        <v>6561388</v>
      </c>
      <c r="M283" s="117">
        <v>3205432</v>
      </c>
      <c r="N283" s="63">
        <f>IF(M283=0,"-",IF(M283&lt;0,IF(L283&lt;0,IF(M283&gt;L283,"적확","적축"),"흑전"),IF(L283&lt;0,"적전",(L283/M283-1)*100)))</f>
        <v>104.69590370346337</v>
      </c>
      <c r="O283" s="117">
        <v>6561388</v>
      </c>
      <c r="P283" s="117">
        <v>3205432</v>
      </c>
      <c r="Q283" s="65">
        <f>IF(P283=0,"-",IF(P283&lt;0,IF(O283&lt;0,IF(P283&gt;O283,"적확","적축"),"흑전"),IF(O283&lt;0,"적전",(O283/P283-1)*100)))</f>
        <v>104.69590370346337</v>
      </c>
      <c r="R283" s="3"/>
    </row>
    <row r="284" spans="1:18" s="2" customFormat="1" ht="13.5" customHeight="1">
      <c r="A284" s="23" t="s">
        <v>1285</v>
      </c>
      <c r="B284" s="25" t="s">
        <v>1286</v>
      </c>
      <c r="C284" s="117">
        <v>446260375</v>
      </c>
      <c r="D284" s="117">
        <v>251757074</v>
      </c>
      <c r="E284" s="63">
        <f>IF(D284=0,"-",IF(D284&lt;0,IF(C284&lt;0,IF(D284&gt;C284,"적확","적축"),"흑전"),IF(C284&lt;0,"적전",(C284/D284-1)*100)))</f>
        <v>77.258326016292983</v>
      </c>
      <c r="F284" s="117">
        <v>29702414</v>
      </c>
      <c r="G284" s="117">
        <v>4797473</v>
      </c>
      <c r="H284" s="63">
        <f>IF(G284=0,"-",IF(G284&lt;0,IF(F284&lt;0,IF(G284&gt;F284,"적확","적축"),"흑전"),IF(F284&lt;0,"적전",(F284/G284-1)*100)))</f>
        <v>519.1262358329061</v>
      </c>
      <c r="I284" s="118">
        <v>15839368</v>
      </c>
      <c r="J284" s="117">
        <v>5072755</v>
      </c>
      <c r="K284" s="63">
        <f>IF(J284=0,"-",IF(J284&lt;0,IF(I284&lt;0,IF(J284&gt;I284,"적확","적축"),"흑전"),IF(I284&lt;0,"적전",(I284/J284-1)*100)))</f>
        <v>212.2438990252831</v>
      </c>
      <c r="L284" s="117">
        <v>12517022</v>
      </c>
      <c r="M284" s="117">
        <v>6145253</v>
      </c>
      <c r="N284" s="63">
        <f>IF(M284=0,"-",IF(M284&lt;0,IF(L284&lt;0,IF(M284&gt;L284,"적확","적축"),"흑전"),IF(L284&lt;0,"적전",(L284/M284-1)*100)))</f>
        <v>103.68603212918978</v>
      </c>
      <c r="O284" s="117">
        <v>12517022</v>
      </c>
      <c r="P284" s="117">
        <v>6145253</v>
      </c>
      <c r="Q284" s="65">
        <f>IF(P284=0,"-",IF(P284&lt;0,IF(O284&lt;0,IF(P284&gt;O284,"적확","적축"),"흑전"),IF(O284&lt;0,"적전",(O284/P284-1)*100)))</f>
        <v>103.68603212918978</v>
      </c>
      <c r="R284" s="3"/>
    </row>
    <row r="285" spans="1:18" s="2" customFormat="1" ht="13.5" customHeight="1">
      <c r="A285" s="23" t="s">
        <v>199</v>
      </c>
      <c r="B285" s="25" t="s">
        <v>200</v>
      </c>
      <c r="C285" s="117">
        <v>976934116</v>
      </c>
      <c r="D285" s="117">
        <v>642742972</v>
      </c>
      <c r="E285" s="63">
        <f>IF(D285=0,"-",IF(D285&lt;0,IF(C285&lt;0,IF(D285&gt;C285,"적확","적축"),"흑전"),IF(C285&lt;0,"적전",(C285/D285-1)*100)))</f>
        <v>51.994523247778112</v>
      </c>
      <c r="F285" s="117">
        <v>114865408</v>
      </c>
      <c r="G285" s="117">
        <v>59001893</v>
      </c>
      <c r="H285" s="63">
        <f>IF(G285=0,"-",IF(G285&lt;0,IF(F285&lt;0,IF(G285&gt;F285,"적확","적축"),"흑전"),IF(F285&lt;0,"적전",(F285/G285-1)*100)))</f>
        <v>94.68088591666033</v>
      </c>
      <c r="I285" s="118">
        <v>121693740</v>
      </c>
      <c r="J285" s="117">
        <v>61019658</v>
      </c>
      <c r="K285" s="63">
        <f>IF(J285=0,"-",IF(J285&lt;0,IF(I285&lt;0,IF(J285&gt;I285,"적확","적축"),"흑전"),IF(I285&lt;0,"적전",(I285/J285-1)*100)))</f>
        <v>99.433664475798935</v>
      </c>
      <c r="L285" s="117">
        <v>92469273</v>
      </c>
      <c r="M285" s="117">
        <v>46039971</v>
      </c>
      <c r="N285" s="63">
        <f>IF(M285=0,"-",IF(M285&lt;0,IF(L285&lt;0,IF(M285&gt;L285,"적확","적축"),"흑전"),IF(L285&lt;0,"적전",(L285/M285-1)*100)))</f>
        <v>100.84563693578347</v>
      </c>
      <c r="O285" s="117">
        <v>92469273</v>
      </c>
      <c r="P285" s="117">
        <v>46039971</v>
      </c>
      <c r="Q285" s="65">
        <f>IF(P285=0,"-",IF(P285&lt;0,IF(O285&lt;0,IF(P285&gt;O285,"적확","적축"),"흑전"),IF(O285&lt;0,"적전",(O285/P285-1)*100)))</f>
        <v>100.84563693578347</v>
      </c>
      <c r="R285" s="3"/>
    </row>
    <row r="286" spans="1:18" s="2" customFormat="1" ht="13.5" customHeight="1">
      <c r="A286" s="23" t="s">
        <v>1183</v>
      </c>
      <c r="B286" s="25" t="s">
        <v>1184</v>
      </c>
      <c r="C286" s="117">
        <v>166274068</v>
      </c>
      <c r="D286" s="117">
        <v>189813713</v>
      </c>
      <c r="E286" s="63">
        <f>IF(D286=0,"-",IF(D286&lt;0,IF(C286&lt;0,IF(D286&gt;C286,"적확","적축"),"흑전"),IF(C286&lt;0,"적전",(C286/D286-1)*100)))</f>
        <v>-12.401445937681011</v>
      </c>
      <c r="F286" s="117">
        <v>4029618</v>
      </c>
      <c r="G286" s="117">
        <v>2328632</v>
      </c>
      <c r="H286" s="63">
        <f>IF(G286=0,"-",IF(G286&lt;0,IF(F286&lt;0,IF(G286&gt;F286,"적확","적축"),"흑전"),IF(F286&lt;0,"적전",(F286/G286-1)*100)))</f>
        <v>73.046578420291411</v>
      </c>
      <c r="I286" s="118">
        <v>3425129</v>
      </c>
      <c r="J286" s="117">
        <v>1813788</v>
      </c>
      <c r="K286" s="63">
        <f>IF(J286=0,"-",IF(J286&lt;0,IF(I286&lt;0,IF(J286&gt;I286,"적확","적축"),"흑전"),IF(I286&lt;0,"적전",(I286/J286-1)*100)))</f>
        <v>88.838441978886181</v>
      </c>
      <c r="L286" s="117">
        <v>2851266</v>
      </c>
      <c r="M286" s="117">
        <v>1424779</v>
      </c>
      <c r="N286" s="63">
        <f>IF(M286=0,"-",IF(M286&lt;0,IF(L286&lt;0,IF(M286&gt;L286,"적확","적축"),"흑전"),IF(L286&lt;0,"적전",(L286/M286-1)*100)))</f>
        <v>100.11987824076579</v>
      </c>
      <c r="O286" s="117">
        <v>2851266</v>
      </c>
      <c r="P286" s="117">
        <v>1424779</v>
      </c>
      <c r="Q286" s="65">
        <f>IF(P286=0,"-",IF(P286&lt;0,IF(O286&lt;0,IF(P286&gt;O286,"적확","적축"),"흑전"),IF(O286&lt;0,"적전",(O286/P286-1)*100)))</f>
        <v>100.11987824076579</v>
      </c>
      <c r="R286" s="3"/>
    </row>
    <row r="287" spans="1:18" s="2" customFormat="1" ht="13.5" customHeight="1">
      <c r="A287" s="23" t="s">
        <v>613</v>
      </c>
      <c r="B287" s="25" t="s">
        <v>614</v>
      </c>
      <c r="C287" s="117">
        <v>3983816957</v>
      </c>
      <c r="D287" s="117">
        <v>4269354024</v>
      </c>
      <c r="E287" s="63">
        <f>IF(D287=0,"-",IF(D287&lt;0,IF(C287&lt;0,IF(D287&gt;C287,"적확","적축"),"흑전"),IF(C287&lt;0,"적전",(C287/D287-1)*100)))</f>
        <v>-6.6880625358043622</v>
      </c>
      <c r="F287" s="117">
        <v>325109264</v>
      </c>
      <c r="G287" s="117">
        <v>318951216</v>
      </c>
      <c r="H287" s="63">
        <f>IF(G287=0,"-",IF(G287&lt;0,IF(F287&lt;0,IF(G287&gt;F287,"적확","적축"),"흑전"),IF(F287&lt;0,"적전",(F287/G287-1)*100)))</f>
        <v>1.930717831155726</v>
      </c>
      <c r="I287" s="118">
        <v>396747027</v>
      </c>
      <c r="J287" s="117">
        <v>377008730</v>
      </c>
      <c r="K287" s="63">
        <f>IF(J287=0,"-",IF(J287&lt;0,IF(I287&lt;0,IF(J287&gt;I287,"적확","적축"),"흑전"),IF(I287&lt;0,"적전",(I287/J287-1)*100)))</f>
        <v>5.2355013105399362</v>
      </c>
      <c r="L287" s="117">
        <v>295972177</v>
      </c>
      <c r="M287" s="117">
        <v>277517569</v>
      </c>
      <c r="N287" s="63">
        <f>IF(M287=0,"-",IF(M287&lt;0,IF(L287&lt;0,IF(M287&gt;L287,"적확","적축"),"흑전"),IF(L287&lt;0,"적전",(L287/M287-1)*100)))</f>
        <v>6.6498881733862314</v>
      </c>
      <c r="O287" s="117">
        <v>494852822</v>
      </c>
      <c r="P287" s="117">
        <v>248445018</v>
      </c>
      <c r="Q287" s="65">
        <f>IF(P287=0,"-",IF(P287&lt;0,IF(O287&lt;0,IF(P287&gt;O287,"적확","적축"),"흑전"),IF(O287&lt;0,"적전",(O287/P287-1)*100)))</f>
        <v>99.180014147033518</v>
      </c>
      <c r="R287" s="3"/>
    </row>
    <row r="288" spans="1:18" s="2" customFormat="1" ht="13.5" customHeight="1">
      <c r="A288" s="23" t="s">
        <v>279</v>
      </c>
      <c r="B288" s="25" t="s">
        <v>280</v>
      </c>
      <c r="C288" s="117">
        <v>192867780</v>
      </c>
      <c r="D288" s="117">
        <v>183657944</v>
      </c>
      <c r="E288" s="63">
        <f>IF(D288=0,"-",IF(D288&lt;0,IF(C288&lt;0,IF(D288&gt;C288,"적확","적축"),"흑전"),IF(C288&lt;0,"적전",(C288/D288-1)*100)))</f>
        <v>5.0146679198368904</v>
      </c>
      <c r="F288" s="117">
        <v>317745</v>
      </c>
      <c r="G288" s="117">
        <v>-357750</v>
      </c>
      <c r="H288" s="63" t="str">
        <f>IF(G288=0,"-",IF(G288&lt;0,IF(F288&lt;0,IF(G288&gt;F288,"적확","적축"),"흑전"),IF(F288&lt;0,"적전",(F288/G288-1)*100)))</f>
        <v>흑전</v>
      </c>
      <c r="I288" s="118">
        <v>14113263</v>
      </c>
      <c r="J288" s="117">
        <v>8339336</v>
      </c>
      <c r="K288" s="63">
        <f>IF(J288=0,"-",IF(J288&lt;0,IF(I288&lt;0,IF(J288&gt;I288,"적확","적축"),"흑전"),IF(I288&lt;0,"적전",(I288/J288-1)*100)))</f>
        <v>69.237251023342864</v>
      </c>
      <c r="L288" s="117">
        <v>11508731</v>
      </c>
      <c r="M288" s="117">
        <v>5939557</v>
      </c>
      <c r="N288" s="63">
        <f>IF(M288=0,"-",IF(M288&lt;0,IF(L288&lt;0,IF(M288&gt;L288,"적확","적축"),"흑전"),IF(L288&lt;0,"적전",(L288/M288-1)*100)))</f>
        <v>93.76413089393705</v>
      </c>
      <c r="O288" s="117">
        <v>11508731</v>
      </c>
      <c r="P288" s="117">
        <v>5939557</v>
      </c>
      <c r="Q288" s="65">
        <f>IF(P288=0,"-",IF(P288&lt;0,IF(O288&lt;0,IF(P288&gt;O288,"적확","적축"),"흑전"),IF(O288&lt;0,"적전",(O288/P288-1)*100)))</f>
        <v>93.76413089393705</v>
      </c>
      <c r="R288" s="3"/>
    </row>
    <row r="289" spans="1:18" s="2" customFormat="1" ht="13.5" customHeight="1">
      <c r="A289" s="23" t="s">
        <v>1451</v>
      </c>
      <c r="B289" s="25" t="s">
        <v>1452</v>
      </c>
      <c r="C289" s="117">
        <v>3199981789</v>
      </c>
      <c r="D289" s="117">
        <v>1765560149</v>
      </c>
      <c r="E289" s="63">
        <f>IF(D289=0,"-",IF(D289&lt;0,IF(C289&lt;0,IF(D289&gt;C289,"적확","적축"),"흑전"),IF(C289&lt;0,"적전",(C289/D289-1)*100)))</f>
        <v>81.244563704750902</v>
      </c>
      <c r="F289" s="117">
        <v>388332126</v>
      </c>
      <c r="G289" s="117">
        <v>216681665</v>
      </c>
      <c r="H289" s="63">
        <f>IF(G289=0,"-",IF(G289&lt;0,IF(F289&lt;0,IF(G289&gt;F289,"적확","적축"),"흑전"),IF(F289&lt;0,"적전",(F289/G289-1)*100)))</f>
        <v>79.217805992029838</v>
      </c>
      <c r="I289" s="118">
        <v>414403937</v>
      </c>
      <c r="J289" s="117">
        <v>214095443</v>
      </c>
      <c r="K289" s="63">
        <f>IF(J289=0,"-",IF(J289&lt;0,IF(I289&lt;0,IF(J289&gt;I289,"적확","적축"),"흑전"),IF(I289&lt;0,"적전",(I289/J289-1)*100)))</f>
        <v>93.560372511058063</v>
      </c>
      <c r="L289" s="117">
        <v>309753507</v>
      </c>
      <c r="M289" s="117">
        <v>160562021</v>
      </c>
      <c r="N289" s="63">
        <f>IF(M289=0,"-",IF(M289&lt;0,IF(L289&lt;0,IF(M289&gt;L289,"적확","적축"),"흑전"),IF(L289&lt;0,"적전",(L289/M289-1)*100)))</f>
        <v>92.918291057136116</v>
      </c>
      <c r="O289" s="117">
        <v>309753507</v>
      </c>
      <c r="P289" s="117">
        <v>160562021</v>
      </c>
      <c r="Q289" s="65">
        <f>IF(P289=0,"-",IF(P289&lt;0,IF(O289&lt;0,IF(P289&gt;O289,"적확","적축"),"흑전"),IF(O289&lt;0,"적전",(O289/P289-1)*100)))</f>
        <v>92.918291057136116</v>
      </c>
      <c r="R289" s="3"/>
    </row>
    <row r="290" spans="1:18" s="2" customFormat="1" ht="13.5" customHeight="1">
      <c r="A290" s="23" t="s">
        <v>107</v>
      </c>
      <c r="B290" s="25" t="s">
        <v>108</v>
      </c>
      <c r="C290" s="117">
        <v>997639610</v>
      </c>
      <c r="D290" s="117">
        <v>1055871225</v>
      </c>
      <c r="E290" s="63">
        <f>IF(D290=0,"-",IF(D290&lt;0,IF(C290&lt;0,IF(D290&gt;C290,"적확","적축"),"흑전"),IF(C290&lt;0,"적전",(C290/D290-1)*100)))</f>
        <v>-5.5150300170364037</v>
      </c>
      <c r="F290" s="117">
        <v>30792816</v>
      </c>
      <c r="G290" s="117">
        <v>-28326241</v>
      </c>
      <c r="H290" s="63" t="str">
        <f>IF(G290=0,"-",IF(G290&lt;0,IF(F290&lt;0,IF(G290&gt;F290,"적확","적축"),"흑전"),IF(F290&lt;0,"적전",(F290/G290-1)*100)))</f>
        <v>흑전</v>
      </c>
      <c r="I290" s="118">
        <v>86593853</v>
      </c>
      <c r="J290" s="117">
        <v>42598713</v>
      </c>
      <c r="K290" s="63">
        <f>IF(J290=0,"-",IF(J290&lt;0,IF(I290&lt;0,IF(J290&gt;I290,"적확","적축"),"흑전"),IF(I290&lt;0,"적전",(I290/J290-1)*100)))</f>
        <v>103.27809668803845</v>
      </c>
      <c r="L290" s="117">
        <v>70063322</v>
      </c>
      <c r="M290" s="117">
        <v>36529999</v>
      </c>
      <c r="N290" s="63">
        <f>IF(M290=0,"-",IF(M290&lt;0,IF(L290&lt;0,IF(M290&gt;L290,"적확","적축"),"흑전"),IF(L290&lt;0,"적전",(L290/M290-1)*100)))</f>
        <v>91.796671004562569</v>
      </c>
      <c r="O290" s="117">
        <v>70063322</v>
      </c>
      <c r="P290" s="117">
        <v>36529999</v>
      </c>
      <c r="Q290" s="65">
        <f>IF(P290=0,"-",IF(P290&lt;0,IF(O290&lt;0,IF(P290&gt;O290,"적확","적축"),"흑전"),IF(O290&lt;0,"적전",(O290/P290-1)*100)))</f>
        <v>91.796671004562569</v>
      </c>
      <c r="R290" s="3"/>
    </row>
    <row r="291" spans="1:18" s="2" customFormat="1" ht="13.5" customHeight="1">
      <c r="A291" s="23" t="s">
        <v>1063</v>
      </c>
      <c r="B291" s="25" t="s">
        <v>1064</v>
      </c>
      <c r="C291" s="117">
        <v>49143807</v>
      </c>
      <c r="D291" s="117">
        <v>41350684</v>
      </c>
      <c r="E291" s="63">
        <f>IF(D291=0,"-",IF(D291&lt;0,IF(C291&lt;0,IF(D291&gt;C291,"적확","적축"),"흑전"),IF(C291&lt;0,"적전",(C291/D291-1)*100)))</f>
        <v>18.846418598541192</v>
      </c>
      <c r="F291" s="117">
        <v>7488401</v>
      </c>
      <c r="G291" s="117">
        <v>6482821</v>
      </c>
      <c r="H291" s="63">
        <f>IF(G291=0,"-",IF(G291&lt;0,IF(F291&lt;0,IF(G291&gt;F291,"적확","적축"),"흑전"),IF(F291&lt;0,"적전",(F291/G291-1)*100)))</f>
        <v>15.511457126457762</v>
      </c>
      <c r="I291" s="118">
        <v>5919293</v>
      </c>
      <c r="J291" s="117">
        <v>3148089</v>
      </c>
      <c r="K291" s="63">
        <f>IF(J291=0,"-",IF(J291&lt;0,IF(I291&lt;0,IF(J291&gt;I291,"적확","적축"),"흑전"),IF(I291&lt;0,"적전",(I291/J291-1)*100)))</f>
        <v>88.028133893292093</v>
      </c>
      <c r="L291" s="117">
        <v>4364887</v>
      </c>
      <c r="M291" s="117">
        <v>2324600</v>
      </c>
      <c r="N291" s="63">
        <f>IF(M291=0,"-",IF(M291&lt;0,IF(L291&lt;0,IF(M291&gt;L291,"적확","적축"),"흑전"),IF(L291&lt;0,"적전",(L291/M291-1)*100)))</f>
        <v>87.769379678224198</v>
      </c>
      <c r="O291" s="117">
        <v>4364887</v>
      </c>
      <c r="P291" s="117">
        <v>2324600</v>
      </c>
      <c r="Q291" s="65">
        <f>IF(P291=0,"-",IF(P291&lt;0,IF(O291&lt;0,IF(P291&gt;O291,"적확","적축"),"흑전"),IF(O291&lt;0,"적전",(O291/P291-1)*100)))</f>
        <v>87.769379678224198</v>
      </c>
      <c r="R291" s="3"/>
    </row>
    <row r="292" spans="1:18" s="2" customFormat="1" ht="13.5" customHeight="1">
      <c r="A292" s="23" t="s">
        <v>347</v>
      </c>
      <c r="B292" s="25" t="s">
        <v>348</v>
      </c>
      <c r="C292" s="117">
        <v>385324568</v>
      </c>
      <c r="D292" s="117">
        <v>347719753</v>
      </c>
      <c r="E292" s="63">
        <f>IF(D292=0,"-",IF(D292&lt;0,IF(C292&lt;0,IF(D292&gt;C292,"적확","적축"),"흑전"),IF(C292&lt;0,"적전",(C292/D292-1)*100)))</f>
        <v>10.814690472876309</v>
      </c>
      <c r="F292" s="117">
        <v>32711455</v>
      </c>
      <c r="G292" s="117">
        <v>20110335</v>
      </c>
      <c r="H292" s="63">
        <f>IF(G292=0,"-",IF(G292&lt;0,IF(F292&lt;0,IF(G292&gt;F292,"적확","적축"),"흑전"),IF(F292&lt;0,"적전",(F292/G292-1)*100)))</f>
        <v>62.659920881477113</v>
      </c>
      <c r="I292" s="118">
        <v>39059105</v>
      </c>
      <c r="J292" s="117">
        <v>20957863</v>
      </c>
      <c r="K292" s="63">
        <f>IF(J292=0,"-",IF(J292&lt;0,IF(I292&lt;0,IF(J292&gt;I292,"적확","적축"),"흑전"),IF(I292&lt;0,"적전",(I292/J292-1)*100)))</f>
        <v>86.369693322262876</v>
      </c>
      <c r="L292" s="117">
        <v>27412318</v>
      </c>
      <c r="M292" s="117">
        <v>14719601</v>
      </c>
      <c r="N292" s="63">
        <f>IF(M292=0,"-",IF(M292&lt;0,IF(L292&lt;0,IF(M292&gt;L292,"적확","적축"),"흑전"),IF(L292&lt;0,"적전",(L292/M292-1)*100)))</f>
        <v>86.230034360306362</v>
      </c>
      <c r="O292" s="117">
        <v>27412318</v>
      </c>
      <c r="P292" s="117">
        <v>14719601</v>
      </c>
      <c r="Q292" s="65">
        <f>IF(P292=0,"-",IF(P292&lt;0,IF(O292&lt;0,IF(P292&gt;O292,"적확","적축"),"흑전"),IF(O292&lt;0,"적전",(O292/P292-1)*100)))</f>
        <v>86.230034360306362</v>
      </c>
      <c r="R292" s="3"/>
    </row>
    <row r="293" spans="1:18" s="2" customFormat="1" ht="13.5" customHeight="1">
      <c r="A293" s="23" t="s">
        <v>167</v>
      </c>
      <c r="B293" s="25" t="s">
        <v>168</v>
      </c>
      <c r="C293" s="117">
        <v>120719249</v>
      </c>
      <c r="D293" s="117">
        <v>145965571</v>
      </c>
      <c r="E293" s="63">
        <f>IF(D293=0,"-",IF(D293&lt;0,IF(C293&lt;0,IF(D293&gt;C293,"적확","적축"),"흑전"),IF(C293&lt;0,"적전",(C293/D293-1)*100)))</f>
        <v>-17.296080046163766</v>
      </c>
      <c r="F293" s="117">
        <v>14110985</v>
      </c>
      <c r="G293" s="117">
        <v>13119874</v>
      </c>
      <c r="H293" s="63">
        <f>IF(G293=0,"-",IF(G293&lt;0,IF(F293&lt;0,IF(G293&gt;F293,"적확","적축"),"흑전"),IF(F293&lt;0,"적전",(F293/G293-1)*100)))</f>
        <v>7.5542722437730747</v>
      </c>
      <c r="I293" s="118">
        <v>28762812</v>
      </c>
      <c r="J293" s="117">
        <v>12808386</v>
      </c>
      <c r="K293" s="63">
        <f>IF(J293=0,"-",IF(J293&lt;0,IF(I293&lt;0,IF(J293&gt;I293,"적확","적축"),"흑전"),IF(I293&lt;0,"적전",(I293/J293-1)*100)))</f>
        <v>124.56234532594506</v>
      </c>
      <c r="L293" s="117">
        <v>18223910</v>
      </c>
      <c r="M293" s="117">
        <v>9821035</v>
      </c>
      <c r="N293" s="63">
        <f>IF(M293=0,"-",IF(M293&lt;0,IF(L293&lt;0,IF(M293&gt;L293,"적확","적축"),"흑전"),IF(L293&lt;0,"적전",(L293/M293-1)*100)))</f>
        <v>85.559974076052072</v>
      </c>
      <c r="O293" s="117">
        <v>18223910</v>
      </c>
      <c r="P293" s="117">
        <v>9821035</v>
      </c>
      <c r="Q293" s="65">
        <f>IF(P293=0,"-",IF(P293&lt;0,IF(O293&lt;0,IF(P293&gt;O293,"적확","적축"),"흑전"),IF(O293&lt;0,"적전",(O293/P293-1)*100)))</f>
        <v>85.559974076052072</v>
      </c>
      <c r="R293" s="3"/>
    </row>
    <row r="294" spans="1:18" s="2" customFormat="1" ht="13.5" customHeight="1">
      <c r="A294" s="23" t="s">
        <v>881</v>
      </c>
      <c r="B294" s="25" t="s">
        <v>882</v>
      </c>
      <c r="C294" s="117">
        <v>260069588</v>
      </c>
      <c r="D294" s="117">
        <v>233217333</v>
      </c>
      <c r="E294" s="63">
        <f>IF(D294=0,"-",IF(D294&lt;0,IF(C294&lt;0,IF(D294&gt;C294,"적확","적축"),"흑전"),IF(C294&lt;0,"적전",(C294/D294-1)*100)))</f>
        <v>11.513833322157051</v>
      </c>
      <c r="F294" s="117">
        <v>12526962</v>
      </c>
      <c r="G294" s="117">
        <v>7314291</v>
      </c>
      <c r="H294" s="63">
        <f>IF(G294=0,"-",IF(G294&lt;0,IF(F294&lt;0,IF(G294&gt;F294,"적확","적축"),"흑전"),IF(F294&lt;0,"적전",(F294/G294-1)*100)))</f>
        <v>71.266934826629139</v>
      </c>
      <c r="I294" s="118">
        <v>21668747</v>
      </c>
      <c r="J294" s="117">
        <v>11755917</v>
      </c>
      <c r="K294" s="63">
        <f>IF(J294=0,"-",IF(J294&lt;0,IF(I294&lt;0,IF(J294&gt;I294,"적확","적축"),"흑전"),IF(I294&lt;0,"적전",(I294/J294-1)*100)))</f>
        <v>84.322048207723824</v>
      </c>
      <c r="L294" s="117">
        <v>17991523</v>
      </c>
      <c r="M294" s="117">
        <v>9708254</v>
      </c>
      <c r="N294" s="63">
        <f>IF(M294=0,"-",IF(M294&lt;0,IF(L294&lt;0,IF(M294&gt;L294,"적확","적축"),"흑전"),IF(L294&lt;0,"적전",(L294/M294-1)*100)))</f>
        <v>85.321922973997189</v>
      </c>
      <c r="O294" s="117">
        <v>17991523</v>
      </c>
      <c r="P294" s="117">
        <v>9708254</v>
      </c>
      <c r="Q294" s="65">
        <f>IF(P294=0,"-",IF(P294&lt;0,IF(O294&lt;0,IF(P294&gt;O294,"적확","적축"),"흑전"),IF(O294&lt;0,"적전",(O294/P294-1)*100)))</f>
        <v>85.321922973997189</v>
      </c>
      <c r="R294" s="3"/>
    </row>
    <row r="295" spans="1:18" s="2" customFormat="1" ht="13.5" customHeight="1">
      <c r="A295" s="23" t="s">
        <v>855</v>
      </c>
      <c r="B295" s="25" t="s">
        <v>856</v>
      </c>
      <c r="C295" s="117">
        <v>56225975</v>
      </c>
      <c r="D295" s="117">
        <v>64488342</v>
      </c>
      <c r="E295" s="63">
        <f>IF(D295=0,"-",IF(D295&lt;0,IF(C295&lt;0,IF(D295&gt;C295,"적확","적축"),"흑전"),IF(C295&lt;0,"적전",(C295/D295-1)*100)))</f>
        <v>-12.812187046148594</v>
      </c>
      <c r="F295" s="117">
        <v>3875711</v>
      </c>
      <c r="G295" s="117">
        <v>605215</v>
      </c>
      <c r="H295" s="63">
        <f>IF(G295=0,"-",IF(G295&lt;0,IF(F295&lt;0,IF(G295&gt;F295,"적확","적축"),"흑전"),IF(F295&lt;0,"적전",(F295/G295-1)*100)))</f>
        <v>540.38581330601517</v>
      </c>
      <c r="I295" s="118">
        <v>3615477</v>
      </c>
      <c r="J295" s="117">
        <v>2459853</v>
      </c>
      <c r="K295" s="63">
        <f>IF(J295=0,"-",IF(J295&lt;0,IF(I295&lt;0,IF(J295&gt;I295,"적확","적축"),"흑전"),IF(I295&lt;0,"적전",(I295/J295-1)*100)))</f>
        <v>46.979392671025465</v>
      </c>
      <c r="L295" s="117">
        <v>2736854</v>
      </c>
      <c r="M295" s="117">
        <v>1477227</v>
      </c>
      <c r="N295" s="63">
        <f>IF(M295=0,"-",IF(M295&lt;0,IF(L295&lt;0,IF(M295&gt;L295,"적확","적축"),"흑전"),IF(L295&lt;0,"적전",(L295/M295-1)*100)))</f>
        <v>85.269697886648416</v>
      </c>
      <c r="O295" s="117">
        <v>2736854</v>
      </c>
      <c r="P295" s="117">
        <v>1477227</v>
      </c>
      <c r="Q295" s="65">
        <f>IF(P295=0,"-",IF(P295&lt;0,IF(O295&lt;0,IF(P295&gt;O295,"적확","적축"),"흑전"),IF(O295&lt;0,"적전",(O295/P295-1)*100)))</f>
        <v>85.269697886648416</v>
      </c>
      <c r="R295" s="3"/>
    </row>
    <row r="296" spans="1:18" s="2" customFormat="1" ht="13.5" customHeight="1">
      <c r="A296" s="23" t="s">
        <v>523</v>
      </c>
      <c r="B296" s="25" t="s">
        <v>524</v>
      </c>
      <c r="C296" s="117">
        <v>36965774</v>
      </c>
      <c r="D296" s="117">
        <v>18192519</v>
      </c>
      <c r="E296" s="63">
        <f>IF(D296=0,"-",IF(D296&lt;0,IF(C296&lt;0,IF(D296&gt;C296,"적확","적축"),"흑전"),IF(C296&lt;0,"적전",(C296/D296-1)*100)))</f>
        <v>103.19216926474009</v>
      </c>
      <c r="F296" s="117">
        <v>6237726</v>
      </c>
      <c r="G296" s="117">
        <v>905980</v>
      </c>
      <c r="H296" s="63">
        <f>IF(G296=0,"-",IF(G296&lt;0,IF(F296&lt;0,IF(G296&gt;F296,"적확","적축"),"흑전"),IF(F296&lt;0,"적전",(F296/G296-1)*100)))</f>
        <v>588.50592728316303</v>
      </c>
      <c r="I296" s="118">
        <v>6326264</v>
      </c>
      <c r="J296" s="117">
        <v>3441528</v>
      </c>
      <c r="K296" s="63">
        <f>IF(J296=0,"-",IF(J296&lt;0,IF(I296&lt;0,IF(J296&gt;I296,"적확","적축"),"흑전"),IF(I296&lt;0,"적전",(I296/J296-1)*100)))</f>
        <v>83.821372367157849</v>
      </c>
      <c r="L296" s="117">
        <v>6284552</v>
      </c>
      <c r="M296" s="117">
        <v>3427885</v>
      </c>
      <c r="N296" s="63">
        <f>IF(M296=0,"-",IF(M296&lt;0,IF(L296&lt;0,IF(M296&gt;L296,"적확","적축"),"흑전"),IF(L296&lt;0,"적전",(L296/M296-1)*100)))</f>
        <v>83.336138756113456</v>
      </c>
      <c r="O296" s="117">
        <v>6284552</v>
      </c>
      <c r="P296" s="117">
        <v>3427885</v>
      </c>
      <c r="Q296" s="65">
        <f>IF(P296=0,"-",IF(P296&lt;0,IF(O296&lt;0,IF(P296&gt;O296,"적확","적축"),"흑전"),IF(O296&lt;0,"적전",(O296/P296-1)*100)))</f>
        <v>83.336138756113456</v>
      </c>
      <c r="R296" s="3"/>
    </row>
    <row r="297" spans="1:18" s="2" customFormat="1" ht="13.5" customHeight="1">
      <c r="A297" s="23" t="s">
        <v>335</v>
      </c>
      <c r="B297" s="25" t="s">
        <v>336</v>
      </c>
      <c r="C297" s="117">
        <v>227323243</v>
      </c>
      <c r="D297" s="117">
        <v>230448433</v>
      </c>
      <c r="E297" s="63">
        <f>IF(D297=0,"-",IF(D297&lt;0,IF(C297&lt;0,IF(D297&gt;C297,"적확","적축"),"흑전"),IF(C297&lt;0,"적전",(C297/D297-1)*100)))</f>
        <v>-1.3561341942385896</v>
      </c>
      <c r="F297" s="117">
        <v>12402761</v>
      </c>
      <c r="G297" s="117">
        <v>7493202</v>
      </c>
      <c r="H297" s="63">
        <f>IF(G297=0,"-",IF(G297&lt;0,IF(F297&lt;0,IF(G297&gt;F297,"적확","적축"),"흑전"),IF(F297&lt;0,"적전",(F297/G297-1)*100)))</f>
        <v>65.520174152518521</v>
      </c>
      <c r="I297" s="118">
        <v>18677887</v>
      </c>
      <c r="J297" s="117">
        <v>9703267</v>
      </c>
      <c r="K297" s="63">
        <f>IF(J297=0,"-",IF(J297&lt;0,IF(I297&lt;0,IF(J297&gt;I297,"적확","적축"),"흑전"),IF(I297&lt;0,"적전",(I297/J297-1)*100)))</f>
        <v>92.490704419449671</v>
      </c>
      <c r="L297" s="117">
        <v>13609880</v>
      </c>
      <c r="M297" s="117">
        <v>7577923</v>
      </c>
      <c r="N297" s="63">
        <f>IF(M297=0,"-",IF(M297&lt;0,IF(L297&lt;0,IF(M297&gt;L297,"적확","적축"),"흑전"),IF(L297&lt;0,"적전",(L297/M297-1)*100)))</f>
        <v>79.599080117335589</v>
      </c>
      <c r="O297" s="117">
        <v>13609880</v>
      </c>
      <c r="P297" s="117">
        <v>7577923</v>
      </c>
      <c r="Q297" s="65">
        <f>IF(P297=0,"-",IF(P297&lt;0,IF(O297&lt;0,IF(P297&gt;O297,"적확","적축"),"흑전"),IF(O297&lt;0,"적전",(O297/P297-1)*100)))</f>
        <v>79.599080117335589</v>
      </c>
      <c r="R297" s="3"/>
    </row>
    <row r="298" spans="1:18" s="2" customFormat="1" ht="13.5" customHeight="1">
      <c r="A298" s="23" t="s">
        <v>1319</v>
      </c>
      <c r="B298" s="25" t="s">
        <v>1320</v>
      </c>
      <c r="C298" s="117">
        <v>114712305</v>
      </c>
      <c r="D298" s="117">
        <v>115916089</v>
      </c>
      <c r="E298" s="63">
        <f>IF(D298=0,"-",IF(D298&lt;0,IF(C298&lt;0,IF(D298&gt;C298,"적확","적축"),"흑전"),IF(C298&lt;0,"적전",(C298/D298-1)*100)))</f>
        <v>-1.038496045186621</v>
      </c>
      <c r="F298" s="117">
        <v>12312365</v>
      </c>
      <c r="G298" s="117">
        <v>7464710</v>
      </c>
      <c r="H298" s="63">
        <f>IF(G298=0,"-",IF(G298&lt;0,IF(F298&lt;0,IF(G298&gt;F298,"적확","적축"),"흑전"),IF(F298&lt;0,"적전",(F298/G298-1)*100)))</f>
        <v>64.940968905690923</v>
      </c>
      <c r="I298" s="118">
        <v>13556265</v>
      </c>
      <c r="J298" s="117">
        <v>8059274</v>
      </c>
      <c r="K298" s="63">
        <f>IF(J298=0,"-",IF(J298&lt;0,IF(I298&lt;0,IF(J298&gt;I298,"적확","적축"),"흑전"),IF(I298&lt;0,"적전",(I298/J298-1)*100)))</f>
        <v>68.207024602960502</v>
      </c>
      <c r="L298" s="117">
        <v>10785395</v>
      </c>
      <c r="M298" s="117">
        <v>6073811</v>
      </c>
      <c r="N298" s="63">
        <f>IF(M298=0,"-",IF(M298&lt;0,IF(L298&lt;0,IF(M298&gt;L298,"적확","적축"),"흑전"),IF(L298&lt;0,"적전",(L298/M298-1)*100)))</f>
        <v>77.572120699837384</v>
      </c>
      <c r="O298" s="117">
        <v>10785395</v>
      </c>
      <c r="P298" s="117">
        <v>6073811</v>
      </c>
      <c r="Q298" s="65">
        <f>IF(P298=0,"-",IF(P298&lt;0,IF(O298&lt;0,IF(P298&gt;O298,"적확","적축"),"흑전"),IF(O298&lt;0,"적전",(O298/P298-1)*100)))</f>
        <v>77.572120699837384</v>
      </c>
      <c r="R298" s="3"/>
    </row>
    <row r="299" spans="1:18" s="2" customFormat="1" ht="13.5" customHeight="1">
      <c r="A299" s="23" t="s">
        <v>961</v>
      </c>
      <c r="B299" s="25" t="s">
        <v>962</v>
      </c>
      <c r="C299" s="117">
        <v>130569820</v>
      </c>
      <c r="D299" s="117">
        <v>131520339</v>
      </c>
      <c r="E299" s="63">
        <f>IF(D299=0,"-",IF(D299&lt;0,IF(C299&lt;0,IF(D299&gt;C299,"적확","적축"),"흑전"),IF(C299&lt;0,"적전",(C299/D299-1)*100)))</f>
        <v>-0.72271635492058284</v>
      </c>
      <c r="F299" s="117">
        <v>9564568</v>
      </c>
      <c r="G299" s="117">
        <v>6756128</v>
      </c>
      <c r="H299" s="63">
        <f>IF(G299=0,"-",IF(G299&lt;0,IF(F299&lt;0,IF(G299&gt;F299,"적확","적축"),"흑전"),IF(F299&lt;0,"적전",(F299/G299-1)*100)))</f>
        <v>41.568780224412571</v>
      </c>
      <c r="I299" s="118">
        <v>6191083</v>
      </c>
      <c r="J299" s="117">
        <v>3110211</v>
      </c>
      <c r="K299" s="63">
        <f>IF(J299=0,"-",IF(J299&lt;0,IF(I299&lt;0,IF(J299&gt;I299,"적확","적축"),"흑전"),IF(I299&lt;0,"적전",(I299/J299-1)*100)))</f>
        <v>99.056687793850642</v>
      </c>
      <c r="L299" s="117">
        <v>6720047</v>
      </c>
      <c r="M299" s="117">
        <v>3819349</v>
      </c>
      <c r="N299" s="63">
        <f>IF(M299=0,"-",IF(M299&lt;0,IF(L299&lt;0,IF(M299&gt;L299,"적확","적축"),"흑전"),IF(L299&lt;0,"적전",(L299/M299-1)*100)))</f>
        <v>75.947445493983395</v>
      </c>
      <c r="O299" s="117">
        <v>6720047</v>
      </c>
      <c r="P299" s="117">
        <v>3819349</v>
      </c>
      <c r="Q299" s="65">
        <f>IF(P299=0,"-",IF(P299&lt;0,IF(O299&lt;0,IF(P299&gt;O299,"적확","적축"),"흑전"),IF(O299&lt;0,"적전",(O299/P299-1)*100)))</f>
        <v>75.947445493983395</v>
      </c>
      <c r="R299" s="3"/>
    </row>
    <row r="300" spans="1:18" s="2" customFormat="1" ht="13.5" customHeight="1">
      <c r="A300" s="23" t="s">
        <v>133</v>
      </c>
      <c r="B300" s="25" t="s">
        <v>134</v>
      </c>
      <c r="C300" s="117">
        <v>120612682</v>
      </c>
      <c r="D300" s="117">
        <v>110911982</v>
      </c>
      <c r="E300" s="63">
        <f>IF(D300=0,"-",IF(D300&lt;0,IF(C300&lt;0,IF(D300&gt;C300,"적확","적축"),"흑전"),IF(C300&lt;0,"적전",(C300/D300-1)*100)))</f>
        <v>8.7463047950941952</v>
      </c>
      <c r="F300" s="117">
        <v>64570924</v>
      </c>
      <c r="G300" s="117">
        <v>70224884</v>
      </c>
      <c r="H300" s="63">
        <f>IF(G300=0,"-",IF(G300&lt;0,IF(F300&lt;0,IF(G300&gt;F300,"적확","적축"),"흑전"),IF(F300&lt;0,"적전",(F300/G300-1)*100)))</f>
        <v>-8.0512201344469236</v>
      </c>
      <c r="I300" s="118">
        <v>49972928</v>
      </c>
      <c r="J300" s="117">
        <v>27714837</v>
      </c>
      <c r="K300" s="63">
        <f>IF(J300=0,"-",IF(J300&lt;0,IF(I300&lt;0,IF(J300&gt;I300,"적확","적축"),"흑전"),IF(I300&lt;0,"적전",(I300/J300-1)*100)))</f>
        <v>80.311101955966762</v>
      </c>
      <c r="L300" s="117">
        <v>47407074</v>
      </c>
      <c r="M300" s="117">
        <v>27505016</v>
      </c>
      <c r="N300" s="63">
        <f>IF(M300=0,"-",IF(M300&lt;0,IF(L300&lt;0,IF(M300&gt;L300,"적확","적축"),"흑전"),IF(L300&lt;0,"적전",(L300/M300-1)*100)))</f>
        <v>72.357921915042695</v>
      </c>
      <c r="O300" s="117">
        <v>47407074</v>
      </c>
      <c r="P300" s="117">
        <v>27505016</v>
      </c>
      <c r="Q300" s="65">
        <f>IF(P300=0,"-",IF(P300&lt;0,IF(O300&lt;0,IF(P300&gt;O300,"적확","적축"),"흑전"),IF(O300&lt;0,"적전",(O300/P300-1)*100)))</f>
        <v>72.357921915042695</v>
      </c>
      <c r="R300" s="3"/>
    </row>
    <row r="301" spans="1:18" s="2" customFormat="1" ht="13.5" customHeight="1">
      <c r="A301" s="23" t="s">
        <v>1405</v>
      </c>
      <c r="B301" s="25" t="s">
        <v>1406</v>
      </c>
      <c r="C301" s="117">
        <v>1458945</v>
      </c>
      <c r="D301" s="117">
        <v>1000471</v>
      </c>
      <c r="E301" s="63">
        <f>IF(D301=0,"-",IF(D301&lt;0,IF(C301&lt;0,IF(D301&gt;C301,"적확","적축"),"흑전"),IF(C301&lt;0,"적전",(C301/D301-1)*100)))</f>
        <v>45.82581604064486</v>
      </c>
      <c r="F301" s="117">
        <v>158248</v>
      </c>
      <c r="G301" s="117">
        <v>132145</v>
      </c>
      <c r="H301" s="63">
        <f>IF(G301=0,"-",IF(G301&lt;0,IF(F301&lt;0,IF(G301&gt;F301,"적확","적축"),"흑전"),IF(F301&lt;0,"적전",(F301/G301-1)*100)))</f>
        <v>19.753301297816783</v>
      </c>
      <c r="I301" s="118">
        <v>1755239</v>
      </c>
      <c r="J301" s="117">
        <v>966145</v>
      </c>
      <c r="K301" s="63">
        <f>IF(J301=0,"-",IF(J301&lt;0,IF(I301&lt;0,IF(J301&gt;I301,"적확","적축"),"흑전"),IF(I301&lt;0,"적전",(I301/J301-1)*100)))</f>
        <v>81.674489854007419</v>
      </c>
      <c r="L301" s="117">
        <v>1540491</v>
      </c>
      <c r="M301" s="117">
        <v>897167</v>
      </c>
      <c r="N301" s="63">
        <f>IF(M301=0,"-",IF(M301&lt;0,IF(L301&lt;0,IF(M301&gt;L301,"적확","적축"),"흑전"),IF(L301&lt;0,"적전",(L301/M301-1)*100)))</f>
        <v>71.706159499847843</v>
      </c>
      <c r="O301" s="117">
        <v>1540491</v>
      </c>
      <c r="P301" s="117">
        <v>897167</v>
      </c>
      <c r="Q301" s="65">
        <f>IF(P301=0,"-",IF(P301&lt;0,IF(O301&lt;0,IF(P301&gt;O301,"적확","적축"),"흑전"),IF(O301&lt;0,"적전",(O301/P301-1)*100)))</f>
        <v>71.706159499847843</v>
      </c>
      <c r="R301" s="3"/>
    </row>
    <row r="302" spans="1:18" s="2" customFormat="1" ht="13.5" customHeight="1">
      <c r="A302" s="23" t="s">
        <v>599</v>
      </c>
      <c r="B302" s="25" t="s">
        <v>600</v>
      </c>
      <c r="C302" s="117">
        <v>185249305</v>
      </c>
      <c r="D302" s="117">
        <v>141093095</v>
      </c>
      <c r="E302" s="63">
        <f>IF(D302=0,"-",IF(D302&lt;0,IF(C302&lt;0,IF(D302&gt;C302,"적확","적축"),"흑전"),IF(C302&lt;0,"적전",(C302/D302-1)*100)))</f>
        <v>31.29579799776878</v>
      </c>
      <c r="F302" s="117">
        <v>4189852</v>
      </c>
      <c r="G302" s="117">
        <v>1511632</v>
      </c>
      <c r="H302" s="63">
        <f>IF(G302=0,"-",IF(G302&lt;0,IF(F302&lt;0,IF(G302&gt;F302,"적확","적축"),"흑전"),IF(F302&lt;0,"적전",(F302/G302-1)*100)))</f>
        <v>177.17407411327625</v>
      </c>
      <c r="I302" s="118">
        <v>2946483</v>
      </c>
      <c r="J302" s="117">
        <v>1855016</v>
      </c>
      <c r="K302" s="63">
        <f>IF(J302=0,"-",IF(J302&lt;0,IF(I302&lt;0,IF(J302&gt;I302,"적확","적축"),"흑전"),IF(I302&lt;0,"적전",(I302/J302-1)*100)))</f>
        <v>58.838683871190334</v>
      </c>
      <c r="L302" s="117">
        <v>2838820</v>
      </c>
      <c r="M302" s="117">
        <v>1656355</v>
      </c>
      <c r="N302" s="63">
        <f>IF(M302=0,"-",IF(M302&lt;0,IF(L302&lt;0,IF(M302&gt;L302,"적확","적축"),"흑전"),IF(L302&lt;0,"적전",(L302/M302-1)*100)))</f>
        <v>71.389587377102131</v>
      </c>
      <c r="O302" s="117">
        <v>2838820</v>
      </c>
      <c r="P302" s="117">
        <v>1656355</v>
      </c>
      <c r="Q302" s="65">
        <f>IF(P302=0,"-",IF(P302&lt;0,IF(O302&lt;0,IF(P302&gt;O302,"적확","적축"),"흑전"),IF(O302&lt;0,"적전",(O302/P302-1)*100)))</f>
        <v>71.389587377102131</v>
      </c>
      <c r="R302" s="3"/>
    </row>
    <row r="303" spans="1:18" s="2" customFormat="1" ht="13.5" customHeight="1">
      <c r="A303" s="23" t="s">
        <v>441</v>
      </c>
      <c r="B303" s="25" t="s">
        <v>442</v>
      </c>
      <c r="C303" s="117">
        <v>101089812</v>
      </c>
      <c r="D303" s="117">
        <v>101833682</v>
      </c>
      <c r="E303" s="63">
        <f>IF(D303=0,"-",IF(D303&lt;0,IF(C303&lt;0,IF(D303&gt;C303,"적확","적축"),"흑전"),IF(C303&lt;0,"적전",(C303/D303-1)*100)))</f>
        <v>-0.7304754040023842</v>
      </c>
      <c r="F303" s="117">
        <v>5622305</v>
      </c>
      <c r="G303" s="117">
        <v>-746461</v>
      </c>
      <c r="H303" s="63" t="str">
        <f>IF(G303=0,"-",IF(G303&lt;0,IF(F303&lt;0,IF(G303&gt;F303,"적확","적축"),"흑전"),IF(F303&lt;0,"적전",(F303/G303-1)*100)))</f>
        <v>흑전</v>
      </c>
      <c r="I303" s="118">
        <v>10542712</v>
      </c>
      <c r="J303" s="117">
        <v>5621625</v>
      </c>
      <c r="K303" s="63">
        <f>IF(J303=0,"-",IF(J303&lt;0,IF(I303&lt;0,IF(J303&gt;I303,"적확","적축"),"흑전"),IF(I303&lt;0,"적전",(I303/J303-1)*100)))</f>
        <v>87.538514219642892</v>
      </c>
      <c r="L303" s="117">
        <v>8925360</v>
      </c>
      <c r="M303" s="117">
        <v>5212312</v>
      </c>
      <c r="N303" s="63">
        <f>IF(M303=0,"-",IF(M303&lt;0,IF(L303&lt;0,IF(M303&gt;L303,"적확","적축"),"흑전"),IF(L303&lt;0,"적전",(L303/M303-1)*100)))</f>
        <v>71.236104055167843</v>
      </c>
      <c r="O303" s="117">
        <v>8925360</v>
      </c>
      <c r="P303" s="117">
        <v>5212312</v>
      </c>
      <c r="Q303" s="65">
        <f>IF(P303=0,"-",IF(P303&lt;0,IF(O303&lt;0,IF(P303&gt;O303,"적확","적축"),"흑전"),IF(O303&lt;0,"적전",(O303/P303-1)*100)))</f>
        <v>71.236104055167843</v>
      </c>
      <c r="R303" s="3"/>
    </row>
    <row r="304" spans="1:18" s="2" customFormat="1" ht="13.5" customHeight="1">
      <c r="A304" s="23" t="s">
        <v>505</v>
      </c>
      <c r="B304" s="25" t="s">
        <v>506</v>
      </c>
      <c r="C304" s="117">
        <v>5002132</v>
      </c>
      <c r="D304" s="117">
        <v>4580932</v>
      </c>
      <c r="E304" s="63">
        <f>IF(D304=0,"-",IF(D304&lt;0,IF(C304&lt;0,IF(D304&gt;C304,"적확","적축"),"흑전"),IF(C304&lt;0,"적전",(C304/D304-1)*100)))</f>
        <v>9.1946355021205193</v>
      </c>
      <c r="F304" s="117">
        <v>1979502</v>
      </c>
      <c r="G304" s="117">
        <v>1455738</v>
      </c>
      <c r="H304" s="63">
        <f>IF(G304=0,"-",IF(G304&lt;0,IF(F304&lt;0,IF(G304&gt;F304,"적확","적축"),"흑전"),IF(F304&lt;0,"적전",(F304/G304-1)*100)))</f>
        <v>35.979276490687198</v>
      </c>
      <c r="I304" s="118">
        <v>2668755</v>
      </c>
      <c r="J304" s="117">
        <v>1736864</v>
      </c>
      <c r="K304" s="63">
        <f>IF(J304=0,"-",IF(J304&lt;0,IF(I304&lt;0,IF(J304&gt;I304,"적확","적축"),"흑전"),IF(I304&lt;0,"적전",(I304/J304-1)*100)))</f>
        <v>53.653653941816984</v>
      </c>
      <c r="L304" s="117">
        <v>2576037</v>
      </c>
      <c r="M304" s="117">
        <v>1521047</v>
      </c>
      <c r="N304" s="63">
        <f>IF(M304=0,"-",IF(M304&lt;0,IF(L304&lt;0,IF(M304&gt;L304,"적확","적축"),"흑전"),IF(L304&lt;0,"적전",(L304/M304-1)*100)))</f>
        <v>69.359460950253336</v>
      </c>
      <c r="O304" s="117">
        <v>2576037</v>
      </c>
      <c r="P304" s="117">
        <v>1521047</v>
      </c>
      <c r="Q304" s="65">
        <f>IF(P304=0,"-",IF(P304&lt;0,IF(O304&lt;0,IF(P304&gt;O304,"적확","적축"),"흑전"),IF(O304&lt;0,"적전",(O304/P304-1)*100)))</f>
        <v>69.359460950253336</v>
      </c>
      <c r="R304" s="3"/>
    </row>
    <row r="305" spans="1:18" s="2" customFormat="1" ht="13.5" customHeight="1">
      <c r="A305" s="23" t="s">
        <v>561</v>
      </c>
      <c r="B305" s="25" t="s">
        <v>562</v>
      </c>
      <c r="C305" s="117">
        <v>150387234</v>
      </c>
      <c r="D305" s="117">
        <v>138889911</v>
      </c>
      <c r="E305" s="63">
        <f>IF(D305=0,"-",IF(D305&lt;0,IF(C305&lt;0,IF(D305&gt;C305,"적확","적축"),"흑전"),IF(C305&lt;0,"적전",(C305/D305-1)*100)))</f>
        <v>8.2780116404567394</v>
      </c>
      <c r="F305" s="117">
        <v>7324224</v>
      </c>
      <c r="G305" s="117">
        <v>230825</v>
      </c>
      <c r="H305" s="63">
        <f>IF(G305=0,"-",IF(G305&lt;0,IF(F305&lt;0,IF(G305&gt;F305,"적확","적축"),"흑전"),IF(F305&lt;0,"적전",(F305/G305-1)*100)))</f>
        <v>3073.0635763023938</v>
      </c>
      <c r="I305" s="118">
        <v>5185382</v>
      </c>
      <c r="J305" s="117">
        <v>1522790</v>
      </c>
      <c r="K305" s="63">
        <f>IF(J305=0,"-",IF(J305&lt;0,IF(I305&lt;0,IF(J305&gt;I305,"적확","적축"),"흑전"),IF(I305&lt;0,"적전",(I305/J305-1)*100)))</f>
        <v>240.5185219235745</v>
      </c>
      <c r="L305" s="117">
        <v>3161113</v>
      </c>
      <c r="M305" s="117">
        <v>1868242</v>
      </c>
      <c r="N305" s="63">
        <f>IF(M305=0,"-",IF(M305&lt;0,IF(L305&lt;0,IF(M305&gt;L305,"적확","적축"),"흑전"),IF(L305&lt;0,"적전",(L305/M305-1)*100)))</f>
        <v>69.202544424116354</v>
      </c>
      <c r="O305" s="117">
        <v>3161113</v>
      </c>
      <c r="P305" s="117">
        <v>1868242</v>
      </c>
      <c r="Q305" s="65">
        <f>IF(P305=0,"-",IF(P305&lt;0,IF(O305&lt;0,IF(P305&gt;O305,"적확","적축"),"흑전"),IF(O305&lt;0,"적전",(O305/P305-1)*100)))</f>
        <v>69.202544424116354</v>
      </c>
      <c r="R305" s="3"/>
    </row>
    <row r="306" spans="1:18" s="2" customFormat="1" ht="13.5" customHeight="1">
      <c r="A306" s="23" t="s">
        <v>181</v>
      </c>
      <c r="B306" s="25" t="s">
        <v>182</v>
      </c>
      <c r="C306" s="117">
        <v>252398699</v>
      </c>
      <c r="D306" s="117">
        <v>237069701</v>
      </c>
      <c r="E306" s="63">
        <f>IF(D306=0,"-",IF(D306&lt;0,IF(C306&lt;0,IF(D306&gt;C306,"적확","적축"),"흑전"),IF(C306&lt;0,"적전",(C306/D306-1)*100)))</f>
        <v>6.4660300052430619</v>
      </c>
      <c r="F306" s="117">
        <v>-2059254</v>
      </c>
      <c r="G306" s="117">
        <v>-3326442</v>
      </c>
      <c r="H306" s="63" t="str">
        <f>IF(G306=0,"-",IF(G306&lt;0,IF(F306&lt;0,IF(G306&gt;F306,"적확","적축"),"흑전"),IF(F306&lt;0,"적전",(F306/G306-1)*100)))</f>
        <v>적축</v>
      </c>
      <c r="I306" s="118">
        <v>2344713</v>
      </c>
      <c r="J306" s="117">
        <v>113455</v>
      </c>
      <c r="K306" s="63">
        <f>IF(J306=0,"-",IF(J306&lt;0,IF(I306&lt;0,IF(J306&gt;I306,"적확","적축"),"흑전"),IF(I306&lt;0,"적전",(I306/J306-1)*100)))</f>
        <v>1966.6458067075052</v>
      </c>
      <c r="L306" s="117">
        <v>1359833</v>
      </c>
      <c r="M306" s="117">
        <v>808116</v>
      </c>
      <c r="N306" s="63">
        <f>IF(M306=0,"-",IF(M306&lt;0,IF(L306&lt;0,IF(M306&gt;L306,"적확","적축"),"흑전"),IF(L306&lt;0,"적전",(L306/M306-1)*100)))</f>
        <v>68.272005504160305</v>
      </c>
      <c r="O306" s="117">
        <v>1359833</v>
      </c>
      <c r="P306" s="117">
        <v>808116</v>
      </c>
      <c r="Q306" s="65">
        <f>IF(P306=0,"-",IF(P306&lt;0,IF(O306&lt;0,IF(P306&gt;O306,"적확","적축"),"흑전"),IF(O306&lt;0,"적전",(O306/P306-1)*100)))</f>
        <v>68.272005504160305</v>
      </c>
      <c r="R306" s="3"/>
    </row>
    <row r="307" spans="1:18" s="2" customFormat="1" ht="13.5" customHeight="1">
      <c r="A307" s="23" t="s">
        <v>713</v>
      </c>
      <c r="B307" s="25" t="s">
        <v>714</v>
      </c>
      <c r="C307" s="117">
        <v>397689737</v>
      </c>
      <c r="D307" s="117">
        <v>415622914</v>
      </c>
      <c r="E307" s="63">
        <f>IF(D307=0,"-",IF(D307&lt;0,IF(C307&lt;0,IF(D307&gt;C307,"적확","적축"),"흑전"),IF(C307&lt;0,"적전",(C307/D307-1)*100)))</f>
        <v>-4.3147710089920572</v>
      </c>
      <c r="F307" s="117">
        <v>15535295</v>
      </c>
      <c r="G307" s="117">
        <v>16072172</v>
      </c>
      <c r="H307" s="63">
        <f>IF(G307=0,"-",IF(G307&lt;0,IF(F307&lt;0,IF(G307&gt;F307,"적확","적축"),"흑전"),IF(F307&lt;0,"적전",(F307/G307-1)*100)))</f>
        <v>-3.3404134798955654</v>
      </c>
      <c r="I307" s="118">
        <v>24496757</v>
      </c>
      <c r="J307" s="117">
        <v>12738146</v>
      </c>
      <c r="K307" s="63">
        <f>IF(J307=0,"-",IF(J307&lt;0,IF(I307&lt;0,IF(J307&gt;I307,"적확","적축"),"흑전"),IF(I307&lt;0,"적전",(I307/J307-1)*100)))</f>
        <v>92.310223167484494</v>
      </c>
      <c r="L307" s="117">
        <v>18741260</v>
      </c>
      <c r="M307" s="117">
        <v>11197285</v>
      </c>
      <c r="N307" s="63">
        <f>IF(M307=0,"-",IF(M307&lt;0,IF(L307&lt;0,IF(M307&gt;L307,"적확","적축"),"흑전"),IF(L307&lt;0,"적전",(L307/M307-1)*100)))</f>
        <v>67.373251640911164</v>
      </c>
      <c r="O307" s="117">
        <v>18741260</v>
      </c>
      <c r="P307" s="117">
        <v>11197285</v>
      </c>
      <c r="Q307" s="65">
        <f>IF(P307=0,"-",IF(P307&lt;0,IF(O307&lt;0,IF(P307&gt;O307,"적확","적축"),"흑전"),IF(O307&lt;0,"적전",(O307/P307-1)*100)))</f>
        <v>67.373251640911164</v>
      </c>
      <c r="R307" s="3"/>
    </row>
    <row r="308" spans="1:18" s="2" customFormat="1" ht="13.5" customHeight="1">
      <c r="A308" s="23" t="s">
        <v>275</v>
      </c>
      <c r="B308" s="25" t="s">
        <v>276</v>
      </c>
      <c r="C308" s="117">
        <v>277464344</v>
      </c>
      <c r="D308" s="117">
        <v>280530362</v>
      </c>
      <c r="E308" s="63">
        <f>IF(D308=0,"-",IF(D308&lt;0,IF(C308&lt;0,IF(D308&gt;C308,"적확","적축"),"흑전"),IF(C308&lt;0,"적전",(C308/D308-1)*100)))</f>
        <v>-1.0929362433860224</v>
      </c>
      <c r="F308" s="117">
        <v>7074628</v>
      </c>
      <c r="G308" s="117">
        <v>6523353</v>
      </c>
      <c r="H308" s="63">
        <f>IF(G308=0,"-",IF(G308&lt;0,IF(F308&lt;0,IF(G308&gt;F308,"적확","적축"),"흑전"),IF(F308&lt;0,"적전",(F308/G308-1)*100)))</f>
        <v>8.4507921003201822</v>
      </c>
      <c r="I308" s="118">
        <v>9108505</v>
      </c>
      <c r="J308" s="117">
        <v>6203722</v>
      </c>
      <c r="K308" s="63">
        <f>IF(J308=0,"-",IF(J308&lt;0,IF(I308&lt;0,IF(J308&gt;I308,"적확","적축"),"흑전"),IF(I308&lt;0,"적전",(I308/J308-1)*100)))</f>
        <v>46.823229667609212</v>
      </c>
      <c r="L308" s="117">
        <v>8707448</v>
      </c>
      <c r="M308" s="117">
        <v>5287574</v>
      </c>
      <c r="N308" s="63">
        <f>IF(M308=0,"-",IF(M308&lt;0,IF(L308&lt;0,IF(M308&gt;L308,"적확","적축"),"흑전"),IF(L308&lt;0,"적전",(L308/M308-1)*100)))</f>
        <v>64.677562905029788</v>
      </c>
      <c r="O308" s="117">
        <v>8707448</v>
      </c>
      <c r="P308" s="117">
        <v>5287574</v>
      </c>
      <c r="Q308" s="65">
        <f>IF(P308=0,"-",IF(P308&lt;0,IF(O308&lt;0,IF(P308&gt;O308,"적확","적축"),"흑전"),IF(O308&lt;0,"적전",(O308/P308-1)*100)))</f>
        <v>64.677562905029788</v>
      </c>
      <c r="R308" s="3"/>
    </row>
    <row r="309" spans="1:18" s="2" customFormat="1" ht="13.5" customHeight="1">
      <c r="A309" s="23" t="s">
        <v>963</v>
      </c>
      <c r="B309" s="25" t="s">
        <v>964</v>
      </c>
      <c r="C309" s="117">
        <v>3531096583</v>
      </c>
      <c r="D309" s="117">
        <v>3173756584</v>
      </c>
      <c r="E309" s="63">
        <f>IF(D309=0,"-",IF(D309&lt;0,IF(C309&lt;0,IF(D309&gt;C309,"적확","적축"),"흑전"),IF(C309&lt;0,"적전",(C309/D309-1)*100)))</f>
        <v>11.259212530711205</v>
      </c>
      <c r="F309" s="117">
        <v>184961838</v>
      </c>
      <c r="G309" s="117">
        <v>46832188</v>
      </c>
      <c r="H309" s="63">
        <f>IF(G309=0,"-",IF(G309&lt;0,IF(F309&lt;0,IF(G309&gt;F309,"적확","적축"),"흑전"),IF(F309&lt;0,"적전",(F309/G309-1)*100)))</f>
        <v>294.94596750423023</v>
      </c>
      <c r="I309" s="118">
        <v>162324935</v>
      </c>
      <c r="J309" s="117">
        <v>73798770</v>
      </c>
      <c r="K309" s="63">
        <f>IF(J309=0,"-",IF(J309&lt;0,IF(I309&lt;0,IF(J309&gt;I309,"적확","적축"),"흑전"),IF(I309&lt;0,"적전",(I309/J309-1)*100)))</f>
        <v>119.95615238573758</v>
      </c>
      <c r="L309" s="117">
        <v>115298982</v>
      </c>
      <c r="M309" s="117">
        <v>70671666</v>
      </c>
      <c r="N309" s="63">
        <f>IF(M309=0,"-",IF(M309&lt;0,IF(L309&lt;0,IF(M309&gt;L309,"적확","적축"),"흑전"),IF(L309&lt;0,"적전",(L309/M309-1)*100)))</f>
        <v>63.147394883827992</v>
      </c>
      <c r="O309" s="117">
        <v>115298982</v>
      </c>
      <c r="P309" s="117">
        <v>70671666</v>
      </c>
      <c r="Q309" s="65">
        <f>IF(P309=0,"-",IF(P309&lt;0,IF(O309&lt;0,IF(P309&gt;O309,"적확","적축"),"흑전"),IF(O309&lt;0,"적전",(O309/P309-1)*100)))</f>
        <v>63.147394883827992</v>
      </c>
      <c r="R309" s="3"/>
    </row>
    <row r="310" spans="1:18" s="2" customFormat="1" ht="13.5" customHeight="1">
      <c r="A310" s="23" t="s">
        <v>819</v>
      </c>
      <c r="B310" s="25" t="s">
        <v>820</v>
      </c>
      <c r="C310" s="117">
        <v>12600000</v>
      </c>
      <c r="D310" s="117">
        <v>395657218</v>
      </c>
      <c r="E310" s="63">
        <f>IF(D310=0,"-",IF(D310&lt;0,IF(C310&lt;0,IF(D310&gt;C310,"적확","적축"),"흑전"),IF(C310&lt;0,"적전",(C310/D310-1)*100)))</f>
        <v>-96.815425214863637</v>
      </c>
      <c r="F310" s="117">
        <v>7400563</v>
      </c>
      <c r="G310" s="117">
        <v>12747837</v>
      </c>
      <c r="H310" s="63">
        <f>IF(G310=0,"-",IF(G310&lt;0,IF(F310&lt;0,IF(G310&gt;F310,"적확","적축"),"흑전"),IF(F310&lt;0,"적전",(F310/G310-1)*100)))</f>
        <v>-41.946520025318804</v>
      </c>
      <c r="I310" s="118">
        <v>16382106</v>
      </c>
      <c r="J310" s="117">
        <v>28363900</v>
      </c>
      <c r="K310" s="63">
        <f>IF(J310=0,"-",IF(J310&lt;0,IF(I310&lt;0,IF(J310&gt;I310,"적확","적축"),"흑전"),IF(I310&lt;0,"적전",(I310/J310-1)*100)))</f>
        <v>-42.243111842870697</v>
      </c>
      <c r="L310" s="117">
        <v>17071626</v>
      </c>
      <c r="M310" s="117">
        <v>10474118</v>
      </c>
      <c r="N310" s="63">
        <f>IF(M310=0,"-",IF(M310&lt;0,IF(L310&lt;0,IF(M310&gt;L310,"적확","적축"),"흑전"),IF(L310&lt;0,"적전",(L310/M310-1)*100)))</f>
        <v>62.988673604784665</v>
      </c>
      <c r="O310" s="117">
        <v>17071626</v>
      </c>
      <c r="P310" s="117">
        <v>10474118</v>
      </c>
      <c r="Q310" s="65">
        <f>IF(P310=0,"-",IF(P310&lt;0,IF(O310&lt;0,IF(P310&gt;O310,"적확","적축"),"흑전"),IF(O310&lt;0,"적전",(O310/P310-1)*100)))</f>
        <v>62.988673604784665</v>
      </c>
      <c r="R310" s="3"/>
    </row>
    <row r="311" spans="1:18" s="2" customFormat="1" ht="13.5" customHeight="1">
      <c r="A311" s="23" t="s">
        <v>1207</v>
      </c>
      <c r="B311" s="25" t="s">
        <v>1208</v>
      </c>
      <c r="C311" s="117">
        <v>431772623</v>
      </c>
      <c r="D311" s="117">
        <v>401150485</v>
      </c>
      <c r="E311" s="63">
        <f>IF(D311=0,"-",IF(D311&lt;0,IF(C311&lt;0,IF(D311&gt;C311,"적확","적축"),"흑전"),IF(C311&lt;0,"적전",(C311/D311-1)*100)))</f>
        <v>7.6335787055074933</v>
      </c>
      <c r="F311" s="117">
        <v>23123964</v>
      </c>
      <c r="G311" s="117">
        <v>13610597</v>
      </c>
      <c r="H311" s="63">
        <f>IF(G311=0,"-",IF(G311&lt;0,IF(F311&lt;0,IF(G311&gt;F311,"적확","적축"),"흑전"),IF(F311&lt;0,"적전",(F311/G311-1)*100)))</f>
        <v>69.896764998625699</v>
      </c>
      <c r="I311" s="118">
        <v>27826637</v>
      </c>
      <c r="J311" s="117">
        <v>14444754</v>
      </c>
      <c r="K311" s="63">
        <f>IF(J311=0,"-",IF(J311&lt;0,IF(I311&lt;0,IF(J311&gt;I311,"적확","적축"),"흑전"),IF(I311&lt;0,"적전",(I311/J311-1)*100)))</f>
        <v>92.64181999914986</v>
      </c>
      <c r="L311" s="117">
        <v>20177879</v>
      </c>
      <c r="M311" s="117">
        <v>12424975</v>
      </c>
      <c r="N311" s="63">
        <f>IF(M311=0,"-",IF(M311&lt;0,IF(L311&lt;0,IF(M311&gt;L311,"적확","적축"),"흑전"),IF(L311&lt;0,"적전",(L311/M311-1)*100)))</f>
        <v>62.397743255016614</v>
      </c>
      <c r="O311" s="117">
        <v>20177879</v>
      </c>
      <c r="P311" s="117">
        <v>12424975</v>
      </c>
      <c r="Q311" s="65">
        <f>IF(P311=0,"-",IF(P311&lt;0,IF(O311&lt;0,IF(P311&gt;O311,"적확","적축"),"흑전"),IF(O311&lt;0,"적전",(O311/P311-1)*100)))</f>
        <v>62.397743255016614</v>
      </c>
      <c r="R311" s="3"/>
    </row>
    <row r="312" spans="1:18" s="2" customFormat="1" ht="13.5" customHeight="1">
      <c r="A312" s="23" t="s">
        <v>1399</v>
      </c>
      <c r="B312" s="25" t="s">
        <v>1400</v>
      </c>
      <c r="C312" s="117">
        <v>2367533</v>
      </c>
      <c r="D312" s="117">
        <v>1815438</v>
      </c>
      <c r="E312" s="63">
        <f>IF(D312=0,"-",IF(D312&lt;0,IF(C312&lt;0,IF(D312&gt;C312,"적확","적축"),"흑전"),IF(C312&lt;0,"적전",(C312/D312-1)*100)))</f>
        <v>30.411118418805817</v>
      </c>
      <c r="F312" s="117">
        <v>886951</v>
      </c>
      <c r="G312" s="117">
        <v>657050</v>
      </c>
      <c r="H312" s="63">
        <f>IF(G312=0,"-",IF(G312&lt;0,IF(F312&lt;0,IF(G312&gt;F312,"적확","적축"),"흑전"),IF(F312&lt;0,"적전",(F312/G312-1)*100)))</f>
        <v>34.989879004641963</v>
      </c>
      <c r="I312" s="118">
        <v>696612</v>
      </c>
      <c r="J312" s="117">
        <v>475097</v>
      </c>
      <c r="K312" s="63">
        <f>IF(J312=0,"-",IF(J312&lt;0,IF(I312&lt;0,IF(J312&gt;I312,"적확","적축"),"흑전"),IF(I312&lt;0,"적전",(I312/J312-1)*100)))</f>
        <v>46.625215482312043</v>
      </c>
      <c r="L312" s="117">
        <v>603883</v>
      </c>
      <c r="M312" s="117">
        <v>375958</v>
      </c>
      <c r="N312" s="63">
        <f>IF(M312=0,"-",IF(M312&lt;0,IF(L312&lt;0,IF(M312&gt;L312,"적확","적축"),"흑전"),IF(L312&lt;0,"적전",(L312/M312-1)*100)))</f>
        <v>60.625123019060645</v>
      </c>
      <c r="O312" s="117">
        <v>603883</v>
      </c>
      <c r="P312" s="117">
        <v>375958</v>
      </c>
      <c r="Q312" s="65">
        <f>IF(P312=0,"-",IF(P312&lt;0,IF(O312&lt;0,IF(P312&gt;O312,"적확","적축"),"흑전"),IF(O312&lt;0,"적전",(O312/P312-1)*100)))</f>
        <v>60.625123019060645</v>
      </c>
      <c r="R312" s="3"/>
    </row>
    <row r="313" spans="1:18" s="2" customFormat="1" ht="13.5" customHeight="1">
      <c r="A313" s="23" t="s">
        <v>1441</v>
      </c>
      <c r="B313" s="25" t="s">
        <v>1442</v>
      </c>
      <c r="C313" s="117">
        <v>119199203</v>
      </c>
      <c r="D313" s="117">
        <v>118404046</v>
      </c>
      <c r="E313" s="63">
        <f>IF(D313=0,"-",IF(D313&lt;0,IF(C313&lt;0,IF(D313&gt;C313,"적확","적축"),"흑전"),IF(C313&lt;0,"적전",(C313/D313-1)*100)))</f>
        <v>0.67156235522560781</v>
      </c>
      <c r="F313" s="117">
        <v>14850137</v>
      </c>
      <c r="G313" s="117">
        <v>8731923</v>
      </c>
      <c r="H313" s="63">
        <f>IF(G313=0,"-",IF(G313&lt;0,IF(F313&lt;0,IF(G313&gt;F313,"적확","적축"),"흑전"),IF(F313&lt;0,"적전",(F313/G313-1)*100)))</f>
        <v>70.067200546775311</v>
      </c>
      <c r="I313" s="118">
        <v>24094333</v>
      </c>
      <c r="J313" s="117">
        <v>15132009</v>
      </c>
      <c r="K313" s="63">
        <f>IF(J313=0,"-",IF(J313&lt;0,IF(I313&lt;0,IF(J313&gt;I313,"적확","적축"),"흑전"),IF(I313&lt;0,"적전",(I313/J313-1)*100)))</f>
        <v>59.227588352610681</v>
      </c>
      <c r="L313" s="117">
        <v>18720419</v>
      </c>
      <c r="M313" s="117">
        <v>11726323</v>
      </c>
      <c r="N313" s="63">
        <f>IF(M313=0,"-",IF(M313&lt;0,IF(L313&lt;0,IF(M313&gt;L313,"적확","적축"),"흑전"),IF(L313&lt;0,"적전",(L313/M313-1)*100)))</f>
        <v>59.644408566948059</v>
      </c>
      <c r="O313" s="117">
        <v>18720419</v>
      </c>
      <c r="P313" s="117">
        <v>11726323</v>
      </c>
      <c r="Q313" s="65">
        <f>IF(P313=0,"-",IF(P313&lt;0,IF(O313&lt;0,IF(P313&gt;O313,"적확","적축"),"흑전"),IF(O313&lt;0,"적전",(O313/P313-1)*100)))</f>
        <v>59.644408566948059</v>
      </c>
      <c r="R313" s="3"/>
    </row>
    <row r="314" spans="1:18" s="2" customFormat="1" ht="13.5" customHeight="1">
      <c r="A314" s="23" t="s">
        <v>717</v>
      </c>
      <c r="B314" s="25" t="s">
        <v>718</v>
      </c>
      <c r="C314" s="117">
        <v>65440323</v>
      </c>
      <c r="D314" s="117">
        <v>58584298</v>
      </c>
      <c r="E314" s="63">
        <f>IF(D314=0,"-",IF(D314&lt;0,IF(C314&lt;0,IF(D314&gt;C314,"적확","적축"),"흑전"),IF(C314&lt;0,"적전",(C314/D314-1)*100)))</f>
        <v>11.702837166368374</v>
      </c>
      <c r="F314" s="117">
        <v>9634297</v>
      </c>
      <c r="G314" s="117">
        <v>6427158</v>
      </c>
      <c r="H314" s="63">
        <f>IF(G314=0,"-",IF(G314&lt;0,IF(F314&lt;0,IF(G314&gt;F314,"적확","적축"),"흑전"),IF(F314&lt;0,"적전",(F314/G314-1)*100)))</f>
        <v>49.899800191624344</v>
      </c>
      <c r="I314" s="118">
        <v>8699803</v>
      </c>
      <c r="J314" s="117">
        <v>5282303</v>
      </c>
      <c r="K314" s="63">
        <f>IF(J314=0,"-",IF(J314&lt;0,IF(I314&lt;0,IF(J314&gt;I314,"적확","적축"),"흑전"),IF(I314&lt;0,"적전",(I314/J314-1)*100)))</f>
        <v>64.69715955332363</v>
      </c>
      <c r="L314" s="117">
        <v>9849428</v>
      </c>
      <c r="M314" s="117">
        <v>6247032</v>
      </c>
      <c r="N314" s="63">
        <f>IF(M314=0,"-",IF(M314&lt;0,IF(L314&lt;0,IF(M314&gt;L314,"적확","적축"),"흑전"),IF(L314&lt;0,"적전",(L314/M314-1)*100)))</f>
        <v>57.665720297254765</v>
      </c>
      <c r="O314" s="117">
        <v>9849428</v>
      </c>
      <c r="P314" s="117">
        <v>6247032</v>
      </c>
      <c r="Q314" s="65">
        <f>IF(P314=0,"-",IF(P314&lt;0,IF(O314&lt;0,IF(P314&gt;O314,"적확","적축"),"흑전"),IF(O314&lt;0,"적전",(O314/P314-1)*100)))</f>
        <v>57.665720297254765</v>
      </c>
      <c r="R314" s="3"/>
    </row>
    <row r="315" spans="1:18" s="2" customFormat="1" ht="13.5" customHeight="1">
      <c r="A315" s="23" t="s">
        <v>1179</v>
      </c>
      <c r="B315" s="25" t="s">
        <v>1180</v>
      </c>
      <c r="C315" s="117">
        <v>449641793</v>
      </c>
      <c r="D315" s="117">
        <v>367691279</v>
      </c>
      <c r="E315" s="63">
        <f>IF(D315=0,"-",IF(D315&lt;0,IF(C315&lt;0,IF(D315&gt;C315,"적확","적축"),"흑전"),IF(C315&lt;0,"적전",(C315/D315-1)*100)))</f>
        <v>22.287859049275948</v>
      </c>
      <c r="F315" s="117">
        <v>81750525</v>
      </c>
      <c r="G315" s="117">
        <v>41689059</v>
      </c>
      <c r="H315" s="63">
        <f>IF(G315=0,"-",IF(G315&lt;0,IF(F315&lt;0,IF(G315&gt;F315,"적확","적축"),"흑전"),IF(F315&lt;0,"적전",(F315/G315-1)*100)))</f>
        <v>96.095874939273628</v>
      </c>
      <c r="I315" s="118">
        <v>101293807</v>
      </c>
      <c r="J315" s="117">
        <v>58583130</v>
      </c>
      <c r="K315" s="63">
        <f>IF(J315=0,"-",IF(J315&lt;0,IF(I315&lt;0,IF(J315&gt;I315,"적확","적축"),"흑전"),IF(I315&lt;0,"적전",(I315/J315-1)*100)))</f>
        <v>72.906102831992769</v>
      </c>
      <c r="L315" s="117">
        <v>76254190</v>
      </c>
      <c r="M315" s="117">
        <v>48541454</v>
      </c>
      <c r="N315" s="63">
        <f>IF(M315=0,"-",IF(M315&lt;0,IF(L315&lt;0,IF(M315&gt;L315,"적확","적축"),"흑전"),IF(L315&lt;0,"적전",(L315/M315-1)*100)))</f>
        <v>57.090865057317821</v>
      </c>
      <c r="O315" s="117">
        <v>76254190</v>
      </c>
      <c r="P315" s="117">
        <v>48541454</v>
      </c>
      <c r="Q315" s="65">
        <f>IF(P315=0,"-",IF(P315&lt;0,IF(O315&lt;0,IF(P315&gt;O315,"적확","적축"),"흑전"),IF(O315&lt;0,"적전",(O315/P315-1)*100)))</f>
        <v>57.090865057317821</v>
      </c>
      <c r="R315" s="3"/>
    </row>
    <row r="316" spans="1:18" s="2" customFormat="1" ht="13.5" customHeight="1">
      <c r="A316" s="23" t="s">
        <v>657</v>
      </c>
      <c r="B316" s="25" t="s">
        <v>658</v>
      </c>
      <c r="C316" s="117">
        <v>21476351</v>
      </c>
      <c r="D316" s="117">
        <v>14776274</v>
      </c>
      <c r="E316" s="63">
        <f>IF(D316=0,"-",IF(D316&lt;0,IF(C316&lt;0,IF(D316&gt;C316,"적확","적축"),"흑전"),IF(C316&lt;0,"적전",(C316/D316-1)*100)))</f>
        <v>45.34348104264987</v>
      </c>
      <c r="F316" s="117">
        <v>18359940</v>
      </c>
      <c r="G316" s="117">
        <v>12687257</v>
      </c>
      <c r="H316" s="63">
        <f>IF(G316=0,"-",IF(G316&lt;0,IF(F316&lt;0,IF(G316&gt;F316,"적확","적축"),"흑전"),IF(F316&lt;0,"적전",(F316/G316-1)*100)))</f>
        <v>44.71165831984014</v>
      </c>
      <c r="I316" s="118">
        <v>18806671</v>
      </c>
      <c r="J316" s="117">
        <v>12911171</v>
      </c>
      <c r="K316" s="63">
        <f>IF(J316=0,"-",IF(J316&lt;0,IF(I316&lt;0,IF(J316&gt;I316,"적확","적축"),"흑전"),IF(I316&lt;0,"적전",(I316/J316-1)*100)))</f>
        <v>45.662008504108577</v>
      </c>
      <c r="L316" s="117">
        <v>19140150</v>
      </c>
      <c r="M316" s="117">
        <v>12204407</v>
      </c>
      <c r="N316" s="63">
        <f>IF(M316=0,"-",IF(M316&lt;0,IF(L316&lt;0,IF(M316&gt;L316,"적확","적축"),"흑전"),IF(L316&lt;0,"적전",(L316/M316-1)*100)))</f>
        <v>56.829823849696261</v>
      </c>
      <c r="O316" s="117">
        <v>19140150</v>
      </c>
      <c r="P316" s="117">
        <v>12204407</v>
      </c>
      <c r="Q316" s="65">
        <f>IF(P316=0,"-",IF(P316&lt;0,IF(O316&lt;0,IF(P316&gt;O316,"적확","적축"),"흑전"),IF(O316&lt;0,"적전",(O316/P316-1)*100)))</f>
        <v>56.829823849696261</v>
      </c>
      <c r="R316" s="3"/>
    </row>
    <row r="317" spans="1:18" s="2" customFormat="1" ht="13.5" customHeight="1">
      <c r="A317" s="23" t="s">
        <v>405</v>
      </c>
      <c r="B317" s="25" t="s">
        <v>406</v>
      </c>
      <c r="C317" s="117">
        <v>16549421</v>
      </c>
      <c r="D317" s="117">
        <v>13718376</v>
      </c>
      <c r="E317" s="63">
        <f>IF(D317=0,"-",IF(D317&lt;0,IF(C317&lt;0,IF(D317&gt;C317,"적확","적축"),"흑전"),IF(C317&lt;0,"적전",(C317/D317-1)*100)))</f>
        <v>20.636881508423443</v>
      </c>
      <c r="F317" s="117">
        <v>2599743</v>
      </c>
      <c r="G317" s="117">
        <v>806147</v>
      </c>
      <c r="H317" s="63">
        <f>IF(G317=0,"-",IF(G317&lt;0,IF(F317&lt;0,IF(G317&gt;F317,"적확","적축"),"흑전"),IF(F317&lt;0,"적전",(F317/G317-1)*100)))</f>
        <v>222.48994290123267</v>
      </c>
      <c r="I317" s="118">
        <v>696943</v>
      </c>
      <c r="J317" s="117">
        <v>951961</v>
      </c>
      <c r="K317" s="63">
        <f>IF(J317=0,"-",IF(J317&lt;0,IF(I317&lt;0,IF(J317&gt;I317,"적확","적축"),"흑전"),IF(I317&lt;0,"적전",(I317/J317-1)*100)))</f>
        <v>-26.788702478357827</v>
      </c>
      <c r="L317" s="117">
        <v>966007</v>
      </c>
      <c r="M317" s="117">
        <v>618021</v>
      </c>
      <c r="N317" s="63">
        <f>IF(M317=0,"-",IF(M317&lt;0,IF(L317&lt;0,IF(M317&gt;L317,"적확","적축"),"흑전"),IF(L317&lt;0,"적전",(L317/M317-1)*100)))</f>
        <v>56.306500911781313</v>
      </c>
      <c r="O317" s="117">
        <v>966007</v>
      </c>
      <c r="P317" s="117">
        <v>618021</v>
      </c>
      <c r="Q317" s="65">
        <f>IF(P317=0,"-",IF(P317&lt;0,IF(O317&lt;0,IF(P317&gt;O317,"적확","적축"),"흑전"),IF(O317&lt;0,"적전",(O317/P317-1)*100)))</f>
        <v>56.306500911781313</v>
      </c>
      <c r="R317" s="3"/>
    </row>
    <row r="318" spans="1:18" s="2" customFormat="1" ht="13.5" customHeight="1">
      <c r="A318" s="23" t="s">
        <v>813</v>
      </c>
      <c r="B318" s="25" t="s">
        <v>814</v>
      </c>
      <c r="C318" s="117">
        <v>173507306</v>
      </c>
      <c r="D318" s="117">
        <v>202719567</v>
      </c>
      <c r="E318" s="63">
        <f>IF(D318=0,"-",IF(D318&lt;0,IF(C318&lt;0,IF(D318&gt;C318,"적확","적축"),"흑전"),IF(C318&lt;0,"적전",(C318/D318-1)*100)))</f>
        <v>-14.410183206439076</v>
      </c>
      <c r="F318" s="117">
        <v>9736776</v>
      </c>
      <c r="G318" s="117">
        <v>6906086</v>
      </c>
      <c r="H318" s="63">
        <f>IF(G318=0,"-",IF(G318&lt;0,IF(F318&lt;0,IF(G318&gt;F318,"적확","적축"),"흑전"),IF(F318&lt;0,"적전",(F318/G318-1)*100)))</f>
        <v>40.988339849807829</v>
      </c>
      <c r="I318" s="118">
        <v>13250557</v>
      </c>
      <c r="J318" s="117">
        <v>8478787</v>
      </c>
      <c r="K318" s="63">
        <f>IF(J318=0,"-",IF(J318&lt;0,IF(I318&lt;0,IF(J318&gt;I318,"적확","적축"),"흑전"),IF(I318&lt;0,"적전",(I318/J318-1)*100)))</f>
        <v>56.278922916686078</v>
      </c>
      <c r="L318" s="117">
        <v>10389937</v>
      </c>
      <c r="M318" s="117">
        <v>6672402</v>
      </c>
      <c r="N318" s="63">
        <f>IF(M318=0,"-",IF(M318&lt;0,IF(L318&lt;0,IF(M318&gt;L318,"적확","적축"),"흑전"),IF(L318&lt;0,"적전",(L318/M318-1)*100)))</f>
        <v>55.715093305229502</v>
      </c>
      <c r="O318" s="117">
        <v>10389937</v>
      </c>
      <c r="P318" s="117">
        <v>6672402</v>
      </c>
      <c r="Q318" s="65">
        <f>IF(P318=0,"-",IF(P318&lt;0,IF(O318&lt;0,IF(P318&gt;O318,"적확","적축"),"흑전"),IF(O318&lt;0,"적전",(O318/P318-1)*100)))</f>
        <v>55.715093305229502</v>
      </c>
      <c r="R318" s="3"/>
    </row>
    <row r="319" spans="1:18" s="2" customFormat="1" ht="13.5" customHeight="1">
      <c r="A319" s="23" t="s">
        <v>879</v>
      </c>
      <c r="B319" s="25" t="s">
        <v>880</v>
      </c>
      <c r="C319" s="117">
        <v>134998505</v>
      </c>
      <c r="D319" s="117">
        <v>130090899</v>
      </c>
      <c r="E319" s="63">
        <f>IF(D319=0,"-",IF(D319&lt;0,IF(C319&lt;0,IF(D319&gt;C319,"적확","적축"),"흑전"),IF(C319&lt;0,"적전",(C319/D319-1)*100)))</f>
        <v>3.7724437587290494</v>
      </c>
      <c r="F319" s="117">
        <v>4546358</v>
      </c>
      <c r="G319" s="117">
        <v>4944206</v>
      </c>
      <c r="H319" s="63">
        <f>IF(G319=0,"-",IF(G319&lt;0,IF(F319&lt;0,IF(G319&gt;F319,"적확","적축"),"흑전"),IF(F319&lt;0,"적전",(F319/G319-1)*100)))</f>
        <v>-8.0467520973033899</v>
      </c>
      <c r="I319" s="118">
        <v>4454033</v>
      </c>
      <c r="J319" s="117">
        <v>2547676</v>
      </c>
      <c r="K319" s="63">
        <f>IF(J319=0,"-",IF(J319&lt;0,IF(I319&lt;0,IF(J319&gt;I319,"적확","적축"),"흑전"),IF(I319&lt;0,"적전",(I319/J319-1)*100)))</f>
        <v>74.827293580502399</v>
      </c>
      <c r="L319" s="117">
        <v>1769971</v>
      </c>
      <c r="M319" s="117">
        <v>1140675</v>
      </c>
      <c r="N319" s="63">
        <f>IF(M319=0,"-",IF(M319&lt;0,IF(L319&lt;0,IF(M319&gt;L319,"적확","적축"),"흑전"),IF(L319&lt;0,"적전",(L319/M319-1)*100)))</f>
        <v>55.168737808753598</v>
      </c>
      <c r="O319" s="117">
        <v>1769971</v>
      </c>
      <c r="P319" s="117">
        <v>1140675</v>
      </c>
      <c r="Q319" s="65">
        <f>IF(P319=0,"-",IF(P319&lt;0,IF(O319&lt;0,IF(P319&gt;O319,"적확","적축"),"흑전"),IF(O319&lt;0,"적전",(O319/P319-1)*100)))</f>
        <v>55.168737808753598</v>
      </c>
      <c r="R319" s="3"/>
    </row>
    <row r="320" spans="1:18" s="2" customFormat="1" ht="13.5" customHeight="1">
      <c r="A320" s="23" t="s">
        <v>875</v>
      </c>
      <c r="B320" s="25" t="s">
        <v>876</v>
      </c>
      <c r="C320" s="117">
        <v>2960147846</v>
      </c>
      <c r="D320" s="117">
        <v>3537050489</v>
      </c>
      <c r="E320" s="63">
        <f>IF(D320=0,"-",IF(D320&lt;0,IF(C320&lt;0,IF(D320&gt;C320,"적확","적축"),"흑전"),IF(C320&lt;0,"적전",(C320/D320-1)*100)))</f>
        <v>-16.310274472873097</v>
      </c>
      <c r="F320" s="117">
        <v>111856854</v>
      </c>
      <c r="G320" s="117">
        <v>49246405</v>
      </c>
      <c r="H320" s="63">
        <f>IF(G320=0,"-",IF(G320&lt;0,IF(F320&lt;0,IF(G320&gt;F320,"적확","적축"),"흑전"),IF(F320&lt;0,"적전",(F320/G320-1)*100)))</f>
        <v>127.13709559103856</v>
      </c>
      <c r="I320" s="118">
        <v>54702733</v>
      </c>
      <c r="J320" s="117">
        <v>48592326</v>
      </c>
      <c r="K320" s="63">
        <f>IF(J320=0,"-",IF(J320&lt;0,IF(I320&lt;0,IF(J320&gt;I320,"적확","적축"),"흑전"),IF(I320&lt;0,"적전",(I320/J320-1)*100)))</f>
        <v>12.57483949214533</v>
      </c>
      <c r="L320" s="117">
        <v>52590144</v>
      </c>
      <c r="M320" s="117">
        <v>33984442</v>
      </c>
      <c r="N320" s="63">
        <f>IF(M320=0,"-",IF(M320&lt;0,IF(L320&lt;0,IF(M320&gt;L320,"적확","적축"),"흑전"),IF(L320&lt;0,"적전",(L320/M320-1)*100)))</f>
        <v>54.747704846823744</v>
      </c>
      <c r="O320" s="117">
        <v>52590144</v>
      </c>
      <c r="P320" s="117">
        <v>33984442</v>
      </c>
      <c r="Q320" s="65">
        <f>IF(P320=0,"-",IF(P320&lt;0,IF(O320&lt;0,IF(P320&gt;O320,"적확","적축"),"흑전"),IF(O320&lt;0,"적전",(O320/P320-1)*100)))</f>
        <v>54.747704846823744</v>
      </c>
      <c r="R320" s="3"/>
    </row>
    <row r="321" spans="1:18" s="2" customFormat="1" ht="13.5" customHeight="1">
      <c r="A321" s="23" t="s">
        <v>85</v>
      </c>
      <c r="B321" s="25" t="s">
        <v>86</v>
      </c>
      <c r="C321" s="117">
        <v>28977163</v>
      </c>
      <c r="D321" s="117">
        <v>23848947</v>
      </c>
      <c r="E321" s="63">
        <f>IF(D321=0,"-",IF(D321&lt;0,IF(C321&lt;0,IF(D321&gt;C321,"적확","적축"),"흑전"),IF(C321&lt;0,"적전",(C321/D321-1)*100)))</f>
        <v>21.502903251871032</v>
      </c>
      <c r="F321" s="117">
        <v>18369620</v>
      </c>
      <c r="G321" s="117">
        <v>12322926</v>
      </c>
      <c r="H321" s="63">
        <f>IF(G321=0,"-",IF(G321&lt;0,IF(F321&lt;0,IF(G321&gt;F321,"적확","적축"),"흑전"),IF(F321&lt;0,"적전",(F321/G321-1)*100)))</f>
        <v>49.068654636082364</v>
      </c>
      <c r="I321" s="118">
        <v>18160184</v>
      </c>
      <c r="J321" s="117">
        <v>11747881</v>
      </c>
      <c r="K321" s="63">
        <f>IF(J321=0,"-",IF(J321&lt;0,IF(I321&lt;0,IF(J321&gt;I321,"적확","적축"),"흑전"),IF(I321&lt;0,"적전",(I321/J321-1)*100)))</f>
        <v>54.58263494497433</v>
      </c>
      <c r="L321" s="117">
        <v>16549574</v>
      </c>
      <c r="M321" s="117">
        <v>10706269</v>
      </c>
      <c r="N321" s="63">
        <f>IF(M321=0,"-",IF(M321&lt;0,IF(L321&lt;0,IF(M321&gt;L321,"적확","적축"),"흑전"),IF(L321&lt;0,"적전",(L321/M321-1)*100)))</f>
        <v>54.578350310458305</v>
      </c>
      <c r="O321" s="117">
        <v>16549574</v>
      </c>
      <c r="P321" s="117">
        <v>10706269</v>
      </c>
      <c r="Q321" s="65">
        <f>IF(P321=0,"-",IF(P321&lt;0,IF(O321&lt;0,IF(P321&gt;O321,"적확","적축"),"흑전"),IF(O321&lt;0,"적전",(O321/P321-1)*100)))</f>
        <v>54.578350310458305</v>
      </c>
      <c r="R321" s="3"/>
    </row>
    <row r="322" spans="1:18" s="2" customFormat="1" ht="13.5" customHeight="1">
      <c r="A322" s="23" t="s">
        <v>1435</v>
      </c>
      <c r="B322" s="25" t="s">
        <v>1436</v>
      </c>
      <c r="C322" s="117">
        <v>1176502033</v>
      </c>
      <c r="D322" s="117">
        <v>1215655862</v>
      </c>
      <c r="E322" s="63">
        <f>IF(D322=0,"-",IF(D322&lt;0,IF(C322&lt;0,IF(D322&gt;C322,"적확","적축"),"흑전"),IF(C322&lt;0,"적전",(C322/D322-1)*100)))</f>
        <v>-3.2207987658270376</v>
      </c>
      <c r="F322" s="117">
        <v>56460298</v>
      </c>
      <c r="G322" s="117">
        <v>55979578</v>
      </c>
      <c r="H322" s="63">
        <f>IF(G322=0,"-",IF(G322&lt;0,IF(F322&lt;0,IF(G322&gt;F322,"적확","적축"),"흑전"),IF(F322&lt;0,"적전",(F322/G322-1)*100)))</f>
        <v>0.85874173613813554</v>
      </c>
      <c r="I322" s="118">
        <v>48050449</v>
      </c>
      <c r="J322" s="117">
        <v>33512238</v>
      </c>
      <c r="K322" s="63">
        <f>IF(J322=0,"-",IF(J322&lt;0,IF(I322&lt;0,IF(J322&gt;I322,"적확","적축"),"흑전"),IF(I322&lt;0,"적전",(I322/J322-1)*100)))</f>
        <v>43.381796822999405</v>
      </c>
      <c r="L322" s="117">
        <v>36705675</v>
      </c>
      <c r="M322" s="117">
        <v>23818912</v>
      </c>
      <c r="N322" s="63">
        <f>IF(M322=0,"-",IF(M322&lt;0,IF(L322&lt;0,IF(M322&gt;L322,"적확","적축"),"흑전"),IF(L322&lt;0,"적전",(L322/M322-1)*100)))</f>
        <v>54.10307154247851</v>
      </c>
      <c r="O322" s="117">
        <v>36705675</v>
      </c>
      <c r="P322" s="117">
        <v>23818912</v>
      </c>
      <c r="Q322" s="65">
        <f>IF(P322=0,"-",IF(P322&lt;0,IF(O322&lt;0,IF(P322&gt;O322,"적확","적축"),"흑전"),IF(O322&lt;0,"적전",(O322/P322-1)*100)))</f>
        <v>54.10307154247851</v>
      </c>
      <c r="R322" s="3"/>
    </row>
    <row r="323" spans="1:18" s="2" customFormat="1" ht="13.5" customHeight="1">
      <c r="A323" s="23" t="s">
        <v>1401</v>
      </c>
      <c r="B323" s="25" t="s">
        <v>1402</v>
      </c>
      <c r="C323" s="117">
        <v>121606231</v>
      </c>
      <c r="D323" s="117">
        <v>111150237</v>
      </c>
      <c r="E323" s="63">
        <f>IF(D323=0,"-",IF(D323&lt;0,IF(C323&lt;0,IF(D323&gt;C323,"적확","적축"),"흑전"),IF(C323&lt;0,"적전",(C323/D323-1)*100)))</f>
        <v>9.4070820559743815</v>
      </c>
      <c r="F323" s="117">
        <v>22688906</v>
      </c>
      <c r="G323" s="117">
        <v>16642317</v>
      </c>
      <c r="H323" s="63">
        <f>IF(G323=0,"-",IF(G323&lt;0,IF(F323&lt;0,IF(G323&gt;F323,"적확","적축"),"흑전"),IF(F323&lt;0,"적전",(F323/G323-1)*100)))</f>
        <v>36.332615224190249</v>
      </c>
      <c r="I323" s="118">
        <v>21384887</v>
      </c>
      <c r="J323" s="117">
        <v>15190280</v>
      </c>
      <c r="K323" s="63">
        <f>IF(J323=0,"-",IF(J323&lt;0,IF(I323&lt;0,IF(J323&gt;I323,"적확","적축"),"흑전"),IF(I323&lt;0,"적전",(I323/J323-1)*100)))</f>
        <v>40.780071203427461</v>
      </c>
      <c r="L323" s="117">
        <v>16804932</v>
      </c>
      <c r="M323" s="117">
        <v>10910766</v>
      </c>
      <c r="N323" s="63">
        <f>IF(M323=0,"-",IF(M323&lt;0,IF(L323&lt;0,IF(M323&gt;L323,"적확","적축"),"흑전"),IF(L323&lt;0,"적전",(L323/M323-1)*100)))</f>
        <v>54.021559989463611</v>
      </c>
      <c r="O323" s="117">
        <v>16804932</v>
      </c>
      <c r="P323" s="117">
        <v>10910766</v>
      </c>
      <c r="Q323" s="65">
        <f>IF(P323=0,"-",IF(P323&lt;0,IF(O323&lt;0,IF(P323&gt;O323,"적확","적축"),"흑전"),IF(O323&lt;0,"적전",(O323/P323-1)*100)))</f>
        <v>54.021559989463611</v>
      </c>
      <c r="R323" s="3"/>
    </row>
    <row r="324" spans="1:18" s="2" customFormat="1" ht="13.5" customHeight="1">
      <c r="A324" s="23" t="s">
        <v>223</v>
      </c>
      <c r="B324" s="25" t="s">
        <v>224</v>
      </c>
      <c r="C324" s="117">
        <v>357743189</v>
      </c>
      <c r="D324" s="117">
        <v>340605114</v>
      </c>
      <c r="E324" s="63">
        <f>IF(D324=0,"-",IF(D324&lt;0,IF(C324&lt;0,IF(D324&gt;C324,"적확","적축"),"흑전"),IF(C324&lt;0,"적전",(C324/D324-1)*100)))</f>
        <v>5.0316552205378784</v>
      </c>
      <c r="F324" s="117">
        <v>21292102</v>
      </c>
      <c r="G324" s="117">
        <v>16107450</v>
      </c>
      <c r="H324" s="63">
        <f>IF(G324=0,"-",IF(G324&lt;0,IF(F324&lt;0,IF(G324&gt;F324,"적확","적축"),"흑전"),IF(F324&lt;0,"적전",(F324/G324-1)*100)))</f>
        <v>32.187913046447456</v>
      </c>
      <c r="I324" s="118">
        <v>24119344</v>
      </c>
      <c r="J324" s="117">
        <v>14073724</v>
      </c>
      <c r="K324" s="63">
        <f>IF(J324=0,"-",IF(J324&lt;0,IF(I324&lt;0,IF(J324&gt;I324,"적확","적축"),"흑전"),IF(I324&lt;0,"적전",(I324/J324-1)*100)))</f>
        <v>71.378549131701035</v>
      </c>
      <c r="L324" s="117">
        <v>18279406</v>
      </c>
      <c r="M324" s="117">
        <v>11889734</v>
      </c>
      <c r="N324" s="63">
        <f>IF(M324=0,"-",IF(M324&lt;0,IF(L324&lt;0,IF(M324&gt;L324,"적확","적축"),"흑전"),IF(L324&lt;0,"적전",(L324/M324-1)*100)))</f>
        <v>53.741084535617034</v>
      </c>
      <c r="O324" s="117">
        <v>18279406</v>
      </c>
      <c r="P324" s="117">
        <v>11889734</v>
      </c>
      <c r="Q324" s="65">
        <f>IF(P324=0,"-",IF(P324&lt;0,IF(O324&lt;0,IF(P324&gt;O324,"적확","적축"),"흑전"),IF(O324&lt;0,"적전",(O324/P324-1)*100)))</f>
        <v>53.741084535617034</v>
      </c>
      <c r="R324" s="3"/>
    </row>
    <row r="325" spans="1:18" s="2" customFormat="1" ht="13.5" customHeight="1">
      <c r="A325" s="23" t="s">
        <v>173</v>
      </c>
      <c r="B325" s="25" t="s">
        <v>174</v>
      </c>
      <c r="C325" s="117">
        <v>231505121</v>
      </c>
      <c r="D325" s="117">
        <v>230188936</v>
      </c>
      <c r="E325" s="63">
        <f>IF(D325=0,"-",IF(D325&lt;0,IF(C325&lt;0,IF(D325&gt;C325,"적확","적축"),"흑전"),IF(C325&lt;0,"적전",(C325/D325-1)*100)))</f>
        <v>0.571784649111029</v>
      </c>
      <c r="F325" s="117">
        <v>1053194</v>
      </c>
      <c r="G325" s="117">
        <v>4384780</v>
      </c>
      <c r="H325" s="63">
        <f>IF(G325=0,"-",IF(G325&lt;0,IF(F325&lt;0,IF(G325&gt;F325,"적확","적축"),"흑전"),IF(F325&lt;0,"적전",(F325/G325-1)*100)))</f>
        <v>-75.980687742600537</v>
      </c>
      <c r="I325" s="118">
        <v>14709657</v>
      </c>
      <c r="J325" s="117">
        <v>9357261</v>
      </c>
      <c r="K325" s="63">
        <f>IF(J325=0,"-",IF(J325&lt;0,IF(I325&lt;0,IF(J325&gt;I325,"적확","적축"),"흑전"),IF(I325&lt;0,"적전",(I325/J325-1)*100)))</f>
        <v>57.200456415611356</v>
      </c>
      <c r="L325" s="117">
        <v>12819818</v>
      </c>
      <c r="M325" s="117">
        <v>8354822</v>
      </c>
      <c r="N325" s="63">
        <f>IF(M325=0,"-",IF(M325&lt;0,IF(L325&lt;0,IF(M325&gt;L325,"적확","적축"),"흑전"),IF(L325&lt;0,"적전",(L325/M325-1)*100)))</f>
        <v>53.442143949924969</v>
      </c>
      <c r="O325" s="117">
        <v>12819818</v>
      </c>
      <c r="P325" s="117">
        <v>8354822</v>
      </c>
      <c r="Q325" s="65">
        <f>IF(P325=0,"-",IF(P325&lt;0,IF(O325&lt;0,IF(P325&gt;O325,"적확","적축"),"흑전"),IF(O325&lt;0,"적전",(O325/P325-1)*100)))</f>
        <v>53.442143949924969</v>
      </c>
      <c r="R325" s="3"/>
    </row>
    <row r="326" spans="1:18" s="2" customFormat="1" ht="13.5" customHeight="1">
      <c r="A326" s="23" t="s">
        <v>1035</v>
      </c>
      <c r="B326" s="25" t="s">
        <v>1036</v>
      </c>
      <c r="C326" s="117">
        <v>10497586</v>
      </c>
      <c r="D326" s="117">
        <v>6750491</v>
      </c>
      <c r="E326" s="63">
        <f>IF(D326=0,"-",IF(D326&lt;0,IF(C326&lt;0,IF(D326&gt;C326,"적확","적축"),"흑전"),IF(C326&lt;0,"적전",(C326/D326-1)*100)))</f>
        <v>55.508480790508429</v>
      </c>
      <c r="F326" s="117">
        <v>9054590</v>
      </c>
      <c r="G326" s="117">
        <v>5428604</v>
      </c>
      <c r="H326" s="63">
        <f>IF(G326=0,"-",IF(G326&lt;0,IF(F326&lt;0,IF(G326&gt;F326,"적확","적축"),"흑전"),IF(F326&lt;0,"적전",(F326/G326-1)*100)))</f>
        <v>66.794078182899327</v>
      </c>
      <c r="I326" s="118">
        <v>9498637</v>
      </c>
      <c r="J326" s="117">
        <v>6668722</v>
      </c>
      <c r="K326" s="63">
        <f>IF(J326=0,"-",IF(J326&lt;0,IF(I326&lt;0,IF(J326&gt;I326,"적확","적축"),"흑전"),IF(I326&lt;0,"적전",(I326/J326-1)*100)))</f>
        <v>42.43564209154318</v>
      </c>
      <c r="L326" s="117">
        <v>9187694</v>
      </c>
      <c r="M326" s="117">
        <v>6006980</v>
      </c>
      <c r="N326" s="63">
        <f>IF(M326=0,"-",IF(M326&lt;0,IF(L326&lt;0,IF(M326&gt;L326,"적확","적축"),"흑전"),IF(L326&lt;0,"적전",(L326/M326-1)*100)))</f>
        <v>52.95030114966255</v>
      </c>
      <c r="O326" s="117">
        <v>9187694</v>
      </c>
      <c r="P326" s="117">
        <v>6006980</v>
      </c>
      <c r="Q326" s="65">
        <f>IF(P326=0,"-",IF(P326&lt;0,IF(O326&lt;0,IF(P326&gt;O326,"적확","적축"),"흑전"),IF(O326&lt;0,"적전",(O326/P326-1)*100)))</f>
        <v>52.95030114966255</v>
      </c>
      <c r="R326" s="3"/>
    </row>
    <row r="327" spans="1:18" s="2" customFormat="1" ht="13.5" customHeight="1">
      <c r="A327" s="23" t="s">
        <v>51</v>
      </c>
      <c r="B327" s="25" t="s">
        <v>52</v>
      </c>
      <c r="C327" s="117">
        <v>2826247114</v>
      </c>
      <c r="D327" s="117">
        <v>1200645277</v>
      </c>
      <c r="E327" s="63">
        <f>IF(D327=0,"-",IF(D327&lt;0,IF(C327&lt;0,IF(D327&gt;C327,"적확","적축"),"흑전"),IF(C327&lt;0,"적전",(C327/D327-1)*100)))</f>
        <v>135.39401421390841</v>
      </c>
      <c r="F327" s="117">
        <v>96007508</v>
      </c>
      <c r="G327" s="117">
        <v>36038218</v>
      </c>
      <c r="H327" s="63">
        <f>IF(G327=0,"-",IF(G327&lt;0,IF(F327&lt;0,IF(G327&gt;F327,"적확","적축"),"흑전"),IF(F327&lt;0,"적전",(F327/G327-1)*100)))</f>
        <v>166.40470402837343</v>
      </c>
      <c r="I327" s="118">
        <v>87111391</v>
      </c>
      <c r="J327" s="117">
        <v>21971965</v>
      </c>
      <c r="K327" s="63">
        <f>IF(J327=0,"-",IF(J327&lt;0,IF(I327&lt;0,IF(J327&gt;I327,"적확","적축"),"흑전"),IF(I327&lt;0,"적전",(I327/J327-1)*100)))</f>
        <v>296.46609213149577</v>
      </c>
      <c r="L327" s="117">
        <v>29263119</v>
      </c>
      <c r="M327" s="117">
        <v>19306566</v>
      </c>
      <c r="N327" s="63">
        <f>IF(M327=0,"-",IF(M327&lt;0,IF(L327&lt;0,IF(M327&gt;L327,"적확","적축"),"흑전"),IF(L327&lt;0,"적전",(L327/M327-1)*100)))</f>
        <v>51.570812748367565</v>
      </c>
      <c r="O327" s="117">
        <v>29263119</v>
      </c>
      <c r="P327" s="117">
        <v>19306566</v>
      </c>
      <c r="Q327" s="65">
        <f>IF(P327=0,"-",IF(P327&lt;0,IF(O327&lt;0,IF(P327&gt;O327,"적확","적축"),"흑전"),IF(O327&lt;0,"적전",(O327/P327-1)*100)))</f>
        <v>51.570812748367565</v>
      </c>
      <c r="R327" s="3"/>
    </row>
    <row r="328" spans="1:18" s="2" customFormat="1" ht="13.5" customHeight="1">
      <c r="A328" s="23" t="s">
        <v>983</v>
      </c>
      <c r="B328" s="25" t="s">
        <v>984</v>
      </c>
      <c r="C328" s="117">
        <v>933657877</v>
      </c>
      <c r="D328" s="117">
        <v>804131486</v>
      </c>
      <c r="E328" s="63">
        <f>IF(D328=0,"-",IF(D328&lt;0,IF(C328&lt;0,IF(D328&gt;C328,"적확","적축"),"흑전"),IF(C328&lt;0,"적전",(C328/D328-1)*100)))</f>
        <v>16.107613400925835</v>
      </c>
      <c r="F328" s="117">
        <v>67615887</v>
      </c>
      <c r="G328" s="117">
        <v>47376526</v>
      </c>
      <c r="H328" s="63">
        <f>IF(G328=0,"-",IF(G328&lt;0,IF(F328&lt;0,IF(G328&gt;F328,"적확","적축"),"흑전"),IF(F328&lt;0,"적전",(F328/G328-1)*100)))</f>
        <v>42.720230267622419</v>
      </c>
      <c r="I328" s="118">
        <v>76246501</v>
      </c>
      <c r="J328" s="117">
        <v>45769212</v>
      </c>
      <c r="K328" s="63">
        <f>IF(J328=0,"-",IF(J328&lt;0,IF(I328&lt;0,IF(J328&gt;I328,"적확","적축"),"흑전"),IF(I328&lt;0,"적전",(I328/J328-1)*100)))</f>
        <v>66.589062097027153</v>
      </c>
      <c r="L328" s="117">
        <v>59817272</v>
      </c>
      <c r="M328" s="117">
        <v>39531151</v>
      </c>
      <c r="N328" s="63">
        <f>IF(M328=0,"-",IF(M328&lt;0,IF(L328&lt;0,IF(M328&gt;L328,"적확","적축"),"흑전"),IF(L328&lt;0,"적전",(L328/M328-1)*100)))</f>
        <v>51.31679823843227</v>
      </c>
      <c r="O328" s="117">
        <v>59817272</v>
      </c>
      <c r="P328" s="117">
        <v>39531151</v>
      </c>
      <c r="Q328" s="65">
        <f>IF(P328=0,"-",IF(P328&lt;0,IF(O328&lt;0,IF(P328&gt;O328,"적확","적축"),"흑전"),IF(O328&lt;0,"적전",(O328/P328-1)*100)))</f>
        <v>51.31679823843227</v>
      </c>
      <c r="R328" s="3"/>
    </row>
    <row r="329" spans="1:18" s="2" customFormat="1" ht="13.5" customHeight="1">
      <c r="A329" s="23" t="s">
        <v>1085</v>
      </c>
      <c r="B329" s="25" t="s">
        <v>1086</v>
      </c>
      <c r="C329" s="117">
        <v>266516466</v>
      </c>
      <c r="D329" s="117">
        <v>273074292</v>
      </c>
      <c r="E329" s="63">
        <f>IF(D329=0,"-",IF(D329&lt;0,IF(C329&lt;0,IF(D329&gt;C329,"적확","적축"),"흑전"),IF(C329&lt;0,"적전",(C329/D329-1)*100)))</f>
        <v>-2.4014805465466527</v>
      </c>
      <c r="F329" s="117">
        <v>10842764</v>
      </c>
      <c r="G329" s="117">
        <v>6068168</v>
      </c>
      <c r="H329" s="63">
        <f>IF(G329=0,"-",IF(G329&lt;0,IF(F329&lt;0,IF(G329&gt;F329,"적확","적축"),"흑전"),IF(F329&lt;0,"적전",(F329/G329-1)*100)))</f>
        <v>78.68266007137575</v>
      </c>
      <c r="I329" s="118">
        <v>15440125</v>
      </c>
      <c r="J329" s="117">
        <v>11961915</v>
      </c>
      <c r="K329" s="63">
        <f>IF(J329=0,"-",IF(J329&lt;0,IF(I329&lt;0,IF(J329&gt;I329,"적확","적축"),"흑전"),IF(I329&lt;0,"적전",(I329/J329-1)*100)))</f>
        <v>29.077367628845387</v>
      </c>
      <c r="L329" s="117">
        <v>12597802</v>
      </c>
      <c r="M329" s="117">
        <v>8382534</v>
      </c>
      <c r="N329" s="63">
        <f>IF(M329=0,"-",IF(M329&lt;0,IF(L329&lt;0,IF(M329&gt;L329,"적확","적축"),"흑전"),IF(L329&lt;0,"적전",(L329/M329-1)*100)))</f>
        <v>50.2863215347531</v>
      </c>
      <c r="O329" s="117">
        <v>12597802</v>
      </c>
      <c r="P329" s="117">
        <v>8382534</v>
      </c>
      <c r="Q329" s="65">
        <f>IF(P329=0,"-",IF(P329&lt;0,IF(O329&lt;0,IF(P329&gt;O329,"적확","적축"),"흑전"),IF(O329&lt;0,"적전",(O329/P329-1)*100)))</f>
        <v>50.2863215347531</v>
      </c>
      <c r="R329" s="3"/>
    </row>
    <row r="330" spans="1:18" s="2" customFormat="1" ht="13.5" customHeight="1">
      <c r="A330" s="23" t="s">
        <v>775</v>
      </c>
      <c r="B330" s="25" t="s">
        <v>776</v>
      </c>
      <c r="C330" s="117">
        <v>70950929</v>
      </c>
      <c r="D330" s="117">
        <v>85527498</v>
      </c>
      <c r="E330" s="63">
        <f>IF(D330=0,"-",IF(D330&lt;0,IF(C330&lt;0,IF(D330&gt;C330,"적확","적축"),"흑전"),IF(C330&lt;0,"적전",(C330/D330-1)*100)))</f>
        <v>-17.043137401260122</v>
      </c>
      <c r="F330" s="117">
        <v>2457473</v>
      </c>
      <c r="G330" s="117">
        <v>1384108</v>
      </c>
      <c r="H330" s="63">
        <f>IF(G330=0,"-",IF(G330&lt;0,IF(F330&lt;0,IF(G330&gt;F330,"적확","적축"),"흑전"),IF(F330&lt;0,"적전",(F330/G330-1)*100)))</f>
        <v>77.549223037508639</v>
      </c>
      <c r="I330" s="118">
        <v>3001399</v>
      </c>
      <c r="J330" s="117">
        <v>2394665</v>
      </c>
      <c r="K330" s="63">
        <f>IF(J330=0,"-",IF(J330&lt;0,IF(I330&lt;0,IF(J330&gt;I330,"적확","적축"),"흑전"),IF(I330&lt;0,"적전",(I330/J330-1)*100)))</f>
        <v>25.336905162099921</v>
      </c>
      <c r="L330" s="117">
        <v>2810166</v>
      </c>
      <c r="M330" s="117">
        <v>1891056</v>
      </c>
      <c r="N330" s="63">
        <f>IF(M330=0,"-",IF(M330&lt;0,IF(L330&lt;0,IF(M330&gt;L330,"적확","적축"),"흑전"),IF(L330&lt;0,"적전",(L330/M330-1)*100)))</f>
        <v>48.603002766708123</v>
      </c>
      <c r="O330" s="117">
        <v>2810166</v>
      </c>
      <c r="P330" s="117">
        <v>1891056</v>
      </c>
      <c r="Q330" s="65">
        <f>IF(P330=0,"-",IF(P330&lt;0,IF(O330&lt;0,IF(P330&gt;O330,"적확","적축"),"흑전"),IF(O330&lt;0,"적전",(O330/P330-1)*100)))</f>
        <v>48.603002766708123</v>
      </c>
      <c r="R330" s="3"/>
    </row>
    <row r="331" spans="1:18" s="2" customFormat="1" ht="13.5" customHeight="1">
      <c r="A331" s="23" t="s">
        <v>215</v>
      </c>
      <c r="B331" s="25" t="s">
        <v>216</v>
      </c>
      <c r="C331" s="117">
        <v>140892121</v>
      </c>
      <c r="D331" s="117">
        <v>130260352</v>
      </c>
      <c r="E331" s="63">
        <f>IF(D331=0,"-",IF(D331&lt;0,IF(C331&lt;0,IF(D331&gt;C331,"적확","적축"),"흑전"),IF(C331&lt;0,"적전",(C331/D331-1)*100)))</f>
        <v>8.1619378703966738</v>
      </c>
      <c r="F331" s="117">
        <v>32265002</v>
      </c>
      <c r="G331" s="117">
        <v>19617034</v>
      </c>
      <c r="H331" s="63">
        <f>IF(G331=0,"-",IF(G331&lt;0,IF(F331&lt;0,IF(G331&gt;F331,"적확","적축"),"흑전"),IF(F331&lt;0,"적전",(F331/G331-1)*100)))</f>
        <v>64.474415449348754</v>
      </c>
      <c r="I331" s="118">
        <v>36482604</v>
      </c>
      <c r="J331" s="117">
        <v>24228101</v>
      </c>
      <c r="K331" s="63">
        <f>IF(J331=0,"-",IF(J331&lt;0,IF(I331&lt;0,IF(J331&gt;I331,"적확","적축"),"흑전"),IF(I331&lt;0,"적전",(I331/J331-1)*100)))</f>
        <v>50.579709074186205</v>
      </c>
      <c r="L331" s="117">
        <v>27161041</v>
      </c>
      <c r="M331" s="117">
        <v>18325853</v>
      </c>
      <c r="N331" s="63">
        <f>IF(M331=0,"-",IF(M331&lt;0,IF(L331&lt;0,IF(M331&gt;L331,"적확","적축"),"흑전"),IF(L331&lt;0,"적전",(L331/M331-1)*100)))</f>
        <v>48.211605757178134</v>
      </c>
      <c r="O331" s="117">
        <v>27161041</v>
      </c>
      <c r="P331" s="117">
        <v>18325853</v>
      </c>
      <c r="Q331" s="65">
        <f>IF(P331=0,"-",IF(P331&lt;0,IF(O331&lt;0,IF(P331&gt;O331,"적확","적축"),"흑전"),IF(O331&lt;0,"적전",(O331/P331-1)*100)))</f>
        <v>48.211605757178134</v>
      </c>
      <c r="R331" s="3"/>
    </row>
    <row r="332" spans="1:18" s="2" customFormat="1" ht="13.5" customHeight="1">
      <c r="A332" s="23" t="s">
        <v>1283</v>
      </c>
      <c r="B332" s="25" t="s">
        <v>1284</v>
      </c>
      <c r="C332" s="117">
        <v>1051214263</v>
      </c>
      <c r="D332" s="117">
        <v>933713315</v>
      </c>
      <c r="E332" s="63">
        <f>IF(D332=0,"-",IF(D332&lt;0,IF(C332&lt;0,IF(D332&gt;C332,"적확","적축"),"흑전"),IF(C332&lt;0,"적전",(C332/D332-1)*100)))</f>
        <v>12.584263939729734</v>
      </c>
      <c r="F332" s="117">
        <v>98024941</v>
      </c>
      <c r="G332" s="117">
        <v>79687266</v>
      </c>
      <c r="H332" s="63">
        <f>IF(G332=0,"-",IF(G332&lt;0,IF(F332&lt;0,IF(G332&gt;F332,"적확","적축"),"흑전"),IF(F332&lt;0,"적전",(F332/G332-1)*100)))</f>
        <v>23.012051887939045</v>
      </c>
      <c r="I332" s="118">
        <v>105139022</v>
      </c>
      <c r="J332" s="117">
        <v>73183483</v>
      </c>
      <c r="K332" s="63">
        <f>IF(J332=0,"-",IF(J332&lt;0,IF(I332&lt;0,IF(J332&gt;I332,"적확","적축"),"흑전"),IF(I332&lt;0,"적전",(I332/J332-1)*100)))</f>
        <v>43.664960575872016</v>
      </c>
      <c r="L332" s="117">
        <v>80781882</v>
      </c>
      <c r="M332" s="117">
        <v>54559323</v>
      </c>
      <c r="N332" s="63">
        <f>IF(M332=0,"-",IF(M332&lt;0,IF(L332&lt;0,IF(M332&gt;L332,"적확","적축"),"흑전"),IF(L332&lt;0,"적전",(L332/M332-1)*100)))</f>
        <v>48.062471376340213</v>
      </c>
      <c r="O332" s="117">
        <v>80781882</v>
      </c>
      <c r="P332" s="117">
        <v>54559323</v>
      </c>
      <c r="Q332" s="65">
        <f>IF(P332=0,"-",IF(P332&lt;0,IF(O332&lt;0,IF(P332&gt;O332,"적확","적축"),"흑전"),IF(O332&lt;0,"적전",(O332/P332-1)*100)))</f>
        <v>48.062471376340213</v>
      </c>
      <c r="R332" s="3"/>
    </row>
    <row r="333" spans="1:18" s="2" customFormat="1" ht="13.5" customHeight="1">
      <c r="A333" s="23" t="s">
        <v>777</v>
      </c>
      <c r="B333" s="25" t="s">
        <v>778</v>
      </c>
      <c r="C333" s="117">
        <v>1166293101</v>
      </c>
      <c r="D333" s="117">
        <v>1088302833</v>
      </c>
      <c r="E333" s="63">
        <f>IF(D333=0,"-",IF(D333&lt;0,IF(C333&lt;0,IF(D333&gt;C333,"적확","적축"),"흑전"),IF(C333&lt;0,"적전",(C333/D333-1)*100)))</f>
        <v>7.166228519778195</v>
      </c>
      <c r="F333" s="117">
        <v>86251657</v>
      </c>
      <c r="G333" s="117">
        <v>68376633</v>
      </c>
      <c r="H333" s="63">
        <f>IF(G333=0,"-",IF(G333&lt;0,IF(F333&lt;0,IF(G333&gt;F333,"적확","적축"),"흑전"),IF(F333&lt;0,"적전",(F333/G333-1)*100)))</f>
        <v>26.142006729111689</v>
      </c>
      <c r="I333" s="118">
        <v>80798375</v>
      </c>
      <c r="J333" s="117">
        <v>55495945</v>
      </c>
      <c r="K333" s="63">
        <f>IF(J333=0,"-",IF(J333&lt;0,IF(I333&lt;0,IF(J333&gt;I333,"적확","적축"),"흑전"),IF(I333&lt;0,"적전",(I333/J333-1)*100)))</f>
        <v>45.593295149762739</v>
      </c>
      <c r="L333" s="117">
        <v>63186673</v>
      </c>
      <c r="M333" s="117">
        <v>42836730</v>
      </c>
      <c r="N333" s="63">
        <f>IF(M333=0,"-",IF(M333&lt;0,IF(L333&lt;0,IF(M333&gt;L333,"적확","적축"),"흑전"),IF(L333&lt;0,"적전",(L333/M333-1)*100)))</f>
        <v>47.505827358904384</v>
      </c>
      <c r="O333" s="117">
        <v>63186673</v>
      </c>
      <c r="P333" s="117">
        <v>42836730</v>
      </c>
      <c r="Q333" s="65">
        <f>IF(P333=0,"-",IF(P333&lt;0,IF(O333&lt;0,IF(P333&gt;O333,"적확","적축"),"흑전"),IF(O333&lt;0,"적전",(O333/P333-1)*100)))</f>
        <v>47.505827358904384</v>
      </c>
      <c r="R333" s="3"/>
    </row>
    <row r="334" spans="1:18" s="2" customFormat="1" ht="13.5" customHeight="1">
      <c r="A334" s="23" t="s">
        <v>1353</v>
      </c>
      <c r="B334" s="25" t="s">
        <v>1354</v>
      </c>
      <c r="C334" s="117">
        <v>455894803</v>
      </c>
      <c r="D334" s="117">
        <v>428758832</v>
      </c>
      <c r="E334" s="63">
        <f>IF(D334=0,"-",IF(D334&lt;0,IF(C334&lt;0,IF(D334&gt;C334,"적확","적축"),"흑전"),IF(C334&lt;0,"적전",(C334/D334-1)*100)))</f>
        <v>6.3289590731975931</v>
      </c>
      <c r="F334" s="117">
        <v>51900996</v>
      </c>
      <c r="G334" s="117">
        <v>38816831</v>
      </c>
      <c r="H334" s="63">
        <f>IF(G334=0,"-",IF(G334&lt;0,IF(F334&lt;0,IF(G334&gt;F334,"적확","적축"),"흑전"),IF(F334&lt;0,"적전",(F334/G334-1)*100)))</f>
        <v>33.707452831479202</v>
      </c>
      <c r="I334" s="118">
        <v>62945280</v>
      </c>
      <c r="J334" s="117">
        <v>43179409</v>
      </c>
      <c r="K334" s="63">
        <f>IF(J334=0,"-",IF(J334&lt;0,IF(I334&lt;0,IF(J334&gt;I334,"적확","적축"),"흑전"),IF(I334&lt;0,"적전",(I334/J334-1)*100)))</f>
        <v>45.776149923682375</v>
      </c>
      <c r="L334" s="117">
        <v>51263801</v>
      </c>
      <c r="M334" s="117">
        <v>35195088</v>
      </c>
      <c r="N334" s="63">
        <f>IF(M334=0,"-",IF(M334&lt;0,IF(L334&lt;0,IF(M334&gt;L334,"적확","적축"),"흑전"),IF(L334&lt;0,"적전",(L334/M334-1)*100)))</f>
        <v>45.656123945477844</v>
      </c>
      <c r="O334" s="117">
        <v>51263801</v>
      </c>
      <c r="P334" s="117">
        <v>35195088</v>
      </c>
      <c r="Q334" s="65">
        <f>IF(P334=0,"-",IF(P334&lt;0,IF(O334&lt;0,IF(P334&gt;O334,"적확","적축"),"흑전"),IF(O334&lt;0,"적전",(O334/P334-1)*100)))</f>
        <v>45.656123945477844</v>
      </c>
      <c r="R334" s="3"/>
    </row>
    <row r="335" spans="1:18" s="2" customFormat="1" ht="13.5" customHeight="1">
      <c r="A335" s="23" t="s">
        <v>1107</v>
      </c>
      <c r="B335" s="25" t="s">
        <v>1108</v>
      </c>
      <c r="C335" s="117">
        <v>99222747</v>
      </c>
      <c r="D335" s="117">
        <v>94203830</v>
      </c>
      <c r="E335" s="63">
        <f>IF(D335=0,"-",IF(D335&lt;0,IF(C335&lt;0,IF(D335&gt;C335,"적확","적축"),"흑전"),IF(C335&lt;0,"적전",(C335/D335-1)*100)))</f>
        <v>5.327720751905729</v>
      </c>
      <c r="F335" s="117">
        <v>11094575</v>
      </c>
      <c r="G335" s="117">
        <v>5220996</v>
      </c>
      <c r="H335" s="63">
        <f>IF(G335=0,"-",IF(G335&lt;0,IF(F335&lt;0,IF(G335&gt;F335,"적확","적축"),"흑전"),IF(F335&lt;0,"적전",(F335/G335-1)*100)))</f>
        <v>112.49920513250729</v>
      </c>
      <c r="I335" s="118">
        <v>11369185</v>
      </c>
      <c r="J335" s="117">
        <v>7382186</v>
      </c>
      <c r="K335" s="63">
        <f>IF(J335=0,"-",IF(J335&lt;0,IF(I335&lt;0,IF(J335&gt;I335,"적확","적축"),"흑전"),IF(I335&lt;0,"적전",(I335/J335-1)*100)))</f>
        <v>54.008379089879341</v>
      </c>
      <c r="L335" s="117">
        <v>8983334</v>
      </c>
      <c r="M335" s="117">
        <v>6188380</v>
      </c>
      <c r="N335" s="63">
        <f>IF(M335=0,"-",IF(M335&lt;0,IF(L335&lt;0,IF(M335&gt;L335,"적확","적축"),"흑전"),IF(L335&lt;0,"적전",(L335/M335-1)*100)))</f>
        <v>45.164550334659467</v>
      </c>
      <c r="O335" s="117">
        <v>8983334</v>
      </c>
      <c r="P335" s="117">
        <v>6188380</v>
      </c>
      <c r="Q335" s="65">
        <f>IF(P335=0,"-",IF(P335&lt;0,IF(O335&lt;0,IF(P335&gt;O335,"적확","적축"),"흑전"),IF(O335&lt;0,"적전",(O335/P335-1)*100)))</f>
        <v>45.164550334659467</v>
      </c>
      <c r="R335" s="3"/>
    </row>
    <row r="336" spans="1:18" s="2" customFormat="1" ht="13.5" customHeight="1">
      <c r="A336" s="23" t="s">
        <v>1015</v>
      </c>
      <c r="B336" s="25" t="s">
        <v>1016</v>
      </c>
      <c r="C336" s="117">
        <v>29370103</v>
      </c>
      <c r="D336" s="117">
        <v>35558705</v>
      </c>
      <c r="E336" s="63">
        <f>IF(D336=0,"-",IF(D336&lt;0,IF(C336&lt;0,IF(D336&gt;C336,"적확","적축"),"흑전"),IF(C336&lt;0,"적전",(C336/D336-1)*100)))</f>
        <v>-17.403901520035671</v>
      </c>
      <c r="F336" s="117">
        <v>17461773</v>
      </c>
      <c r="G336" s="117">
        <v>22791197</v>
      </c>
      <c r="H336" s="63">
        <f>IF(G336=0,"-",IF(G336&lt;0,IF(F336&lt;0,IF(G336&gt;F336,"적확","적축"),"흑전"),IF(F336&lt;0,"적전",(F336/G336-1)*100)))</f>
        <v>-23.383695029269415</v>
      </c>
      <c r="I336" s="118">
        <v>28218175</v>
      </c>
      <c r="J336" s="117">
        <v>18069131</v>
      </c>
      <c r="K336" s="63">
        <f>IF(J336=0,"-",IF(J336&lt;0,IF(I336&lt;0,IF(J336&gt;I336,"적확","적축"),"흑전"),IF(I336&lt;0,"적전",(I336/J336-1)*100)))</f>
        <v>56.167858874895529</v>
      </c>
      <c r="L336" s="117">
        <v>26787343</v>
      </c>
      <c r="M336" s="117">
        <v>18538928</v>
      </c>
      <c r="N336" s="63">
        <f>IF(M336=0,"-",IF(M336&lt;0,IF(L336&lt;0,IF(M336&gt;L336,"적확","적축"),"흑전"),IF(L336&lt;0,"적전",(L336/M336-1)*100)))</f>
        <v>44.492405386115095</v>
      </c>
      <c r="O336" s="117">
        <v>26787343</v>
      </c>
      <c r="P336" s="117">
        <v>18538928</v>
      </c>
      <c r="Q336" s="65">
        <f>IF(P336=0,"-",IF(P336&lt;0,IF(O336&lt;0,IF(P336&gt;O336,"적확","적축"),"흑전"),IF(O336&lt;0,"적전",(O336/P336-1)*100)))</f>
        <v>44.492405386115095</v>
      </c>
      <c r="R336" s="3"/>
    </row>
    <row r="337" spans="1:18" s="2" customFormat="1" ht="13.5" customHeight="1">
      <c r="A337" s="23" t="s">
        <v>847</v>
      </c>
      <c r="B337" s="25" t="s">
        <v>848</v>
      </c>
      <c r="C337" s="117">
        <v>91915688</v>
      </c>
      <c r="D337" s="117">
        <v>66777851</v>
      </c>
      <c r="E337" s="63">
        <f>IF(D337=0,"-",IF(D337&lt;0,IF(C337&lt;0,IF(D337&gt;C337,"적확","적축"),"흑전"),IF(C337&lt;0,"적전",(C337/D337-1)*100)))</f>
        <v>37.643974197372707</v>
      </c>
      <c r="F337" s="117">
        <v>4263611</v>
      </c>
      <c r="G337" s="117">
        <v>2199407</v>
      </c>
      <c r="H337" s="63">
        <f>IF(G337=0,"-",IF(G337&lt;0,IF(F337&lt;0,IF(G337&gt;F337,"적확","적축"),"흑전"),IF(F337&lt;0,"적전",(F337/G337-1)*100)))</f>
        <v>93.852752128187291</v>
      </c>
      <c r="I337" s="118">
        <v>6128786</v>
      </c>
      <c r="J337" s="117">
        <v>4067524</v>
      </c>
      <c r="K337" s="63">
        <f>IF(J337=0,"-",IF(J337&lt;0,IF(I337&lt;0,IF(J337&gt;I337,"적확","적축"),"흑전"),IF(I337&lt;0,"적전",(I337/J337-1)*100)))</f>
        <v>50.676086975762161</v>
      </c>
      <c r="L337" s="117">
        <v>4725636</v>
      </c>
      <c r="M337" s="117">
        <v>3276870</v>
      </c>
      <c r="N337" s="63">
        <f>IF(M337=0,"-",IF(M337&lt;0,IF(L337&lt;0,IF(M337&gt;L337,"적확","적축"),"흑전"),IF(L337&lt;0,"적전",(L337/M337-1)*100)))</f>
        <v>44.211885122082961</v>
      </c>
      <c r="O337" s="117">
        <v>4725636</v>
      </c>
      <c r="P337" s="117">
        <v>3276870</v>
      </c>
      <c r="Q337" s="65">
        <f>IF(P337=0,"-",IF(P337&lt;0,IF(O337&lt;0,IF(P337&gt;O337,"적확","적축"),"흑전"),IF(O337&lt;0,"적전",(O337/P337-1)*100)))</f>
        <v>44.211885122082961</v>
      </c>
      <c r="R337" s="3"/>
    </row>
    <row r="338" spans="1:18" s="2" customFormat="1" ht="13.5" customHeight="1">
      <c r="A338" s="23" t="s">
        <v>723</v>
      </c>
      <c r="B338" s="25" t="s">
        <v>724</v>
      </c>
      <c r="C338" s="117">
        <v>151360732</v>
      </c>
      <c r="D338" s="117">
        <v>170179214</v>
      </c>
      <c r="E338" s="63">
        <f>IF(D338=0,"-",IF(D338&lt;0,IF(C338&lt;0,IF(D338&gt;C338,"적확","적축"),"흑전"),IF(C338&lt;0,"적전",(C338/D338-1)*100)))</f>
        <v>-11.058037910552343</v>
      </c>
      <c r="F338" s="117">
        <v>8109356</v>
      </c>
      <c r="G338" s="117">
        <v>4473550</v>
      </c>
      <c r="H338" s="63">
        <f>IF(G338=0,"-",IF(G338&lt;0,IF(F338&lt;0,IF(G338&gt;F338,"적확","적축"),"흑전"),IF(F338&lt;0,"적전",(F338/G338-1)*100)))</f>
        <v>81.2733958489343</v>
      </c>
      <c r="I338" s="118">
        <v>9027409</v>
      </c>
      <c r="J338" s="117">
        <v>5645052</v>
      </c>
      <c r="K338" s="63">
        <f>IF(J338=0,"-",IF(J338&lt;0,IF(I338&lt;0,IF(J338&gt;I338,"적확","적축"),"흑전"),IF(I338&lt;0,"적전",(I338/J338-1)*100)))</f>
        <v>59.917198282673034</v>
      </c>
      <c r="L338" s="117">
        <v>6335249</v>
      </c>
      <c r="M338" s="117">
        <v>4403140</v>
      </c>
      <c r="N338" s="63">
        <f>IF(M338=0,"-",IF(M338&lt;0,IF(L338&lt;0,IF(M338&gt;L338,"적확","적축"),"흑전"),IF(L338&lt;0,"적전",(L338/M338-1)*100)))</f>
        <v>43.880253637177113</v>
      </c>
      <c r="O338" s="117">
        <v>6335249</v>
      </c>
      <c r="P338" s="117">
        <v>4403140</v>
      </c>
      <c r="Q338" s="65">
        <f>IF(P338=0,"-",IF(P338&lt;0,IF(O338&lt;0,IF(P338&gt;O338,"적확","적축"),"흑전"),IF(O338&lt;0,"적전",(O338/P338-1)*100)))</f>
        <v>43.880253637177113</v>
      </c>
      <c r="R338" s="3"/>
    </row>
    <row r="339" spans="1:18" s="2" customFormat="1" ht="13.5" customHeight="1">
      <c r="A339" s="23" t="s">
        <v>1281</v>
      </c>
      <c r="B339" s="25" t="s">
        <v>1282</v>
      </c>
      <c r="C339" s="117">
        <v>208388938</v>
      </c>
      <c r="D339" s="117">
        <v>221766510</v>
      </c>
      <c r="E339" s="63">
        <f>IF(D339=0,"-",IF(D339&lt;0,IF(C339&lt;0,IF(D339&gt;C339,"적확","적축"),"흑전"),IF(C339&lt;0,"적전",(C339/D339-1)*100)))</f>
        <v>-6.0322778222915652</v>
      </c>
      <c r="F339" s="117">
        <v>16181867</v>
      </c>
      <c r="G339" s="117">
        <v>16592434</v>
      </c>
      <c r="H339" s="63">
        <f>IF(G339=0,"-",IF(G339&lt;0,IF(F339&lt;0,IF(G339&gt;F339,"적확","적축"),"흑전"),IF(F339&lt;0,"적전",(F339/G339-1)*100)))</f>
        <v>-2.474422980980362</v>
      </c>
      <c r="I339" s="118">
        <v>12455879</v>
      </c>
      <c r="J339" s="117">
        <v>8820040</v>
      </c>
      <c r="K339" s="63">
        <f>IF(J339=0,"-",IF(J339&lt;0,IF(I339&lt;0,IF(J339&gt;I339,"적확","적축"),"흑전"),IF(I339&lt;0,"적전",(I339/J339-1)*100)))</f>
        <v>41.222477449081872</v>
      </c>
      <c r="L339" s="117">
        <v>9925177</v>
      </c>
      <c r="M339" s="117">
        <v>6916539</v>
      </c>
      <c r="N339" s="63">
        <f>IF(M339=0,"-",IF(M339&lt;0,IF(L339&lt;0,IF(M339&gt;L339,"적확","적축"),"흑전"),IF(L339&lt;0,"적전",(L339/M339-1)*100)))</f>
        <v>43.499183623485685</v>
      </c>
      <c r="O339" s="117">
        <v>9925177</v>
      </c>
      <c r="P339" s="117">
        <v>6916539</v>
      </c>
      <c r="Q339" s="65">
        <f>IF(P339=0,"-",IF(P339&lt;0,IF(O339&lt;0,IF(P339&gt;O339,"적확","적축"),"흑전"),IF(O339&lt;0,"적전",(O339/P339-1)*100)))</f>
        <v>43.499183623485685</v>
      </c>
      <c r="R339" s="3"/>
    </row>
    <row r="340" spans="1:18" s="2" customFormat="1" ht="13.5" customHeight="1">
      <c r="A340" s="23" t="s">
        <v>593</v>
      </c>
      <c r="B340" s="25" t="s">
        <v>594</v>
      </c>
      <c r="C340" s="117">
        <v>239700298</v>
      </c>
      <c r="D340" s="117">
        <v>218382512</v>
      </c>
      <c r="E340" s="63">
        <f>IF(D340=0,"-",IF(D340&lt;0,IF(C340&lt;0,IF(D340&gt;C340,"적확","적축"),"흑전"),IF(C340&lt;0,"적전",(C340/D340-1)*100)))</f>
        <v>9.7616726745958449</v>
      </c>
      <c r="F340" s="117">
        <v>19663258</v>
      </c>
      <c r="G340" s="117">
        <v>15246919</v>
      </c>
      <c r="H340" s="63">
        <f>IF(G340=0,"-",IF(G340&lt;0,IF(F340&lt;0,IF(G340&gt;F340,"적확","적축"),"흑전"),IF(F340&lt;0,"적전",(F340/G340-1)*100)))</f>
        <v>28.965451970985079</v>
      </c>
      <c r="I340" s="118">
        <v>24450305</v>
      </c>
      <c r="J340" s="117">
        <v>17507475</v>
      </c>
      <c r="K340" s="63">
        <f>IF(J340=0,"-",IF(J340&lt;0,IF(I340&lt;0,IF(J340&gt;I340,"적확","적축"),"흑전"),IF(I340&lt;0,"적전",(I340/J340-1)*100)))</f>
        <v>39.656375348244111</v>
      </c>
      <c r="L340" s="117">
        <v>23399351</v>
      </c>
      <c r="M340" s="117">
        <v>16322653</v>
      </c>
      <c r="N340" s="63">
        <f>IF(M340=0,"-",IF(M340&lt;0,IF(L340&lt;0,IF(M340&gt;L340,"적확","적축"),"흑전"),IF(L340&lt;0,"적전",(L340/M340-1)*100)))</f>
        <v>43.355072242239046</v>
      </c>
      <c r="O340" s="117">
        <v>23399351</v>
      </c>
      <c r="P340" s="117">
        <v>16322653</v>
      </c>
      <c r="Q340" s="65">
        <f>IF(P340=0,"-",IF(P340&lt;0,IF(O340&lt;0,IF(P340&gt;O340,"적확","적축"),"흑전"),IF(O340&lt;0,"적전",(O340/P340-1)*100)))</f>
        <v>43.355072242239046</v>
      </c>
      <c r="R340" s="3"/>
    </row>
    <row r="341" spans="1:18" s="2" customFormat="1" ht="13.5" customHeight="1">
      <c r="A341" s="23" t="s">
        <v>731</v>
      </c>
      <c r="B341" s="25" t="s">
        <v>732</v>
      </c>
      <c r="C341" s="117">
        <v>2818292407</v>
      </c>
      <c r="D341" s="117">
        <v>2958369439</v>
      </c>
      <c r="E341" s="63">
        <f>IF(D341=0,"-",IF(D341&lt;0,IF(C341&lt;0,IF(D341&gt;C341,"적확","적축"),"흑전"),IF(C341&lt;0,"적전",(C341/D341-1)*100)))</f>
        <v>-4.7349404761073188</v>
      </c>
      <c r="F341" s="117">
        <v>271617113</v>
      </c>
      <c r="G341" s="117">
        <v>245398255</v>
      </c>
      <c r="H341" s="63">
        <f>IF(G341=0,"-",IF(G341&lt;0,IF(F341&lt;0,IF(G341&gt;F341,"적확","적축"),"흑전"),IF(F341&lt;0,"적전",(F341/G341-1)*100)))</f>
        <v>10.684207188025852</v>
      </c>
      <c r="I341" s="118">
        <v>307889248</v>
      </c>
      <c r="J341" s="117">
        <v>221902862</v>
      </c>
      <c r="K341" s="63">
        <f>IF(J341=0,"-",IF(J341&lt;0,IF(I341&lt;0,IF(J341&gt;I341,"적확","적축"),"흑전"),IF(I341&lt;0,"적전",(I341/J341-1)*100)))</f>
        <v>38.749561508584776</v>
      </c>
      <c r="L341" s="117">
        <v>236797167</v>
      </c>
      <c r="M341" s="117">
        <v>165939385</v>
      </c>
      <c r="N341" s="63">
        <f>IF(M341=0,"-",IF(M341&lt;0,IF(L341&lt;0,IF(M341&gt;L341,"적확","적축"),"흑전"),IF(L341&lt;0,"적전",(L341/M341-1)*100)))</f>
        <v>42.701003140393709</v>
      </c>
      <c r="O341" s="117">
        <v>236797167</v>
      </c>
      <c r="P341" s="117">
        <v>165939385</v>
      </c>
      <c r="Q341" s="65">
        <f>IF(P341=0,"-",IF(P341&lt;0,IF(O341&lt;0,IF(P341&gt;O341,"적확","적축"),"흑전"),IF(O341&lt;0,"적전",(O341/P341-1)*100)))</f>
        <v>42.701003140393709</v>
      </c>
      <c r="R341" s="3"/>
    </row>
    <row r="342" spans="1:18" s="2" customFormat="1" ht="13.5" customHeight="1">
      <c r="A342" s="23" t="s">
        <v>1021</v>
      </c>
      <c r="B342" s="25" t="s">
        <v>1022</v>
      </c>
      <c r="C342" s="117">
        <v>178702053</v>
      </c>
      <c r="D342" s="117">
        <v>140094314</v>
      </c>
      <c r="E342" s="63">
        <f>IF(D342=0,"-",IF(D342&lt;0,IF(C342&lt;0,IF(D342&gt;C342,"적확","적축"),"흑전"),IF(C342&lt;0,"적전",(C342/D342-1)*100)))</f>
        <v>27.558391127851188</v>
      </c>
      <c r="F342" s="117">
        <v>28675580</v>
      </c>
      <c r="G342" s="117">
        <v>17414447</v>
      </c>
      <c r="H342" s="63">
        <f>IF(G342=0,"-",IF(G342&lt;0,IF(F342&lt;0,IF(G342&gt;F342,"적확","적축"),"흑전"),IF(F342&lt;0,"적전",(F342/G342-1)*100)))</f>
        <v>64.665464255052157</v>
      </c>
      <c r="I342" s="118">
        <v>30002367</v>
      </c>
      <c r="J342" s="117">
        <v>18351115</v>
      </c>
      <c r="K342" s="63">
        <f>IF(J342=0,"-",IF(J342&lt;0,IF(I342&lt;0,IF(J342&gt;I342,"적확","적축"),"흑전"),IF(I342&lt;0,"적전",(I342/J342-1)*100)))</f>
        <v>63.490703425922625</v>
      </c>
      <c r="L342" s="117">
        <v>19295060</v>
      </c>
      <c r="M342" s="117">
        <v>13523866</v>
      </c>
      <c r="N342" s="63">
        <f>IF(M342=0,"-",IF(M342&lt;0,IF(L342&lt;0,IF(M342&gt;L342,"적확","적축"),"흑전"),IF(L342&lt;0,"적전",(L342/M342-1)*100)))</f>
        <v>42.67414362135797</v>
      </c>
      <c r="O342" s="117">
        <v>19295060</v>
      </c>
      <c r="P342" s="117">
        <v>13523866</v>
      </c>
      <c r="Q342" s="65">
        <f>IF(P342=0,"-",IF(P342&lt;0,IF(O342&lt;0,IF(P342&gt;O342,"적확","적축"),"흑전"),IF(O342&lt;0,"적전",(O342/P342-1)*100)))</f>
        <v>42.67414362135797</v>
      </c>
      <c r="R342" s="3"/>
    </row>
    <row r="343" spans="1:18" s="2" customFormat="1" ht="13.5" customHeight="1">
      <c r="A343" s="23" t="s">
        <v>299</v>
      </c>
      <c r="B343" s="25" t="s">
        <v>300</v>
      </c>
      <c r="C343" s="117">
        <v>35467807</v>
      </c>
      <c r="D343" s="117">
        <v>45360838</v>
      </c>
      <c r="E343" s="63">
        <f>IF(D343=0,"-",IF(D343&lt;0,IF(C343&lt;0,IF(D343&gt;C343,"적확","적축"),"흑전"),IF(C343&lt;0,"적전",(C343/D343-1)*100)))</f>
        <v>-21.809630148367187</v>
      </c>
      <c r="F343" s="117">
        <v>-1403171</v>
      </c>
      <c r="G343" s="117">
        <v>1616635</v>
      </c>
      <c r="H343" s="63" t="str">
        <f>IF(G343=0,"-",IF(G343&lt;0,IF(F343&lt;0,IF(G343&gt;F343,"적확","적축"),"흑전"),IF(F343&lt;0,"적전",(F343/G343-1)*100)))</f>
        <v>적전</v>
      </c>
      <c r="I343" s="118">
        <v>6602661</v>
      </c>
      <c r="J343" s="117">
        <v>3729550</v>
      </c>
      <c r="K343" s="63">
        <f>IF(J343=0,"-",IF(J343&lt;0,IF(I343&lt;0,IF(J343&gt;I343,"적확","적축"),"흑전"),IF(I343&lt;0,"적전",(I343/J343-1)*100)))</f>
        <v>77.036398493115783</v>
      </c>
      <c r="L343" s="117">
        <v>3480267</v>
      </c>
      <c r="M343" s="117">
        <v>2443617</v>
      </c>
      <c r="N343" s="63">
        <f>IF(M343=0,"-",IF(M343&lt;0,IF(L343&lt;0,IF(M343&gt;L343,"적확","적축"),"흑전"),IF(L343&lt;0,"적전",(L343/M343-1)*100)))</f>
        <v>42.422769198282715</v>
      </c>
      <c r="O343" s="117">
        <v>3480267</v>
      </c>
      <c r="P343" s="117">
        <v>2443617</v>
      </c>
      <c r="Q343" s="65">
        <f>IF(P343=0,"-",IF(P343&lt;0,IF(O343&lt;0,IF(P343&gt;O343,"적확","적축"),"흑전"),IF(O343&lt;0,"적전",(O343/P343-1)*100)))</f>
        <v>42.422769198282715</v>
      </c>
      <c r="R343" s="3"/>
    </row>
    <row r="344" spans="1:18" s="2" customFormat="1" ht="13.5" customHeight="1">
      <c r="A344" s="23" t="s">
        <v>1315</v>
      </c>
      <c r="B344" s="25" t="s">
        <v>1316</v>
      </c>
      <c r="C344" s="117">
        <v>199254097</v>
      </c>
      <c r="D344" s="117">
        <v>187775009</v>
      </c>
      <c r="E344" s="63">
        <f>IF(D344=0,"-",IF(D344&lt;0,IF(C344&lt;0,IF(D344&gt;C344,"적확","적축"),"흑전"),IF(C344&lt;0,"적전",(C344/D344-1)*100)))</f>
        <v>6.1132139261407259</v>
      </c>
      <c r="F344" s="117">
        <v>25474146</v>
      </c>
      <c r="G344" s="117">
        <v>16874501</v>
      </c>
      <c r="H344" s="63">
        <f>IF(G344=0,"-",IF(G344&lt;0,IF(F344&lt;0,IF(G344&gt;F344,"적확","적축"),"흑전"),IF(F344&lt;0,"적전",(F344/G344-1)*100)))</f>
        <v>50.96236623530379</v>
      </c>
      <c r="I344" s="118">
        <v>28986433</v>
      </c>
      <c r="J344" s="117">
        <v>19488293</v>
      </c>
      <c r="K344" s="63">
        <f>IF(J344=0,"-",IF(J344&lt;0,IF(I344&lt;0,IF(J344&gt;I344,"적확","적축"),"흑전"),IF(I344&lt;0,"적전",(I344/J344-1)*100)))</f>
        <v>48.737670354196737</v>
      </c>
      <c r="L344" s="117">
        <v>22551384</v>
      </c>
      <c r="M344" s="117">
        <v>14857052</v>
      </c>
      <c r="N344" s="63">
        <f>IF(M344=0,"-",IF(M344&lt;0,IF(L344&lt;0,IF(M344&gt;L344,"적확","적축"),"흑전"),IF(L344&lt;0,"적전",(L344/M344-1)*100)))</f>
        <v>51.789089787125995</v>
      </c>
      <c r="O344" s="117">
        <v>23017042</v>
      </c>
      <c r="P344" s="117">
        <v>16244939</v>
      </c>
      <c r="Q344" s="65">
        <f>IF(P344=0,"-",IF(P344&lt;0,IF(O344&lt;0,IF(P344&gt;O344,"적확","적축"),"흑전"),IF(O344&lt;0,"적전",(O344/P344-1)*100)))</f>
        <v>41.687463400139578</v>
      </c>
      <c r="R344" s="3"/>
    </row>
    <row r="345" spans="1:18" s="2" customFormat="1" ht="13.5" customHeight="1">
      <c r="A345" s="23" t="s">
        <v>1291</v>
      </c>
      <c r="B345" s="25" t="s">
        <v>1292</v>
      </c>
      <c r="C345" s="117">
        <v>534503411</v>
      </c>
      <c r="D345" s="117">
        <v>526311376</v>
      </c>
      <c r="E345" s="63">
        <f>IF(D345=0,"-",IF(D345&lt;0,IF(C345&lt;0,IF(D345&gt;C345,"적확","적축"),"흑전"),IF(C345&lt;0,"적전",(C345/D345-1)*100)))</f>
        <v>1.5564997021839</v>
      </c>
      <c r="F345" s="117">
        <v>9632246</v>
      </c>
      <c r="G345" s="117">
        <v>4327833</v>
      </c>
      <c r="H345" s="63">
        <f>IF(G345=0,"-",IF(G345&lt;0,IF(F345&lt;0,IF(G345&gt;F345,"적확","적축"),"흑전"),IF(F345&lt;0,"적전",(F345/G345-1)*100)))</f>
        <v>122.56510359803623</v>
      </c>
      <c r="I345" s="118">
        <v>7877936</v>
      </c>
      <c r="J345" s="117">
        <v>5065644</v>
      </c>
      <c r="K345" s="63">
        <f>IF(J345=0,"-",IF(J345&lt;0,IF(I345&lt;0,IF(J345&gt;I345,"적확","적축"),"흑전"),IF(I345&lt;0,"적전",(I345/J345-1)*100)))</f>
        <v>55.516968819759136</v>
      </c>
      <c r="L345" s="117">
        <v>5617643</v>
      </c>
      <c r="M345" s="117">
        <v>3965142</v>
      </c>
      <c r="N345" s="63">
        <f>IF(M345=0,"-",IF(M345&lt;0,IF(L345&lt;0,IF(M345&gt;L345,"적확","적축"),"흑전"),IF(L345&lt;0,"적전",(L345/M345-1)*100)))</f>
        <v>41.675707956991204</v>
      </c>
      <c r="O345" s="117">
        <v>5617643</v>
      </c>
      <c r="P345" s="117">
        <v>3965142</v>
      </c>
      <c r="Q345" s="65">
        <f>IF(P345=0,"-",IF(P345&lt;0,IF(O345&lt;0,IF(P345&gt;O345,"적확","적축"),"흑전"),IF(O345&lt;0,"적전",(O345/P345-1)*100)))</f>
        <v>41.675707956991204</v>
      </c>
      <c r="R345" s="3"/>
    </row>
    <row r="346" spans="1:18" s="2" customFormat="1" ht="13.5" customHeight="1">
      <c r="A346" s="23" t="s">
        <v>1347</v>
      </c>
      <c r="B346" s="25" t="s">
        <v>1348</v>
      </c>
      <c r="C346" s="117">
        <v>2454611043</v>
      </c>
      <c r="D346" s="117">
        <v>2345908314</v>
      </c>
      <c r="E346" s="63">
        <f>IF(D346=0,"-",IF(D346&lt;0,IF(C346&lt;0,IF(D346&gt;C346,"적확","적축"),"흑전"),IF(C346&lt;0,"적전",(C346/D346-1)*100)))</f>
        <v>4.6337160046400649</v>
      </c>
      <c r="F346" s="117">
        <v>136058490</v>
      </c>
      <c r="G346" s="117">
        <v>91597543</v>
      </c>
      <c r="H346" s="63">
        <f>IF(G346=0,"-",IF(G346&lt;0,IF(F346&lt;0,IF(G346&gt;F346,"적확","적축"),"흑전"),IF(F346&lt;0,"적전",(F346/G346-1)*100)))</f>
        <v>48.539453727486979</v>
      </c>
      <c r="I346" s="118">
        <v>343643163</v>
      </c>
      <c r="J346" s="117">
        <v>246990417</v>
      </c>
      <c r="K346" s="63">
        <f>IF(J346=0,"-",IF(J346&lt;0,IF(I346&lt;0,IF(J346&gt;I346,"적확","적축"),"흑전"),IF(I346&lt;0,"적전",(I346/J346-1)*100)))</f>
        <v>39.13218463046686</v>
      </c>
      <c r="L346" s="117">
        <v>257982766</v>
      </c>
      <c r="M346" s="117">
        <v>183121081</v>
      </c>
      <c r="N346" s="63">
        <f>IF(M346=0,"-",IF(M346&lt;0,IF(L346&lt;0,IF(M346&gt;L346,"적확","적축"),"흑전"),IF(L346&lt;0,"적전",(L346/M346-1)*100)))</f>
        <v>40.880975904680248</v>
      </c>
      <c r="O346" s="117">
        <v>257982766</v>
      </c>
      <c r="P346" s="117">
        <v>183121081</v>
      </c>
      <c r="Q346" s="65">
        <f>IF(P346=0,"-",IF(P346&lt;0,IF(O346&lt;0,IF(P346&gt;O346,"적확","적축"),"흑전"),IF(O346&lt;0,"적전",(O346/P346-1)*100)))</f>
        <v>40.880975904680248</v>
      </c>
      <c r="R346" s="3"/>
    </row>
    <row r="347" spans="1:18" s="2" customFormat="1" ht="13.5" customHeight="1">
      <c r="A347" s="23" t="s">
        <v>1121</v>
      </c>
      <c r="B347" s="25" t="s">
        <v>1122</v>
      </c>
      <c r="C347" s="117">
        <v>485931421</v>
      </c>
      <c r="D347" s="117">
        <v>504901926</v>
      </c>
      <c r="E347" s="63">
        <f>IF(D347=0,"-",IF(D347&lt;0,IF(C347&lt;0,IF(D347&gt;C347,"적확","적축"),"흑전"),IF(C347&lt;0,"적전",(C347/D347-1)*100)))</f>
        <v>-3.7572653268112099</v>
      </c>
      <c r="F347" s="117">
        <v>39154418</v>
      </c>
      <c r="G347" s="117">
        <v>27848879</v>
      </c>
      <c r="H347" s="63">
        <f>IF(G347=0,"-",IF(G347&lt;0,IF(F347&lt;0,IF(G347&gt;F347,"적확","적축"),"흑전"),IF(F347&lt;0,"적전",(F347/G347-1)*100)))</f>
        <v>40.596029017900513</v>
      </c>
      <c r="I347" s="118">
        <v>19162056</v>
      </c>
      <c r="J347" s="117">
        <v>14723094</v>
      </c>
      <c r="K347" s="63">
        <f>IF(J347=0,"-",IF(J347&lt;0,IF(I347&lt;0,IF(J347&gt;I347,"적확","적축"),"흑전"),IF(I347&lt;0,"적전",(I347/J347-1)*100)))</f>
        <v>30.149654685353511</v>
      </c>
      <c r="L347" s="117">
        <v>14946402</v>
      </c>
      <c r="M347" s="117">
        <v>10629997</v>
      </c>
      <c r="N347" s="63">
        <f>IF(M347=0,"-",IF(M347&lt;0,IF(L347&lt;0,IF(M347&gt;L347,"적확","적축"),"흑전"),IF(L347&lt;0,"적전",(L347/M347-1)*100)))</f>
        <v>40.605891045877065</v>
      </c>
      <c r="O347" s="117">
        <v>14946402</v>
      </c>
      <c r="P347" s="117">
        <v>10629997</v>
      </c>
      <c r="Q347" s="65">
        <f>IF(P347=0,"-",IF(P347&lt;0,IF(O347&lt;0,IF(P347&gt;O347,"적확","적축"),"흑전"),IF(O347&lt;0,"적전",(O347/P347-1)*100)))</f>
        <v>40.605891045877065</v>
      </c>
      <c r="R347" s="3"/>
    </row>
    <row r="348" spans="1:18" s="2" customFormat="1" ht="13.5" customHeight="1">
      <c r="A348" s="23" t="s">
        <v>1097</v>
      </c>
      <c r="B348" s="25" t="s">
        <v>1098</v>
      </c>
      <c r="C348" s="117">
        <v>44641771</v>
      </c>
      <c r="D348" s="117">
        <v>45060308</v>
      </c>
      <c r="E348" s="63">
        <f>IF(D348=0,"-",IF(D348&lt;0,IF(C348&lt;0,IF(D348&gt;C348,"적확","적축"),"흑전"),IF(C348&lt;0,"적전",(C348/D348-1)*100)))</f>
        <v>-0.92883741495952687</v>
      </c>
      <c r="F348" s="117">
        <v>31476767</v>
      </c>
      <c r="G348" s="117">
        <v>32850664</v>
      </c>
      <c r="H348" s="63">
        <f>IF(G348=0,"-",IF(G348&lt;0,IF(F348&lt;0,IF(G348&gt;F348,"적확","적축"),"흑전"),IF(F348&lt;0,"적전",(F348/G348-1)*100)))</f>
        <v>-4.1822503192020744</v>
      </c>
      <c r="I348" s="118">
        <v>50001675</v>
      </c>
      <c r="J348" s="117">
        <v>31041300</v>
      </c>
      <c r="K348" s="63">
        <f>IF(J348=0,"-",IF(J348&lt;0,IF(I348&lt;0,IF(J348&gt;I348,"적확","적축"),"흑전"),IF(I348&lt;0,"적전",(I348/J348-1)*100)))</f>
        <v>61.081124179721847</v>
      </c>
      <c r="L348" s="117">
        <v>43802122</v>
      </c>
      <c r="M348" s="117">
        <v>31162126</v>
      </c>
      <c r="N348" s="63">
        <f>IF(M348=0,"-",IF(M348&lt;0,IF(L348&lt;0,IF(M348&gt;L348,"적확","적축"),"흑전"),IF(L348&lt;0,"적전",(L348/M348-1)*100)))</f>
        <v>40.562046376425023</v>
      </c>
      <c r="O348" s="117">
        <v>43802122</v>
      </c>
      <c r="P348" s="117">
        <v>31162126</v>
      </c>
      <c r="Q348" s="65">
        <f>IF(P348=0,"-",IF(P348&lt;0,IF(O348&lt;0,IF(P348&gt;O348,"적확","적축"),"흑전"),IF(O348&lt;0,"적전",(O348/P348-1)*100)))</f>
        <v>40.562046376425023</v>
      </c>
      <c r="R348" s="3"/>
    </row>
    <row r="349" spans="1:18" s="2" customFormat="1" ht="13.5" customHeight="1">
      <c r="A349" s="23" t="s">
        <v>651</v>
      </c>
      <c r="B349" s="25" t="s">
        <v>652</v>
      </c>
      <c r="C349" s="117">
        <v>108069986</v>
      </c>
      <c r="D349" s="117">
        <v>98739939</v>
      </c>
      <c r="E349" s="63">
        <f>IF(D349=0,"-",IF(D349&lt;0,IF(C349&lt;0,IF(D349&gt;C349,"적확","적축"),"흑전"),IF(C349&lt;0,"적전",(C349/D349-1)*100)))</f>
        <v>9.4491115697367345</v>
      </c>
      <c r="F349" s="117">
        <v>3420916</v>
      </c>
      <c r="G349" s="117">
        <v>-2230558</v>
      </c>
      <c r="H349" s="63" t="str">
        <f>IF(G349=0,"-",IF(G349&lt;0,IF(F349&lt;0,IF(G349&gt;F349,"적확","적축"),"흑전"),IF(F349&lt;0,"적전",(F349/G349-1)*100)))</f>
        <v>흑전</v>
      </c>
      <c r="I349" s="118">
        <v>6397392</v>
      </c>
      <c r="J349" s="117">
        <v>4457889</v>
      </c>
      <c r="K349" s="63">
        <f>IF(J349=0,"-",IF(J349&lt;0,IF(I349&lt;0,IF(J349&gt;I349,"적확","적축"),"흑전"),IF(I349&lt;0,"적전",(I349/J349-1)*100)))</f>
        <v>43.507207110809617</v>
      </c>
      <c r="L349" s="117">
        <v>4903052</v>
      </c>
      <c r="M349" s="117">
        <v>3518033</v>
      </c>
      <c r="N349" s="63">
        <f>IF(M349=0,"-",IF(M349&lt;0,IF(L349&lt;0,IF(M349&gt;L349,"적확","적축"),"흑전"),IF(L349&lt;0,"적전",(L349/M349-1)*100)))</f>
        <v>39.369130420322954</v>
      </c>
      <c r="O349" s="117">
        <v>4903052</v>
      </c>
      <c r="P349" s="117">
        <v>3518033</v>
      </c>
      <c r="Q349" s="65">
        <f>IF(P349=0,"-",IF(P349&lt;0,IF(O349&lt;0,IF(P349&gt;O349,"적확","적축"),"흑전"),IF(O349&lt;0,"적전",(O349/P349-1)*100)))</f>
        <v>39.369130420322954</v>
      </c>
      <c r="R349" s="3"/>
    </row>
    <row r="350" spans="1:18" s="2" customFormat="1" ht="13.5" customHeight="1">
      <c r="A350" s="23" t="s">
        <v>933</v>
      </c>
      <c r="B350" s="25" t="s">
        <v>934</v>
      </c>
      <c r="C350" s="117">
        <v>6199059</v>
      </c>
      <c r="D350" s="117">
        <v>4997579</v>
      </c>
      <c r="E350" s="63">
        <f>IF(D350=0,"-",IF(D350&lt;0,IF(C350&lt;0,IF(D350&gt;C350,"적확","적축"),"흑전"),IF(C350&lt;0,"적전",(C350/D350-1)*100)))</f>
        <v>24.041240768780249</v>
      </c>
      <c r="F350" s="117">
        <v>4782124</v>
      </c>
      <c r="G350" s="117">
        <v>3275352</v>
      </c>
      <c r="H350" s="63">
        <f>IF(G350=0,"-",IF(G350&lt;0,IF(F350&lt;0,IF(G350&gt;F350,"적확","적축"),"흑전"),IF(F350&lt;0,"적전",(F350/G350-1)*100)))</f>
        <v>46.003360860145712</v>
      </c>
      <c r="I350" s="118">
        <v>5113123</v>
      </c>
      <c r="J350" s="117">
        <v>3964530</v>
      </c>
      <c r="K350" s="63">
        <f>IF(J350=0,"-",IF(J350&lt;0,IF(I350&lt;0,IF(J350&gt;I350,"적확","적축"),"흑전"),IF(I350&lt;0,"적전",(I350/J350-1)*100)))</f>
        <v>28.971731832020442</v>
      </c>
      <c r="L350" s="117">
        <v>5052272</v>
      </c>
      <c r="M350" s="117">
        <v>3633584</v>
      </c>
      <c r="N350" s="63">
        <f>IF(M350=0,"-",IF(M350&lt;0,IF(L350&lt;0,IF(M350&gt;L350,"적확","적축"),"흑전"),IF(L350&lt;0,"적전",(L350/M350-1)*100)))</f>
        <v>39.043765054007281</v>
      </c>
      <c r="O350" s="117">
        <v>5052272</v>
      </c>
      <c r="P350" s="117">
        <v>3633584</v>
      </c>
      <c r="Q350" s="65">
        <f>IF(P350=0,"-",IF(P350&lt;0,IF(O350&lt;0,IF(P350&gt;O350,"적확","적축"),"흑전"),IF(O350&lt;0,"적전",(O350/P350-1)*100)))</f>
        <v>39.043765054007281</v>
      </c>
      <c r="R350" s="3"/>
    </row>
    <row r="351" spans="1:18" s="2" customFormat="1" ht="13.5" customHeight="1">
      <c r="A351" s="23" t="s">
        <v>1411</v>
      </c>
      <c r="B351" s="25" t="s">
        <v>1412</v>
      </c>
      <c r="C351" s="117">
        <v>954125860</v>
      </c>
      <c r="D351" s="117">
        <v>898005031</v>
      </c>
      <c r="E351" s="63">
        <f>IF(D351=0,"-",IF(D351&lt;0,IF(C351&lt;0,IF(D351&gt;C351,"적확","적축"),"흑전"),IF(C351&lt;0,"적전",(C351/D351-1)*100)))</f>
        <v>6.2495005108718527</v>
      </c>
      <c r="F351" s="117">
        <v>61319379</v>
      </c>
      <c r="G351" s="117">
        <v>50810160</v>
      </c>
      <c r="H351" s="63">
        <f>IF(G351=0,"-",IF(G351&lt;0,IF(F351&lt;0,IF(G351&gt;F351,"적확","적축"),"흑전"),IF(F351&lt;0,"적전",(F351/G351-1)*100)))</f>
        <v>20.683302315914776</v>
      </c>
      <c r="I351" s="118">
        <v>133905603</v>
      </c>
      <c r="J351" s="117">
        <v>99506932</v>
      </c>
      <c r="K351" s="63">
        <f>IF(J351=0,"-",IF(J351&lt;0,IF(I351&lt;0,IF(J351&gt;I351,"적확","적축"),"흑전"),IF(I351&lt;0,"적전",(I351/J351-1)*100)))</f>
        <v>34.569120269932554</v>
      </c>
      <c r="L351" s="117">
        <v>102984075</v>
      </c>
      <c r="M351" s="117">
        <v>74306612</v>
      </c>
      <c r="N351" s="63">
        <f>IF(M351=0,"-",IF(M351&lt;0,IF(L351&lt;0,IF(M351&gt;L351,"적확","적축"),"흑전"),IF(L351&lt;0,"적전",(L351/M351-1)*100)))</f>
        <v>38.593420192539526</v>
      </c>
      <c r="O351" s="117">
        <v>102984075</v>
      </c>
      <c r="P351" s="117">
        <v>74306612</v>
      </c>
      <c r="Q351" s="65">
        <f>IF(P351=0,"-",IF(P351&lt;0,IF(O351&lt;0,IF(P351&gt;O351,"적확","적축"),"흑전"),IF(O351&lt;0,"적전",(O351/P351-1)*100)))</f>
        <v>38.593420192539526</v>
      </c>
      <c r="R351" s="3"/>
    </row>
    <row r="352" spans="1:18" s="2" customFormat="1" ht="13.5" customHeight="1">
      <c r="A352" s="23" t="s">
        <v>927</v>
      </c>
      <c r="B352" s="25" t="s">
        <v>928</v>
      </c>
      <c r="C352" s="117">
        <v>96080895</v>
      </c>
      <c r="D352" s="117">
        <v>81397028</v>
      </c>
      <c r="E352" s="63">
        <f>IF(D352=0,"-",IF(D352&lt;0,IF(C352&lt;0,IF(D352&gt;C352,"적확","적축"),"흑전"),IF(C352&lt;0,"적전",(C352/D352-1)*100)))</f>
        <v>18.039807301072464</v>
      </c>
      <c r="F352" s="117">
        <v>-1545846</v>
      </c>
      <c r="G352" s="117">
        <v>1979431</v>
      </c>
      <c r="H352" s="63" t="str">
        <f>IF(G352=0,"-",IF(G352&lt;0,IF(F352&lt;0,IF(G352&gt;F352,"적확","적축"),"흑전"),IF(F352&lt;0,"적전",(F352/G352-1)*100)))</f>
        <v>적전</v>
      </c>
      <c r="I352" s="118">
        <v>5183617</v>
      </c>
      <c r="J352" s="117">
        <v>4187818</v>
      </c>
      <c r="K352" s="63">
        <f>IF(J352=0,"-",IF(J352&lt;0,IF(I352&lt;0,IF(J352&gt;I352,"적확","적축"),"흑전"),IF(I352&lt;0,"적전",(I352/J352-1)*100)))</f>
        <v>23.778468882840652</v>
      </c>
      <c r="L352" s="117">
        <v>5376694</v>
      </c>
      <c r="M352" s="117">
        <v>3886899</v>
      </c>
      <c r="N352" s="63">
        <f>IF(M352=0,"-",IF(M352&lt;0,IF(L352&lt;0,IF(M352&gt;L352,"적확","적축"),"흑전"),IF(L352&lt;0,"적전",(L352/M352-1)*100)))</f>
        <v>38.328626496340654</v>
      </c>
      <c r="O352" s="117">
        <v>5376694</v>
      </c>
      <c r="P352" s="117">
        <v>3886899</v>
      </c>
      <c r="Q352" s="65">
        <f>IF(P352=0,"-",IF(P352&lt;0,IF(O352&lt;0,IF(P352&gt;O352,"적확","적축"),"흑전"),IF(O352&lt;0,"적전",(O352/P352-1)*100)))</f>
        <v>38.328626496340654</v>
      </c>
      <c r="R352" s="3"/>
    </row>
    <row r="353" spans="1:18" s="2" customFormat="1" ht="13.5" customHeight="1">
      <c r="A353" s="23" t="s">
        <v>377</v>
      </c>
      <c r="B353" s="25" t="s">
        <v>378</v>
      </c>
      <c r="C353" s="117">
        <v>426329428</v>
      </c>
      <c r="D353" s="117">
        <v>424914333</v>
      </c>
      <c r="E353" s="63">
        <f>IF(D353=0,"-",IF(D353&lt;0,IF(C353&lt;0,IF(D353&gt;C353,"적확","적축"),"흑전"),IF(C353&lt;0,"적전",(C353/D353-1)*100)))</f>
        <v>0.33303065820564637</v>
      </c>
      <c r="F353" s="117">
        <v>12076938</v>
      </c>
      <c r="G353" s="117">
        <v>9425582</v>
      </c>
      <c r="H353" s="63">
        <f>IF(G353=0,"-",IF(G353&lt;0,IF(F353&lt;0,IF(G353&gt;F353,"적확","적축"),"흑전"),IF(F353&lt;0,"적전",(F353/G353-1)*100)))</f>
        <v>28.129361136532459</v>
      </c>
      <c r="I353" s="118">
        <v>17196840</v>
      </c>
      <c r="J353" s="117">
        <v>13551677</v>
      </c>
      <c r="K353" s="63">
        <f>IF(J353=0,"-",IF(J353&lt;0,IF(I353&lt;0,IF(J353&gt;I353,"적확","적축"),"흑전"),IF(I353&lt;0,"적전",(I353/J353-1)*100)))</f>
        <v>26.898242925949312</v>
      </c>
      <c r="L353" s="117">
        <v>13965281</v>
      </c>
      <c r="M353" s="117">
        <v>10126373</v>
      </c>
      <c r="N353" s="63">
        <f>IF(M353=0,"-",IF(M353&lt;0,IF(L353&lt;0,IF(M353&gt;L353,"적확","적축"),"흑전"),IF(L353&lt;0,"적전",(L353/M353-1)*100)))</f>
        <v>37.909999957536634</v>
      </c>
      <c r="O353" s="117">
        <v>13965281</v>
      </c>
      <c r="P353" s="117">
        <v>10126373</v>
      </c>
      <c r="Q353" s="65">
        <f>IF(P353=0,"-",IF(P353&lt;0,IF(O353&lt;0,IF(P353&gt;O353,"적확","적축"),"흑전"),IF(O353&lt;0,"적전",(O353/P353-1)*100)))</f>
        <v>37.909999957536634</v>
      </c>
      <c r="R353" s="3"/>
    </row>
    <row r="354" spans="1:18" s="2" customFormat="1" ht="13.5" customHeight="1">
      <c r="A354" s="23" t="s">
        <v>507</v>
      </c>
      <c r="B354" s="25" t="s">
        <v>508</v>
      </c>
      <c r="C354" s="117">
        <v>105322000</v>
      </c>
      <c r="D354" s="117">
        <v>105414000</v>
      </c>
      <c r="E354" s="63">
        <f>IF(D354=0,"-",IF(D354&lt;0,IF(C354&lt;0,IF(D354&gt;C354,"적확","적축"),"흑전"),IF(C354&lt;0,"적전",(C354/D354-1)*100)))</f>
        <v>-8.7274935018122335E-2</v>
      </c>
      <c r="F354" s="117">
        <v>73420000</v>
      </c>
      <c r="G354" s="117">
        <v>77037000</v>
      </c>
      <c r="H354" s="63">
        <f>IF(G354=0,"-",IF(G354&lt;0,IF(F354&lt;0,IF(G354&gt;F354,"적확","적축"),"흑전"),IF(F354&lt;0,"적전",(F354/G354-1)*100)))</f>
        <v>-4.6951464880511935</v>
      </c>
      <c r="I354" s="118">
        <v>90050000</v>
      </c>
      <c r="J354" s="117">
        <v>69155000</v>
      </c>
      <c r="K354" s="63">
        <f>IF(J354=0,"-",IF(J354&lt;0,IF(I354&lt;0,IF(J354&gt;I354,"적확","적축"),"흑전"),IF(I354&lt;0,"적전",(I354/J354-1)*100)))</f>
        <v>30.21473501554479</v>
      </c>
      <c r="L354" s="117">
        <v>84919000</v>
      </c>
      <c r="M354" s="117">
        <v>62646000</v>
      </c>
      <c r="N354" s="63">
        <f>IF(M354=0,"-",IF(M354&lt;0,IF(L354&lt;0,IF(M354&gt;L354,"적확","적축"),"흑전"),IF(L354&lt;0,"적전",(L354/M354-1)*100)))</f>
        <v>35.553746448296785</v>
      </c>
      <c r="O354" s="117">
        <v>84919000</v>
      </c>
      <c r="P354" s="117">
        <v>62646000</v>
      </c>
      <c r="Q354" s="65">
        <f>IF(P354=0,"-",IF(P354&lt;0,IF(O354&lt;0,IF(P354&gt;O354,"적확","적축"),"흑전"),IF(O354&lt;0,"적전",(O354/P354-1)*100)))</f>
        <v>35.553746448296785</v>
      </c>
      <c r="R354" s="3"/>
    </row>
    <row r="355" spans="1:18" s="2" customFormat="1" ht="13.5" customHeight="1">
      <c r="A355" s="23" t="s">
        <v>1407</v>
      </c>
      <c r="B355" s="25" t="s">
        <v>1408</v>
      </c>
      <c r="C355" s="117">
        <v>202539523</v>
      </c>
      <c r="D355" s="117">
        <v>200943347</v>
      </c>
      <c r="E355" s="63">
        <f>IF(D355=0,"-",IF(D355&lt;0,IF(C355&lt;0,IF(D355&gt;C355,"적확","적축"),"흑전"),IF(C355&lt;0,"적전",(C355/D355-1)*100)))</f>
        <v>0.79434130257618474</v>
      </c>
      <c r="F355" s="117">
        <v>23427066</v>
      </c>
      <c r="G355" s="117">
        <v>17397657</v>
      </c>
      <c r="H355" s="63">
        <f>IF(G355=0,"-",IF(G355&lt;0,IF(F355&lt;0,IF(G355&gt;F355,"적확","적축"),"흑전"),IF(F355&lt;0,"적전",(F355/G355-1)*100)))</f>
        <v>34.65644253131326</v>
      </c>
      <c r="I355" s="118">
        <v>24531829</v>
      </c>
      <c r="J355" s="117">
        <v>17865586</v>
      </c>
      <c r="K355" s="63">
        <f>IF(J355=0,"-",IF(J355&lt;0,IF(I355&lt;0,IF(J355&gt;I355,"적확","적축"),"흑전"),IF(I355&lt;0,"적전",(I355/J355-1)*100)))</f>
        <v>37.313318466016177</v>
      </c>
      <c r="L355" s="117">
        <v>19975043</v>
      </c>
      <c r="M355" s="117">
        <v>14801088</v>
      </c>
      <c r="N355" s="63">
        <f>IF(M355=0,"-",IF(M355&lt;0,IF(L355&lt;0,IF(M355&gt;L355,"적확","적축"),"흑전"),IF(L355&lt;0,"적전",(L355/M355-1)*100)))</f>
        <v>34.956585623975741</v>
      </c>
      <c r="O355" s="117">
        <v>19975043</v>
      </c>
      <c r="P355" s="117">
        <v>14801088</v>
      </c>
      <c r="Q355" s="65">
        <f>IF(P355=0,"-",IF(P355&lt;0,IF(O355&lt;0,IF(P355&gt;O355,"적확","적축"),"흑전"),IF(O355&lt;0,"적전",(O355/P355-1)*100)))</f>
        <v>34.956585623975741</v>
      </c>
      <c r="R355" s="3"/>
    </row>
    <row r="356" spans="1:18" s="2" customFormat="1" ht="13.5" customHeight="1">
      <c r="A356" s="23" t="s">
        <v>1433</v>
      </c>
      <c r="B356" s="25" t="s">
        <v>1434</v>
      </c>
      <c r="C356" s="117">
        <v>287403966</v>
      </c>
      <c r="D356" s="117">
        <v>277931396</v>
      </c>
      <c r="E356" s="63">
        <f>IF(D356=0,"-",IF(D356&lt;0,IF(C356&lt;0,IF(D356&gt;C356,"적확","적축"),"흑전"),IF(C356&lt;0,"적전",(C356/D356-1)*100)))</f>
        <v>3.4082403558322705</v>
      </c>
      <c r="F356" s="117">
        <v>33250808</v>
      </c>
      <c r="G356" s="117">
        <v>26985735</v>
      </c>
      <c r="H356" s="63">
        <f>IF(G356=0,"-",IF(G356&lt;0,IF(F356&lt;0,IF(G356&gt;F356,"적확","적축"),"흑전"),IF(F356&lt;0,"적전",(F356/G356-1)*100)))</f>
        <v>23.216239987534149</v>
      </c>
      <c r="I356" s="118">
        <v>28237268</v>
      </c>
      <c r="J356" s="117">
        <v>21326139</v>
      </c>
      <c r="K356" s="63">
        <f>IF(J356=0,"-",IF(J356&lt;0,IF(I356&lt;0,IF(J356&gt;I356,"적확","적축"),"흑전"),IF(I356&lt;0,"적전",(I356/J356-1)*100)))</f>
        <v>32.406845889919403</v>
      </c>
      <c r="L356" s="117">
        <v>22226083</v>
      </c>
      <c r="M356" s="117">
        <v>16578878</v>
      </c>
      <c r="N356" s="63">
        <f>IF(M356=0,"-",IF(M356&lt;0,IF(L356&lt;0,IF(M356&gt;L356,"적확","적축"),"흑전"),IF(L356&lt;0,"적전",(L356/M356-1)*100)))</f>
        <v>34.062648871654645</v>
      </c>
      <c r="O356" s="117">
        <v>22226083</v>
      </c>
      <c r="P356" s="117">
        <v>16578878</v>
      </c>
      <c r="Q356" s="65">
        <f>IF(P356=0,"-",IF(P356&lt;0,IF(O356&lt;0,IF(P356&gt;O356,"적확","적축"),"흑전"),IF(O356&lt;0,"적전",(O356/P356-1)*100)))</f>
        <v>34.062648871654645</v>
      </c>
      <c r="R356" s="3"/>
    </row>
    <row r="357" spans="1:18" s="2" customFormat="1" ht="13.5" customHeight="1">
      <c r="A357" s="23" t="s">
        <v>583</v>
      </c>
      <c r="B357" s="25" t="s">
        <v>584</v>
      </c>
      <c r="C357" s="117">
        <v>805517777</v>
      </c>
      <c r="D357" s="117">
        <v>421965780</v>
      </c>
      <c r="E357" s="63">
        <f>IF(D357=0,"-",IF(D357&lt;0,IF(C357&lt;0,IF(D357&gt;C357,"적확","적축"),"흑전"),IF(C357&lt;0,"적전",(C357/D357-1)*100)))</f>
        <v>90.896469614194771</v>
      </c>
      <c r="F357" s="117">
        <v>43272096</v>
      </c>
      <c r="G357" s="117">
        <v>27710970</v>
      </c>
      <c r="H357" s="63">
        <f>IF(G357=0,"-",IF(G357&lt;0,IF(F357&lt;0,IF(G357&gt;F357,"적확","적축"),"흑전"),IF(F357&lt;0,"적전",(F357/G357-1)*100)))</f>
        <v>56.155111134687807</v>
      </c>
      <c r="I357" s="118">
        <v>62291760</v>
      </c>
      <c r="J357" s="117">
        <v>44285212</v>
      </c>
      <c r="K357" s="63">
        <f>IF(J357=0,"-",IF(J357&lt;0,IF(I357&lt;0,IF(J357&gt;I357,"적확","적축"),"흑전"),IF(I357&lt;0,"적전",(I357/J357-1)*100)))</f>
        <v>40.660408264501477</v>
      </c>
      <c r="L357" s="117">
        <v>43994967</v>
      </c>
      <c r="M357" s="117">
        <v>33051232</v>
      </c>
      <c r="N357" s="63">
        <f>IF(M357=0,"-",IF(M357&lt;0,IF(L357&lt;0,IF(M357&gt;L357,"적확","적축"),"흑전"),IF(L357&lt;0,"적전",(L357/M357-1)*100)))</f>
        <v>33.111428342519879</v>
      </c>
      <c r="O357" s="117">
        <v>43994967</v>
      </c>
      <c r="P357" s="117">
        <v>33051232</v>
      </c>
      <c r="Q357" s="65">
        <f>IF(P357=0,"-",IF(P357&lt;0,IF(O357&lt;0,IF(P357&gt;O357,"적확","적축"),"흑전"),IF(O357&lt;0,"적전",(O357/P357-1)*100)))</f>
        <v>33.111428342519879</v>
      </c>
      <c r="R357" s="3"/>
    </row>
    <row r="358" spans="1:18" s="2" customFormat="1" ht="13.5" customHeight="1">
      <c r="A358" s="23" t="s">
        <v>271</v>
      </c>
      <c r="B358" s="25" t="s">
        <v>272</v>
      </c>
      <c r="C358" s="117">
        <v>170282088</v>
      </c>
      <c r="D358" s="117">
        <v>155085045</v>
      </c>
      <c r="E358" s="63">
        <f>IF(D358=0,"-",IF(D358&lt;0,IF(C358&lt;0,IF(D358&gt;C358,"적확","적축"),"흑전"),IF(C358&lt;0,"적전",(C358/D358-1)*100)))</f>
        <v>9.7991672891477144</v>
      </c>
      <c r="F358" s="117">
        <v>24422044</v>
      </c>
      <c r="G358" s="117">
        <v>15495061</v>
      </c>
      <c r="H358" s="63">
        <f>IF(G358=0,"-",IF(G358&lt;0,IF(F358&lt;0,IF(G358&gt;F358,"적확","적축"),"흑전"),IF(F358&lt;0,"적전",(F358/G358-1)*100)))</f>
        <v>57.611796429843039</v>
      </c>
      <c r="I358" s="118">
        <v>28384067</v>
      </c>
      <c r="J358" s="117">
        <v>20715221</v>
      </c>
      <c r="K358" s="63">
        <f>IF(J358=0,"-",IF(J358&lt;0,IF(I358&lt;0,IF(J358&gt;I358,"적확","적축"),"흑전"),IF(I358&lt;0,"적전",(I358/J358-1)*100)))</f>
        <v>37.020343640070273</v>
      </c>
      <c r="L358" s="117">
        <v>22771275</v>
      </c>
      <c r="M358" s="117">
        <v>17251040</v>
      </c>
      <c r="N358" s="63">
        <f>IF(M358=0,"-",IF(M358&lt;0,IF(L358&lt;0,IF(M358&gt;L358,"적확","적축"),"흑전"),IF(L358&lt;0,"적전",(L358/M358-1)*100)))</f>
        <v>31.999433077657933</v>
      </c>
      <c r="O358" s="117">
        <v>22771275</v>
      </c>
      <c r="P358" s="117">
        <v>17251040</v>
      </c>
      <c r="Q358" s="65">
        <f>IF(P358=0,"-",IF(P358&lt;0,IF(O358&lt;0,IF(P358&gt;O358,"적확","적축"),"흑전"),IF(O358&lt;0,"적전",(O358/P358-1)*100)))</f>
        <v>31.999433077657933</v>
      </c>
      <c r="R358" s="3"/>
    </row>
    <row r="359" spans="1:18" s="2" customFormat="1" ht="13.5" customHeight="1">
      <c r="A359" s="23" t="s">
        <v>991</v>
      </c>
      <c r="B359" s="25" t="s">
        <v>992</v>
      </c>
      <c r="C359" s="117">
        <v>94609473</v>
      </c>
      <c r="D359" s="117">
        <v>87862450</v>
      </c>
      <c r="E359" s="63">
        <f>IF(D359=0,"-",IF(D359&lt;0,IF(C359&lt;0,IF(D359&gt;C359,"적확","적축"),"흑전"),IF(C359&lt;0,"적전",(C359/D359-1)*100)))</f>
        <v>7.679074507938255</v>
      </c>
      <c r="F359" s="117">
        <v>6574388</v>
      </c>
      <c r="G359" s="117">
        <v>7408585</v>
      </c>
      <c r="H359" s="63">
        <f>IF(G359=0,"-",IF(G359&lt;0,IF(F359&lt;0,IF(G359&gt;F359,"적확","적축"),"흑전"),IF(F359&lt;0,"적전",(F359/G359-1)*100)))</f>
        <v>-11.259869462252237</v>
      </c>
      <c r="I359" s="118">
        <v>9938352</v>
      </c>
      <c r="J359" s="117">
        <v>7698153</v>
      </c>
      <c r="K359" s="63">
        <f>IF(J359=0,"-",IF(J359&lt;0,IF(I359&lt;0,IF(J359&gt;I359,"적확","적축"),"흑전"),IF(I359&lt;0,"적전",(I359/J359-1)*100)))</f>
        <v>29.100473840933017</v>
      </c>
      <c r="L359" s="117">
        <v>7392967</v>
      </c>
      <c r="M359" s="117">
        <v>5609635</v>
      </c>
      <c r="N359" s="63">
        <f>IF(M359=0,"-",IF(M359&lt;0,IF(L359&lt;0,IF(M359&gt;L359,"적확","적축"),"흑전"),IF(L359&lt;0,"적전",(L359/M359-1)*100)))</f>
        <v>31.790517564868303</v>
      </c>
      <c r="O359" s="117">
        <v>7392967</v>
      </c>
      <c r="P359" s="117">
        <v>5609635</v>
      </c>
      <c r="Q359" s="65">
        <f>IF(P359=0,"-",IF(P359&lt;0,IF(O359&lt;0,IF(P359&gt;O359,"적확","적축"),"흑전"),IF(O359&lt;0,"적전",(O359/P359-1)*100)))</f>
        <v>31.790517564868303</v>
      </c>
      <c r="R359" s="3"/>
    </row>
    <row r="360" spans="1:18" s="2" customFormat="1" ht="13.5" customHeight="1">
      <c r="A360" s="23" t="s">
        <v>979</v>
      </c>
      <c r="B360" s="25" t="s">
        <v>980</v>
      </c>
      <c r="C360" s="117">
        <v>78710315</v>
      </c>
      <c r="D360" s="117">
        <v>76862538</v>
      </c>
      <c r="E360" s="63">
        <f>IF(D360=0,"-",IF(D360&lt;0,IF(C360&lt;0,IF(D360&gt;C360,"적확","적축"),"흑전"),IF(C360&lt;0,"적전",(C360/D360-1)*100)))</f>
        <v>2.4040020640484272</v>
      </c>
      <c r="F360" s="117">
        <v>878369</v>
      </c>
      <c r="G360" s="117">
        <v>932128</v>
      </c>
      <c r="H360" s="63">
        <f>IF(G360=0,"-",IF(G360&lt;0,IF(F360&lt;0,IF(G360&gt;F360,"적확","적축"),"흑전"),IF(F360&lt;0,"적전",(F360/G360-1)*100)))</f>
        <v>-5.7673409660475849</v>
      </c>
      <c r="I360" s="118">
        <v>8875372</v>
      </c>
      <c r="J360" s="117">
        <v>6509920</v>
      </c>
      <c r="K360" s="63">
        <f>IF(J360=0,"-",IF(J360&lt;0,IF(I360&lt;0,IF(J360&gt;I360,"적확","적축"),"흑전"),IF(I360&lt;0,"적전",(I360/J360-1)*100)))</f>
        <v>36.336114729520496</v>
      </c>
      <c r="L360" s="117">
        <v>8280414</v>
      </c>
      <c r="M360" s="117">
        <v>6326594</v>
      </c>
      <c r="N360" s="63">
        <f>IF(M360=0,"-",IF(M360&lt;0,IF(L360&lt;0,IF(M360&gt;L360,"적확","적축"),"흑전"),IF(L360&lt;0,"적전",(L360/M360-1)*100)))</f>
        <v>30.882651866075172</v>
      </c>
      <c r="O360" s="117">
        <v>8280414</v>
      </c>
      <c r="P360" s="117">
        <v>6326594</v>
      </c>
      <c r="Q360" s="65">
        <f>IF(P360=0,"-",IF(P360&lt;0,IF(O360&lt;0,IF(P360&gt;O360,"적확","적축"),"흑전"),IF(O360&lt;0,"적전",(O360/P360-1)*100)))</f>
        <v>30.882651866075172</v>
      </c>
      <c r="R360" s="3"/>
    </row>
    <row r="361" spans="1:18" s="2" customFormat="1" ht="13.5" customHeight="1">
      <c r="A361" s="23" t="s">
        <v>1131</v>
      </c>
      <c r="B361" s="25" t="s">
        <v>1132</v>
      </c>
      <c r="C361" s="117">
        <v>143024087</v>
      </c>
      <c r="D361" s="117">
        <v>134389928</v>
      </c>
      <c r="E361" s="63">
        <f>IF(D361=0,"-",IF(D361&lt;0,IF(C361&lt;0,IF(D361&gt;C361,"적확","적축"),"흑전"),IF(C361&lt;0,"적전",(C361/D361-1)*100)))</f>
        <v>6.4247069170243254</v>
      </c>
      <c r="F361" s="117">
        <v>4315026</v>
      </c>
      <c r="G361" s="117">
        <v>4281176</v>
      </c>
      <c r="H361" s="63">
        <f>IF(G361=0,"-",IF(G361&lt;0,IF(F361&lt;0,IF(G361&gt;F361,"적확","적축"),"흑전"),IF(F361&lt;0,"적전",(F361/G361-1)*100)))</f>
        <v>0.79067060078819029</v>
      </c>
      <c r="I361" s="118">
        <v>7520273</v>
      </c>
      <c r="J361" s="117">
        <v>6185012</v>
      </c>
      <c r="K361" s="63">
        <f>IF(J361=0,"-",IF(J361&lt;0,IF(I361&lt;0,IF(J361&gt;I361,"적확","적축"),"흑전"),IF(I361&lt;0,"적전",(I361/J361-1)*100)))</f>
        <v>21.588656578192577</v>
      </c>
      <c r="L361" s="117">
        <v>6555263</v>
      </c>
      <c r="M361" s="117">
        <v>5019961</v>
      </c>
      <c r="N361" s="63">
        <f>IF(M361=0,"-",IF(M361&lt;0,IF(L361&lt;0,IF(M361&gt;L361,"적확","적축"),"흑전"),IF(L361&lt;0,"적전",(L361/M361-1)*100)))</f>
        <v>30.583942783619243</v>
      </c>
      <c r="O361" s="117">
        <v>6555263</v>
      </c>
      <c r="P361" s="117">
        <v>5019961</v>
      </c>
      <c r="Q361" s="65">
        <f>IF(P361=0,"-",IF(P361&lt;0,IF(O361&lt;0,IF(P361&gt;O361,"적확","적축"),"흑전"),IF(O361&lt;0,"적전",(O361/P361-1)*100)))</f>
        <v>30.583942783619243</v>
      </c>
      <c r="R361" s="3"/>
    </row>
    <row r="362" spans="1:18" s="2" customFormat="1" ht="13.5" customHeight="1">
      <c r="A362" s="23" t="s">
        <v>1361</v>
      </c>
      <c r="B362" s="25" t="s">
        <v>1362</v>
      </c>
      <c r="C362" s="117">
        <v>780769725</v>
      </c>
      <c r="D362" s="117">
        <v>690568590</v>
      </c>
      <c r="E362" s="63">
        <f>IF(D362=0,"-",IF(D362&lt;0,IF(C362&lt;0,IF(D362&gt;C362,"적확","적축"),"흑전"),IF(C362&lt;0,"적전",(C362/D362-1)*100)))</f>
        <v>13.061864716436066</v>
      </c>
      <c r="F362" s="117">
        <v>55972301</v>
      </c>
      <c r="G362" s="117">
        <v>58849395</v>
      </c>
      <c r="H362" s="63">
        <f>IF(G362=0,"-",IF(G362&lt;0,IF(F362&lt;0,IF(G362&gt;F362,"적확","적축"),"흑전"),IF(F362&lt;0,"적전",(F362/G362-1)*100)))</f>
        <v>-4.8889100729072936</v>
      </c>
      <c r="I362" s="118">
        <v>52998439</v>
      </c>
      <c r="J362" s="117">
        <v>50457443</v>
      </c>
      <c r="K362" s="63">
        <f>IF(J362=0,"-",IF(J362&lt;0,IF(I362&lt;0,IF(J362&gt;I362,"적확","적축"),"흑전"),IF(I362&lt;0,"적전",(I362/J362-1)*100)))</f>
        <v>5.0359190813533683</v>
      </c>
      <c r="L362" s="117">
        <v>38031818</v>
      </c>
      <c r="M362" s="117">
        <v>29299645</v>
      </c>
      <c r="N362" s="63">
        <f>IF(M362=0,"-",IF(M362&lt;0,IF(L362&lt;0,IF(M362&gt;L362,"적확","적축"),"흑전"),IF(L362&lt;0,"적전",(L362/M362-1)*100)))</f>
        <v>29.802999319616319</v>
      </c>
      <c r="O362" s="117">
        <v>38031818</v>
      </c>
      <c r="P362" s="117">
        <v>29299645</v>
      </c>
      <c r="Q362" s="65">
        <f>IF(P362=0,"-",IF(P362&lt;0,IF(O362&lt;0,IF(P362&gt;O362,"적확","적축"),"흑전"),IF(O362&lt;0,"적전",(O362/P362-1)*100)))</f>
        <v>29.802999319616319</v>
      </c>
      <c r="R362" s="3"/>
    </row>
    <row r="363" spans="1:18" s="2" customFormat="1" ht="13.5" customHeight="1">
      <c r="A363" s="23" t="s">
        <v>787</v>
      </c>
      <c r="B363" s="25" t="s">
        <v>788</v>
      </c>
      <c r="C363" s="117">
        <v>200999259</v>
      </c>
      <c r="D363" s="117">
        <v>226598533</v>
      </c>
      <c r="E363" s="63">
        <f>IF(D363=0,"-",IF(D363&lt;0,IF(C363&lt;0,IF(D363&gt;C363,"적확","적축"),"흑전"),IF(C363&lt;0,"적전",(C363/D363-1)*100)))</f>
        <v>-11.297193172914321</v>
      </c>
      <c r="F363" s="117">
        <v>10615136</v>
      </c>
      <c r="G363" s="117">
        <v>7440400</v>
      </c>
      <c r="H363" s="63">
        <f>IF(G363=0,"-",IF(G363&lt;0,IF(F363&lt;0,IF(G363&gt;F363,"적확","적축"),"흑전"),IF(F363&lt;0,"적전",(F363/G363-1)*100)))</f>
        <v>42.668888769421009</v>
      </c>
      <c r="I363" s="118">
        <v>10837223</v>
      </c>
      <c r="J363" s="117">
        <v>6812821</v>
      </c>
      <c r="K363" s="63">
        <f>IF(J363=0,"-",IF(J363&lt;0,IF(I363&lt;0,IF(J363&gt;I363,"적확","적축"),"흑전"),IF(I363&lt;0,"적전",(I363/J363-1)*100)))</f>
        <v>59.071007443172221</v>
      </c>
      <c r="L363" s="117">
        <v>9112824</v>
      </c>
      <c r="M363" s="117">
        <v>7021519</v>
      </c>
      <c r="N363" s="63">
        <f>IF(M363=0,"-",IF(M363&lt;0,IF(L363&lt;0,IF(M363&gt;L363,"적확","적축"),"흑전"),IF(L363&lt;0,"적전",(L363/M363-1)*100)))</f>
        <v>29.78422475250726</v>
      </c>
      <c r="O363" s="117">
        <v>9112824</v>
      </c>
      <c r="P363" s="117">
        <v>7021519</v>
      </c>
      <c r="Q363" s="65">
        <f>IF(P363=0,"-",IF(P363&lt;0,IF(O363&lt;0,IF(P363&gt;O363,"적확","적축"),"흑전"),IF(O363&lt;0,"적전",(O363/P363-1)*100)))</f>
        <v>29.78422475250726</v>
      </c>
      <c r="R363" s="3"/>
    </row>
    <row r="364" spans="1:18" s="2" customFormat="1" ht="13.5" customHeight="1">
      <c r="A364" s="23" t="s">
        <v>357</v>
      </c>
      <c r="B364" s="25" t="s">
        <v>358</v>
      </c>
      <c r="C364" s="117">
        <v>243407489</v>
      </c>
      <c r="D364" s="117">
        <v>240622475</v>
      </c>
      <c r="E364" s="63">
        <f>IF(D364=0,"-",IF(D364&lt;0,IF(C364&lt;0,IF(D364&gt;C364,"적확","적축"),"흑전"),IF(C364&lt;0,"적전",(C364/D364-1)*100)))</f>
        <v>1.1574205609845789</v>
      </c>
      <c r="F364" s="117">
        <v>9409032</v>
      </c>
      <c r="G364" s="117">
        <v>6992473</v>
      </c>
      <c r="H364" s="63">
        <f>IF(G364=0,"-",IF(G364&lt;0,IF(F364&lt;0,IF(G364&gt;F364,"적확","적축"),"흑전"),IF(F364&lt;0,"적전",(F364/G364-1)*100)))</f>
        <v>34.559432692839856</v>
      </c>
      <c r="I364" s="118">
        <v>8892509</v>
      </c>
      <c r="J364" s="117">
        <v>6939556</v>
      </c>
      <c r="K364" s="63">
        <f>IF(J364=0,"-",IF(J364&lt;0,IF(I364&lt;0,IF(J364&gt;I364,"적확","적축"),"흑전"),IF(I364&lt;0,"적전",(I364/J364-1)*100)))</f>
        <v>28.142333601746273</v>
      </c>
      <c r="L364" s="117">
        <v>7286267</v>
      </c>
      <c r="M364" s="117">
        <v>5630051</v>
      </c>
      <c r="N364" s="63">
        <f>IF(M364=0,"-",IF(M364&lt;0,IF(L364&lt;0,IF(M364&gt;L364,"적확","적축"),"흑전"),IF(L364&lt;0,"적전",(L364/M364-1)*100)))</f>
        <v>29.417424460275754</v>
      </c>
      <c r="O364" s="117">
        <v>7286267</v>
      </c>
      <c r="P364" s="117">
        <v>5630051</v>
      </c>
      <c r="Q364" s="65">
        <f>IF(P364=0,"-",IF(P364&lt;0,IF(O364&lt;0,IF(P364&gt;O364,"적확","적축"),"흑전"),IF(O364&lt;0,"적전",(O364/P364-1)*100)))</f>
        <v>29.417424460275754</v>
      </c>
      <c r="R364" s="3"/>
    </row>
    <row r="365" spans="1:18" s="2" customFormat="1" ht="13.5" customHeight="1">
      <c r="A365" s="23" t="s">
        <v>1025</v>
      </c>
      <c r="B365" s="25" t="s">
        <v>1026</v>
      </c>
      <c r="C365" s="117">
        <v>2909018448</v>
      </c>
      <c r="D365" s="117">
        <v>2527045738</v>
      </c>
      <c r="E365" s="63">
        <f>IF(D365=0,"-",IF(D365&lt;0,IF(C365&lt;0,IF(D365&gt;C365,"적확","적축"),"흑전"),IF(C365&lt;0,"적전",(C365/D365-1)*100)))</f>
        <v>15.115385695484385</v>
      </c>
      <c r="F365" s="117">
        <v>1032371479</v>
      </c>
      <c r="G365" s="117">
        <v>918648203</v>
      </c>
      <c r="H365" s="63">
        <f>IF(G365=0,"-",IF(G365&lt;0,IF(F365&lt;0,IF(G365&gt;F365,"적확","적축"),"흑전"),IF(F365&lt;0,"적전",(F365/G365-1)*100)))</f>
        <v>12.379415278734296</v>
      </c>
      <c r="I365" s="118">
        <v>1132542678</v>
      </c>
      <c r="J365" s="117">
        <v>888720801</v>
      </c>
      <c r="K365" s="63">
        <f>IF(J365=0,"-",IF(J365&lt;0,IF(I365&lt;0,IF(J365&gt;I365,"적확","적축"),"흑전"),IF(I365&lt;0,"적전",(I365/J365-1)*100)))</f>
        <v>27.435149118333733</v>
      </c>
      <c r="L365" s="117">
        <v>846893506</v>
      </c>
      <c r="M365" s="117">
        <v>654966349</v>
      </c>
      <c r="N365" s="63">
        <f>IF(M365=0,"-",IF(M365&lt;0,IF(L365&lt;0,IF(M365&gt;L365,"적확","적축"),"흑전"),IF(L365&lt;0,"적전",(L365/M365-1)*100)))</f>
        <v>29.303361507508541</v>
      </c>
      <c r="O365" s="117">
        <v>846893506</v>
      </c>
      <c r="P365" s="117">
        <v>654966349</v>
      </c>
      <c r="Q365" s="65">
        <f>IF(P365=0,"-",IF(P365&lt;0,IF(O365&lt;0,IF(P365&gt;O365,"적확","적축"),"흑전"),IF(O365&lt;0,"적전",(O365/P365-1)*100)))</f>
        <v>29.303361507508541</v>
      </c>
      <c r="R365" s="3"/>
    </row>
    <row r="366" spans="1:18" s="2" customFormat="1" ht="13.5" customHeight="1">
      <c r="A366" s="23" t="s">
        <v>1155</v>
      </c>
      <c r="B366" s="25" t="s">
        <v>1156</v>
      </c>
      <c r="C366" s="117">
        <v>88394055</v>
      </c>
      <c r="D366" s="117">
        <v>86859306</v>
      </c>
      <c r="E366" s="63">
        <f>IF(D366=0,"-",IF(D366&lt;0,IF(C366&lt;0,IF(D366&gt;C366,"적확","적축"),"흑전"),IF(C366&lt;0,"적전",(C366/D366-1)*100)))</f>
        <v>1.766936751716619</v>
      </c>
      <c r="F366" s="117">
        <v>3893480</v>
      </c>
      <c r="G366" s="117">
        <v>5146799</v>
      </c>
      <c r="H366" s="63">
        <f>IF(G366=0,"-",IF(G366&lt;0,IF(F366&lt;0,IF(G366&gt;F366,"적확","적축"),"흑전"),IF(F366&lt;0,"적전",(F366/G366-1)*100)))</f>
        <v>-24.351426974319381</v>
      </c>
      <c r="I366" s="118">
        <v>9742320</v>
      </c>
      <c r="J366" s="117">
        <v>7619144</v>
      </c>
      <c r="K366" s="63">
        <f>IF(J366=0,"-",IF(J366&lt;0,IF(I366&lt;0,IF(J366&gt;I366,"적확","적축"),"흑전"),IF(I366&lt;0,"적전",(I366/J366-1)*100)))</f>
        <v>27.866332490893985</v>
      </c>
      <c r="L366" s="117">
        <v>7961314</v>
      </c>
      <c r="M366" s="117">
        <v>6165522</v>
      </c>
      <c r="N366" s="63">
        <f>IF(M366=0,"-",IF(M366&lt;0,IF(L366&lt;0,IF(M366&gt;L366,"적확","적축"),"흑전"),IF(L366&lt;0,"적전",(L366/M366-1)*100)))</f>
        <v>29.126357833124274</v>
      </c>
      <c r="O366" s="117">
        <v>7961314</v>
      </c>
      <c r="P366" s="117">
        <v>6165522</v>
      </c>
      <c r="Q366" s="65">
        <f>IF(P366=0,"-",IF(P366&lt;0,IF(O366&lt;0,IF(P366&gt;O366,"적확","적축"),"흑전"),IF(O366&lt;0,"적전",(O366/P366-1)*100)))</f>
        <v>29.126357833124274</v>
      </c>
      <c r="R366" s="3"/>
    </row>
    <row r="367" spans="1:18" s="2" customFormat="1" ht="13.5" customHeight="1">
      <c r="A367" s="23" t="s">
        <v>1067</v>
      </c>
      <c r="B367" s="25" t="s">
        <v>1068</v>
      </c>
      <c r="C367" s="117">
        <v>17281229183</v>
      </c>
      <c r="D367" s="117">
        <v>17600610118</v>
      </c>
      <c r="E367" s="63">
        <f>IF(D367=0,"-",IF(D367&lt;0,IF(C367&lt;0,IF(D367&gt;C367,"적확","적축"),"흑전"),IF(C367&lt;0,"적전",(C367/D367-1)*100)))</f>
        <v>-1.8146014988047021</v>
      </c>
      <c r="F367" s="117">
        <v>479299895</v>
      </c>
      <c r="G367" s="117">
        <v>310781477</v>
      </c>
      <c r="H367" s="63">
        <f>IF(G367=0,"-",IF(G367&lt;0,IF(F367&lt;0,IF(G367&gt;F367,"적확","적축"),"흑전"),IF(F367&lt;0,"적전",(F367/G367-1)*100)))</f>
        <v>54.22408684929443</v>
      </c>
      <c r="I367" s="118">
        <v>286898934</v>
      </c>
      <c r="J367" s="117">
        <v>216631374</v>
      </c>
      <c r="K367" s="63">
        <f>IF(J367=0,"-",IF(J367&lt;0,IF(I367&lt;0,IF(J367&gt;I367,"적확","적축"),"흑전"),IF(I367&lt;0,"적전",(I367/J367-1)*100)))</f>
        <v>32.436465089308818</v>
      </c>
      <c r="L367" s="117">
        <v>197658148</v>
      </c>
      <c r="M367" s="117">
        <v>153291770</v>
      </c>
      <c r="N367" s="63">
        <f>IF(M367=0,"-",IF(M367&lt;0,IF(L367&lt;0,IF(M367&gt;L367,"적확","적축"),"흑전"),IF(L367&lt;0,"적전",(L367/M367-1)*100)))</f>
        <v>28.942439636517992</v>
      </c>
      <c r="O367" s="117">
        <v>197658148</v>
      </c>
      <c r="P367" s="117">
        <v>153291770</v>
      </c>
      <c r="Q367" s="65">
        <f>IF(P367=0,"-",IF(P367&lt;0,IF(O367&lt;0,IF(P367&gt;O367,"적확","적축"),"흑전"),IF(O367&lt;0,"적전",(O367/P367-1)*100)))</f>
        <v>28.942439636517992</v>
      </c>
      <c r="R367" s="3"/>
    </row>
    <row r="368" spans="1:18" s="2" customFormat="1" ht="13.5" customHeight="1">
      <c r="A368" s="23" t="s">
        <v>755</v>
      </c>
      <c r="B368" s="25" t="s">
        <v>756</v>
      </c>
      <c r="C368" s="117">
        <v>182927900</v>
      </c>
      <c r="D368" s="117">
        <v>158308462</v>
      </c>
      <c r="E368" s="63">
        <f>IF(D368=0,"-",IF(D368&lt;0,IF(C368&lt;0,IF(D368&gt;C368,"적확","적축"),"흑전"),IF(C368&lt;0,"적전",(C368/D368-1)*100)))</f>
        <v>15.55156160887976</v>
      </c>
      <c r="F368" s="117">
        <v>41173740</v>
      </c>
      <c r="G368" s="117">
        <v>33978541</v>
      </c>
      <c r="H368" s="63">
        <f>IF(G368=0,"-",IF(G368&lt;0,IF(F368&lt;0,IF(G368&gt;F368,"적확","적축"),"흑전"),IF(F368&lt;0,"적전",(F368/G368-1)*100)))</f>
        <v>21.17571499023456</v>
      </c>
      <c r="I368" s="118">
        <v>43746565</v>
      </c>
      <c r="J368" s="117">
        <v>34150840</v>
      </c>
      <c r="K368" s="63">
        <f>IF(J368=0,"-",IF(J368&lt;0,IF(I368&lt;0,IF(J368&gt;I368,"적확","적축"),"흑전"),IF(I368&lt;0,"적전",(I368/J368-1)*100)))</f>
        <v>28.098064352150629</v>
      </c>
      <c r="L368" s="117">
        <v>32915381</v>
      </c>
      <c r="M368" s="117">
        <v>25547102</v>
      </c>
      <c r="N368" s="63">
        <f>IF(M368=0,"-",IF(M368&lt;0,IF(L368&lt;0,IF(M368&gt;L368,"적확","적축"),"흑전"),IF(L368&lt;0,"적전",(L368/M368-1)*100)))</f>
        <v>28.841936748833596</v>
      </c>
      <c r="O368" s="117">
        <v>32915381</v>
      </c>
      <c r="P368" s="117">
        <v>25547102</v>
      </c>
      <c r="Q368" s="65">
        <f>IF(P368=0,"-",IF(P368&lt;0,IF(O368&lt;0,IF(P368&gt;O368,"적확","적축"),"흑전"),IF(O368&lt;0,"적전",(O368/P368-1)*100)))</f>
        <v>28.841936748833596</v>
      </c>
      <c r="R368" s="3"/>
    </row>
    <row r="369" spans="1:18" s="2" customFormat="1" ht="13.5" customHeight="1">
      <c r="A369" s="23" t="s">
        <v>1371</v>
      </c>
      <c r="B369" s="25" t="s">
        <v>1372</v>
      </c>
      <c r="C369" s="117">
        <v>188353479</v>
      </c>
      <c r="D369" s="117">
        <v>141337264</v>
      </c>
      <c r="E369" s="63">
        <f>IF(D369=0,"-",IF(D369&lt;0,IF(C369&lt;0,IF(D369&gt;C369,"적확","적축"),"흑전"),IF(C369&lt;0,"적전",(C369/D369-1)*100)))</f>
        <v>33.265264707543786</v>
      </c>
      <c r="F369" s="117">
        <v>15599432</v>
      </c>
      <c r="G369" s="117">
        <v>12996144</v>
      </c>
      <c r="H369" s="63">
        <f>IF(G369=0,"-",IF(G369&lt;0,IF(F369&lt;0,IF(G369&gt;F369,"적확","적축"),"흑전"),IF(F369&lt;0,"적전",(F369/G369-1)*100)))</f>
        <v>20.031233879833898</v>
      </c>
      <c r="I369" s="118">
        <v>14906444</v>
      </c>
      <c r="J369" s="117">
        <v>10929000</v>
      </c>
      <c r="K369" s="63">
        <f>IF(J369=0,"-",IF(J369&lt;0,IF(I369&lt;0,IF(J369&gt;I369,"적확","적축"),"흑전"),IF(I369&lt;0,"적전",(I369/J369-1)*100)))</f>
        <v>36.393485222801722</v>
      </c>
      <c r="L369" s="117">
        <v>11549228</v>
      </c>
      <c r="M369" s="117">
        <v>9022239</v>
      </c>
      <c r="N369" s="63">
        <f>IF(M369=0,"-",IF(M369&lt;0,IF(L369&lt;0,IF(M369&gt;L369,"적확","적축"),"흑전"),IF(L369&lt;0,"적전",(L369/M369-1)*100)))</f>
        <v>28.008446683799892</v>
      </c>
      <c r="O369" s="117">
        <v>11549228</v>
      </c>
      <c r="P369" s="117">
        <v>9022239</v>
      </c>
      <c r="Q369" s="65">
        <f>IF(P369=0,"-",IF(P369&lt;0,IF(O369&lt;0,IF(P369&gt;O369,"적확","적축"),"흑전"),IF(O369&lt;0,"적전",(O369/P369-1)*100)))</f>
        <v>28.008446683799892</v>
      </c>
      <c r="R369" s="3"/>
    </row>
    <row r="370" spans="1:18" s="2" customFormat="1" ht="13.5" customHeight="1">
      <c r="A370" s="23" t="s">
        <v>373</v>
      </c>
      <c r="B370" s="25" t="s">
        <v>374</v>
      </c>
      <c r="C370" s="117">
        <v>266390005</v>
      </c>
      <c r="D370" s="117">
        <v>261445984</v>
      </c>
      <c r="E370" s="63">
        <f>IF(D370=0,"-",IF(D370&lt;0,IF(C370&lt;0,IF(D370&gt;C370,"적확","적축"),"흑전"),IF(C370&lt;0,"적전",(C370/D370-1)*100)))</f>
        <v>1.8910296208642485</v>
      </c>
      <c r="F370" s="117">
        <v>17456295</v>
      </c>
      <c r="G370" s="117">
        <v>13346409</v>
      </c>
      <c r="H370" s="63">
        <f>IF(G370=0,"-",IF(G370&lt;0,IF(F370&lt;0,IF(G370&gt;F370,"적확","적축"),"흑전"),IF(F370&lt;0,"적전",(F370/G370-1)*100)))</f>
        <v>30.793946146862417</v>
      </c>
      <c r="I370" s="118">
        <v>18569420</v>
      </c>
      <c r="J370" s="117">
        <v>14654567</v>
      </c>
      <c r="K370" s="63">
        <f>IF(J370=0,"-",IF(J370&lt;0,IF(I370&lt;0,IF(J370&gt;I370,"적확","적축"),"흑전"),IF(I370&lt;0,"적전",(I370/J370-1)*100)))</f>
        <v>26.714218168302061</v>
      </c>
      <c r="L370" s="117">
        <v>13980917</v>
      </c>
      <c r="M370" s="117">
        <v>10994879</v>
      </c>
      <c r="N370" s="63">
        <f>IF(M370=0,"-",IF(M370&lt;0,IF(L370&lt;0,IF(M370&gt;L370,"적확","적축"),"흑전"),IF(L370&lt;0,"적전",(L370/M370-1)*100)))</f>
        <v>27.158443489919271</v>
      </c>
      <c r="O370" s="117">
        <v>13980917</v>
      </c>
      <c r="P370" s="117">
        <v>10994879</v>
      </c>
      <c r="Q370" s="65">
        <f>IF(P370=0,"-",IF(P370&lt;0,IF(O370&lt;0,IF(P370&gt;O370,"적확","적축"),"흑전"),IF(O370&lt;0,"적전",(O370/P370-1)*100)))</f>
        <v>27.158443489919271</v>
      </c>
      <c r="R370" s="3"/>
    </row>
    <row r="371" spans="1:18" s="2" customFormat="1" ht="13.5" customHeight="1">
      <c r="A371" s="23" t="s">
        <v>857</v>
      </c>
      <c r="B371" s="25" t="s">
        <v>858</v>
      </c>
      <c r="C371" s="117">
        <v>8571475000</v>
      </c>
      <c r="D371" s="117">
        <v>8855945000</v>
      </c>
      <c r="E371" s="63">
        <f>IF(D371=0,"-",IF(D371&lt;0,IF(C371&lt;0,IF(D371&gt;C371,"적확","적축"),"흑전"),IF(C371&lt;0,"적전",(C371/D371-1)*100)))</f>
        <v>-3.2121924876453045</v>
      </c>
      <c r="F371" s="117">
        <v>833721000</v>
      </c>
      <c r="G371" s="117">
        <v>1048176000</v>
      </c>
      <c r="H371" s="63">
        <f>IF(G371=0,"-",IF(G371&lt;0,IF(F371&lt;0,IF(G371&gt;F371,"적확","적축"),"흑전"),IF(F371&lt;0,"적전",(F371/G371-1)*100)))</f>
        <v>-20.459827357237714</v>
      </c>
      <c r="I371" s="118">
        <v>1182176000</v>
      </c>
      <c r="J371" s="117">
        <v>1023343000</v>
      </c>
      <c r="K371" s="63">
        <f>IF(J371=0,"-",IF(J371&lt;0,IF(I371&lt;0,IF(J371&gt;I371,"적확","적축"),"흑전"),IF(I371&lt;0,"적전",(I371/J371-1)*100)))</f>
        <v>15.520993449899013</v>
      </c>
      <c r="L371" s="117">
        <v>967095000</v>
      </c>
      <c r="M371" s="117">
        <v>767535000</v>
      </c>
      <c r="N371" s="63">
        <f>IF(M371=0,"-",IF(M371&lt;0,IF(L371&lt;0,IF(M371&gt;L371,"적확","적축"),"흑전"),IF(L371&lt;0,"적전",(L371/M371-1)*100)))</f>
        <v>26.00011725849636</v>
      </c>
      <c r="O371" s="117">
        <v>967095000</v>
      </c>
      <c r="P371" s="117">
        <v>767535000</v>
      </c>
      <c r="Q371" s="65">
        <f>IF(P371=0,"-",IF(P371&lt;0,IF(O371&lt;0,IF(P371&gt;O371,"적확","적축"),"흑전"),IF(O371&lt;0,"적전",(O371/P371-1)*100)))</f>
        <v>26.00011725849636</v>
      </c>
      <c r="R371" s="3"/>
    </row>
    <row r="372" spans="1:18" s="2" customFormat="1" ht="13.5" customHeight="1">
      <c r="A372" s="23" t="s">
        <v>277</v>
      </c>
      <c r="B372" s="25" t="s">
        <v>278</v>
      </c>
      <c r="C372" s="117">
        <v>283222630</v>
      </c>
      <c r="D372" s="117">
        <v>297298624</v>
      </c>
      <c r="E372" s="63">
        <f>IF(D372=0,"-",IF(D372&lt;0,IF(C372&lt;0,IF(D372&gt;C372,"적확","적축"),"흑전"),IF(C372&lt;0,"적전",(C372/D372-1)*100)))</f>
        <v>-4.7346313987648987</v>
      </c>
      <c r="F372" s="117">
        <v>8250682</v>
      </c>
      <c r="G372" s="117">
        <v>8681160</v>
      </c>
      <c r="H372" s="63">
        <f>IF(G372=0,"-",IF(G372&lt;0,IF(F372&lt;0,IF(G372&gt;F372,"적확","적축"),"흑전"),IF(F372&lt;0,"적전",(F372/G372-1)*100)))</f>
        <v>-4.9587612715351392</v>
      </c>
      <c r="I372" s="118">
        <v>7765253</v>
      </c>
      <c r="J372" s="117">
        <v>6090188</v>
      </c>
      <c r="K372" s="63">
        <f>IF(J372=0,"-",IF(J372&lt;0,IF(I372&lt;0,IF(J372&gt;I372,"적확","적축"),"흑전"),IF(I372&lt;0,"적전",(I372/J372-1)*100)))</f>
        <v>27.504323347653624</v>
      </c>
      <c r="L372" s="117">
        <v>5813282</v>
      </c>
      <c r="M372" s="117">
        <v>4626690</v>
      </c>
      <c r="N372" s="63">
        <f>IF(M372=0,"-",IF(M372&lt;0,IF(L372&lt;0,IF(M372&gt;L372,"적확","적축"),"흑전"),IF(L372&lt;0,"적전",(L372/M372-1)*100)))</f>
        <v>25.646671810732947</v>
      </c>
      <c r="O372" s="117">
        <v>5813282</v>
      </c>
      <c r="P372" s="117">
        <v>4626690</v>
      </c>
      <c r="Q372" s="65">
        <f>IF(P372=0,"-",IF(P372&lt;0,IF(O372&lt;0,IF(P372&gt;O372,"적확","적축"),"흑전"),IF(O372&lt;0,"적전",(O372/P372-1)*100)))</f>
        <v>25.646671810732947</v>
      </c>
      <c r="R372" s="3"/>
    </row>
    <row r="373" spans="1:18" s="2" customFormat="1" ht="13.5" customHeight="1">
      <c r="A373" s="23" t="s">
        <v>1017</v>
      </c>
      <c r="B373" s="25" t="s">
        <v>1018</v>
      </c>
      <c r="C373" s="117">
        <v>2679054000</v>
      </c>
      <c r="D373" s="117">
        <v>2152007000</v>
      </c>
      <c r="E373" s="63">
        <f>IF(D373=0,"-",IF(D373&lt;0,IF(C373&lt;0,IF(D373&gt;C373,"적확","적축"),"흑전"),IF(C373&lt;0,"적전",(C373/D373-1)*100)))</f>
        <v>24.490951934635909</v>
      </c>
      <c r="F373" s="117">
        <v>1440967000</v>
      </c>
      <c r="G373" s="117">
        <v>1015251000</v>
      </c>
      <c r="H373" s="63">
        <f>IF(G373=0,"-",IF(G373&lt;0,IF(F373&lt;0,IF(G373&gt;F373,"적확","적축"),"흑전"),IF(F373&lt;0,"적전",(F373/G373-1)*100)))</f>
        <v>41.932093639897914</v>
      </c>
      <c r="I373" s="118">
        <v>1298432000</v>
      </c>
      <c r="J373" s="117">
        <v>1086691000</v>
      </c>
      <c r="K373" s="63">
        <f>IF(J373=0,"-",IF(J373&lt;0,IF(I373&lt;0,IF(J373&gt;I373,"적확","적축"),"흑전"),IF(I373&lt;0,"적전",(I373/J373-1)*100)))</f>
        <v>19.484931779135017</v>
      </c>
      <c r="L373" s="117">
        <v>1227600000</v>
      </c>
      <c r="M373" s="117">
        <v>949537000</v>
      </c>
      <c r="N373" s="63">
        <f>IF(M373=0,"-",IF(M373&lt;0,IF(L373&lt;0,IF(M373&gt;L373,"적확","적축"),"흑전"),IF(L373&lt;0,"적전",(L373/M373-1)*100)))</f>
        <v>29.284061600548483</v>
      </c>
      <c r="O373" s="117">
        <v>1227600000</v>
      </c>
      <c r="P373" s="117">
        <v>980474000</v>
      </c>
      <c r="Q373" s="65">
        <f>IF(P373=0,"-",IF(P373&lt;0,IF(O373&lt;0,IF(P373&gt;O373,"적확","적축"),"흑전"),IF(O373&lt;0,"적전",(O373/P373-1)*100)))</f>
        <v>25.204747907644666</v>
      </c>
      <c r="R373" s="3"/>
    </row>
    <row r="374" spans="1:18" s="2" customFormat="1" ht="13.5" customHeight="1">
      <c r="A374" s="23" t="s">
        <v>1447</v>
      </c>
      <c r="B374" s="25" t="s">
        <v>1448</v>
      </c>
      <c r="C374" s="117">
        <v>539711184</v>
      </c>
      <c r="D374" s="117">
        <v>489717291</v>
      </c>
      <c r="E374" s="63">
        <f>IF(D374=0,"-",IF(D374&lt;0,IF(C374&lt;0,IF(D374&gt;C374,"적확","적축"),"흑전"),IF(C374&lt;0,"적전",(C374/D374-1)*100)))</f>
        <v>10.208725303105549</v>
      </c>
      <c r="F374" s="117">
        <v>26588707</v>
      </c>
      <c r="G374" s="117">
        <v>25210011</v>
      </c>
      <c r="H374" s="63">
        <f>IF(G374=0,"-",IF(G374&lt;0,IF(F374&lt;0,IF(G374&gt;F374,"적확","적축"),"흑전"),IF(F374&lt;0,"적전",(F374/G374-1)*100)))</f>
        <v>5.4688433099057354</v>
      </c>
      <c r="I374" s="118">
        <v>32356178</v>
      </c>
      <c r="J374" s="117">
        <v>27561919</v>
      </c>
      <c r="K374" s="63">
        <f>IF(J374=0,"-",IF(J374&lt;0,IF(I374&lt;0,IF(J374&gt;I374,"적확","적축"),"흑전"),IF(I374&lt;0,"적전",(I374/J374-1)*100)))</f>
        <v>17.394503626543557</v>
      </c>
      <c r="L374" s="117">
        <v>24455472</v>
      </c>
      <c r="M374" s="117">
        <v>19556410</v>
      </c>
      <c r="N374" s="63">
        <f>IF(M374=0,"-",IF(M374&lt;0,IF(L374&lt;0,IF(M374&gt;L374,"적확","적축"),"흑전"),IF(L374&lt;0,"적전",(L374/M374-1)*100)))</f>
        <v>25.050927036199376</v>
      </c>
      <c r="O374" s="117">
        <v>24455472</v>
      </c>
      <c r="P374" s="117">
        <v>19556410</v>
      </c>
      <c r="Q374" s="65">
        <f>IF(P374=0,"-",IF(P374&lt;0,IF(O374&lt;0,IF(P374&gt;O374,"적확","적축"),"흑전"),IF(O374&lt;0,"적전",(O374/P374-1)*100)))</f>
        <v>25.050927036199376</v>
      </c>
      <c r="R374" s="3"/>
    </row>
    <row r="375" spans="1:18" s="2" customFormat="1" ht="13.5" customHeight="1">
      <c r="A375" s="23" t="s">
        <v>129</v>
      </c>
      <c r="B375" s="25" t="s">
        <v>130</v>
      </c>
      <c r="C375" s="117">
        <v>595384761</v>
      </c>
      <c r="D375" s="117">
        <v>496246006</v>
      </c>
      <c r="E375" s="63">
        <f>IF(D375=0,"-",IF(D375&lt;0,IF(C375&lt;0,IF(D375&gt;C375,"적확","적축"),"흑전"),IF(C375&lt;0,"적전",(C375/D375-1)*100)))</f>
        <v>19.977743659663826</v>
      </c>
      <c r="F375" s="117">
        <v>133338930</v>
      </c>
      <c r="G375" s="117">
        <v>87102142</v>
      </c>
      <c r="H375" s="63">
        <f>IF(G375=0,"-",IF(G375&lt;0,IF(F375&lt;0,IF(G375&gt;F375,"적확","적축"),"흑전"),IF(F375&lt;0,"적전",(F375/G375-1)*100)))</f>
        <v>53.083410968240031</v>
      </c>
      <c r="I375" s="118">
        <v>125114497</v>
      </c>
      <c r="J375" s="117">
        <v>81005803</v>
      </c>
      <c r="K375" s="63">
        <f>IF(J375=0,"-",IF(J375&lt;0,IF(I375&lt;0,IF(J375&gt;I375,"적확","적축"),"흑전"),IF(I375&lt;0,"적전",(I375/J375-1)*100)))</f>
        <v>54.451276780751122</v>
      </c>
      <c r="L375" s="117">
        <v>95882878</v>
      </c>
      <c r="M375" s="117">
        <v>76910433</v>
      </c>
      <c r="N375" s="63">
        <f>IF(M375=0,"-",IF(M375&lt;0,IF(L375&lt;0,IF(M375&gt;L375,"적확","적축"),"흑전"),IF(L375&lt;0,"적전",(L375/M375-1)*100)))</f>
        <v>24.668233242166249</v>
      </c>
      <c r="O375" s="117">
        <v>95882878</v>
      </c>
      <c r="P375" s="117">
        <v>76910433</v>
      </c>
      <c r="Q375" s="65">
        <f>IF(P375=0,"-",IF(P375&lt;0,IF(O375&lt;0,IF(P375&gt;O375,"적확","적축"),"흑전"),IF(O375&lt;0,"적전",(O375/P375-1)*100)))</f>
        <v>24.668233242166249</v>
      </c>
      <c r="R375" s="3"/>
    </row>
    <row r="376" spans="1:18" s="2" customFormat="1" ht="13.5" customHeight="1">
      <c r="A376" s="23" t="s">
        <v>1029</v>
      </c>
      <c r="B376" s="25" t="s">
        <v>1030</v>
      </c>
      <c r="C376" s="117">
        <v>1081965075</v>
      </c>
      <c r="D376" s="117">
        <v>788878878</v>
      </c>
      <c r="E376" s="63">
        <f>IF(D376=0,"-",IF(D376&lt;0,IF(C376&lt;0,IF(D376&gt;C376,"적확","적축"),"흑전"),IF(C376&lt;0,"적전",(C376/D376-1)*100)))</f>
        <v>37.152242907434015</v>
      </c>
      <c r="F376" s="117">
        <v>129525983</v>
      </c>
      <c r="G376" s="117">
        <v>81894062</v>
      </c>
      <c r="H376" s="63">
        <f>IF(G376=0,"-",IF(G376&lt;0,IF(F376&lt;0,IF(G376&gt;F376,"적확","적축"),"흑전"),IF(F376&lt;0,"적전",(F376/G376-1)*100)))</f>
        <v>58.162850683850564</v>
      </c>
      <c r="I376" s="118">
        <v>149859523</v>
      </c>
      <c r="J376" s="117">
        <v>168463860</v>
      </c>
      <c r="K376" s="63">
        <f>IF(J376=0,"-",IF(J376&lt;0,IF(I376&lt;0,IF(J376&gt;I376,"적확","적축"),"흑전"),IF(I376&lt;0,"적전",(I376/J376-1)*100)))</f>
        <v>-11.043518176539468</v>
      </c>
      <c r="L376" s="117">
        <v>113491741</v>
      </c>
      <c r="M376" s="117">
        <v>91145683</v>
      </c>
      <c r="N376" s="63">
        <f>IF(M376=0,"-",IF(M376&lt;0,IF(L376&lt;0,IF(M376&gt;L376,"적확","적축"),"흑전"),IF(L376&lt;0,"적전",(L376/M376-1)*100)))</f>
        <v>24.516858357405692</v>
      </c>
      <c r="O376" s="117">
        <v>113491741</v>
      </c>
      <c r="P376" s="117">
        <v>91145683</v>
      </c>
      <c r="Q376" s="65">
        <f>IF(P376=0,"-",IF(P376&lt;0,IF(O376&lt;0,IF(P376&gt;O376,"적확","적축"),"흑전"),IF(O376&lt;0,"적전",(O376/P376-1)*100)))</f>
        <v>24.516858357405692</v>
      </c>
      <c r="R376" s="3"/>
    </row>
    <row r="377" spans="1:18" s="2" customFormat="1" ht="13.5" customHeight="1">
      <c r="A377" s="23" t="s">
        <v>1211</v>
      </c>
      <c r="B377" s="25" t="s">
        <v>1212</v>
      </c>
      <c r="C377" s="117">
        <v>3080148615</v>
      </c>
      <c r="D377" s="117">
        <v>2871616682</v>
      </c>
      <c r="E377" s="63">
        <f>IF(D377=0,"-",IF(D377&lt;0,IF(C377&lt;0,IF(D377&gt;C377,"적확","적축"),"흑전"),IF(C377&lt;0,"적전",(C377/D377-1)*100)))</f>
        <v>7.2618303935594763</v>
      </c>
      <c r="F377" s="117">
        <v>398196559</v>
      </c>
      <c r="G377" s="117">
        <v>352454913</v>
      </c>
      <c r="H377" s="63">
        <f>IF(G377=0,"-",IF(G377&lt;0,IF(F377&lt;0,IF(G377&gt;F377,"적확","적축"),"흑전"),IF(F377&lt;0,"적전",(F377/G377-1)*100)))</f>
        <v>12.978013445935431</v>
      </c>
      <c r="I377" s="118">
        <v>448366406</v>
      </c>
      <c r="J377" s="117">
        <v>352805821</v>
      </c>
      <c r="K377" s="63">
        <f>IF(J377=0,"-",IF(J377&lt;0,IF(I377&lt;0,IF(J377&gt;I377,"적확","적축"),"흑전"),IF(I377&lt;0,"적전",(I377/J377-1)*100)))</f>
        <v>27.085886715004047</v>
      </c>
      <c r="L377" s="117">
        <v>332258194</v>
      </c>
      <c r="M377" s="117">
        <v>267102228</v>
      </c>
      <c r="N377" s="63">
        <f>IF(M377=0,"-",IF(M377&lt;0,IF(L377&lt;0,IF(M377&gt;L377,"적확","적축"),"흑전"),IF(L377&lt;0,"적전",(L377/M377-1)*100)))</f>
        <v>24.393643769980077</v>
      </c>
      <c r="O377" s="117">
        <v>332258194</v>
      </c>
      <c r="P377" s="117">
        <v>267102228</v>
      </c>
      <c r="Q377" s="65">
        <f>IF(P377=0,"-",IF(P377&lt;0,IF(O377&lt;0,IF(P377&gt;O377,"적확","적축"),"흑전"),IF(O377&lt;0,"적전",(O377/P377-1)*100)))</f>
        <v>24.393643769980077</v>
      </c>
      <c r="R377" s="3"/>
    </row>
    <row r="378" spans="1:18" s="2" customFormat="1" ht="13.5" customHeight="1">
      <c r="A378" s="23" t="s">
        <v>1363</v>
      </c>
      <c r="B378" s="25" t="s">
        <v>1364</v>
      </c>
      <c r="C378" s="117">
        <v>152756115</v>
      </c>
      <c r="D378" s="117">
        <v>141966357</v>
      </c>
      <c r="E378" s="63">
        <f>IF(D378=0,"-",IF(D378&lt;0,IF(C378&lt;0,IF(D378&gt;C378,"적확","적축"),"흑전"),IF(C378&lt;0,"적전",(C378/D378-1)*100)))</f>
        <v>7.6002217905753566</v>
      </c>
      <c r="F378" s="117">
        <v>60298749</v>
      </c>
      <c r="G378" s="117">
        <v>56530641</v>
      </c>
      <c r="H378" s="63">
        <f>IF(G378=0,"-",IF(G378&lt;0,IF(F378&lt;0,IF(G378&gt;F378,"적확","적축"),"흑전"),IF(F378&lt;0,"적전",(F378/G378-1)*100)))</f>
        <v>6.6656028188323502</v>
      </c>
      <c r="I378" s="118">
        <v>100572862</v>
      </c>
      <c r="J378" s="117">
        <v>83074982</v>
      </c>
      <c r="K378" s="63">
        <f>IF(J378=0,"-",IF(J378&lt;0,IF(I378&lt;0,IF(J378&gt;I378,"적확","적축"),"흑전"),IF(I378&lt;0,"적전",(I378/J378-1)*100)))</f>
        <v>21.062755090335127</v>
      </c>
      <c r="L378" s="117">
        <v>87558477</v>
      </c>
      <c r="M378" s="117">
        <v>70395848</v>
      </c>
      <c r="N378" s="63">
        <f>IF(M378=0,"-",IF(M378&lt;0,IF(L378&lt;0,IF(M378&gt;L378,"적확","적축"),"흑전"),IF(L378&lt;0,"적전",(L378/M378-1)*100)))</f>
        <v>24.380172251067989</v>
      </c>
      <c r="O378" s="117">
        <v>87558477</v>
      </c>
      <c r="P378" s="117">
        <v>70395848</v>
      </c>
      <c r="Q378" s="65">
        <f>IF(P378=0,"-",IF(P378&lt;0,IF(O378&lt;0,IF(P378&gt;O378,"적확","적축"),"흑전"),IF(O378&lt;0,"적전",(O378/P378-1)*100)))</f>
        <v>24.380172251067989</v>
      </c>
      <c r="R378" s="3"/>
    </row>
    <row r="379" spans="1:18" s="2" customFormat="1" ht="13.5" customHeight="1">
      <c r="A379" s="23" t="s">
        <v>337</v>
      </c>
      <c r="B379" s="25" t="s">
        <v>338</v>
      </c>
      <c r="C379" s="117">
        <v>1060027879</v>
      </c>
      <c r="D379" s="117">
        <v>987337141</v>
      </c>
      <c r="E379" s="63">
        <f>IF(D379=0,"-",IF(D379&lt;0,IF(C379&lt;0,IF(D379&gt;C379,"적확","적축"),"흑전"),IF(C379&lt;0,"적전",(C379/D379-1)*100)))</f>
        <v>7.3623015869105135</v>
      </c>
      <c r="F379" s="117">
        <v>65020231</v>
      </c>
      <c r="G379" s="117">
        <v>74075296</v>
      </c>
      <c r="H379" s="63">
        <f>IF(G379=0,"-",IF(G379&lt;0,IF(F379&lt;0,IF(G379&gt;F379,"적확","적축"),"흑전"),IF(F379&lt;0,"적전",(F379/G379-1)*100)))</f>
        <v>-12.224136100650885</v>
      </c>
      <c r="I379" s="118">
        <v>88578341</v>
      </c>
      <c r="J379" s="117">
        <v>75289671</v>
      </c>
      <c r="K379" s="63">
        <f>IF(J379=0,"-",IF(J379&lt;0,IF(I379&lt;0,IF(J379&gt;I379,"적확","적축"),"흑전"),IF(I379&lt;0,"적전",(I379/J379-1)*100)))</f>
        <v>17.650057203729851</v>
      </c>
      <c r="L379" s="117">
        <v>70776505</v>
      </c>
      <c r="M379" s="117">
        <v>57138199</v>
      </c>
      <c r="N379" s="63">
        <f>IF(M379=0,"-",IF(M379&lt;0,IF(L379&lt;0,IF(M379&gt;L379,"적확","적축"),"흑전"),IF(L379&lt;0,"적전",(L379/M379-1)*100)))</f>
        <v>23.868981239678199</v>
      </c>
      <c r="O379" s="117">
        <v>70776505</v>
      </c>
      <c r="P379" s="117">
        <v>57138199</v>
      </c>
      <c r="Q379" s="65">
        <f>IF(P379=0,"-",IF(P379&lt;0,IF(O379&lt;0,IF(P379&gt;O379,"적확","적축"),"흑전"),IF(O379&lt;0,"적전",(O379/P379-1)*100)))</f>
        <v>23.868981239678199</v>
      </c>
      <c r="R379" s="3"/>
    </row>
    <row r="380" spans="1:18" s="2" customFormat="1" ht="13.5" customHeight="1">
      <c r="A380" s="23" t="s">
        <v>751</v>
      </c>
      <c r="B380" s="25" t="s">
        <v>752</v>
      </c>
      <c r="C380" s="117">
        <v>16370889000</v>
      </c>
      <c r="D380" s="117">
        <v>14592444000</v>
      </c>
      <c r="E380" s="63">
        <f>IF(D380=0,"-",IF(D380&lt;0,IF(C380&lt;0,IF(D380&gt;C380,"적확","적축"),"흑전"),IF(C380&lt;0,"적전",(C380/D380-1)*100)))</f>
        <v>12.187437553298142</v>
      </c>
      <c r="F380" s="117">
        <v>1163207000</v>
      </c>
      <c r="G380" s="117">
        <v>1035640000</v>
      </c>
      <c r="H380" s="63">
        <f>IF(G380=0,"-",IF(G380&lt;0,IF(F380&lt;0,IF(G380&gt;F380,"적확","적축"),"흑전"),IF(F380&lt;0,"적전",(F380/G380-1)*100)))</f>
        <v>12.317697269321393</v>
      </c>
      <c r="I380" s="118">
        <v>2019486000</v>
      </c>
      <c r="J380" s="117">
        <v>1519297000</v>
      </c>
      <c r="K380" s="63">
        <f>IF(J380=0,"-",IF(J380&lt;0,IF(I380&lt;0,IF(J380&gt;I380,"적확","적축"),"흑전"),IF(I380&lt;0,"적전",(I380/J380-1)*100)))</f>
        <v>32.92239766155005</v>
      </c>
      <c r="L380" s="117">
        <v>1538923000</v>
      </c>
      <c r="M380" s="117">
        <v>1243580000</v>
      </c>
      <c r="N380" s="63">
        <f>IF(M380=0,"-",IF(M380&lt;0,IF(L380&lt;0,IF(M380&gt;L380,"적확","적축"),"흑전"),IF(L380&lt;0,"적전",(L380/M380-1)*100)))</f>
        <v>23.749417005741492</v>
      </c>
      <c r="O380" s="117">
        <v>1538923000</v>
      </c>
      <c r="P380" s="117">
        <v>1243580000</v>
      </c>
      <c r="Q380" s="65">
        <f>IF(P380=0,"-",IF(P380&lt;0,IF(O380&lt;0,IF(P380&gt;O380,"적확","적축"),"흑전"),IF(O380&lt;0,"적전",(O380/P380-1)*100)))</f>
        <v>23.749417005741492</v>
      </c>
      <c r="R380" s="3"/>
    </row>
    <row r="381" spans="1:18" s="2" customFormat="1" ht="13.5" customHeight="1">
      <c r="A381" s="23" t="s">
        <v>113</v>
      </c>
      <c r="B381" s="25" t="s">
        <v>114</v>
      </c>
      <c r="C381" s="117">
        <v>7301144000</v>
      </c>
      <c r="D381" s="117">
        <v>7242818000</v>
      </c>
      <c r="E381" s="63">
        <f>IF(D381=0,"-",IF(D381&lt;0,IF(C381&lt;0,IF(D381&gt;C381,"적확","적축"),"흑전"),IF(C381&lt;0,"적전",(C381/D381-1)*100)))</f>
        <v>0.8052942929119622</v>
      </c>
      <c r="F381" s="117">
        <v>297895000</v>
      </c>
      <c r="G381" s="117">
        <v>262659000</v>
      </c>
      <c r="H381" s="63">
        <f>IF(G381=0,"-",IF(G381&lt;0,IF(F381&lt;0,IF(G381&gt;F381,"적확","적축"),"흑전"),IF(F381&lt;0,"적전",(F381/G381-1)*100)))</f>
        <v>13.415112370031101</v>
      </c>
      <c r="I381" s="118">
        <v>342906000</v>
      </c>
      <c r="J381" s="117">
        <v>303648000</v>
      </c>
      <c r="K381" s="63">
        <f>IF(J381=0,"-",IF(J381&lt;0,IF(I381&lt;0,IF(J381&gt;I381,"적확","적축"),"흑전"),IF(I381&lt;0,"적전",(I381/J381-1)*100)))</f>
        <v>12.928785962693645</v>
      </c>
      <c r="L381" s="117">
        <v>251676000</v>
      </c>
      <c r="M381" s="117">
        <v>204420000</v>
      </c>
      <c r="N381" s="63">
        <f>IF(M381=0,"-",IF(M381&lt;0,IF(L381&lt;0,IF(M381&gt;L381,"적확","적축"),"흑전"),IF(L381&lt;0,"적전",(L381/M381-1)*100)))</f>
        <v>23.1171118285882</v>
      </c>
      <c r="O381" s="117">
        <v>251676000</v>
      </c>
      <c r="P381" s="117">
        <v>204420000</v>
      </c>
      <c r="Q381" s="65">
        <f>IF(P381=0,"-",IF(P381&lt;0,IF(O381&lt;0,IF(P381&gt;O381,"적확","적축"),"흑전"),IF(O381&lt;0,"적전",(O381/P381-1)*100)))</f>
        <v>23.1171118285882</v>
      </c>
      <c r="R381" s="3"/>
    </row>
    <row r="382" spans="1:18" s="2" customFormat="1" ht="13.5" customHeight="1">
      <c r="A382" s="23" t="s">
        <v>205</v>
      </c>
      <c r="B382" s="25" t="s">
        <v>206</v>
      </c>
      <c r="C382" s="117">
        <v>17280950</v>
      </c>
      <c r="D382" s="117">
        <v>15156097</v>
      </c>
      <c r="E382" s="63">
        <f>IF(D382=0,"-",IF(D382&lt;0,IF(C382&lt;0,IF(D382&gt;C382,"적확","적축"),"흑전"),IF(C382&lt;0,"적전",(C382/D382-1)*100)))</f>
        <v>14.019790187407754</v>
      </c>
      <c r="F382" s="117">
        <v>10870648</v>
      </c>
      <c r="G382" s="117">
        <v>8854738</v>
      </c>
      <c r="H382" s="63">
        <f>IF(G382=0,"-",IF(G382&lt;0,IF(F382&lt;0,IF(G382&gt;F382,"적확","적축"),"흑전"),IF(F382&lt;0,"적전",(F382/G382-1)*100)))</f>
        <v>22.766455653459204</v>
      </c>
      <c r="I382" s="118">
        <v>11229598</v>
      </c>
      <c r="J382" s="117">
        <v>9069210</v>
      </c>
      <c r="K382" s="63">
        <f>IF(J382=0,"-",IF(J382&lt;0,IF(I382&lt;0,IF(J382&gt;I382,"적확","적축"),"흑전"),IF(I382&lt;0,"적전",(I382/J382-1)*100)))</f>
        <v>23.82112664719418</v>
      </c>
      <c r="L382" s="117">
        <v>9246622</v>
      </c>
      <c r="M382" s="117">
        <v>7578936</v>
      </c>
      <c r="N382" s="63">
        <f>IF(M382=0,"-",IF(M382&lt;0,IF(L382&lt;0,IF(M382&gt;L382,"적확","적축"),"흑전"),IF(L382&lt;0,"적전",(L382/M382-1)*100)))</f>
        <v>22.004223284112712</v>
      </c>
      <c r="O382" s="117">
        <v>9246622</v>
      </c>
      <c r="P382" s="117">
        <v>7578936</v>
      </c>
      <c r="Q382" s="65">
        <f>IF(P382=0,"-",IF(P382&lt;0,IF(O382&lt;0,IF(P382&gt;O382,"적확","적축"),"흑전"),IF(O382&lt;0,"적전",(O382/P382-1)*100)))</f>
        <v>22.004223284112712</v>
      </c>
      <c r="R382" s="3"/>
    </row>
    <row r="383" spans="1:18" s="2" customFormat="1" ht="13.5" customHeight="1">
      <c r="A383" s="23" t="s">
        <v>491</v>
      </c>
      <c r="B383" s="25" t="s">
        <v>492</v>
      </c>
      <c r="C383" s="117">
        <v>960954503</v>
      </c>
      <c r="D383" s="117">
        <v>940973785</v>
      </c>
      <c r="E383" s="63">
        <f>IF(D383=0,"-",IF(D383&lt;0,IF(C383&lt;0,IF(D383&gt;C383,"적확","적축"),"흑전"),IF(C383&lt;0,"적전",(C383/D383-1)*100)))</f>
        <v>2.1234085708349504</v>
      </c>
      <c r="F383" s="117">
        <v>27036500</v>
      </c>
      <c r="G383" s="117">
        <v>24835069</v>
      </c>
      <c r="H383" s="63">
        <f>IF(G383=0,"-",IF(G383&lt;0,IF(F383&lt;0,IF(G383&gt;F383,"적확","적축"),"흑전"),IF(F383&lt;0,"적전",(F383/G383-1)*100)))</f>
        <v>8.8642032764233427</v>
      </c>
      <c r="I383" s="118">
        <v>20450202</v>
      </c>
      <c r="J383" s="117">
        <v>20811186</v>
      </c>
      <c r="K383" s="63">
        <f>IF(J383=0,"-",IF(J383&lt;0,IF(I383&lt;0,IF(J383&gt;I383,"적확","적축"),"흑전"),IF(I383&lt;0,"적전",(I383/J383-1)*100)))</f>
        <v>-1.7345671697903242</v>
      </c>
      <c r="L383" s="117">
        <v>18893358</v>
      </c>
      <c r="M383" s="117">
        <v>15515034</v>
      </c>
      <c r="N383" s="63">
        <f>IF(M383=0,"-",IF(M383&lt;0,IF(L383&lt;0,IF(M383&gt;L383,"적확","적축"),"흑전"),IF(L383&lt;0,"적전",(L383/M383-1)*100)))</f>
        <v>21.774518831218813</v>
      </c>
      <c r="O383" s="117">
        <v>18893358</v>
      </c>
      <c r="P383" s="117">
        <v>15515034</v>
      </c>
      <c r="Q383" s="65">
        <f>IF(P383=0,"-",IF(P383&lt;0,IF(O383&lt;0,IF(P383&gt;O383,"적확","적축"),"흑전"),IF(O383&lt;0,"적전",(O383/P383-1)*100)))</f>
        <v>21.774518831218813</v>
      </c>
      <c r="R383" s="3"/>
    </row>
    <row r="384" spans="1:18" s="2" customFormat="1" ht="13.5" customHeight="1">
      <c r="A384" s="23" t="s">
        <v>423</v>
      </c>
      <c r="B384" s="25" t="s">
        <v>424</v>
      </c>
      <c r="C384" s="117">
        <v>252891304</v>
      </c>
      <c r="D384" s="117">
        <v>235078511</v>
      </c>
      <c r="E384" s="63">
        <f>IF(D384=0,"-",IF(D384&lt;0,IF(C384&lt;0,IF(D384&gt;C384,"적확","적축"),"흑전"),IF(C384&lt;0,"적전",(C384/D384-1)*100)))</f>
        <v>7.5773803927148498</v>
      </c>
      <c r="F384" s="117">
        <v>2423417</v>
      </c>
      <c r="G384" s="117">
        <v>3817787</v>
      </c>
      <c r="H384" s="63">
        <f>IF(G384=0,"-",IF(G384&lt;0,IF(F384&lt;0,IF(G384&gt;F384,"적확","적축"),"흑전"),IF(F384&lt;0,"적전",(F384/G384-1)*100)))</f>
        <v>-36.522990936896157</v>
      </c>
      <c r="I384" s="118">
        <v>25317828</v>
      </c>
      <c r="J384" s="117">
        <v>20386640</v>
      </c>
      <c r="K384" s="63">
        <f>IF(J384=0,"-",IF(J384&lt;0,IF(I384&lt;0,IF(J384&gt;I384,"적확","적축"),"흑전"),IF(I384&lt;0,"적전",(I384/J384-1)*100)))</f>
        <v>24.188331181597356</v>
      </c>
      <c r="L384" s="117">
        <v>19503358</v>
      </c>
      <c r="M384" s="117">
        <v>16107682</v>
      </c>
      <c r="N384" s="63">
        <f>IF(M384=0,"-",IF(M384&lt;0,IF(L384&lt;0,IF(M384&gt;L384,"적확","적축"),"흑전"),IF(L384&lt;0,"적전",(L384/M384-1)*100)))</f>
        <v>21.081096584846915</v>
      </c>
      <c r="O384" s="117">
        <v>19503358</v>
      </c>
      <c r="P384" s="117">
        <v>16107682</v>
      </c>
      <c r="Q384" s="65">
        <f>IF(P384=0,"-",IF(P384&lt;0,IF(O384&lt;0,IF(P384&gt;O384,"적확","적축"),"흑전"),IF(O384&lt;0,"적전",(O384/P384-1)*100)))</f>
        <v>21.081096584846915</v>
      </c>
      <c r="R384" s="3"/>
    </row>
    <row r="385" spans="1:18" s="2" customFormat="1" ht="13.5" customHeight="1">
      <c r="A385" s="23" t="s">
        <v>161</v>
      </c>
      <c r="B385" s="25" t="s">
        <v>162</v>
      </c>
      <c r="C385" s="117">
        <v>16311053</v>
      </c>
      <c r="D385" s="117">
        <v>16379837</v>
      </c>
      <c r="E385" s="63">
        <f>IF(D385=0,"-",IF(D385&lt;0,IF(C385&lt;0,IF(D385&gt;C385,"적확","적축"),"흑전"),IF(C385&lt;0,"적전",(C385/D385-1)*100)))</f>
        <v>-0.41993091872648547</v>
      </c>
      <c r="F385" s="117">
        <v>-197501</v>
      </c>
      <c r="G385" s="117">
        <v>-185334</v>
      </c>
      <c r="H385" s="63" t="str">
        <f>IF(G385=0,"-",IF(G385&lt;0,IF(F385&lt;0,IF(G385&gt;F385,"적확","적축"),"흑전"),IF(F385&lt;0,"적전",(F385/G385-1)*100)))</f>
        <v>적확</v>
      </c>
      <c r="I385" s="118">
        <v>172896</v>
      </c>
      <c r="J385" s="117">
        <v>159413</v>
      </c>
      <c r="K385" s="63">
        <f>IF(J385=0,"-",IF(J385&lt;0,IF(I385&lt;0,IF(J385&gt;I385,"적확","적축"),"흑전"),IF(I385&lt;0,"적전",(I385/J385-1)*100)))</f>
        <v>8.4579049387440097</v>
      </c>
      <c r="L385" s="117">
        <v>170348</v>
      </c>
      <c r="M385" s="117">
        <v>141087</v>
      </c>
      <c r="N385" s="63">
        <f>IF(M385=0,"-",IF(M385&lt;0,IF(L385&lt;0,IF(M385&gt;L385,"적확","적축"),"흑전"),IF(L385&lt;0,"적전",(L385/M385-1)*100)))</f>
        <v>20.739685442315725</v>
      </c>
      <c r="O385" s="117">
        <v>170348</v>
      </c>
      <c r="P385" s="117">
        <v>141087</v>
      </c>
      <c r="Q385" s="65">
        <f>IF(P385=0,"-",IF(P385&lt;0,IF(O385&lt;0,IF(P385&gt;O385,"적확","적축"),"흑전"),IF(O385&lt;0,"적전",(O385/P385-1)*100)))</f>
        <v>20.739685442315725</v>
      </c>
      <c r="R385" s="3"/>
    </row>
    <row r="386" spans="1:18" s="2" customFormat="1" ht="13.5" customHeight="1">
      <c r="A386" s="23" t="s">
        <v>1077</v>
      </c>
      <c r="B386" s="25" t="s">
        <v>1078</v>
      </c>
      <c r="C386" s="117">
        <v>866546372</v>
      </c>
      <c r="D386" s="117">
        <v>853693498</v>
      </c>
      <c r="E386" s="63">
        <f>IF(D386=0,"-",IF(D386&lt;0,IF(C386&lt;0,IF(D386&gt;C386,"적확","적축"),"흑전"),IF(C386&lt;0,"적전",(C386/D386-1)*100)))</f>
        <v>1.5055607229188528</v>
      </c>
      <c r="F386" s="117">
        <v>126321589</v>
      </c>
      <c r="G386" s="117">
        <v>102369870</v>
      </c>
      <c r="H386" s="63">
        <f>IF(G386=0,"-",IF(G386&lt;0,IF(F386&lt;0,IF(G386&gt;F386,"적확","적축"),"흑전"),IF(F386&lt;0,"적전",(F386/G386-1)*100)))</f>
        <v>23.397234948134638</v>
      </c>
      <c r="I386" s="118">
        <v>134282016</v>
      </c>
      <c r="J386" s="117">
        <v>110269078</v>
      </c>
      <c r="K386" s="63">
        <f>IF(J386=0,"-",IF(J386&lt;0,IF(I386&lt;0,IF(J386&gt;I386,"적확","적축"),"흑전"),IF(I386&lt;0,"적전",(I386/J386-1)*100)))</f>
        <v>21.776674327502764</v>
      </c>
      <c r="L386" s="117">
        <v>103838074</v>
      </c>
      <c r="M386" s="117">
        <v>86227149</v>
      </c>
      <c r="N386" s="63">
        <f>IF(M386=0,"-",IF(M386&lt;0,IF(L386&lt;0,IF(M386&gt;L386,"적확","적축"),"흑전"),IF(L386&lt;0,"적전",(L386/M386-1)*100)))</f>
        <v>20.423874851759273</v>
      </c>
      <c r="O386" s="117">
        <v>103838074</v>
      </c>
      <c r="P386" s="117">
        <v>86227149</v>
      </c>
      <c r="Q386" s="65">
        <f>IF(P386=0,"-",IF(P386&lt;0,IF(O386&lt;0,IF(P386&gt;O386,"적확","적축"),"흑전"),IF(O386&lt;0,"적전",(O386/P386-1)*100)))</f>
        <v>20.423874851759273</v>
      </c>
      <c r="R386" s="3"/>
    </row>
    <row r="387" spans="1:18" s="2" customFormat="1" ht="13.5" customHeight="1">
      <c r="A387" s="23" t="s">
        <v>667</v>
      </c>
      <c r="B387" s="25" t="s">
        <v>668</v>
      </c>
      <c r="C387" s="117">
        <v>3872303960</v>
      </c>
      <c r="D387" s="117">
        <v>4229927433</v>
      </c>
      <c r="E387" s="63">
        <f>IF(D387=0,"-",IF(D387&lt;0,IF(C387&lt;0,IF(D387&gt;C387,"적확","적축"),"흑전"),IF(C387&lt;0,"적전",(C387/D387-1)*100)))</f>
        <v>-8.4546006678502756</v>
      </c>
      <c r="F387" s="117">
        <v>566062184</v>
      </c>
      <c r="G387" s="117">
        <v>508008667</v>
      </c>
      <c r="H387" s="63">
        <f>IF(G387=0,"-",IF(G387&lt;0,IF(F387&lt;0,IF(G387&gt;F387,"적확","적축"),"흑전"),IF(F387&lt;0,"적전",(F387/G387-1)*100)))</f>
        <v>11.42766270954192</v>
      </c>
      <c r="I387" s="118">
        <v>627407145</v>
      </c>
      <c r="J387" s="117">
        <v>524269811</v>
      </c>
      <c r="K387" s="63">
        <f>IF(J387=0,"-",IF(J387&lt;0,IF(I387&lt;0,IF(J387&gt;I387,"적확","적축"),"흑전"),IF(I387&lt;0,"적전",(I387/J387-1)*100)))</f>
        <v>19.672567795439978</v>
      </c>
      <c r="L387" s="117">
        <v>454960867</v>
      </c>
      <c r="M387" s="117">
        <v>378543120</v>
      </c>
      <c r="N387" s="63">
        <f>IF(M387=0,"-",IF(M387&lt;0,IF(L387&lt;0,IF(M387&gt;L387,"적확","적축"),"흑전"),IF(L387&lt;0,"적전",(L387/M387-1)*100)))</f>
        <v>20.187329517440446</v>
      </c>
      <c r="O387" s="117">
        <v>454960867</v>
      </c>
      <c r="P387" s="117">
        <v>378543120</v>
      </c>
      <c r="Q387" s="65">
        <f>IF(P387=0,"-",IF(P387&lt;0,IF(O387&lt;0,IF(P387&gt;O387,"적확","적축"),"흑전"),IF(O387&lt;0,"적전",(O387/P387-1)*100)))</f>
        <v>20.187329517440446</v>
      </c>
      <c r="R387" s="3"/>
    </row>
    <row r="388" spans="1:18" s="2" customFormat="1" ht="13.5" customHeight="1">
      <c r="A388" s="23" t="s">
        <v>1351</v>
      </c>
      <c r="B388" s="25" t="s">
        <v>1352</v>
      </c>
      <c r="C388" s="117">
        <v>183171600</v>
      </c>
      <c r="D388" s="117">
        <v>196428542</v>
      </c>
      <c r="E388" s="63">
        <f>IF(D388=0,"-",IF(D388&lt;0,IF(C388&lt;0,IF(D388&gt;C388,"적확","적축"),"흑전"),IF(C388&lt;0,"적전",(C388/D388-1)*100)))</f>
        <v>-6.7489896656668158</v>
      </c>
      <c r="F388" s="117">
        <v>10169417</v>
      </c>
      <c r="G388" s="117">
        <v>9176730</v>
      </c>
      <c r="H388" s="63">
        <f>IF(G388=0,"-",IF(G388&lt;0,IF(F388&lt;0,IF(G388&gt;F388,"적확","적축"),"흑전"),IF(F388&lt;0,"적전",(F388/G388-1)*100)))</f>
        <v>10.817437148090869</v>
      </c>
      <c r="I388" s="118">
        <v>12761526</v>
      </c>
      <c r="J388" s="117">
        <v>9866269</v>
      </c>
      <c r="K388" s="63">
        <f>IF(J388=0,"-",IF(J388&lt;0,IF(I388&lt;0,IF(J388&gt;I388,"적확","적축"),"흑전"),IF(I388&lt;0,"적전",(I388/J388-1)*100)))</f>
        <v>29.345003668560011</v>
      </c>
      <c r="L388" s="117">
        <v>9449041</v>
      </c>
      <c r="M388" s="117">
        <v>7868988</v>
      </c>
      <c r="N388" s="63">
        <f>IF(M388=0,"-",IF(M388&lt;0,IF(L388&lt;0,IF(M388&gt;L388,"적확","적축"),"흑전"),IF(L388&lt;0,"적전",(L388/M388-1)*100)))</f>
        <v>20.079494339043347</v>
      </c>
      <c r="O388" s="117">
        <v>9449041</v>
      </c>
      <c r="P388" s="117">
        <v>7868988</v>
      </c>
      <c r="Q388" s="65">
        <f>IF(P388=0,"-",IF(P388&lt;0,IF(O388&lt;0,IF(P388&gt;O388,"적확","적축"),"흑전"),IF(O388&lt;0,"적전",(O388/P388-1)*100)))</f>
        <v>20.079494339043347</v>
      </c>
      <c r="R388" s="3"/>
    </row>
    <row r="389" spans="1:18" s="2" customFormat="1" ht="13.5" customHeight="1">
      <c r="A389" s="23" t="s">
        <v>1341</v>
      </c>
      <c r="B389" s="25" t="s">
        <v>1342</v>
      </c>
      <c r="C389" s="117">
        <v>333565909</v>
      </c>
      <c r="D389" s="117">
        <v>319595550</v>
      </c>
      <c r="E389" s="63">
        <f>IF(D389=0,"-",IF(D389&lt;0,IF(C389&lt;0,IF(D389&gt;C389,"적확","적축"),"흑전"),IF(C389&lt;0,"적전",(C389/D389-1)*100)))</f>
        <v>4.3712620529290813</v>
      </c>
      <c r="F389" s="117">
        <v>44089014</v>
      </c>
      <c r="G389" s="117">
        <v>35655915</v>
      </c>
      <c r="H389" s="63">
        <f>IF(G389=0,"-",IF(G389&lt;0,IF(F389&lt;0,IF(G389&gt;F389,"적확","적축"),"흑전"),IF(F389&lt;0,"적전",(F389/G389-1)*100)))</f>
        <v>23.65133246475375</v>
      </c>
      <c r="I389" s="118">
        <v>50085861</v>
      </c>
      <c r="J389" s="117">
        <v>41335980</v>
      </c>
      <c r="K389" s="63">
        <f>IF(J389=0,"-",IF(J389&lt;0,IF(I389&lt;0,IF(J389&gt;I389,"적확","적축"),"흑전"),IF(I389&lt;0,"적전",(I389/J389-1)*100)))</f>
        <v>21.167711519117248</v>
      </c>
      <c r="L389" s="117">
        <v>37008594</v>
      </c>
      <c r="M389" s="117">
        <v>30825806</v>
      </c>
      <c r="N389" s="63">
        <f>IF(M389=0,"-",IF(M389&lt;0,IF(L389&lt;0,IF(M389&gt;L389,"적확","적축"),"흑전"),IF(L389&lt;0,"적전",(L389/M389-1)*100)))</f>
        <v>20.057181959816404</v>
      </c>
      <c r="O389" s="117">
        <v>37008594</v>
      </c>
      <c r="P389" s="117">
        <v>30825806</v>
      </c>
      <c r="Q389" s="65">
        <f>IF(P389=0,"-",IF(P389&lt;0,IF(O389&lt;0,IF(P389&gt;O389,"적확","적축"),"흑전"),IF(O389&lt;0,"적전",(O389/P389-1)*100)))</f>
        <v>20.057181959816404</v>
      </c>
      <c r="R389" s="3"/>
    </row>
    <row r="390" spans="1:18" s="2" customFormat="1" ht="13.5" customHeight="1">
      <c r="A390" s="23" t="s">
        <v>1301</v>
      </c>
      <c r="B390" s="25" t="s">
        <v>1302</v>
      </c>
      <c r="C390" s="117">
        <v>1659089279</v>
      </c>
      <c r="D390" s="117">
        <v>1675838073</v>
      </c>
      <c r="E390" s="63">
        <f>IF(D390=0,"-",IF(D390&lt;0,IF(C390&lt;0,IF(D390&gt;C390,"적확","적축"),"흑전"),IF(C390&lt;0,"적전",(C390/D390-1)*100)))</f>
        <v>-0.9994279441340792</v>
      </c>
      <c r="F390" s="117">
        <v>23386397</v>
      </c>
      <c r="G390" s="117">
        <v>14985861</v>
      </c>
      <c r="H390" s="63">
        <f>IF(G390=0,"-",IF(G390&lt;0,IF(F390&lt;0,IF(G390&gt;F390,"적확","적축"),"흑전"),IF(F390&lt;0,"적전",(F390/G390-1)*100)))</f>
        <v>56.056412107385746</v>
      </c>
      <c r="I390" s="118">
        <v>35885531</v>
      </c>
      <c r="J390" s="117">
        <v>27872359</v>
      </c>
      <c r="K390" s="63">
        <f>IF(J390=0,"-",IF(J390&lt;0,IF(I390&lt;0,IF(J390&gt;I390,"적확","적축"),"흑전"),IF(I390&lt;0,"적전",(I390/J390-1)*100)))</f>
        <v>28.749529237909144</v>
      </c>
      <c r="L390" s="117">
        <v>27050135</v>
      </c>
      <c r="M390" s="117">
        <v>22548153</v>
      </c>
      <c r="N390" s="63">
        <f>IF(M390=0,"-",IF(M390&lt;0,IF(L390&lt;0,IF(M390&gt;L390,"적확","적축"),"흑전"),IF(L390&lt;0,"적전",(L390/M390-1)*100)))</f>
        <v>19.966078818074372</v>
      </c>
      <c r="O390" s="117">
        <v>27050135</v>
      </c>
      <c r="P390" s="117">
        <v>22548153</v>
      </c>
      <c r="Q390" s="65">
        <f>IF(P390=0,"-",IF(P390&lt;0,IF(O390&lt;0,IF(P390&gt;O390,"적확","적축"),"흑전"),IF(O390&lt;0,"적전",(O390/P390-1)*100)))</f>
        <v>19.966078818074372</v>
      </c>
      <c r="R390" s="3"/>
    </row>
    <row r="391" spans="1:18" s="2" customFormat="1" ht="13.5" customHeight="1">
      <c r="A391" s="23" t="s">
        <v>1427</v>
      </c>
      <c r="B391" s="25" t="s">
        <v>1428</v>
      </c>
      <c r="C391" s="117">
        <v>538518440</v>
      </c>
      <c r="D391" s="117">
        <v>528078121</v>
      </c>
      <c r="E391" s="63">
        <f>IF(D391=0,"-",IF(D391&lt;0,IF(C391&lt;0,IF(D391&gt;C391,"적확","적축"),"흑전"),IF(C391&lt;0,"적전",(C391/D391-1)*100)))</f>
        <v>1.9770406280475328</v>
      </c>
      <c r="F391" s="117">
        <v>77347163</v>
      </c>
      <c r="G391" s="117">
        <v>67876178</v>
      </c>
      <c r="H391" s="63">
        <f>IF(G391=0,"-",IF(G391&lt;0,IF(F391&lt;0,IF(G391&gt;F391,"적확","적축"),"흑전"),IF(F391&lt;0,"적전",(F391/G391-1)*100)))</f>
        <v>13.953326894746487</v>
      </c>
      <c r="I391" s="118">
        <v>74931203</v>
      </c>
      <c r="J391" s="117">
        <v>62578654</v>
      </c>
      <c r="K391" s="63">
        <f>IF(J391=0,"-",IF(J391&lt;0,IF(I391&lt;0,IF(J391&gt;I391,"적확","적축"),"흑전"),IF(I391&lt;0,"적전",(I391/J391-1)*100)))</f>
        <v>19.739237280495047</v>
      </c>
      <c r="L391" s="117">
        <v>56883784</v>
      </c>
      <c r="M391" s="117">
        <v>47540959</v>
      </c>
      <c r="N391" s="63">
        <f>IF(M391=0,"-",IF(M391&lt;0,IF(L391&lt;0,IF(M391&gt;L391,"적확","적축"),"흑전"),IF(L391&lt;0,"적전",(L391/M391-1)*100)))</f>
        <v>19.652159309617634</v>
      </c>
      <c r="O391" s="117">
        <v>56883784</v>
      </c>
      <c r="P391" s="117">
        <v>47540959</v>
      </c>
      <c r="Q391" s="65">
        <f>IF(P391=0,"-",IF(P391&lt;0,IF(O391&lt;0,IF(P391&gt;O391,"적확","적축"),"흑전"),IF(O391&lt;0,"적전",(O391/P391-1)*100)))</f>
        <v>19.652159309617634</v>
      </c>
      <c r="R391" s="3"/>
    </row>
    <row r="392" spans="1:18" s="2" customFormat="1" ht="13.5" customHeight="1">
      <c r="A392" s="23" t="s">
        <v>251</v>
      </c>
      <c r="B392" s="25" t="s">
        <v>252</v>
      </c>
      <c r="C392" s="117">
        <v>11015586</v>
      </c>
      <c r="D392" s="117">
        <v>9212272</v>
      </c>
      <c r="E392" s="63">
        <f>IF(D392=0,"-",IF(D392&lt;0,IF(C392&lt;0,IF(D392&gt;C392,"적확","적축"),"흑전"),IF(C392&lt;0,"적전",(C392/D392-1)*100)))</f>
        <v>19.575127612384868</v>
      </c>
      <c r="F392" s="117">
        <v>5858578</v>
      </c>
      <c r="G392" s="117">
        <v>4375838</v>
      </c>
      <c r="H392" s="63">
        <f>IF(G392=0,"-",IF(G392&lt;0,IF(F392&lt;0,IF(G392&gt;F392,"적확","적축"),"흑전"),IF(F392&lt;0,"적전",(F392/G392-1)*100)))</f>
        <v>33.884709625904797</v>
      </c>
      <c r="I392" s="118">
        <v>5230052</v>
      </c>
      <c r="J392" s="117">
        <v>5279244</v>
      </c>
      <c r="K392" s="63">
        <f>IF(J392=0,"-",IF(J392&lt;0,IF(I392&lt;0,IF(J392&gt;I392,"적확","적축"),"흑전"),IF(I392&lt;0,"적전",(I392/J392-1)*100)))</f>
        <v>-0.93180008349680321</v>
      </c>
      <c r="L392" s="117">
        <v>4301980</v>
      </c>
      <c r="M392" s="117">
        <v>3595975</v>
      </c>
      <c r="N392" s="63">
        <f>IF(M392=0,"-",IF(M392&lt;0,IF(L392&lt;0,IF(M392&gt;L392,"적확","적축"),"흑전"),IF(L392&lt;0,"적전",(L392/M392-1)*100)))</f>
        <v>19.633201009461978</v>
      </c>
      <c r="O392" s="117">
        <v>4301980</v>
      </c>
      <c r="P392" s="117">
        <v>3595975</v>
      </c>
      <c r="Q392" s="65">
        <f>IF(P392=0,"-",IF(P392&lt;0,IF(O392&lt;0,IF(P392&gt;O392,"적확","적축"),"흑전"),IF(O392&lt;0,"적전",(O392/P392-1)*100)))</f>
        <v>19.633201009461978</v>
      </c>
      <c r="R392" s="3"/>
    </row>
    <row r="393" spans="1:18" s="2" customFormat="1" ht="13.5" customHeight="1">
      <c r="A393" s="23" t="s">
        <v>1297</v>
      </c>
      <c r="B393" s="25" t="s">
        <v>1298</v>
      </c>
      <c r="C393" s="117">
        <v>47636260</v>
      </c>
      <c r="D393" s="117">
        <v>46473710</v>
      </c>
      <c r="E393" s="63">
        <f>IF(D393=0,"-",IF(D393&lt;0,IF(C393&lt;0,IF(D393&gt;C393,"적확","적축"),"흑전"),IF(C393&lt;0,"적전",(C393/D393-1)*100)))</f>
        <v>2.5015218281475793</v>
      </c>
      <c r="F393" s="117">
        <v>10198592</v>
      </c>
      <c r="G393" s="117">
        <v>10049990</v>
      </c>
      <c r="H393" s="63">
        <f>IF(G393=0,"-",IF(G393&lt;0,IF(F393&lt;0,IF(G393&gt;F393,"적확","적축"),"흑전"),IF(F393&lt;0,"적전",(F393/G393-1)*100)))</f>
        <v>1.4786283369436104</v>
      </c>
      <c r="I393" s="118">
        <v>12891833</v>
      </c>
      <c r="J393" s="117">
        <v>10673584</v>
      </c>
      <c r="K393" s="63">
        <f>IF(J393=0,"-",IF(J393&lt;0,IF(I393&lt;0,IF(J393&gt;I393,"적확","적축"),"흑전"),IF(I393&lt;0,"적전",(I393/J393-1)*100)))</f>
        <v>20.782606854454876</v>
      </c>
      <c r="L393" s="117">
        <v>10201256</v>
      </c>
      <c r="M393" s="117">
        <v>8540787</v>
      </c>
      <c r="N393" s="63">
        <f>IF(M393=0,"-",IF(M393&lt;0,IF(L393&lt;0,IF(M393&gt;L393,"적확","적축"),"흑전"),IF(L393&lt;0,"적전",(L393/M393-1)*100)))</f>
        <v>19.441639277504528</v>
      </c>
      <c r="O393" s="117">
        <v>10201256</v>
      </c>
      <c r="P393" s="117">
        <v>8540787</v>
      </c>
      <c r="Q393" s="65">
        <f>IF(P393=0,"-",IF(P393&lt;0,IF(O393&lt;0,IF(P393&gt;O393,"적확","적축"),"흑전"),IF(O393&lt;0,"적전",(O393/P393-1)*100)))</f>
        <v>19.441639277504528</v>
      </c>
      <c r="R393" s="3"/>
    </row>
    <row r="394" spans="1:18" s="2" customFormat="1" ht="13.5" customHeight="1">
      <c r="A394" s="23" t="s">
        <v>893</v>
      </c>
      <c r="B394" s="25" t="s">
        <v>894</v>
      </c>
      <c r="C394" s="117">
        <v>222588493</v>
      </c>
      <c r="D394" s="117">
        <v>238892343</v>
      </c>
      <c r="E394" s="63">
        <f>IF(D394=0,"-",IF(D394&lt;0,IF(C394&lt;0,IF(D394&gt;C394,"적확","적축"),"흑전"),IF(C394&lt;0,"적전",(C394/D394-1)*100)))</f>
        <v>-6.8247687620527913</v>
      </c>
      <c r="F394" s="117">
        <v>29751781</v>
      </c>
      <c r="G394" s="117">
        <v>35518462</v>
      </c>
      <c r="H394" s="63">
        <f>IF(G394=0,"-",IF(G394&lt;0,IF(F394&lt;0,IF(G394&gt;F394,"적확","적축"),"흑전"),IF(F394&lt;0,"적전",(F394/G394-1)*100)))</f>
        <v>-16.235728337561461</v>
      </c>
      <c r="I394" s="118">
        <v>49023472</v>
      </c>
      <c r="J394" s="117">
        <v>41673890</v>
      </c>
      <c r="K394" s="63">
        <f>IF(J394=0,"-",IF(J394&lt;0,IF(I394&lt;0,IF(J394&gt;I394,"적확","적축"),"흑전"),IF(I394&lt;0,"적전",(I394/J394-1)*100)))</f>
        <v>17.635939433539804</v>
      </c>
      <c r="L394" s="117">
        <v>38553308</v>
      </c>
      <c r="M394" s="117">
        <v>32421021</v>
      </c>
      <c r="N394" s="63">
        <f>IF(M394=0,"-",IF(M394&lt;0,IF(L394&lt;0,IF(M394&gt;L394,"적확","적축"),"흑전"),IF(L394&lt;0,"적전",(L394/M394-1)*100)))</f>
        <v>18.914540044867813</v>
      </c>
      <c r="O394" s="117">
        <v>38553308</v>
      </c>
      <c r="P394" s="117">
        <v>32421021</v>
      </c>
      <c r="Q394" s="65">
        <f>IF(P394=0,"-",IF(P394&lt;0,IF(O394&lt;0,IF(P394&gt;O394,"적확","적축"),"흑전"),IF(O394&lt;0,"적전",(O394/P394-1)*100)))</f>
        <v>18.914540044867813</v>
      </c>
      <c r="R394" s="3"/>
    </row>
    <row r="395" spans="1:18" s="2" customFormat="1" ht="13.5" customHeight="1">
      <c r="A395" s="23" t="s">
        <v>399</v>
      </c>
      <c r="B395" s="25" t="s">
        <v>400</v>
      </c>
      <c r="C395" s="117">
        <v>83879139</v>
      </c>
      <c r="D395" s="117">
        <v>95461944</v>
      </c>
      <c r="E395" s="63">
        <f>IF(D395=0,"-",IF(D395&lt;0,IF(C395&lt;0,IF(D395&gt;C395,"적확","적축"),"흑전"),IF(C395&lt;0,"적전",(C395/D395-1)*100)))</f>
        <v>-12.133426698287231</v>
      </c>
      <c r="F395" s="117">
        <v>12977770</v>
      </c>
      <c r="G395" s="117">
        <v>10909126</v>
      </c>
      <c r="H395" s="63">
        <f>IF(G395=0,"-",IF(G395&lt;0,IF(F395&lt;0,IF(G395&gt;F395,"적확","적축"),"흑전"),IF(F395&lt;0,"적전",(F395/G395-1)*100)))</f>
        <v>18.962509003929373</v>
      </c>
      <c r="I395" s="118">
        <v>16092452</v>
      </c>
      <c r="J395" s="117">
        <v>13482016</v>
      </c>
      <c r="K395" s="63">
        <f>IF(J395=0,"-",IF(J395&lt;0,IF(I395&lt;0,IF(J395&gt;I395,"적확","적축"),"흑전"),IF(I395&lt;0,"적전",(I395/J395-1)*100)))</f>
        <v>19.362356490305309</v>
      </c>
      <c r="L395" s="117">
        <v>12088386</v>
      </c>
      <c r="M395" s="117">
        <v>10178089</v>
      </c>
      <c r="N395" s="63">
        <f>IF(M395=0,"-",IF(M395&lt;0,IF(L395&lt;0,IF(M395&gt;L395,"적확","적축"),"흑전"),IF(L395&lt;0,"적전",(L395/M395-1)*100)))</f>
        <v>18.768719746899443</v>
      </c>
      <c r="O395" s="117">
        <v>12088386</v>
      </c>
      <c r="P395" s="117">
        <v>10178089</v>
      </c>
      <c r="Q395" s="65">
        <f>IF(P395=0,"-",IF(P395&lt;0,IF(O395&lt;0,IF(P395&gt;O395,"적확","적축"),"흑전"),IF(O395&lt;0,"적전",(O395/P395-1)*100)))</f>
        <v>18.768719746899443</v>
      </c>
      <c r="R395" s="3"/>
    </row>
    <row r="396" spans="1:18" s="2" customFormat="1" ht="13.5" customHeight="1">
      <c r="A396" s="23" t="s">
        <v>1051</v>
      </c>
      <c r="B396" s="25" t="s">
        <v>1052</v>
      </c>
      <c r="C396" s="117">
        <v>229059519</v>
      </c>
      <c r="D396" s="117">
        <v>218081805</v>
      </c>
      <c r="E396" s="63">
        <f>IF(D396=0,"-",IF(D396&lt;0,IF(C396&lt;0,IF(D396&gt;C396,"적확","적축"),"흑전"),IF(C396&lt;0,"적전",(C396/D396-1)*100)))</f>
        <v>5.0337596939827201</v>
      </c>
      <c r="F396" s="117">
        <v>17035595</v>
      </c>
      <c r="G396" s="117">
        <v>11124290</v>
      </c>
      <c r="H396" s="63">
        <f>IF(G396=0,"-",IF(G396&lt;0,IF(F396&lt;0,IF(G396&gt;F396,"적확","적축"),"흑전"),IF(F396&lt;0,"적전",(F396/G396-1)*100)))</f>
        <v>53.138717167567549</v>
      </c>
      <c r="I396" s="118">
        <v>18057601</v>
      </c>
      <c r="J396" s="117">
        <v>14036737</v>
      </c>
      <c r="K396" s="63">
        <f>IF(J396=0,"-",IF(J396&lt;0,IF(I396&lt;0,IF(J396&gt;I396,"적확","적축"),"흑전"),IF(I396&lt;0,"적전",(I396/J396-1)*100)))</f>
        <v>28.645289856182398</v>
      </c>
      <c r="L396" s="117">
        <v>14051286</v>
      </c>
      <c r="M396" s="117">
        <v>11864639</v>
      </c>
      <c r="N396" s="63">
        <f>IF(M396=0,"-",IF(M396&lt;0,IF(L396&lt;0,IF(M396&gt;L396,"적확","적축"),"흑전"),IF(L396&lt;0,"적전",(L396/M396-1)*100)))</f>
        <v>18.429949701798765</v>
      </c>
      <c r="O396" s="117">
        <v>14051286</v>
      </c>
      <c r="P396" s="117">
        <v>11864639</v>
      </c>
      <c r="Q396" s="65">
        <f>IF(P396=0,"-",IF(P396&lt;0,IF(O396&lt;0,IF(P396&gt;O396,"적확","적축"),"흑전"),IF(O396&lt;0,"적전",(O396/P396-1)*100)))</f>
        <v>18.429949701798765</v>
      </c>
      <c r="R396" s="3"/>
    </row>
    <row r="397" spans="1:18" s="2" customFormat="1" ht="13.5" customHeight="1">
      <c r="A397" s="23" t="s">
        <v>831</v>
      </c>
      <c r="B397" s="25" t="s">
        <v>832</v>
      </c>
      <c r="C397" s="117">
        <v>204880768</v>
      </c>
      <c r="D397" s="117">
        <v>194172820</v>
      </c>
      <c r="E397" s="63">
        <f>IF(D397=0,"-",IF(D397&lt;0,IF(C397&lt;0,IF(D397&gt;C397,"적확","적축"),"흑전"),IF(C397&lt;0,"적전",(C397/D397-1)*100)))</f>
        <v>5.5146482396454921</v>
      </c>
      <c r="F397" s="117">
        <v>11965164</v>
      </c>
      <c r="G397" s="117">
        <v>10313873</v>
      </c>
      <c r="H397" s="63">
        <f>IF(G397=0,"-",IF(G397&lt;0,IF(F397&lt;0,IF(G397&gt;F397,"적확","적축"),"흑전"),IF(F397&lt;0,"적전",(F397/G397-1)*100)))</f>
        <v>16.01038717463361</v>
      </c>
      <c r="I397" s="118">
        <v>12845497</v>
      </c>
      <c r="J397" s="117">
        <v>10978398</v>
      </c>
      <c r="K397" s="63">
        <f>IF(J397=0,"-",IF(J397&lt;0,IF(I397&lt;0,IF(J397&gt;I397,"적확","적축"),"흑전"),IF(I397&lt;0,"적전",(I397/J397-1)*100)))</f>
        <v>17.007025979564606</v>
      </c>
      <c r="L397" s="117">
        <v>10104229</v>
      </c>
      <c r="M397" s="117">
        <v>8588930</v>
      </c>
      <c r="N397" s="63">
        <f>IF(M397=0,"-",IF(M397&lt;0,IF(L397&lt;0,IF(M397&gt;L397,"적확","적축"),"흑전"),IF(L397&lt;0,"적전",(L397/M397-1)*100)))</f>
        <v>17.642465359480177</v>
      </c>
      <c r="O397" s="117">
        <v>10104229</v>
      </c>
      <c r="P397" s="117">
        <v>8588930</v>
      </c>
      <c r="Q397" s="65">
        <f>IF(P397=0,"-",IF(P397&lt;0,IF(O397&lt;0,IF(P397&gt;O397,"적확","적축"),"흑전"),IF(O397&lt;0,"적전",(O397/P397-1)*100)))</f>
        <v>17.642465359480177</v>
      </c>
      <c r="R397" s="3"/>
    </row>
    <row r="398" spans="1:18" s="2" customFormat="1" ht="13.5" customHeight="1">
      <c r="A398" s="23" t="s">
        <v>99</v>
      </c>
      <c r="B398" s="25" t="s">
        <v>100</v>
      </c>
      <c r="C398" s="117">
        <v>2662150</v>
      </c>
      <c r="D398" s="117">
        <v>2445810</v>
      </c>
      <c r="E398" s="63">
        <f>IF(D398=0,"-",IF(D398&lt;0,IF(C398&lt;0,IF(D398&gt;C398,"적확","적축"),"흑전"),IF(C398&lt;0,"적전",(C398/D398-1)*100)))</f>
        <v>8.8453314035023212</v>
      </c>
      <c r="F398" s="117">
        <v>1189673</v>
      </c>
      <c r="G398" s="117">
        <v>1036464</v>
      </c>
      <c r="H398" s="63">
        <f>IF(G398=0,"-",IF(G398&lt;0,IF(F398&lt;0,IF(G398&gt;F398,"적확","적축"),"흑전"),IF(F398&lt;0,"적전",(F398/G398-1)*100)))</f>
        <v>14.781893051760608</v>
      </c>
      <c r="I398" s="118">
        <v>1878884</v>
      </c>
      <c r="J398" s="117">
        <v>1525906</v>
      </c>
      <c r="K398" s="63">
        <f>IF(J398=0,"-",IF(J398&lt;0,IF(I398&lt;0,IF(J398&gt;I398,"적확","적축"),"흑전"),IF(I398&lt;0,"적전",(I398/J398-1)*100)))</f>
        <v>23.132355466195165</v>
      </c>
      <c r="L398" s="117">
        <v>1628615</v>
      </c>
      <c r="M398" s="117">
        <v>1385719</v>
      </c>
      <c r="N398" s="63">
        <f>IF(M398=0,"-",IF(M398&lt;0,IF(L398&lt;0,IF(M398&gt;L398,"적확","적축"),"흑전"),IF(L398&lt;0,"적전",(L398/M398-1)*100)))</f>
        <v>17.528517686486222</v>
      </c>
      <c r="O398" s="117">
        <v>1628615</v>
      </c>
      <c r="P398" s="117">
        <v>1385719</v>
      </c>
      <c r="Q398" s="65">
        <f>IF(P398=0,"-",IF(P398&lt;0,IF(O398&lt;0,IF(P398&gt;O398,"적확","적축"),"흑전"),IF(O398&lt;0,"적전",(O398/P398-1)*100)))</f>
        <v>17.528517686486222</v>
      </c>
      <c r="R398" s="3"/>
    </row>
    <row r="399" spans="1:18" s="2" customFormat="1" ht="13.5" customHeight="1">
      <c r="A399" s="23" t="s">
        <v>1449</v>
      </c>
      <c r="B399" s="25" t="s">
        <v>1450</v>
      </c>
      <c r="C399" s="117">
        <v>122390362</v>
      </c>
      <c r="D399" s="117">
        <v>111838844</v>
      </c>
      <c r="E399" s="63">
        <f>IF(D399=0,"-",IF(D399&lt;0,IF(C399&lt;0,IF(D399&gt;C399,"적확","적축"),"흑전"),IF(C399&lt;0,"적전",(C399/D399-1)*100)))</f>
        <v>9.434573554783876</v>
      </c>
      <c r="F399" s="117">
        <v>24529621</v>
      </c>
      <c r="G399" s="117">
        <v>24724655</v>
      </c>
      <c r="H399" s="63">
        <f>IF(G399=0,"-",IF(G399&lt;0,IF(F399&lt;0,IF(G399&gt;F399,"적확","적축"),"흑전"),IF(F399&lt;0,"적전",(F399/G399-1)*100)))</f>
        <v>-0.78882394921182541</v>
      </c>
      <c r="I399" s="118">
        <v>25995768</v>
      </c>
      <c r="J399" s="117">
        <v>23102964</v>
      </c>
      <c r="K399" s="63">
        <f>IF(J399=0,"-",IF(J399&lt;0,IF(I399&lt;0,IF(J399&gt;I399,"적확","적축"),"흑전"),IF(I399&lt;0,"적전",(I399/J399-1)*100)))</f>
        <v>12.521354402837659</v>
      </c>
      <c r="L399" s="117">
        <v>21427099</v>
      </c>
      <c r="M399" s="117">
        <v>18250460</v>
      </c>
      <c r="N399" s="63">
        <f>IF(M399=0,"-",IF(M399&lt;0,IF(L399&lt;0,IF(M399&gt;L399,"적확","적축"),"흑전"),IF(L399&lt;0,"적전",(L399/M399-1)*100)))</f>
        <v>17.405802374296321</v>
      </c>
      <c r="O399" s="117">
        <v>21427099</v>
      </c>
      <c r="P399" s="117">
        <v>18250460</v>
      </c>
      <c r="Q399" s="65">
        <f>IF(P399=0,"-",IF(P399&lt;0,IF(O399&lt;0,IF(P399&gt;O399,"적확","적축"),"흑전"),IF(O399&lt;0,"적전",(O399/P399-1)*100)))</f>
        <v>17.405802374296321</v>
      </c>
      <c r="R399" s="3"/>
    </row>
    <row r="400" spans="1:18" s="2" customFormat="1" ht="13.5" customHeight="1">
      <c r="A400" s="23" t="s">
        <v>325</v>
      </c>
      <c r="B400" s="25" t="s">
        <v>326</v>
      </c>
      <c r="C400" s="117">
        <v>770443000</v>
      </c>
      <c r="D400" s="117">
        <v>653498000</v>
      </c>
      <c r="E400" s="63">
        <f>IF(D400=0,"-",IF(D400&lt;0,IF(C400&lt;0,IF(D400&gt;C400,"적확","적축"),"흑전"),IF(C400&lt;0,"적전",(C400/D400-1)*100)))</f>
        <v>17.895234568430208</v>
      </c>
      <c r="F400" s="117">
        <v>605043000</v>
      </c>
      <c r="G400" s="117">
        <v>498925000</v>
      </c>
      <c r="H400" s="63">
        <f>IF(G400=0,"-",IF(G400&lt;0,IF(F400&lt;0,IF(G400&gt;F400,"적확","적축"),"흑전"),IF(F400&lt;0,"적전",(F400/G400-1)*100)))</f>
        <v>21.269329057473563</v>
      </c>
      <c r="I400" s="118">
        <v>605890000</v>
      </c>
      <c r="J400" s="117">
        <v>543091000</v>
      </c>
      <c r="K400" s="63">
        <f>IF(J400=0,"-",IF(J400&lt;0,IF(I400&lt;0,IF(J400&gt;I400,"적확","적축"),"흑전"),IF(I400&lt;0,"적전",(I400/J400-1)*100)))</f>
        <v>11.563255513348603</v>
      </c>
      <c r="L400" s="117">
        <v>563176000</v>
      </c>
      <c r="M400" s="117">
        <v>479837000</v>
      </c>
      <c r="N400" s="63">
        <f>IF(M400=0,"-",IF(M400&lt;0,IF(L400&lt;0,IF(M400&gt;L400,"적확","적축"),"흑전"),IF(L400&lt;0,"적전",(L400/M400-1)*100)))</f>
        <v>17.368189614389884</v>
      </c>
      <c r="O400" s="117">
        <v>563176000</v>
      </c>
      <c r="P400" s="117">
        <v>479837000</v>
      </c>
      <c r="Q400" s="65">
        <f>IF(P400=0,"-",IF(P400&lt;0,IF(O400&lt;0,IF(P400&gt;O400,"적확","적축"),"흑전"),IF(O400&lt;0,"적전",(O400/P400-1)*100)))</f>
        <v>17.368189614389884</v>
      </c>
      <c r="R400" s="3"/>
    </row>
    <row r="401" spans="1:18" s="2" customFormat="1" ht="13.5" customHeight="1">
      <c r="A401" s="23" t="s">
        <v>601</v>
      </c>
      <c r="B401" s="25" t="s">
        <v>602</v>
      </c>
      <c r="C401" s="117">
        <v>362946214</v>
      </c>
      <c r="D401" s="117">
        <v>354023221</v>
      </c>
      <c r="E401" s="63">
        <f>IF(D401=0,"-",IF(D401&lt;0,IF(C401&lt;0,IF(D401&gt;C401,"적확","적축"),"흑전"),IF(C401&lt;0,"적전",(C401/D401-1)*100)))</f>
        <v>2.520454159700436</v>
      </c>
      <c r="F401" s="117">
        <v>18782672</v>
      </c>
      <c r="G401" s="117">
        <v>13056532</v>
      </c>
      <c r="H401" s="63">
        <f>IF(G401=0,"-",IF(G401&lt;0,IF(F401&lt;0,IF(G401&gt;F401,"적확","적축"),"흑전"),IF(F401&lt;0,"적전",(F401/G401-1)*100)))</f>
        <v>43.856515650557128</v>
      </c>
      <c r="I401" s="118">
        <v>17294488</v>
      </c>
      <c r="J401" s="117">
        <v>12866118</v>
      </c>
      <c r="K401" s="63">
        <f>IF(J401=0,"-",IF(J401&lt;0,IF(I401&lt;0,IF(J401&gt;I401,"적확","적축"),"흑전"),IF(I401&lt;0,"적전",(I401/J401-1)*100)))</f>
        <v>34.418851125102393</v>
      </c>
      <c r="L401" s="117">
        <v>12637629</v>
      </c>
      <c r="M401" s="117">
        <v>10817459</v>
      </c>
      <c r="N401" s="63">
        <f>IF(M401=0,"-",IF(M401&lt;0,IF(L401&lt;0,IF(M401&gt;L401,"적확","적축"),"흑전"),IF(L401&lt;0,"적전",(L401/M401-1)*100)))</f>
        <v>16.826225086686254</v>
      </c>
      <c r="O401" s="117">
        <v>12637629</v>
      </c>
      <c r="P401" s="117">
        <v>10817459</v>
      </c>
      <c r="Q401" s="65">
        <f>IF(P401=0,"-",IF(P401&lt;0,IF(O401&lt;0,IF(P401&gt;O401,"적확","적축"),"흑전"),IF(O401&lt;0,"적전",(O401/P401-1)*100)))</f>
        <v>16.826225086686254</v>
      </c>
      <c r="R401" s="3"/>
    </row>
    <row r="402" spans="1:18" s="2" customFormat="1" ht="13.5" customHeight="1">
      <c r="A402" s="23" t="s">
        <v>233</v>
      </c>
      <c r="B402" s="25" t="s">
        <v>234</v>
      </c>
      <c r="C402" s="117">
        <v>1239823272</v>
      </c>
      <c r="D402" s="117">
        <v>1191125155</v>
      </c>
      <c r="E402" s="63">
        <f>IF(D402=0,"-",IF(D402&lt;0,IF(C402&lt;0,IF(D402&gt;C402,"적확","적축"),"흑전"),IF(C402&lt;0,"적전",(C402/D402-1)*100)))</f>
        <v>4.0884131105433763</v>
      </c>
      <c r="F402" s="117">
        <v>154015679</v>
      </c>
      <c r="G402" s="117">
        <v>136681303</v>
      </c>
      <c r="H402" s="63">
        <f>IF(G402=0,"-",IF(G402&lt;0,IF(F402&lt;0,IF(G402&gt;F402,"적확","적축"),"흑전"),IF(F402&lt;0,"적전",(F402/G402-1)*100)))</f>
        <v>12.682331540254621</v>
      </c>
      <c r="I402" s="118">
        <v>168179615</v>
      </c>
      <c r="J402" s="117">
        <v>137483943</v>
      </c>
      <c r="K402" s="63">
        <f>IF(J402=0,"-",IF(J402&lt;0,IF(I402&lt;0,IF(J402&gt;I402,"적확","적축"),"흑전"),IF(I402&lt;0,"적전",(I402/J402-1)*100)))</f>
        <v>22.326732366120751</v>
      </c>
      <c r="L402" s="117">
        <v>121273614</v>
      </c>
      <c r="M402" s="117">
        <v>104019534</v>
      </c>
      <c r="N402" s="63">
        <f>IF(M402=0,"-",IF(M402&lt;0,IF(L402&lt;0,IF(M402&gt;L402,"적확","적축"),"흑전"),IF(L402&lt;0,"적전",(L402/M402-1)*100)))</f>
        <v>16.587345988302538</v>
      </c>
      <c r="O402" s="117">
        <v>121273614</v>
      </c>
      <c r="P402" s="117">
        <v>104019534</v>
      </c>
      <c r="Q402" s="65">
        <f>IF(P402=0,"-",IF(P402&lt;0,IF(O402&lt;0,IF(P402&gt;O402,"적확","적축"),"흑전"),IF(O402&lt;0,"적전",(O402/P402-1)*100)))</f>
        <v>16.587345988302538</v>
      </c>
      <c r="R402" s="3"/>
    </row>
    <row r="403" spans="1:18" s="2" customFormat="1" ht="13.5" customHeight="1">
      <c r="A403" s="23" t="s">
        <v>1073</v>
      </c>
      <c r="B403" s="25" t="s">
        <v>1074</v>
      </c>
      <c r="C403" s="117">
        <v>1325627370</v>
      </c>
      <c r="D403" s="117">
        <v>1279686055</v>
      </c>
      <c r="E403" s="63">
        <f>IF(D403=0,"-",IF(D403&lt;0,IF(C403&lt;0,IF(D403&gt;C403,"적확","적축"),"흑전"),IF(C403&lt;0,"적전",(C403/D403-1)*100)))</f>
        <v>3.5900457632165095</v>
      </c>
      <c r="F403" s="117">
        <v>63511733</v>
      </c>
      <c r="G403" s="117">
        <v>55727256</v>
      </c>
      <c r="H403" s="63">
        <f>IF(G403=0,"-",IF(G403&lt;0,IF(F403&lt;0,IF(G403&gt;F403,"적확","적축"),"흑전"),IF(F403&lt;0,"적전",(F403/G403-1)*100)))</f>
        <v>13.968886248409573</v>
      </c>
      <c r="I403" s="118">
        <v>57777833</v>
      </c>
      <c r="J403" s="117">
        <v>49143816</v>
      </c>
      <c r="K403" s="63">
        <f>IF(J403=0,"-",IF(J403&lt;0,IF(I403&lt;0,IF(J403&gt;I403,"적확","적축"),"흑전"),IF(I403&lt;0,"적전",(I403/J403-1)*100)))</f>
        <v>17.568877842127684</v>
      </c>
      <c r="L403" s="117">
        <v>43670758</v>
      </c>
      <c r="M403" s="117">
        <v>37491813</v>
      </c>
      <c r="N403" s="63">
        <f>IF(M403=0,"-",IF(M403&lt;0,IF(L403&lt;0,IF(M403&gt;L403,"적확","적축"),"흑전"),IF(L403&lt;0,"적전",(L403/M403-1)*100)))</f>
        <v>16.480784751593625</v>
      </c>
      <c r="O403" s="117">
        <v>43670758</v>
      </c>
      <c r="P403" s="117">
        <v>37491813</v>
      </c>
      <c r="Q403" s="65">
        <f>IF(P403=0,"-",IF(P403&lt;0,IF(O403&lt;0,IF(P403&gt;O403,"적확","적축"),"흑전"),IF(O403&lt;0,"적전",(O403/P403-1)*100)))</f>
        <v>16.480784751593625</v>
      </c>
      <c r="R403" s="3"/>
    </row>
    <row r="404" spans="1:18" s="2" customFormat="1" ht="13.5" customHeight="1">
      <c r="A404" s="23" t="s">
        <v>1103</v>
      </c>
      <c r="B404" s="25" t="s">
        <v>1104</v>
      </c>
      <c r="C404" s="117">
        <v>344428507</v>
      </c>
      <c r="D404" s="117">
        <v>336296716</v>
      </c>
      <c r="E404" s="63">
        <f>IF(D404=0,"-",IF(D404&lt;0,IF(C404&lt;0,IF(D404&gt;C404,"적확","적축"),"흑전"),IF(C404&lt;0,"적전",(C404/D404-1)*100)))</f>
        <v>2.4180405615379152</v>
      </c>
      <c r="F404" s="117">
        <v>10728716</v>
      </c>
      <c r="G404" s="117">
        <v>10971522</v>
      </c>
      <c r="H404" s="63">
        <f>IF(G404=0,"-",IF(G404&lt;0,IF(F404&lt;0,IF(G404&gt;F404,"적확","적축"),"흑전"),IF(F404&lt;0,"적전",(F404/G404-1)*100)))</f>
        <v>-2.2130566752725844</v>
      </c>
      <c r="I404" s="118">
        <v>13602459</v>
      </c>
      <c r="J404" s="117">
        <v>11694083</v>
      </c>
      <c r="K404" s="63">
        <f>IF(J404=0,"-",IF(J404&lt;0,IF(I404&lt;0,IF(J404&gt;I404,"적확","적축"),"흑전"),IF(I404&lt;0,"적전",(I404/J404-1)*100)))</f>
        <v>16.319159014007333</v>
      </c>
      <c r="L404" s="117">
        <v>10609918</v>
      </c>
      <c r="M404" s="117">
        <v>9121384</v>
      </c>
      <c r="N404" s="63">
        <f>IF(M404=0,"-",IF(M404&lt;0,IF(L404&lt;0,IF(M404&gt;L404,"적확","적축"),"흑전"),IF(L404&lt;0,"적전",(L404/M404-1)*100)))</f>
        <v>16.319168231487669</v>
      </c>
      <c r="O404" s="117">
        <v>10609918</v>
      </c>
      <c r="P404" s="117">
        <v>9121384</v>
      </c>
      <c r="Q404" s="65">
        <f>IF(P404=0,"-",IF(P404&lt;0,IF(O404&lt;0,IF(P404&gt;O404,"적확","적축"),"흑전"),IF(O404&lt;0,"적전",(O404/P404-1)*100)))</f>
        <v>16.319168231487669</v>
      </c>
      <c r="R404" s="3"/>
    </row>
    <row r="405" spans="1:18" s="2" customFormat="1" ht="13.5" customHeight="1">
      <c r="A405" s="23" t="s">
        <v>283</v>
      </c>
      <c r="B405" s="25" t="s">
        <v>284</v>
      </c>
      <c r="C405" s="117">
        <v>1188064780</v>
      </c>
      <c r="D405" s="117">
        <v>988423701</v>
      </c>
      <c r="E405" s="63">
        <f>IF(D405=0,"-",IF(D405&lt;0,IF(C405&lt;0,IF(D405&gt;C405,"적확","적축"),"흑전"),IF(C405&lt;0,"적전",(C405/D405-1)*100)))</f>
        <v>20.197925120373039</v>
      </c>
      <c r="F405" s="117">
        <v>38008000</v>
      </c>
      <c r="G405" s="117">
        <v>32280002</v>
      </c>
      <c r="H405" s="63">
        <f>IF(G405=0,"-",IF(G405&lt;0,IF(F405&lt;0,IF(G405&gt;F405,"적확","적축"),"흑전"),IF(F405&lt;0,"적전",(F405/G405-1)*100)))</f>
        <v>17.744726285952517</v>
      </c>
      <c r="I405" s="118">
        <v>33082249</v>
      </c>
      <c r="J405" s="117">
        <v>30148137</v>
      </c>
      <c r="K405" s="63">
        <f>IF(J405=0,"-",IF(J405&lt;0,IF(I405&lt;0,IF(J405&gt;I405,"적확","적축"),"흑전"),IF(I405&lt;0,"적전",(I405/J405-1)*100)))</f>
        <v>9.7323161295173932</v>
      </c>
      <c r="L405" s="117">
        <v>35075952</v>
      </c>
      <c r="M405" s="117">
        <v>30183835</v>
      </c>
      <c r="N405" s="63">
        <f>IF(M405=0,"-",IF(M405&lt;0,IF(L405&lt;0,IF(M405&gt;L405,"적확","적축"),"흑전"),IF(L405&lt;0,"적전",(L405/M405-1)*100)))</f>
        <v>16.207738347363755</v>
      </c>
      <c r="O405" s="117">
        <v>35075952</v>
      </c>
      <c r="P405" s="117">
        <v>30183835</v>
      </c>
      <c r="Q405" s="65">
        <f>IF(P405=0,"-",IF(P405&lt;0,IF(O405&lt;0,IF(P405&gt;O405,"적확","적축"),"흑전"),IF(O405&lt;0,"적전",(O405/P405-1)*100)))</f>
        <v>16.207738347363755</v>
      </c>
      <c r="R405" s="3"/>
    </row>
    <row r="406" spans="1:18" s="2" customFormat="1" ht="13.5" customHeight="1">
      <c r="A406" s="23" t="s">
        <v>1381</v>
      </c>
      <c r="B406" s="25" t="s">
        <v>1382</v>
      </c>
      <c r="C406" s="117">
        <v>178706054</v>
      </c>
      <c r="D406" s="117">
        <v>191053255</v>
      </c>
      <c r="E406" s="63">
        <f>IF(D406=0,"-",IF(D406&lt;0,IF(C406&lt;0,IF(D406&gt;C406,"적확","적축"),"흑전"),IF(C406&lt;0,"적전",(C406/D406-1)*100)))</f>
        <v>-6.4627011981554521</v>
      </c>
      <c r="F406" s="117">
        <v>10608795</v>
      </c>
      <c r="G406" s="117">
        <v>13174108</v>
      </c>
      <c r="H406" s="63">
        <f>IF(G406=0,"-",IF(G406&lt;0,IF(F406&lt;0,IF(G406&gt;F406,"적확","적축"),"흑전"),IF(F406&lt;0,"적전",(F406/G406-1)*100)))</f>
        <v>-19.472384771705229</v>
      </c>
      <c r="I406" s="118">
        <v>16738470</v>
      </c>
      <c r="J406" s="117">
        <v>14041819</v>
      </c>
      <c r="K406" s="63">
        <f>IF(J406=0,"-",IF(J406&lt;0,IF(I406&lt;0,IF(J406&gt;I406,"적확","적축"),"흑전"),IF(I406&lt;0,"적전",(I406/J406-1)*100)))</f>
        <v>19.204427859382033</v>
      </c>
      <c r="L406" s="117">
        <v>12914143</v>
      </c>
      <c r="M406" s="117">
        <v>11121391</v>
      </c>
      <c r="N406" s="63">
        <f>IF(M406=0,"-",IF(M406&lt;0,IF(L406&lt;0,IF(M406&gt;L406,"적확","적축"),"흑전"),IF(L406&lt;0,"적전",(L406/M406-1)*100)))</f>
        <v>16.119854072210927</v>
      </c>
      <c r="O406" s="117">
        <v>12914143</v>
      </c>
      <c r="P406" s="117">
        <v>11121391</v>
      </c>
      <c r="Q406" s="65">
        <f>IF(P406=0,"-",IF(P406&lt;0,IF(O406&lt;0,IF(P406&gt;O406,"적확","적축"),"흑전"),IF(O406&lt;0,"적전",(O406/P406-1)*100)))</f>
        <v>16.119854072210927</v>
      </c>
      <c r="R406" s="3"/>
    </row>
    <row r="407" spans="1:18" s="2" customFormat="1" ht="13.5" customHeight="1">
      <c r="A407" s="23" t="s">
        <v>465</v>
      </c>
      <c r="B407" s="25" t="s">
        <v>466</v>
      </c>
      <c r="C407" s="117">
        <v>816905122</v>
      </c>
      <c r="D407" s="117">
        <v>726400766</v>
      </c>
      <c r="E407" s="63">
        <f>IF(D407=0,"-",IF(D407&lt;0,IF(C407&lt;0,IF(D407&gt;C407,"적확","적축"),"흑전"),IF(C407&lt;0,"적전",(C407/D407-1)*100)))</f>
        <v>12.459286971621953</v>
      </c>
      <c r="F407" s="117">
        <v>30074566</v>
      </c>
      <c r="G407" s="117">
        <v>21381235</v>
      </c>
      <c r="H407" s="63">
        <f>IF(G407=0,"-",IF(G407&lt;0,IF(F407&lt;0,IF(G407&gt;F407,"적확","적축"),"흑전"),IF(F407&lt;0,"적전",(F407/G407-1)*100)))</f>
        <v>40.658694411244255</v>
      </c>
      <c r="I407" s="118">
        <v>23886591</v>
      </c>
      <c r="J407" s="117">
        <v>19294236</v>
      </c>
      <c r="K407" s="63">
        <f>IF(J407=0,"-",IF(J407&lt;0,IF(I407&lt;0,IF(J407&gt;I407,"적확","적축"),"흑전"),IF(I407&lt;0,"적전",(I407/J407-1)*100)))</f>
        <v>23.801693935950617</v>
      </c>
      <c r="L407" s="117">
        <v>18432862</v>
      </c>
      <c r="M407" s="117">
        <v>15878927</v>
      </c>
      <c r="N407" s="63">
        <f>IF(M407=0,"-",IF(M407&lt;0,IF(L407&lt;0,IF(M407&gt;L407,"적확","적축"),"흑전"),IF(L407&lt;0,"적전",(L407/M407-1)*100)))</f>
        <v>16.083800876469812</v>
      </c>
      <c r="O407" s="117">
        <v>18432862</v>
      </c>
      <c r="P407" s="117">
        <v>15878927</v>
      </c>
      <c r="Q407" s="65">
        <f>IF(P407=0,"-",IF(P407&lt;0,IF(O407&lt;0,IF(P407&gt;O407,"적확","적축"),"흑전"),IF(O407&lt;0,"적전",(O407/P407-1)*100)))</f>
        <v>16.083800876469812</v>
      </c>
      <c r="R407" s="3"/>
    </row>
    <row r="408" spans="1:18" s="2" customFormat="1" ht="13.5" customHeight="1">
      <c r="A408" s="23" t="s">
        <v>1013</v>
      </c>
      <c r="B408" s="25" t="s">
        <v>1014</v>
      </c>
      <c r="C408" s="117">
        <v>748328988</v>
      </c>
      <c r="D408" s="117">
        <v>763622416</v>
      </c>
      <c r="E408" s="63">
        <f>IF(D408=0,"-",IF(D408&lt;0,IF(C408&lt;0,IF(D408&gt;C408,"적확","적축"),"흑전"),IF(C408&lt;0,"적전",(C408/D408-1)*100)))</f>
        <v>-2.0027473892280323</v>
      </c>
      <c r="F408" s="117">
        <v>17607074</v>
      </c>
      <c r="G408" s="117">
        <v>12640812</v>
      </c>
      <c r="H408" s="63">
        <f>IF(G408=0,"-",IF(G408&lt;0,IF(F408&lt;0,IF(G408&gt;F408,"적확","적축"),"흑전"),IF(F408&lt;0,"적전",(F408/G408-1)*100)))</f>
        <v>39.287523617944785</v>
      </c>
      <c r="I408" s="118">
        <v>16986719</v>
      </c>
      <c r="J408" s="117">
        <v>14115451</v>
      </c>
      <c r="K408" s="63">
        <f>IF(J408=0,"-",IF(J408&lt;0,IF(I408&lt;0,IF(J408&gt;I408,"적확","적축"),"흑전"),IF(I408&lt;0,"적전",(I408/J408-1)*100)))</f>
        <v>20.341312509249619</v>
      </c>
      <c r="L408" s="117">
        <v>13396002</v>
      </c>
      <c r="M408" s="117">
        <v>11546151</v>
      </c>
      <c r="N408" s="63">
        <f>IF(M408=0,"-",IF(M408&lt;0,IF(L408&lt;0,IF(M408&gt;L408,"적확","적축"),"흑전"),IF(L408&lt;0,"적전",(L408/M408-1)*100)))</f>
        <v>16.021365041908766</v>
      </c>
      <c r="O408" s="117">
        <v>13396002</v>
      </c>
      <c r="P408" s="117">
        <v>11546151</v>
      </c>
      <c r="Q408" s="65">
        <f>IF(P408=0,"-",IF(P408&lt;0,IF(O408&lt;0,IF(P408&gt;O408,"적확","적축"),"흑전"),IF(O408&lt;0,"적전",(O408/P408-1)*100)))</f>
        <v>16.021365041908766</v>
      </c>
      <c r="R408" s="3"/>
    </row>
    <row r="409" spans="1:18" s="2" customFormat="1" ht="13.5" customHeight="1">
      <c r="A409" s="23" t="s">
        <v>975</v>
      </c>
      <c r="B409" s="25" t="s">
        <v>976</v>
      </c>
      <c r="C409" s="117">
        <v>831250397</v>
      </c>
      <c r="D409" s="117">
        <v>889380732</v>
      </c>
      <c r="E409" s="63">
        <f>IF(D409=0,"-",IF(D409&lt;0,IF(C409&lt;0,IF(D409&gt;C409,"적확","적축"),"흑전"),IF(C409&lt;0,"적전",(C409/D409-1)*100)))</f>
        <v>-6.5360461395738927</v>
      </c>
      <c r="F409" s="117">
        <v>41665056</v>
      </c>
      <c r="G409" s="117">
        <v>42605863</v>
      </c>
      <c r="H409" s="63">
        <f>IF(G409=0,"-",IF(G409&lt;0,IF(F409&lt;0,IF(G409&gt;F409,"적확","적축"),"흑전"),IF(F409&lt;0,"적전",(F409/G409-1)*100)))</f>
        <v>-2.2081632286148012</v>
      </c>
      <c r="I409" s="118">
        <v>92015099</v>
      </c>
      <c r="J409" s="117">
        <v>79082348</v>
      </c>
      <c r="K409" s="63">
        <f>IF(J409=0,"-",IF(J409&lt;0,IF(I409&lt;0,IF(J409&gt;I409,"적확","적축"),"흑전"),IF(I409&lt;0,"적전",(I409/J409-1)*100)))</f>
        <v>16.353524303552547</v>
      </c>
      <c r="L409" s="117">
        <v>72926974</v>
      </c>
      <c r="M409" s="117">
        <v>63251830</v>
      </c>
      <c r="N409" s="63">
        <f>IF(M409=0,"-",IF(M409&lt;0,IF(L409&lt;0,IF(M409&gt;L409,"적확","적축"),"흑전"),IF(L409&lt;0,"적전",(L409/M409-1)*100)))</f>
        <v>15.296227792935003</v>
      </c>
      <c r="O409" s="117">
        <v>72926974</v>
      </c>
      <c r="P409" s="117">
        <v>63251830</v>
      </c>
      <c r="Q409" s="65">
        <f>IF(P409=0,"-",IF(P409&lt;0,IF(O409&lt;0,IF(P409&gt;O409,"적확","적축"),"흑전"),IF(O409&lt;0,"적전",(O409/P409-1)*100)))</f>
        <v>15.296227792935003</v>
      </c>
      <c r="R409" s="3"/>
    </row>
    <row r="410" spans="1:18" s="2" customFormat="1" ht="13.5" customHeight="1">
      <c r="A410" s="23" t="s">
        <v>397</v>
      </c>
      <c r="B410" s="25" t="s">
        <v>398</v>
      </c>
      <c r="C410" s="117">
        <v>1808393434</v>
      </c>
      <c r="D410" s="117">
        <v>1785864459</v>
      </c>
      <c r="E410" s="63">
        <f>IF(D410=0,"-",IF(D410&lt;0,IF(C410&lt;0,IF(D410&gt;C410,"적확","적축"),"흑전"),IF(C410&lt;0,"적전",(C410/D410-1)*100)))</f>
        <v>1.2615165101955705</v>
      </c>
      <c r="F410" s="117">
        <v>54593246</v>
      </c>
      <c r="G410" s="117">
        <v>51824318</v>
      </c>
      <c r="H410" s="63">
        <f>IF(G410=0,"-",IF(G410&lt;0,IF(F410&lt;0,IF(G410&gt;F410,"적확","적축"),"흑전"),IF(F410&lt;0,"적전",(F410/G410-1)*100)))</f>
        <v>5.3429125685744649</v>
      </c>
      <c r="I410" s="118">
        <v>65682336</v>
      </c>
      <c r="J410" s="117">
        <v>57997495</v>
      </c>
      <c r="K410" s="63">
        <f>IF(J410=0,"-",IF(J410&lt;0,IF(I410&lt;0,IF(J410&gt;I410,"적확","적축"),"흑전"),IF(I410&lt;0,"적전",(I410/J410-1)*100)))</f>
        <v>13.250298137876481</v>
      </c>
      <c r="L410" s="117">
        <v>50841608</v>
      </c>
      <c r="M410" s="117">
        <v>44154780</v>
      </c>
      <c r="N410" s="63">
        <f>IF(M410=0,"-",IF(M410&lt;0,IF(L410&lt;0,IF(M410&gt;L410,"적확","적축"),"흑전"),IF(L410&lt;0,"적전",(L410/M410-1)*100)))</f>
        <v>15.144063677816998</v>
      </c>
      <c r="O410" s="117">
        <v>50841608</v>
      </c>
      <c r="P410" s="117">
        <v>44154780</v>
      </c>
      <c r="Q410" s="65">
        <f>IF(P410=0,"-",IF(P410&lt;0,IF(O410&lt;0,IF(P410&gt;O410,"적확","적축"),"흑전"),IF(O410&lt;0,"적전",(O410/P410-1)*100)))</f>
        <v>15.144063677816998</v>
      </c>
      <c r="R410" s="3"/>
    </row>
    <row r="411" spans="1:18" s="2" customFormat="1" ht="13.5" customHeight="1">
      <c r="A411" s="23" t="s">
        <v>541</v>
      </c>
      <c r="B411" s="25" t="s">
        <v>542</v>
      </c>
      <c r="C411" s="117">
        <v>6496448421</v>
      </c>
      <c r="D411" s="117">
        <v>6274548661</v>
      </c>
      <c r="E411" s="63">
        <f>IF(D411=0,"-",IF(D411&lt;0,IF(C411&lt;0,IF(D411&gt;C411,"적확","적축"),"흑전"),IF(C411&lt;0,"적전",(C411/D411-1)*100)))</f>
        <v>3.5365055239628074</v>
      </c>
      <c r="F411" s="117">
        <v>145580619</v>
      </c>
      <c r="G411" s="117">
        <v>116578678</v>
      </c>
      <c r="H411" s="63">
        <f>IF(G411=0,"-",IF(G411&lt;0,IF(F411&lt;0,IF(G411&gt;F411,"적확","적축"),"흑전"),IF(F411&lt;0,"적전",(F411/G411-1)*100)))</f>
        <v>24.877568949615302</v>
      </c>
      <c r="I411" s="118">
        <v>166856637</v>
      </c>
      <c r="J411" s="117">
        <v>145184212</v>
      </c>
      <c r="K411" s="63">
        <f>IF(J411=0,"-",IF(J411&lt;0,IF(I411&lt;0,IF(J411&gt;I411,"적확","적축"),"흑전"),IF(I411&lt;0,"적전",(I411/J411-1)*100)))</f>
        <v>14.927535646920065</v>
      </c>
      <c r="L411" s="117">
        <v>125854992</v>
      </c>
      <c r="M411" s="117">
        <v>109611536</v>
      </c>
      <c r="N411" s="63">
        <f>IF(M411=0,"-",IF(M411&lt;0,IF(L411&lt;0,IF(M411&gt;L411,"적확","적축"),"흑전"),IF(L411&lt;0,"적전",(L411/M411-1)*100)))</f>
        <v>14.819111740209534</v>
      </c>
      <c r="O411" s="117">
        <v>125854992</v>
      </c>
      <c r="P411" s="117">
        <v>109611536</v>
      </c>
      <c r="Q411" s="65">
        <f>IF(P411=0,"-",IF(P411&lt;0,IF(O411&lt;0,IF(P411&gt;O411,"적확","적축"),"흑전"),IF(O411&lt;0,"적전",(O411/P411-1)*100)))</f>
        <v>14.819111740209534</v>
      </c>
      <c r="R411" s="3"/>
    </row>
    <row r="412" spans="1:18" s="2" customFormat="1" ht="13.5" customHeight="1">
      <c r="A412" s="23" t="s">
        <v>1105</v>
      </c>
      <c r="B412" s="25" t="s">
        <v>1106</v>
      </c>
      <c r="C412" s="117">
        <v>465248743</v>
      </c>
      <c r="D412" s="117">
        <v>536876026</v>
      </c>
      <c r="E412" s="63">
        <f>IF(D412=0,"-",IF(D412&lt;0,IF(C412&lt;0,IF(D412&gt;C412,"적확","적축"),"흑전"),IF(C412&lt;0,"적전",(C412/D412-1)*100)))</f>
        <v>-13.341494037955048</v>
      </c>
      <c r="F412" s="117">
        <v>50261226</v>
      </c>
      <c r="G412" s="117">
        <v>65422542</v>
      </c>
      <c r="H412" s="63">
        <f>IF(G412=0,"-",IF(G412&lt;0,IF(F412&lt;0,IF(G412&gt;F412,"적확","적축"),"흑전"),IF(F412&lt;0,"적전",(F412/G412-1)*100)))</f>
        <v>-23.174452622155826</v>
      </c>
      <c r="I412" s="118">
        <v>43062570</v>
      </c>
      <c r="J412" s="117">
        <v>42229839</v>
      </c>
      <c r="K412" s="63">
        <f>IF(J412=0,"-",IF(J412&lt;0,IF(I412&lt;0,IF(J412&gt;I412,"적확","적축"),"흑전"),IF(I412&lt;0,"적전",(I412/J412-1)*100)))</f>
        <v>1.9719019056643861</v>
      </c>
      <c r="L412" s="117">
        <v>35505310</v>
      </c>
      <c r="M412" s="117">
        <v>31049408</v>
      </c>
      <c r="N412" s="63">
        <f>IF(M412=0,"-",IF(M412&lt;0,IF(L412&lt;0,IF(M412&gt;L412,"적확","적축"),"흑전"),IF(L412&lt;0,"적전",(L412/M412-1)*100)))</f>
        <v>14.351004695484049</v>
      </c>
      <c r="O412" s="117">
        <v>35505310</v>
      </c>
      <c r="P412" s="117">
        <v>31049408</v>
      </c>
      <c r="Q412" s="65">
        <f>IF(P412=0,"-",IF(P412&lt;0,IF(O412&lt;0,IF(P412&gt;O412,"적확","적축"),"흑전"),IF(O412&lt;0,"적전",(O412/P412-1)*100)))</f>
        <v>14.351004695484049</v>
      </c>
      <c r="R412" s="3"/>
    </row>
    <row r="413" spans="1:18" s="2" customFormat="1" ht="13.5" customHeight="1">
      <c r="A413" s="23" t="s">
        <v>913</v>
      </c>
      <c r="B413" s="25" t="s">
        <v>914</v>
      </c>
      <c r="C413" s="117">
        <v>166283836</v>
      </c>
      <c r="D413" s="117">
        <v>142500831</v>
      </c>
      <c r="E413" s="63">
        <f>IF(D413=0,"-",IF(D413&lt;0,IF(C413&lt;0,IF(D413&gt;C413,"적확","적축"),"흑전"),IF(C413&lt;0,"적전",(C413/D413-1)*100)))</f>
        <v>16.689730742692998</v>
      </c>
      <c r="F413" s="117">
        <v>31203286</v>
      </c>
      <c r="G413" s="117">
        <v>24781130</v>
      </c>
      <c r="H413" s="63">
        <f>IF(G413=0,"-",IF(G413&lt;0,IF(F413&lt;0,IF(G413&gt;F413,"적확","적축"),"흑전"),IF(F413&lt;0,"적전",(F413/G413-1)*100)))</f>
        <v>25.915509099060465</v>
      </c>
      <c r="I413" s="118">
        <v>45890932</v>
      </c>
      <c r="J413" s="117">
        <v>36349001</v>
      </c>
      <c r="K413" s="63">
        <f>IF(J413=0,"-",IF(J413&lt;0,IF(I413&lt;0,IF(J413&gt;I413,"적확","적축"),"흑전"),IF(I413&lt;0,"적전",(I413/J413-1)*100)))</f>
        <v>26.250875505491877</v>
      </c>
      <c r="L413" s="117">
        <v>39048304</v>
      </c>
      <c r="M413" s="117">
        <v>31083260</v>
      </c>
      <c r="N413" s="63">
        <f>IF(M413=0,"-",IF(M413&lt;0,IF(L413&lt;0,IF(M413&gt;L413,"적확","적축"),"흑전"),IF(L413&lt;0,"적전",(L413/M413-1)*100)))</f>
        <v>25.624866889766395</v>
      </c>
      <c r="O413" s="117">
        <v>39048304</v>
      </c>
      <c r="P413" s="117">
        <v>34192887</v>
      </c>
      <c r="Q413" s="65">
        <f>IF(P413=0,"-",IF(P413&lt;0,IF(O413&lt;0,IF(P413&gt;O413,"적확","적축"),"흑전"),IF(O413&lt;0,"적전",(O413/P413-1)*100)))</f>
        <v>14.200079098322416</v>
      </c>
      <c r="R413" s="3"/>
    </row>
    <row r="414" spans="1:18" s="2" customFormat="1" ht="13.5" customHeight="1">
      <c r="A414" s="23" t="s">
        <v>909</v>
      </c>
      <c r="B414" s="25" t="s">
        <v>910</v>
      </c>
      <c r="C414" s="117">
        <v>93684820</v>
      </c>
      <c r="D414" s="117">
        <v>106785905</v>
      </c>
      <c r="E414" s="63">
        <f>IF(D414=0,"-",IF(D414&lt;0,IF(C414&lt;0,IF(D414&gt;C414,"적확","적축"),"흑전"),IF(C414&lt;0,"적전",(C414/D414-1)*100)))</f>
        <v>-12.268552670879174</v>
      </c>
      <c r="F414" s="117">
        <v>7317986</v>
      </c>
      <c r="G414" s="117">
        <v>6923446</v>
      </c>
      <c r="H414" s="63">
        <f>IF(G414=0,"-",IF(G414&lt;0,IF(F414&lt;0,IF(G414&gt;F414,"적확","적축"),"흑전"),IF(F414&lt;0,"적전",(F414/G414-1)*100)))</f>
        <v>5.6986073120235181</v>
      </c>
      <c r="I414" s="118">
        <v>7599556</v>
      </c>
      <c r="J414" s="117">
        <v>6373017</v>
      </c>
      <c r="K414" s="63">
        <f>IF(J414=0,"-",IF(J414&lt;0,IF(I414&lt;0,IF(J414&gt;I414,"적확","적축"),"흑전"),IF(I414&lt;0,"적전",(I414/J414-1)*100)))</f>
        <v>19.245814031250831</v>
      </c>
      <c r="L414" s="117">
        <v>5562655</v>
      </c>
      <c r="M414" s="117">
        <v>4871620</v>
      </c>
      <c r="N414" s="63">
        <f>IF(M414=0,"-",IF(M414&lt;0,IF(L414&lt;0,IF(M414&gt;L414,"적확","적축"),"흑전"),IF(L414&lt;0,"적전",(L414/M414-1)*100)))</f>
        <v>14.184911795254962</v>
      </c>
      <c r="O414" s="117">
        <v>5562655</v>
      </c>
      <c r="P414" s="117">
        <v>4871620</v>
      </c>
      <c r="Q414" s="65">
        <f>IF(P414=0,"-",IF(P414&lt;0,IF(O414&lt;0,IF(P414&gt;O414,"적확","적축"),"흑전"),IF(O414&lt;0,"적전",(O414/P414-1)*100)))</f>
        <v>14.184911795254962</v>
      </c>
      <c r="R414" s="3"/>
    </row>
    <row r="415" spans="1:18" s="2" customFormat="1" ht="13.5" customHeight="1">
      <c r="A415" s="23" t="s">
        <v>773</v>
      </c>
      <c r="B415" s="25" t="s">
        <v>774</v>
      </c>
      <c r="C415" s="117">
        <v>550269508</v>
      </c>
      <c r="D415" s="117">
        <v>535880229</v>
      </c>
      <c r="E415" s="63">
        <f>IF(D415=0,"-",IF(D415&lt;0,IF(C415&lt;0,IF(D415&gt;C415,"적확","적축"),"흑전"),IF(C415&lt;0,"적전",(C415/D415-1)*100)))</f>
        <v>2.6851669871925887</v>
      </c>
      <c r="F415" s="117">
        <v>11912266</v>
      </c>
      <c r="G415" s="117">
        <v>7732107</v>
      </c>
      <c r="H415" s="63">
        <f>IF(G415=0,"-",IF(G415&lt;0,IF(F415&lt;0,IF(G415&gt;F415,"적확","적축"),"흑전"),IF(F415&lt;0,"적전",(F415/G415-1)*100)))</f>
        <v>54.06235324989683</v>
      </c>
      <c r="I415" s="118">
        <v>22080518</v>
      </c>
      <c r="J415" s="117">
        <v>18025376</v>
      </c>
      <c r="K415" s="63">
        <f>IF(J415=0,"-",IF(J415&lt;0,IF(I415&lt;0,IF(J415&gt;I415,"적확","적축"),"흑전"),IF(I415&lt;0,"적전",(I415/J415-1)*100)))</f>
        <v>22.496851105907577</v>
      </c>
      <c r="L415" s="117">
        <v>19328659</v>
      </c>
      <c r="M415" s="117">
        <v>16979100</v>
      </c>
      <c r="N415" s="63">
        <f>IF(M415=0,"-",IF(M415&lt;0,IF(L415&lt;0,IF(M415&gt;L415,"적확","적축"),"흑전"),IF(L415&lt;0,"적전",(L415/M415-1)*100)))</f>
        <v>13.837947829979203</v>
      </c>
      <c r="O415" s="117">
        <v>19328659</v>
      </c>
      <c r="P415" s="117">
        <v>16979100</v>
      </c>
      <c r="Q415" s="65">
        <f>IF(P415=0,"-",IF(P415&lt;0,IF(O415&lt;0,IF(P415&gt;O415,"적확","적축"),"흑전"),IF(O415&lt;0,"적전",(O415/P415-1)*100)))</f>
        <v>13.837947829979203</v>
      </c>
      <c r="R415" s="3"/>
    </row>
    <row r="416" spans="1:18" s="2" customFormat="1" ht="13.5" customHeight="1">
      <c r="A416" s="23" t="s">
        <v>307</v>
      </c>
      <c r="B416" s="25" t="s">
        <v>308</v>
      </c>
      <c r="C416" s="117">
        <v>385367386</v>
      </c>
      <c r="D416" s="117">
        <v>356096978</v>
      </c>
      <c r="E416" s="63">
        <f>IF(D416=0,"-",IF(D416&lt;0,IF(C416&lt;0,IF(D416&gt;C416,"적확","적축"),"흑전"),IF(C416&lt;0,"적전",(C416/D416-1)*100)))</f>
        <v>8.2197855663914012</v>
      </c>
      <c r="F416" s="117">
        <v>48049445</v>
      </c>
      <c r="G416" s="117">
        <v>40539697</v>
      </c>
      <c r="H416" s="63">
        <f>IF(G416=0,"-",IF(G416&lt;0,IF(F416&lt;0,IF(G416&gt;F416,"적확","적축"),"흑전"),IF(F416&lt;0,"적전",(F416/G416-1)*100)))</f>
        <v>18.524430510667123</v>
      </c>
      <c r="I416" s="118">
        <v>50955127</v>
      </c>
      <c r="J416" s="117">
        <v>45486883</v>
      </c>
      <c r="K416" s="63">
        <f>IF(J416=0,"-",IF(J416&lt;0,IF(I416&lt;0,IF(J416&gt;I416,"적확","적축"),"흑전"),IF(I416&lt;0,"적전",(I416/J416-1)*100)))</f>
        <v>12.021584332344769</v>
      </c>
      <c r="L416" s="117">
        <v>39454815</v>
      </c>
      <c r="M416" s="117">
        <v>34704251</v>
      </c>
      <c r="N416" s="63">
        <f>IF(M416=0,"-",IF(M416&lt;0,IF(L416&lt;0,IF(M416&gt;L416,"적확","적축"),"흑전"),IF(L416&lt;0,"적전",(L416/M416-1)*100)))</f>
        <v>13.688709201647953</v>
      </c>
      <c r="O416" s="117">
        <v>39454815</v>
      </c>
      <c r="P416" s="117">
        <v>34704251</v>
      </c>
      <c r="Q416" s="65">
        <f>IF(P416=0,"-",IF(P416&lt;0,IF(O416&lt;0,IF(P416&gt;O416,"적확","적축"),"흑전"),IF(O416&lt;0,"적전",(O416/P416-1)*100)))</f>
        <v>13.688709201647953</v>
      </c>
      <c r="R416" s="3"/>
    </row>
    <row r="417" spans="1:18" s="2" customFormat="1" ht="13.5" customHeight="1">
      <c r="A417" s="23" t="s">
        <v>391</v>
      </c>
      <c r="B417" s="25" t="s">
        <v>392</v>
      </c>
      <c r="C417" s="117">
        <v>844750775</v>
      </c>
      <c r="D417" s="117">
        <v>845819427</v>
      </c>
      <c r="E417" s="63">
        <f>IF(D417=0,"-",IF(D417&lt;0,IF(C417&lt;0,IF(D417&gt;C417,"적확","적축"),"흑전"),IF(C417&lt;0,"적전",(C417/D417-1)*100)))</f>
        <v>-0.12634517083514041</v>
      </c>
      <c r="F417" s="117">
        <v>85530082</v>
      </c>
      <c r="G417" s="117">
        <v>67446038</v>
      </c>
      <c r="H417" s="63">
        <f>IF(G417=0,"-",IF(G417&lt;0,IF(F417&lt;0,IF(G417&gt;F417,"적확","적축"),"흑전"),IF(F417&lt;0,"적전",(F417/G417-1)*100)))</f>
        <v>26.812611290821863</v>
      </c>
      <c r="I417" s="118">
        <v>96922104</v>
      </c>
      <c r="J417" s="117">
        <v>80861367</v>
      </c>
      <c r="K417" s="63">
        <f>IF(J417=0,"-",IF(J417&lt;0,IF(I417&lt;0,IF(J417&gt;I417,"적확","적축"),"흑전"),IF(I417&lt;0,"적전",(I417/J417-1)*100)))</f>
        <v>19.86206466185514</v>
      </c>
      <c r="L417" s="117">
        <v>69794975</v>
      </c>
      <c r="M417" s="117">
        <v>61433710</v>
      </c>
      <c r="N417" s="63">
        <f>IF(M417=0,"-",IF(M417&lt;0,IF(L417&lt;0,IF(M417&gt;L417,"적확","적축"),"흑전"),IF(L417&lt;0,"적전",(L417/M417-1)*100)))</f>
        <v>13.610223116917396</v>
      </c>
      <c r="O417" s="117">
        <v>69794975</v>
      </c>
      <c r="P417" s="117">
        <v>61433710</v>
      </c>
      <c r="Q417" s="65">
        <f>IF(P417=0,"-",IF(P417&lt;0,IF(O417&lt;0,IF(P417&gt;O417,"적확","적축"),"흑전"),IF(O417&lt;0,"적전",(O417/P417-1)*100)))</f>
        <v>13.610223116917396</v>
      </c>
      <c r="R417" s="3"/>
    </row>
    <row r="418" spans="1:18" s="2" customFormat="1" ht="13.5" customHeight="1">
      <c r="A418" s="23" t="s">
        <v>951</v>
      </c>
      <c r="B418" s="25" t="s">
        <v>952</v>
      </c>
      <c r="C418" s="117">
        <v>98126985</v>
      </c>
      <c r="D418" s="117">
        <v>106070177</v>
      </c>
      <c r="E418" s="63">
        <f>IF(D418=0,"-",IF(D418&lt;0,IF(C418&lt;0,IF(D418&gt;C418,"적확","적축"),"흑전"),IF(C418&lt;0,"적전",(C418/D418-1)*100)))</f>
        <v>-7.4886195391189014</v>
      </c>
      <c r="F418" s="117">
        <v>963886</v>
      </c>
      <c r="G418" s="117">
        <v>855576</v>
      </c>
      <c r="H418" s="63">
        <f>IF(G418=0,"-",IF(G418&lt;0,IF(F418&lt;0,IF(G418&gt;F418,"적확","적축"),"흑전"),IF(F418&lt;0,"적전",(F418/G418-1)*100)))</f>
        <v>12.659307881474003</v>
      </c>
      <c r="I418" s="118">
        <v>2449653</v>
      </c>
      <c r="J418" s="117">
        <v>2125559</v>
      </c>
      <c r="K418" s="63">
        <f>IF(J418=0,"-",IF(J418&lt;0,IF(I418&lt;0,IF(J418&gt;I418,"적확","적축"),"흑전"),IF(I418&lt;0,"적전",(I418/J418-1)*100)))</f>
        <v>15.247471371060506</v>
      </c>
      <c r="L418" s="117">
        <v>1926771</v>
      </c>
      <c r="M418" s="117">
        <v>1696793</v>
      </c>
      <c r="N418" s="63">
        <f>IF(M418=0,"-",IF(M418&lt;0,IF(L418&lt;0,IF(M418&gt;L418,"적확","적축"),"흑전"),IF(L418&lt;0,"적전",(L418/M418-1)*100)))</f>
        <v>13.553686277583644</v>
      </c>
      <c r="O418" s="117">
        <v>1926771</v>
      </c>
      <c r="P418" s="117">
        <v>1696793</v>
      </c>
      <c r="Q418" s="65">
        <f>IF(P418=0,"-",IF(P418&lt;0,IF(O418&lt;0,IF(P418&gt;O418,"적확","적축"),"흑전"),IF(O418&lt;0,"적전",(O418/P418-1)*100)))</f>
        <v>13.553686277583644</v>
      </c>
      <c r="R418" s="3"/>
    </row>
    <row r="419" spans="1:18" s="2" customFormat="1" ht="13.5" customHeight="1">
      <c r="A419" s="23" t="s">
        <v>797</v>
      </c>
      <c r="B419" s="25" t="s">
        <v>798</v>
      </c>
      <c r="C419" s="117">
        <v>301154382</v>
      </c>
      <c r="D419" s="117">
        <v>303462080</v>
      </c>
      <c r="E419" s="63">
        <f>IF(D419=0,"-",IF(D419&lt;0,IF(C419&lt;0,IF(D419&gt;C419,"적확","적축"),"흑전"),IF(C419&lt;0,"적전",(C419/D419-1)*100)))</f>
        <v>-0.76045679249282516</v>
      </c>
      <c r="F419" s="117">
        <v>79573414</v>
      </c>
      <c r="G419" s="117">
        <v>71510545</v>
      </c>
      <c r="H419" s="63">
        <f>IF(G419=0,"-",IF(G419&lt;0,IF(F419&lt;0,IF(G419&gt;F419,"적확","적축"),"흑전"),IF(F419&lt;0,"적전",(F419/G419-1)*100)))</f>
        <v>11.275076983401533</v>
      </c>
      <c r="I419" s="118">
        <v>81532221</v>
      </c>
      <c r="J419" s="117">
        <v>71738112</v>
      </c>
      <c r="K419" s="63">
        <f>IF(J419=0,"-",IF(J419&lt;0,IF(I419&lt;0,IF(J419&gt;I419,"적확","적축"),"흑전"),IF(I419&lt;0,"적전",(I419/J419-1)*100)))</f>
        <v>13.652588180742754</v>
      </c>
      <c r="L419" s="117">
        <v>62637285</v>
      </c>
      <c r="M419" s="117">
        <v>55310085</v>
      </c>
      <c r="N419" s="63">
        <f>IF(M419=0,"-",IF(M419&lt;0,IF(L419&lt;0,IF(M419&gt;L419,"적확","적축"),"흑전"),IF(L419&lt;0,"적전",(L419/M419-1)*100)))</f>
        <v>13.247493653282216</v>
      </c>
      <c r="O419" s="117">
        <v>62637285</v>
      </c>
      <c r="P419" s="117">
        <v>55310085</v>
      </c>
      <c r="Q419" s="65">
        <f>IF(P419=0,"-",IF(P419&lt;0,IF(O419&lt;0,IF(P419&gt;O419,"적확","적축"),"흑전"),IF(O419&lt;0,"적전",(O419/P419-1)*100)))</f>
        <v>13.247493653282216</v>
      </c>
      <c r="R419" s="3"/>
    </row>
    <row r="420" spans="1:18" s="2" customFormat="1" ht="13.5" customHeight="1">
      <c r="A420" s="23" t="s">
        <v>1425</v>
      </c>
      <c r="B420" s="25" t="s">
        <v>1426</v>
      </c>
      <c r="C420" s="117">
        <v>287191961</v>
      </c>
      <c r="D420" s="117">
        <v>272322701</v>
      </c>
      <c r="E420" s="63">
        <f>IF(D420=0,"-",IF(D420&lt;0,IF(C420&lt;0,IF(D420&gt;C420,"적확","적축"),"흑전"),IF(C420&lt;0,"적전",(C420/D420-1)*100)))</f>
        <v>5.4601617659484125</v>
      </c>
      <c r="F420" s="117">
        <v>38309852</v>
      </c>
      <c r="G420" s="117">
        <v>35368803</v>
      </c>
      <c r="H420" s="63">
        <f>IF(G420=0,"-",IF(G420&lt;0,IF(F420&lt;0,IF(G420&gt;F420,"적확","적축"),"흑전"),IF(F420&lt;0,"적전",(F420/G420-1)*100)))</f>
        <v>8.3153761239813448</v>
      </c>
      <c r="I420" s="118">
        <v>43194030</v>
      </c>
      <c r="J420" s="117">
        <v>39724952</v>
      </c>
      <c r="K420" s="63">
        <f>IF(J420=0,"-",IF(J420&lt;0,IF(I420&lt;0,IF(J420&gt;I420,"적확","적축"),"흑전"),IF(I420&lt;0,"적전",(I420/J420-1)*100)))</f>
        <v>8.7327430880218557</v>
      </c>
      <c r="L420" s="117">
        <v>35156060</v>
      </c>
      <c r="M420" s="117">
        <v>31123507</v>
      </c>
      <c r="N420" s="63">
        <f>IF(M420=0,"-",IF(M420&lt;0,IF(L420&lt;0,IF(M420&gt;L420,"적확","적축"),"흑전"),IF(L420&lt;0,"적전",(L420/M420-1)*100)))</f>
        <v>12.95661507554402</v>
      </c>
      <c r="O420" s="117">
        <v>35156060</v>
      </c>
      <c r="P420" s="117">
        <v>31123507</v>
      </c>
      <c r="Q420" s="65">
        <f>IF(P420=0,"-",IF(P420&lt;0,IF(O420&lt;0,IF(P420&gt;O420,"적확","적축"),"흑전"),IF(O420&lt;0,"적전",(O420/P420-1)*100)))</f>
        <v>12.95661507554402</v>
      </c>
      <c r="R420" s="3"/>
    </row>
    <row r="421" spans="1:18" s="2" customFormat="1" ht="13.5" customHeight="1">
      <c r="A421" s="23" t="s">
        <v>457</v>
      </c>
      <c r="B421" s="25" t="s">
        <v>458</v>
      </c>
      <c r="C421" s="117">
        <v>1156936283</v>
      </c>
      <c r="D421" s="117">
        <v>1139274704</v>
      </c>
      <c r="E421" s="63">
        <f>IF(D421=0,"-",IF(D421&lt;0,IF(C421&lt;0,IF(D421&gt;C421,"적확","적축"),"흑전"),IF(C421&lt;0,"적전",(C421/D421-1)*100)))</f>
        <v>1.5502476214024563</v>
      </c>
      <c r="F421" s="117">
        <v>53599152</v>
      </c>
      <c r="G421" s="117">
        <v>54939449</v>
      </c>
      <c r="H421" s="63">
        <f>IF(G421=0,"-",IF(G421&lt;0,IF(F421&lt;0,IF(G421&gt;F421,"적확","적축"),"흑전"),IF(F421&lt;0,"적전",(F421/G421-1)*100)))</f>
        <v>-2.4395894469200097</v>
      </c>
      <c r="I421" s="118">
        <v>75464498</v>
      </c>
      <c r="J421" s="117">
        <v>68717512</v>
      </c>
      <c r="K421" s="63">
        <f>IF(J421=0,"-",IF(J421&lt;0,IF(I421&lt;0,IF(J421&gt;I421,"적확","적축"),"흑전"),IF(I421&lt;0,"적전",(I421/J421-1)*100)))</f>
        <v>9.818437547622505</v>
      </c>
      <c r="L421" s="117">
        <v>59613567</v>
      </c>
      <c r="M421" s="117">
        <v>52836569</v>
      </c>
      <c r="N421" s="63">
        <f>IF(M421=0,"-",IF(M421&lt;0,IF(L421&lt;0,IF(M421&gt;L421,"적확","적축"),"흑전"),IF(L421&lt;0,"적전",(L421/M421-1)*100)))</f>
        <v>12.826340029762351</v>
      </c>
      <c r="O421" s="117">
        <v>59613567</v>
      </c>
      <c r="P421" s="117">
        <v>52836569</v>
      </c>
      <c r="Q421" s="65">
        <f>IF(P421=0,"-",IF(P421&lt;0,IF(O421&lt;0,IF(P421&gt;O421,"적확","적축"),"흑전"),IF(O421&lt;0,"적전",(O421/P421-1)*100)))</f>
        <v>12.826340029762351</v>
      </c>
      <c r="R421" s="3"/>
    </row>
    <row r="422" spans="1:18" s="2" customFormat="1" ht="13.5" customHeight="1">
      <c r="A422" s="23" t="s">
        <v>841</v>
      </c>
      <c r="B422" s="25" t="s">
        <v>842</v>
      </c>
      <c r="C422" s="117">
        <v>151828410</v>
      </c>
      <c r="D422" s="117">
        <v>149333410</v>
      </c>
      <c r="E422" s="63">
        <f>IF(D422=0,"-",IF(D422&lt;0,IF(C422&lt;0,IF(D422&gt;C422,"적확","적축"),"흑전"),IF(C422&lt;0,"적전",(C422/D422-1)*100)))</f>
        <v>1.6707580708161585</v>
      </c>
      <c r="F422" s="117">
        <v>4342955</v>
      </c>
      <c r="G422" s="117">
        <v>4426413</v>
      </c>
      <c r="H422" s="63">
        <f>IF(G422=0,"-",IF(G422&lt;0,IF(F422&lt;0,IF(G422&gt;F422,"적확","적축"),"흑전"),IF(F422&lt;0,"적전",(F422/G422-1)*100)))</f>
        <v>-1.8854544300317189</v>
      </c>
      <c r="I422" s="118">
        <v>13014657</v>
      </c>
      <c r="J422" s="117">
        <v>12739510</v>
      </c>
      <c r="K422" s="63">
        <f>IF(J422=0,"-",IF(J422&lt;0,IF(I422&lt;0,IF(J422&gt;I422,"적확","적축"),"흑전"),IF(I422&lt;0,"적전",(I422/J422-1)*100)))</f>
        <v>2.1597926450860339</v>
      </c>
      <c r="L422" s="117">
        <v>10654606</v>
      </c>
      <c r="M422" s="117">
        <v>9455894</v>
      </c>
      <c r="N422" s="63">
        <f>IF(M422=0,"-",IF(M422&lt;0,IF(L422&lt;0,IF(M422&gt;L422,"적확","적축"),"흑전"),IF(L422&lt;0,"적전",(L422/M422-1)*100)))</f>
        <v>12.676876453987319</v>
      </c>
      <c r="O422" s="117">
        <v>10654606</v>
      </c>
      <c r="P422" s="117">
        <v>9455894</v>
      </c>
      <c r="Q422" s="65">
        <f>IF(P422=0,"-",IF(P422&lt;0,IF(O422&lt;0,IF(P422&gt;O422,"적확","적축"),"흑전"),IF(O422&lt;0,"적전",(O422/P422-1)*100)))</f>
        <v>12.676876453987319</v>
      </c>
      <c r="R422" s="3"/>
    </row>
    <row r="423" spans="1:18" s="2" customFormat="1" ht="13.5" customHeight="1">
      <c r="A423" s="23" t="s">
        <v>1275</v>
      </c>
      <c r="B423" s="25" t="s">
        <v>1276</v>
      </c>
      <c r="C423" s="117">
        <v>1659279</v>
      </c>
      <c r="D423" s="117">
        <v>3524976</v>
      </c>
      <c r="E423" s="63">
        <f>IF(D423=0,"-",IF(D423&lt;0,IF(C423&lt;0,IF(D423&gt;C423,"적확","적축"),"흑전"),IF(C423&lt;0,"적전",(C423/D423-1)*100)))</f>
        <v>-52.927934828492454</v>
      </c>
      <c r="F423" s="117">
        <v>100017</v>
      </c>
      <c r="G423" s="117">
        <v>1876267</v>
      </c>
      <c r="H423" s="63">
        <f>IF(G423=0,"-",IF(G423&lt;0,IF(F423&lt;0,IF(G423&gt;F423,"적확","적축"),"흑전"),IF(F423&lt;0,"적전",(F423/G423-1)*100)))</f>
        <v>-94.669362089723904</v>
      </c>
      <c r="I423" s="118">
        <v>10530929</v>
      </c>
      <c r="J423" s="117">
        <v>10133461</v>
      </c>
      <c r="K423" s="63">
        <f>IF(J423=0,"-",IF(J423&lt;0,IF(I423&lt;0,IF(J423&gt;I423,"적확","적축"),"흑전"),IF(I423&lt;0,"적전",(I423/J423-1)*100)))</f>
        <v>3.9223321627230856</v>
      </c>
      <c r="L423" s="117">
        <v>8861973</v>
      </c>
      <c r="M423" s="117">
        <v>7878721</v>
      </c>
      <c r="N423" s="63">
        <f>IF(M423=0,"-",IF(M423&lt;0,IF(L423&lt;0,IF(M423&gt;L423,"적확","적축"),"흑전"),IF(L423&lt;0,"적전",(L423/M423-1)*100)))</f>
        <v>12.479842857743018</v>
      </c>
      <c r="O423" s="117">
        <v>8861973</v>
      </c>
      <c r="P423" s="117">
        <v>7878721</v>
      </c>
      <c r="Q423" s="65">
        <f>IF(P423=0,"-",IF(P423&lt;0,IF(O423&lt;0,IF(P423&gt;O423,"적확","적축"),"흑전"),IF(O423&lt;0,"적전",(O423/P423-1)*100)))</f>
        <v>12.479842857743018</v>
      </c>
      <c r="R423" s="3"/>
    </row>
    <row r="424" spans="1:18" s="2" customFormat="1" ht="13.5" customHeight="1">
      <c r="A424" s="23" t="s">
        <v>1111</v>
      </c>
      <c r="B424" s="25" t="s">
        <v>1112</v>
      </c>
      <c r="C424" s="117">
        <v>649611333</v>
      </c>
      <c r="D424" s="117">
        <v>571355447</v>
      </c>
      <c r="E424" s="63">
        <f>IF(D424=0,"-",IF(D424&lt;0,IF(C424&lt;0,IF(D424&gt;C424,"적확","적축"),"흑전"),IF(C424&lt;0,"적전",(C424/D424-1)*100)))</f>
        <v>13.696532764480661</v>
      </c>
      <c r="F424" s="117">
        <v>59853103</v>
      </c>
      <c r="G424" s="117">
        <v>34028696</v>
      </c>
      <c r="H424" s="63">
        <f>IF(G424=0,"-",IF(G424&lt;0,IF(F424&lt;0,IF(G424&gt;F424,"적확","적축"),"흑전"),IF(F424&lt;0,"적전",(F424/G424-1)*100)))</f>
        <v>75.890087001864543</v>
      </c>
      <c r="I424" s="118">
        <v>61399167</v>
      </c>
      <c r="J424" s="117">
        <v>48672365</v>
      </c>
      <c r="K424" s="63">
        <f>IF(J424=0,"-",IF(J424&lt;0,IF(I424&lt;0,IF(J424&gt;I424,"적확","적축"),"흑전"),IF(I424&lt;0,"적전",(I424/J424-1)*100)))</f>
        <v>26.147901380999251</v>
      </c>
      <c r="L424" s="117">
        <v>44776724</v>
      </c>
      <c r="M424" s="117">
        <v>39876203</v>
      </c>
      <c r="N424" s="63">
        <f>IF(M424=0,"-",IF(M424&lt;0,IF(L424&lt;0,IF(M424&gt;L424,"적확","적축"),"흑전"),IF(L424&lt;0,"적전",(L424/M424-1)*100)))</f>
        <v>12.289337076551643</v>
      </c>
      <c r="O424" s="117">
        <v>44776724</v>
      </c>
      <c r="P424" s="117">
        <v>39876203</v>
      </c>
      <c r="Q424" s="65">
        <f>IF(P424=0,"-",IF(P424&lt;0,IF(O424&lt;0,IF(P424&gt;O424,"적확","적축"),"흑전"),IF(O424&lt;0,"적전",(O424/P424-1)*100)))</f>
        <v>12.289337076551643</v>
      </c>
      <c r="R424" s="3"/>
    </row>
    <row r="425" spans="1:18" s="2" customFormat="1" ht="13.5" customHeight="1">
      <c r="A425" s="23" t="s">
        <v>1367</v>
      </c>
      <c r="B425" s="25" t="s">
        <v>1368</v>
      </c>
      <c r="C425" s="117">
        <v>313267555</v>
      </c>
      <c r="D425" s="117">
        <v>332150739</v>
      </c>
      <c r="E425" s="63">
        <f>IF(D425=0,"-",IF(D425&lt;0,IF(C425&lt;0,IF(D425&gt;C425,"적확","적축"),"흑전"),IF(C425&lt;0,"적전",(C425/D425-1)*100)))</f>
        <v>-5.6851247890795769</v>
      </c>
      <c r="F425" s="117">
        <v>15009226</v>
      </c>
      <c r="G425" s="117">
        <v>16366021</v>
      </c>
      <c r="H425" s="63">
        <f>IF(G425=0,"-",IF(G425&lt;0,IF(F425&lt;0,IF(G425&gt;F425,"적확","적축"),"흑전"),IF(F425&lt;0,"적전",(F425/G425-1)*100)))</f>
        <v>-8.2903168705453787</v>
      </c>
      <c r="I425" s="118">
        <v>17937718</v>
      </c>
      <c r="J425" s="117">
        <v>13269587</v>
      </c>
      <c r="K425" s="63">
        <f>IF(J425=0,"-",IF(J425&lt;0,IF(I425&lt;0,IF(J425&gt;I425,"적확","적축"),"흑전"),IF(I425&lt;0,"적전",(I425/J425-1)*100)))</f>
        <v>35.179173247818497</v>
      </c>
      <c r="L425" s="117">
        <v>13409839</v>
      </c>
      <c r="M425" s="117">
        <v>11970830</v>
      </c>
      <c r="N425" s="63">
        <f>IF(M425=0,"-",IF(M425&lt;0,IF(L425&lt;0,IF(M425&gt;L425,"적확","적축"),"흑전"),IF(L425&lt;0,"적전",(L425/M425-1)*100)))</f>
        <v>12.020962623310162</v>
      </c>
      <c r="O425" s="117">
        <v>13409839</v>
      </c>
      <c r="P425" s="117">
        <v>11970830</v>
      </c>
      <c r="Q425" s="65">
        <f>IF(P425=0,"-",IF(P425&lt;0,IF(O425&lt;0,IF(P425&gt;O425,"적확","적축"),"흑전"),IF(O425&lt;0,"적전",(O425/P425-1)*100)))</f>
        <v>12.020962623310162</v>
      </c>
      <c r="R425" s="3"/>
    </row>
    <row r="426" spans="1:18" s="2" customFormat="1" ht="13.5" customHeight="1">
      <c r="A426" s="23" t="s">
        <v>455</v>
      </c>
      <c r="B426" s="25" t="s">
        <v>456</v>
      </c>
      <c r="C426" s="117">
        <v>362954794</v>
      </c>
      <c r="D426" s="117">
        <v>355882935</v>
      </c>
      <c r="E426" s="63">
        <f>IF(D426=0,"-",IF(D426&lt;0,IF(C426&lt;0,IF(D426&gt;C426,"적확","적축"),"흑전"),IF(C426&lt;0,"적전",(C426/D426-1)*100)))</f>
        <v>1.9871306838581626</v>
      </c>
      <c r="F426" s="117">
        <v>18254402</v>
      </c>
      <c r="G426" s="117">
        <v>17472062</v>
      </c>
      <c r="H426" s="63">
        <f>IF(G426=0,"-",IF(G426&lt;0,IF(F426&lt;0,IF(G426&gt;F426,"적확","적축"),"흑전"),IF(F426&lt;0,"적전",(F426/G426-1)*100)))</f>
        <v>4.4776626822867316</v>
      </c>
      <c r="I426" s="118">
        <v>18576242</v>
      </c>
      <c r="J426" s="117">
        <v>16583702</v>
      </c>
      <c r="K426" s="63">
        <f>IF(J426=0,"-",IF(J426&lt;0,IF(I426&lt;0,IF(J426&gt;I426,"적확","적축"),"흑전"),IF(I426&lt;0,"적전",(I426/J426-1)*100)))</f>
        <v>12.015049474478023</v>
      </c>
      <c r="L426" s="117">
        <v>14144753</v>
      </c>
      <c r="M426" s="117">
        <v>12732925</v>
      </c>
      <c r="N426" s="63">
        <f>IF(M426=0,"-",IF(M426&lt;0,IF(L426&lt;0,IF(M426&gt;L426,"적확","적축"),"흑전"),IF(L426&lt;0,"적전",(L426/M426-1)*100)))</f>
        <v>11.088010021263761</v>
      </c>
      <c r="O426" s="117">
        <v>14144753</v>
      </c>
      <c r="P426" s="117">
        <v>12732925</v>
      </c>
      <c r="Q426" s="65">
        <f>IF(P426=0,"-",IF(P426&lt;0,IF(O426&lt;0,IF(P426&gt;O426,"적확","적축"),"흑전"),IF(O426&lt;0,"적전",(O426/P426-1)*100)))</f>
        <v>11.088010021263761</v>
      </c>
      <c r="R426" s="3"/>
    </row>
    <row r="427" spans="1:18" s="2" customFormat="1" ht="13.5" customHeight="1">
      <c r="A427" s="23" t="s">
        <v>353</v>
      </c>
      <c r="B427" s="25" t="s">
        <v>354</v>
      </c>
      <c r="C427" s="117">
        <v>982082039</v>
      </c>
      <c r="D427" s="117">
        <v>1035130001</v>
      </c>
      <c r="E427" s="63">
        <f>IF(D427=0,"-",IF(D427&lt;0,IF(C427&lt;0,IF(D427&gt;C427,"적확","적축"),"흑전"),IF(C427&lt;0,"적전",(C427/D427-1)*100)))</f>
        <v>-5.1247632614987886</v>
      </c>
      <c r="F427" s="117">
        <v>142005494</v>
      </c>
      <c r="G427" s="117">
        <v>171786521</v>
      </c>
      <c r="H427" s="63">
        <f>IF(G427=0,"-",IF(G427&lt;0,IF(F427&lt;0,IF(G427&gt;F427,"적확","적축"),"흑전"),IF(F427&lt;0,"적전",(F427/G427-1)*100)))</f>
        <v>-17.336067362351436</v>
      </c>
      <c r="I427" s="118">
        <v>216869882</v>
      </c>
      <c r="J427" s="117">
        <v>193033247</v>
      </c>
      <c r="K427" s="63">
        <f>IF(J427=0,"-",IF(J427&lt;0,IF(I427&lt;0,IF(J427&gt;I427,"적확","적축"),"흑전"),IF(I427&lt;0,"적전",(I427/J427-1)*100)))</f>
        <v>12.348460884564606</v>
      </c>
      <c r="L427" s="117">
        <v>165116783</v>
      </c>
      <c r="M427" s="117">
        <v>148745722</v>
      </c>
      <c r="N427" s="63">
        <f>IF(M427=0,"-",IF(M427&lt;0,IF(L427&lt;0,IF(M427&gt;L427,"적확","적축"),"흑전"),IF(L427&lt;0,"적전",(L427/M427-1)*100)))</f>
        <v>11.006071825043806</v>
      </c>
      <c r="O427" s="117">
        <v>165116783</v>
      </c>
      <c r="P427" s="117">
        <v>148745722</v>
      </c>
      <c r="Q427" s="65">
        <f>IF(P427=0,"-",IF(P427&lt;0,IF(O427&lt;0,IF(P427&gt;O427,"적확","적축"),"흑전"),IF(O427&lt;0,"적전",(O427/P427-1)*100)))</f>
        <v>11.006071825043806</v>
      </c>
      <c r="R427" s="3"/>
    </row>
    <row r="428" spans="1:18" s="2" customFormat="1" ht="13.5" customHeight="1">
      <c r="A428" s="23" t="s">
        <v>639</v>
      </c>
      <c r="B428" s="25" t="s">
        <v>640</v>
      </c>
      <c r="C428" s="117">
        <v>430032953</v>
      </c>
      <c r="D428" s="117">
        <v>417193599</v>
      </c>
      <c r="E428" s="63">
        <f>IF(D428=0,"-",IF(D428&lt;0,IF(C428&lt;0,IF(D428&gt;C428,"적확","적축"),"흑전"),IF(C428&lt;0,"적전",(C428/D428-1)*100)))</f>
        <v>3.0775529707971483</v>
      </c>
      <c r="F428" s="117">
        <v>28278674</v>
      </c>
      <c r="G428" s="117">
        <v>23682318</v>
      </c>
      <c r="H428" s="63">
        <f>IF(G428=0,"-",IF(G428&lt;0,IF(F428&lt;0,IF(G428&gt;F428,"적확","적축"),"흑전"),IF(F428&lt;0,"적전",(F428/G428-1)*100)))</f>
        <v>19.408387303979289</v>
      </c>
      <c r="I428" s="118">
        <v>33280090</v>
      </c>
      <c r="J428" s="117">
        <v>23479165</v>
      </c>
      <c r="K428" s="63">
        <f>IF(J428=0,"-",IF(J428&lt;0,IF(I428&lt;0,IF(J428&gt;I428,"적확","적축"),"흑전"),IF(I428&lt;0,"적전",(I428/J428-1)*100)))</f>
        <v>41.743073060732769</v>
      </c>
      <c r="L428" s="117">
        <v>20418257</v>
      </c>
      <c r="M428" s="117">
        <v>18486848</v>
      </c>
      <c r="N428" s="63">
        <f>IF(M428=0,"-",IF(M428&lt;0,IF(L428&lt;0,IF(M428&gt;L428,"적확","적축"),"흑전"),IF(L428&lt;0,"적전",(L428/M428-1)*100)))</f>
        <v>10.447475956961405</v>
      </c>
      <c r="O428" s="117">
        <v>20418257</v>
      </c>
      <c r="P428" s="117">
        <v>18486848</v>
      </c>
      <c r="Q428" s="65">
        <f>IF(P428=0,"-",IF(P428&lt;0,IF(O428&lt;0,IF(P428&gt;O428,"적확","적축"),"흑전"),IF(O428&lt;0,"적전",(O428/P428-1)*100)))</f>
        <v>10.447475956961405</v>
      </c>
      <c r="R428" s="3"/>
    </row>
    <row r="429" spans="1:18" s="2" customFormat="1" ht="13.5" customHeight="1">
      <c r="A429" s="23" t="s">
        <v>201</v>
      </c>
      <c r="B429" s="25" t="s">
        <v>202</v>
      </c>
      <c r="C429" s="117">
        <v>13705673</v>
      </c>
      <c r="D429" s="117">
        <v>12771529</v>
      </c>
      <c r="E429" s="63">
        <f>IF(D429=0,"-",IF(D429&lt;0,IF(C429&lt;0,IF(D429&gt;C429,"적확","적축"),"흑전"),IF(C429&lt;0,"적전",(C429/D429-1)*100)))</f>
        <v>7.3142691059151943</v>
      </c>
      <c r="F429" s="117">
        <v>11508988</v>
      </c>
      <c r="G429" s="117">
        <v>10584921</v>
      </c>
      <c r="H429" s="63">
        <f>IF(G429=0,"-",IF(G429&lt;0,IF(F429&lt;0,IF(G429&gt;F429,"적확","적축"),"흑전"),IF(F429&lt;0,"적전",(F429/G429-1)*100)))</f>
        <v>8.7300320899891481</v>
      </c>
      <c r="I429" s="118">
        <v>12986052</v>
      </c>
      <c r="J429" s="117">
        <v>11825921</v>
      </c>
      <c r="K429" s="63">
        <f>IF(J429=0,"-",IF(J429&lt;0,IF(I429&lt;0,IF(J429&gt;I429,"적확","적축"),"흑전"),IF(I429&lt;0,"적전",(I429/J429-1)*100)))</f>
        <v>9.8100689155626863</v>
      </c>
      <c r="L429" s="117">
        <v>12875738</v>
      </c>
      <c r="M429" s="117">
        <v>11699859</v>
      </c>
      <c r="N429" s="63">
        <f>IF(M429=0,"-",IF(M429&lt;0,IF(L429&lt;0,IF(M429&gt;L429,"적확","적축"),"흑전"),IF(L429&lt;0,"적전",(L429/M429-1)*100)))</f>
        <v>10.050368983079206</v>
      </c>
      <c r="O429" s="117">
        <v>12875738</v>
      </c>
      <c r="P429" s="117">
        <v>11699859</v>
      </c>
      <c r="Q429" s="65">
        <f>IF(P429=0,"-",IF(P429&lt;0,IF(O429&lt;0,IF(P429&gt;O429,"적확","적축"),"흑전"),IF(O429&lt;0,"적전",(O429/P429-1)*100)))</f>
        <v>10.050368983079206</v>
      </c>
      <c r="R429" s="3"/>
    </row>
    <row r="430" spans="1:18" s="2" customFormat="1" ht="13.5" customHeight="1">
      <c r="A430" s="23" t="s">
        <v>213</v>
      </c>
      <c r="B430" s="25" t="s">
        <v>214</v>
      </c>
      <c r="C430" s="117">
        <v>359223009</v>
      </c>
      <c r="D430" s="117">
        <v>283953899</v>
      </c>
      <c r="E430" s="63">
        <f>IF(D430=0,"-",IF(D430&lt;0,IF(C430&lt;0,IF(D430&gt;C430,"적확","적축"),"흑전"),IF(C430&lt;0,"적전",(C430/D430-1)*100)))</f>
        <v>26.507510643479492</v>
      </c>
      <c r="F430" s="117">
        <v>14655158</v>
      </c>
      <c r="G430" s="117">
        <v>8269147</v>
      </c>
      <c r="H430" s="63">
        <f>IF(G430=0,"-",IF(G430&lt;0,IF(F430&lt;0,IF(G430&gt;F430,"적확","적축"),"흑전"),IF(F430&lt;0,"적전",(F430/G430-1)*100)))</f>
        <v>77.226961861967141</v>
      </c>
      <c r="I430" s="118">
        <v>10446046</v>
      </c>
      <c r="J430" s="117">
        <v>9465517</v>
      </c>
      <c r="K430" s="63">
        <f>IF(J430=0,"-",IF(J430&lt;0,IF(I430&lt;0,IF(J430&gt;I430,"적확","적축"),"흑전"),IF(I430&lt;0,"적전",(I430/J430-1)*100)))</f>
        <v>10.358958734108237</v>
      </c>
      <c r="L430" s="117">
        <v>8050031</v>
      </c>
      <c r="M430" s="117">
        <v>7349898</v>
      </c>
      <c r="N430" s="63">
        <f>IF(M430=0,"-",IF(M430&lt;0,IF(L430&lt;0,IF(M430&gt;L430,"적확","적축"),"흑전"),IF(L430&lt;0,"적전",(L430/M430-1)*100)))</f>
        <v>9.5257512417179058</v>
      </c>
      <c r="O430" s="117">
        <v>8050031</v>
      </c>
      <c r="P430" s="117">
        <v>7349898</v>
      </c>
      <c r="Q430" s="65">
        <f>IF(P430=0,"-",IF(P430&lt;0,IF(O430&lt;0,IF(P430&gt;O430,"적확","적축"),"흑전"),IF(O430&lt;0,"적전",(O430/P430-1)*100)))</f>
        <v>9.5257512417179058</v>
      </c>
      <c r="R430" s="3"/>
    </row>
    <row r="431" spans="1:18" s="2" customFormat="1" ht="13.5" customHeight="1">
      <c r="A431" s="23" t="s">
        <v>185</v>
      </c>
      <c r="B431" s="25" t="s">
        <v>186</v>
      </c>
      <c r="C431" s="117">
        <v>1840542009</v>
      </c>
      <c r="D431" s="117">
        <v>1704202897</v>
      </c>
      <c r="E431" s="63">
        <f>IF(D431=0,"-",IF(D431&lt;0,IF(C431&lt;0,IF(D431&gt;C431,"적확","적축"),"흑전"),IF(C431&lt;0,"적전",(C431/D431-1)*100)))</f>
        <v>8.0001690080450558</v>
      </c>
      <c r="F431" s="117">
        <v>94080828</v>
      </c>
      <c r="G431" s="117">
        <v>102832043</v>
      </c>
      <c r="H431" s="63">
        <f>IF(G431=0,"-",IF(G431&lt;0,IF(F431&lt;0,IF(G431&gt;F431,"적확","적축"),"흑전"),IF(F431&lt;0,"적전",(F431/G431-1)*100)))</f>
        <v>-8.5102024084068866</v>
      </c>
      <c r="I431" s="118">
        <v>113753226</v>
      </c>
      <c r="J431" s="117">
        <v>111166658</v>
      </c>
      <c r="K431" s="63">
        <f>IF(J431=0,"-",IF(J431&lt;0,IF(I431&lt;0,IF(J431&gt;I431,"적확","적축"),"흑전"),IF(I431&lt;0,"적전",(I431/J431-1)*100)))</f>
        <v>2.3267480074826041</v>
      </c>
      <c r="L431" s="117">
        <v>89909598</v>
      </c>
      <c r="M431" s="117">
        <v>82096165</v>
      </c>
      <c r="N431" s="63">
        <f>IF(M431=0,"-",IF(M431&lt;0,IF(L431&lt;0,IF(M431&gt;L431,"적확","적축"),"흑전"),IF(L431&lt;0,"적전",(L431/M431-1)*100)))</f>
        <v>9.517415338463131</v>
      </c>
      <c r="O431" s="117">
        <v>89909598</v>
      </c>
      <c r="P431" s="117">
        <v>82096165</v>
      </c>
      <c r="Q431" s="65">
        <f>IF(P431=0,"-",IF(P431&lt;0,IF(O431&lt;0,IF(P431&gt;O431,"적확","적축"),"흑전"),IF(O431&lt;0,"적전",(O431/P431-1)*100)))</f>
        <v>9.517415338463131</v>
      </c>
      <c r="R431" s="3"/>
    </row>
    <row r="432" spans="1:18" s="2" customFormat="1" ht="13.5" customHeight="1">
      <c r="A432" s="23" t="s">
        <v>1045</v>
      </c>
      <c r="B432" s="25" t="s">
        <v>1046</v>
      </c>
      <c r="C432" s="117">
        <v>110298936</v>
      </c>
      <c r="D432" s="117">
        <v>95864543</v>
      </c>
      <c r="E432" s="63">
        <f>IF(D432=0,"-",IF(D432&lt;0,IF(C432&lt;0,IF(D432&gt;C432,"적확","적축"),"흑전"),IF(C432&lt;0,"적전",(C432/D432-1)*100)))</f>
        <v>15.057071726717552</v>
      </c>
      <c r="F432" s="117">
        <v>37659762</v>
      </c>
      <c r="G432" s="117">
        <v>33989938</v>
      </c>
      <c r="H432" s="63">
        <f>IF(G432=0,"-",IF(G432&lt;0,IF(F432&lt;0,IF(G432&gt;F432,"적확","적축"),"흑전"),IF(F432&lt;0,"적전",(F432/G432-1)*100)))</f>
        <v>10.79679521627841</v>
      </c>
      <c r="I432" s="118">
        <v>46327049</v>
      </c>
      <c r="J432" s="117">
        <v>40636722</v>
      </c>
      <c r="K432" s="63">
        <f>IF(J432=0,"-",IF(J432&lt;0,IF(I432&lt;0,IF(J432&gt;I432,"적확","적축"),"흑전"),IF(I432&lt;0,"적전",(I432/J432-1)*100)))</f>
        <v>14.002918345628368</v>
      </c>
      <c r="L432" s="117">
        <v>35452800</v>
      </c>
      <c r="M432" s="117">
        <v>30548954</v>
      </c>
      <c r="N432" s="63">
        <f>IF(M432=0,"-",IF(M432&lt;0,IF(L432&lt;0,IF(M432&gt;L432,"적확","적축"),"흑전"),IF(L432&lt;0,"적전",(L432/M432-1)*100)))</f>
        <v>16.052418685104563</v>
      </c>
      <c r="O432" s="117">
        <v>35452800</v>
      </c>
      <c r="P432" s="117">
        <v>32404191</v>
      </c>
      <c r="Q432" s="65">
        <f>IF(P432=0,"-",IF(P432&lt;0,IF(O432&lt;0,IF(P432&gt;O432,"적확","적축"),"흑전"),IF(O432&lt;0,"적전",(O432/P432-1)*100)))</f>
        <v>9.4080700857490882</v>
      </c>
      <c r="R432" s="3"/>
    </row>
    <row r="433" spans="1:18" s="2" customFormat="1" ht="13.5" customHeight="1">
      <c r="A433" s="23" t="s">
        <v>649</v>
      </c>
      <c r="B433" s="25" t="s">
        <v>650</v>
      </c>
      <c r="C433" s="117">
        <v>150612253</v>
      </c>
      <c r="D433" s="117">
        <v>135132096</v>
      </c>
      <c r="E433" s="63">
        <f>IF(D433=0,"-",IF(D433&lt;0,IF(C433&lt;0,IF(D433&gt;C433,"적확","적축"),"흑전"),IF(C433&lt;0,"적전",(C433/D433-1)*100)))</f>
        <v>11.455573811272778</v>
      </c>
      <c r="F433" s="117">
        <v>7438908</v>
      </c>
      <c r="G433" s="117">
        <v>5946258</v>
      </c>
      <c r="H433" s="63">
        <f>IF(G433=0,"-",IF(G433&lt;0,IF(F433&lt;0,IF(G433&gt;F433,"적확","적축"),"흑전"),IF(F433&lt;0,"적전",(F433/G433-1)*100)))</f>
        <v>25.102341674377392</v>
      </c>
      <c r="I433" s="118">
        <v>12563869</v>
      </c>
      <c r="J433" s="117">
        <v>11352005</v>
      </c>
      <c r="K433" s="63">
        <f>IF(J433=0,"-",IF(J433&lt;0,IF(I433&lt;0,IF(J433&gt;I433,"적확","적축"),"흑전"),IF(I433&lt;0,"적전",(I433/J433-1)*100)))</f>
        <v>10.675330040816577</v>
      </c>
      <c r="L433" s="117">
        <v>9471803</v>
      </c>
      <c r="M433" s="117">
        <v>8662914</v>
      </c>
      <c r="N433" s="63">
        <f>IF(M433=0,"-",IF(M433&lt;0,IF(L433&lt;0,IF(M433&gt;L433,"적확","적축"),"흑전"),IF(L433&lt;0,"적전",(L433/M433-1)*100)))</f>
        <v>9.3373776999286839</v>
      </c>
      <c r="O433" s="117">
        <v>9471803</v>
      </c>
      <c r="P433" s="117">
        <v>8662914</v>
      </c>
      <c r="Q433" s="65">
        <f>IF(P433=0,"-",IF(P433&lt;0,IF(O433&lt;0,IF(P433&gt;O433,"적확","적축"),"흑전"),IF(O433&lt;0,"적전",(O433/P433-1)*100)))</f>
        <v>9.3373776999286839</v>
      </c>
      <c r="R433" s="3"/>
    </row>
    <row r="434" spans="1:18" s="2" customFormat="1" ht="13.5" customHeight="1">
      <c r="A434" s="23" t="s">
        <v>889</v>
      </c>
      <c r="B434" s="25" t="s">
        <v>890</v>
      </c>
      <c r="C434" s="117">
        <v>611562891</v>
      </c>
      <c r="D434" s="117">
        <v>520288843</v>
      </c>
      <c r="E434" s="63">
        <f>IF(D434=0,"-",IF(D434&lt;0,IF(C434&lt;0,IF(D434&gt;C434,"적확","적축"),"흑전"),IF(C434&lt;0,"적전",(C434/D434-1)*100)))</f>
        <v>17.542956999368144</v>
      </c>
      <c r="F434" s="117">
        <v>60009025</v>
      </c>
      <c r="G434" s="117">
        <v>47246892</v>
      </c>
      <c r="H434" s="63">
        <f>IF(G434=0,"-",IF(G434&lt;0,IF(F434&lt;0,IF(G434&gt;F434,"적확","적축"),"흑전"),IF(F434&lt;0,"적전",(F434/G434-1)*100)))</f>
        <v>27.011582052846993</v>
      </c>
      <c r="I434" s="118">
        <v>64417695</v>
      </c>
      <c r="J434" s="117">
        <v>57576977</v>
      </c>
      <c r="K434" s="63">
        <f>IF(J434=0,"-",IF(J434&lt;0,IF(I434&lt;0,IF(J434&gt;I434,"적확","적축"),"흑전"),IF(I434&lt;0,"적전",(I434/J434-1)*100)))</f>
        <v>11.880995419401753</v>
      </c>
      <c r="L434" s="117">
        <v>46684297</v>
      </c>
      <c r="M434" s="117">
        <v>43045987</v>
      </c>
      <c r="N434" s="63">
        <f>IF(M434=0,"-",IF(M434&lt;0,IF(L434&lt;0,IF(M434&gt;L434,"적확","적축"),"흑전"),IF(L434&lt;0,"적전",(L434/M434-1)*100)))</f>
        <v>8.45214677038304</v>
      </c>
      <c r="O434" s="117">
        <v>46684297</v>
      </c>
      <c r="P434" s="117">
        <v>43045987</v>
      </c>
      <c r="Q434" s="65">
        <f>IF(P434=0,"-",IF(P434&lt;0,IF(O434&lt;0,IF(P434&gt;O434,"적확","적축"),"흑전"),IF(O434&lt;0,"적전",(O434/P434-1)*100)))</f>
        <v>8.45214677038304</v>
      </c>
      <c r="R434" s="3"/>
    </row>
    <row r="435" spans="1:18" s="2" customFormat="1" ht="13.5" customHeight="1">
      <c r="A435" s="23" t="s">
        <v>891</v>
      </c>
      <c r="B435" s="25" t="s">
        <v>892</v>
      </c>
      <c r="C435" s="117">
        <v>17139107</v>
      </c>
      <c r="D435" s="117">
        <v>14793192</v>
      </c>
      <c r="E435" s="63">
        <f>IF(D435=0,"-",IF(D435&lt;0,IF(C435&lt;0,IF(D435&gt;C435,"적확","적축"),"흑전"),IF(C435&lt;0,"적전",(C435/D435-1)*100)))</f>
        <v>15.858071740027446</v>
      </c>
      <c r="F435" s="117">
        <v>475728</v>
      </c>
      <c r="G435" s="117">
        <v>128522</v>
      </c>
      <c r="H435" s="63">
        <f>IF(G435=0,"-",IF(G435&lt;0,IF(F435&lt;0,IF(G435&gt;F435,"적확","적축"),"흑전"),IF(F435&lt;0,"적전",(F435/G435-1)*100)))</f>
        <v>270.15296991954688</v>
      </c>
      <c r="I435" s="118">
        <v>207056</v>
      </c>
      <c r="J435" s="117">
        <v>190555</v>
      </c>
      <c r="K435" s="63">
        <f>IF(J435=0,"-",IF(J435&lt;0,IF(I435&lt;0,IF(J435&gt;I435,"적확","적축"),"흑전"),IF(I435&lt;0,"적전",(I435/J435-1)*100)))</f>
        <v>8.6594421558080281</v>
      </c>
      <c r="L435" s="117">
        <v>132802</v>
      </c>
      <c r="M435" s="117">
        <v>215363</v>
      </c>
      <c r="N435" s="63">
        <f>IF(M435=0,"-",IF(M435&lt;0,IF(L435&lt;0,IF(M435&gt;L435,"적확","적축"),"흑전"),IF(L435&lt;0,"적전",(L435/M435-1)*100)))</f>
        <v>-38.335740122490868</v>
      </c>
      <c r="O435" s="117">
        <v>132802</v>
      </c>
      <c r="P435" s="117">
        <v>122486</v>
      </c>
      <c r="Q435" s="65">
        <f>IF(P435=0,"-",IF(P435&lt;0,IF(O435&lt;0,IF(P435&gt;O435,"적확","적축"),"흑전"),IF(O435&lt;0,"적전",(O435/P435-1)*100)))</f>
        <v>8.4221870254559619</v>
      </c>
      <c r="R435" s="3"/>
    </row>
    <row r="436" spans="1:18" s="2" customFormat="1" ht="13.5" customHeight="1">
      <c r="A436" s="23" t="s">
        <v>1055</v>
      </c>
      <c r="B436" s="25" t="s">
        <v>1056</v>
      </c>
      <c r="C436" s="117">
        <v>2441490834</v>
      </c>
      <c r="D436" s="117">
        <v>2308864672</v>
      </c>
      <c r="E436" s="63">
        <f>IF(D436=0,"-",IF(D436&lt;0,IF(C436&lt;0,IF(D436&gt;C436,"적확","적축"),"흑전"),IF(C436&lt;0,"적전",(C436/D436-1)*100)))</f>
        <v>5.7442154842759052</v>
      </c>
      <c r="F436" s="117">
        <v>166328843</v>
      </c>
      <c r="G436" s="117">
        <v>152982648</v>
      </c>
      <c r="H436" s="63">
        <f>IF(G436=0,"-",IF(G436&lt;0,IF(F436&lt;0,IF(G436&gt;F436,"적확","적축"),"흑전"),IF(F436&lt;0,"적전",(F436/G436-1)*100)))</f>
        <v>8.7239926713779994</v>
      </c>
      <c r="I436" s="118">
        <v>121267835</v>
      </c>
      <c r="J436" s="117">
        <v>94300922</v>
      </c>
      <c r="K436" s="63">
        <f>IF(J436=0,"-",IF(J436&lt;0,IF(I436&lt;0,IF(J436&gt;I436,"적확","적축"),"흑전"),IF(I436&lt;0,"적전",(I436/J436-1)*100)))</f>
        <v>28.596658895869552</v>
      </c>
      <c r="L436" s="117">
        <v>87131442</v>
      </c>
      <c r="M436" s="117">
        <v>80660573</v>
      </c>
      <c r="N436" s="63">
        <f>IF(M436=0,"-",IF(M436&lt;0,IF(L436&lt;0,IF(M436&gt;L436,"적확","적축"),"흑전"),IF(L436&lt;0,"적전",(L436/M436-1)*100)))</f>
        <v>8.022344448259755</v>
      </c>
      <c r="O436" s="117">
        <v>87131442</v>
      </c>
      <c r="P436" s="117">
        <v>80660573</v>
      </c>
      <c r="Q436" s="65">
        <f>IF(P436=0,"-",IF(P436&lt;0,IF(O436&lt;0,IF(P436&gt;O436,"적확","적축"),"흑전"),IF(O436&lt;0,"적전",(O436/P436-1)*100)))</f>
        <v>8.022344448259755</v>
      </c>
      <c r="R436" s="3"/>
    </row>
    <row r="437" spans="1:18" s="2" customFormat="1" ht="13.5" customHeight="1">
      <c r="A437" s="23" t="s">
        <v>149</v>
      </c>
      <c r="B437" s="25" t="s">
        <v>150</v>
      </c>
      <c r="C437" s="117">
        <v>2636041526</v>
      </c>
      <c r="D437" s="117">
        <v>2710961856</v>
      </c>
      <c r="E437" s="63">
        <f>IF(D437=0,"-",IF(D437&lt;0,IF(C437&lt;0,IF(D437&gt;C437,"적확","적축"),"흑전"),IF(C437&lt;0,"적전",(C437/D437-1)*100)))</f>
        <v>-2.7636069402519836</v>
      </c>
      <c r="F437" s="117">
        <v>36479333</v>
      </c>
      <c r="G437" s="117">
        <v>32606821</v>
      </c>
      <c r="H437" s="63">
        <f>IF(G437=0,"-",IF(G437&lt;0,IF(F437&lt;0,IF(G437&gt;F437,"적확","적축"),"흑전"),IF(F437&lt;0,"적전",(F437/G437-1)*100)))</f>
        <v>11.876386232193559</v>
      </c>
      <c r="I437" s="118">
        <v>21870061</v>
      </c>
      <c r="J437" s="117">
        <v>20513308</v>
      </c>
      <c r="K437" s="63">
        <f>IF(J437=0,"-",IF(J437&lt;0,IF(I437&lt;0,IF(J437&gt;I437,"적확","적축"),"흑전"),IF(I437&lt;0,"적전",(I437/J437-1)*100)))</f>
        <v>6.6140136929645932</v>
      </c>
      <c r="L437" s="117">
        <v>15671332</v>
      </c>
      <c r="M437" s="117">
        <v>14514008</v>
      </c>
      <c r="N437" s="63">
        <f>IF(M437=0,"-",IF(M437&lt;0,IF(L437&lt;0,IF(M437&gt;L437,"적확","적축"),"흑전"),IF(L437&lt;0,"적전",(L437/M437-1)*100)))</f>
        <v>7.9738415467319523</v>
      </c>
      <c r="O437" s="117">
        <v>15671332</v>
      </c>
      <c r="P437" s="117">
        <v>14514008</v>
      </c>
      <c r="Q437" s="65">
        <f>IF(P437=0,"-",IF(P437&lt;0,IF(O437&lt;0,IF(P437&gt;O437,"적확","적축"),"흑전"),IF(O437&lt;0,"적전",(O437/P437-1)*100)))</f>
        <v>7.9738415467319523</v>
      </c>
      <c r="R437" s="3"/>
    </row>
    <row r="438" spans="1:18" s="2" customFormat="1" ht="13.5" customHeight="1">
      <c r="A438" s="23" t="s">
        <v>79</v>
      </c>
      <c r="B438" s="25" t="s">
        <v>80</v>
      </c>
      <c r="C438" s="117">
        <v>65857560</v>
      </c>
      <c r="D438" s="117">
        <v>60611073</v>
      </c>
      <c r="E438" s="63">
        <f>IF(D438=0,"-",IF(D438&lt;0,IF(C438&lt;0,IF(D438&gt;C438,"적확","적축"),"흑전"),IF(C438&lt;0,"적전",(C438/D438-1)*100)))</f>
        <v>8.6559876608685027</v>
      </c>
      <c r="F438" s="117">
        <v>47407099</v>
      </c>
      <c r="G438" s="117">
        <v>44593428</v>
      </c>
      <c r="H438" s="63">
        <f>IF(G438=0,"-",IF(G438&lt;0,IF(F438&lt;0,IF(G438&gt;F438,"적확","적축"),"흑전"),IF(F438&lt;0,"적전",(F438/G438-1)*100)))</f>
        <v>6.3096091199806414</v>
      </c>
      <c r="I438" s="118">
        <v>52023209</v>
      </c>
      <c r="J438" s="117">
        <v>48800195</v>
      </c>
      <c r="K438" s="63">
        <f>IF(J438=0,"-",IF(J438&lt;0,IF(I438&lt;0,IF(J438&gt;I438,"적확","적축"),"흑전"),IF(I438&lt;0,"적전",(I438/J438-1)*100)))</f>
        <v>6.6045104942715982</v>
      </c>
      <c r="L438" s="117">
        <v>43153987</v>
      </c>
      <c r="M438" s="117">
        <v>40239074</v>
      </c>
      <c r="N438" s="63">
        <f>IF(M438=0,"-",IF(M438&lt;0,IF(L438&lt;0,IF(M438&gt;L438,"적확","적축"),"흑전"),IF(L438&lt;0,"적전",(L438/M438-1)*100)))</f>
        <v>7.2439862805988131</v>
      </c>
      <c r="O438" s="117">
        <v>43153987</v>
      </c>
      <c r="P438" s="117">
        <v>40239074</v>
      </c>
      <c r="Q438" s="65">
        <f>IF(P438=0,"-",IF(P438&lt;0,IF(O438&lt;0,IF(P438&gt;O438,"적확","적축"),"흑전"),IF(O438&lt;0,"적전",(O438/P438-1)*100)))</f>
        <v>7.2439862805988131</v>
      </c>
      <c r="R438" s="3"/>
    </row>
    <row r="439" spans="1:18" s="2" customFormat="1" ht="13.5" customHeight="1">
      <c r="A439" s="23" t="s">
        <v>571</v>
      </c>
      <c r="B439" s="25" t="s">
        <v>572</v>
      </c>
      <c r="C439" s="117">
        <v>651708709</v>
      </c>
      <c r="D439" s="117">
        <v>637557305</v>
      </c>
      <c r="E439" s="63">
        <f>IF(D439=0,"-",IF(D439&lt;0,IF(C439&lt;0,IF(D439&gt;C439,"적확","적축"),"흑전"),IF(C439&lt;0,"적전",(C439/D439-1)*100)))</f>
        <v>2.2196285555852846</v>
      </c>
      <c r="F439" s="117">
        <v>35491910</v>
      </c>
      <c r="G439" s="117">
        <v>34587805</v>
      </c>
      <c r="H439" s="63">
        <f>IF(G439=0,"-",IF(G439&lt;0,IF(F439&lt;0,IF(G439&gt;F439,"적확","적축"),"흑전"),IF(F439&lt;0,"적전",(F439/G439-1)*100)))</f>
        <v>2.6139415322828485</v>
      </c>
      <c r="I439" s="118">
        <v>37688889</v>
      </c>
      <c r="J439" s="117">
        <v>35744938</v>
      </c>
      <c r="K439" s="63">
        <f>IF(J439=0,"-",IF(J439&lt;0,IF(I439&lt;0,IF(J439&gt;I439,"적확","적축"),"흑전"),IF(I439&lt;0,"적전",(I439/J439-1)*100)))</f>
        <v>5.4383952211638942</v>
      </c>
      <c r="L439" s="117">
        <v>29098600</v>
      </c>
      <c r="M439" s="117">
        <v>27162482</v>
      </c>
      <c r="N439" s="63">
        <f>IF(M439=0,"-",IF(M439&lt;0,IF(L439&lt;0,IF(M439&gt;L439,"적확","적축"),"흑전"),IF(L439&lt;0,"적전",(L439/M439-1)*100)))</f>
        <v>7.1279126848569963</v>
      </c>
      <c r="O439" s="117">
        <v>29098600</v>
      </c>
      <c r="P439" s="117">
        <v>27162482</v>
      </c>
      <c r="Q439" s="65">
        <f>IF(P439=0,"-",IF(P439&lt;0,IF(O439&lt;0,IF(P439&gt;O439,"적확","적축"),"흑전"),IF(O439&lt;0,"적전",(O439/P439-1)*100)))</f>
        <v>7.1279126848569963</v>
      </c>
      <c r="R439" s="3"/>
    </row>
    <row r="440" spans="1:18" s="2" customFormat="1" ht="13.5" customHeight="1">
      <c r="A440" s="23" t="s">
        <v>305</v>
      </c>
      <c r="B440" s="25" t="s">
        <v>306</v>
      </c>
      <c r="C440" s="117">
        <v>228636179</v>
      </c>
      <c r="D440" s="117">
        <v>204078120</v>
      </c>
      <c r="E440" s="63">
        <f>IF(D440=0,"-",IF(D440&lt;0,IF(C440&lt;0,IF(D440&gt;C440,"적확","적축"),"흑전"),IF(C440&lt;0,"적전",(C440/D440-1)*100)))</f>
        <v>12.033656033287654</v>
      </c>
      <c r="F440" s="117">
        <v>25485155</v>
      </c>
      <c r="G440" s="117">
        <v>24240778</v>
      </c>
      <c r="H440" s="63">
        <f>IF(G440=0,"-",IF(G440&lt;0,IF(F440&lt;0,IF(G440&gt;F440,"적확","적축"),"흑전"),IF(F440&lt;0,"적전",(F440/G440-1)*100)))</f>
        <v>5.1334037216132167</v>
      </c>
      <c r="I440" s="118">
        <v>25122276</v>
      </c>
      <c r="J440" s="117">
        <v>23741842</v>
      </c>
      <c r="K440" s="63">
        <f>IF(J440=0,"-",IF(J440&lt;0,IF(I440&lt;0,IF(J440&gt;I440,"적확","적축"),"흑전"),IF(I440&lt;0,"적전",(I440/J440-1)*100)))</f>
        <v>5.8143508831370427</v>
      </c>
      <c r="L440" s="117">
        <v>18605221</v>
      </c>
      <c r="M440" s="117">
        <v>17380749</v>
      </c>
      <c r="N440" s="63">
        <f>IF(M440=0,"-",IF(M440&lt;0,IF(L440&lt;0,IF(M440&gt;L440,"적확","적축"),"흑전"),IF(L440&lt;0,"적전",(L440/M440-1)*100)))</f>
        <v>7.0449898332920036</v>
      </c>
      <c r="O440" s="117">
        <v>18605221</v>
      </c>
      <c r="P440" s="117">
        <v>17380749</v>
      </c>
      <c r="Q440" s="65">
        <f>IF(P440=0,"-",IF(P440&lt;0,IF(O440&lt;0,IF(P440&gt;O440,"적확","적축"),"흑전"),IF(O440&lt;0,"적전",(O440/P440-1)*100)))</f>
        <v>7.0449898332920036</v>
      </c>
      <c r="R440" s="3"/>
    </row>
    <row r="441" spans="1:18" s="2" customFormat="1" ht="13.5" customHeight="1">
      <c r="A441" s="23" t="s">
        <v>57</v>
      </c>
      <c r="B441" s="25" t="s">
        <v>58</v>
      </c>
      <c r="C441" s="117">
        <v>187913787</v>
      </c>
      <c r="D441" s="117">
        <v>206216445</v>
      </c>
      <c r="E441" s="63">
        <f>IF(D441=0,"-",IF(D441&lt;0,IF(C441&lt;0,IF(D441&gt;C441,"적확","적축"),"흑전"),IF(C441&lt;0,"적전",(C441/D441-1)*100)))</f>
        <v>-8.875459956648946</v>
      </c>
      <c r="F441" s="117">
        <v>26040107</v>
      </c>
      <c r="G441" s="117">
        <v>28999449</v>
      </c>
      <c r="H441" s="63">
        <f>IF(G441=0,"-",IF(G441&lt;0,IF(F441&lt;0,IF(G441&gt;F441,"적확","적축"),"흑전"),IF(F441&lt;0,"적전",(F441/G441-1)*100)))</f>
        <v>-10.204821477814974</v>
      </c>
      <c r="I441" s="118">
        <v>27760393</v>
      </c>
      <c r="J441" s="117">
        <v>26113274</v>
      </c>
      <c r="K441" s="63">
        <f>IF(J441=0,"-",IF(J441&lt;0,IF(I441&lt;0,IF(J441&gt;I441,"적확","적축"),"흑전"),IF(I441&lt;0,"적전",(I441/J441-1)*100)))</f>
        <v>6.3075928357355648</v>
      </c>
      <c r="L441" s="117">
        <v>21731584</v>
      </c>
      <c r="M441" s="117">
        <v>20332455</v>
      </c>
      <c r="N441" s="63">
        <f>IF(M441=0,"-",IF(M441&lt;0,IF(L441&lt;0,IF(M441&gt;L441,"적확","적축"),"흑전"),IF(L441&lt;0,"적전",(L441/M441-1)*100)))</f>
        <v>6.881259542932705</v>
      </c>
      <c r="O441" s="117">
        <v>21731584</v>
      </c>
      <c r="P441" s="117">
        <v>20332455</v>
      </c>
      <c r="Q441" s="65">
        <f>IF(P441=0,"-",IF(P441&lt;0,IF(O441&lt;0,IF(P441&gt;O441,"적확","적축"),"흑전"),IF(O441&lt;0,"적전",(O441/P441-1)*100)))</f>
        <v>6.881259542932705</v>
      </c>
      <c r="R441" s="3"/>
    </row>
    <row r="442" spans="1:18" s="2" customFormat="1" ht="13.5" customHeight="1">
      <c r="A442" s="23" t="s">
        <v>309</v>
      </c>
      <c r="B442" s="25" t="s">
        <v>310</v>
      </c>
      <c r="C442" s="117">
        <v>1578881384</v>
      </c>
      <c r="D442" s="117">
        <v>1596285552</v>
      </c>
      <c r="E442" s="63">
        <f>IF(D442=0,"-",IF(D442&lt;0,IF(C442&lt;0,IF(D442&gt;C442,"적확","적축"),"흑전"),IF(C442&lt;0,"적전",(C442/D442-1)*100)))</f>
        <v>-1.0902916447620647</v>
      </c>
      <c r="F442" s="117">
        <v>178016299</v>
      </c>
      <c r="G442" s="117">
        <v>167966280</v>
      </c>
      <c r="H442" s="63">
        <f>IF(G442=0,"-",IF(G442&lt;0,IF(F442&lt;0,IF(G442&gt;F442,"적확","적축"),"흑전"),IF(F442&lt;0,"적전",(F442/G442-1)*100)))</f>
        <v>5.9833551115140438</v>
      </c>
      <c r="I442" s="118">
        <v>231244365</v>
      </c>
      <c r="J442" s="117">
        <v>221199920</v>
      </c>
      <c r="K442" s="63">
        <f>IF(J442=0,"-",IF(J442&lt;0,IF(I442&lt;0,IF(J442&gt;I442,"적확","적축"),"흑전"),IF(I442&lt;0,"적전",(I442/J442-1)*100)))</f>
        <v>4.5408899786220536</v>
      </c>
      <c r="L442" s="117">
        <v>171384334</v>
      </c>
      <c r="M442" s="117">
        <v>160643369</v>
      </c>
      <c r="N442" s="63">
        <f>IF(M442=0,"-",IF(M442&lt;0,IF(L442&lt;0,IF(M442&gt;L442,"적확","적축"),"흑전"),IF(L442&lt;0,"적전",(L442/M442-1)*100)))</f>
        <v>6.6862174684595876</v>
      </c>
      <c r="O442" s="117">
        <v>171384334</v>
      </c>
      <c r="P442" s="117">
        <v>160643369</v>
      </c>
      <c r="Q442" s="65">
        <f>IF(P442=0,"-",IF(P442&lt;0,IF(O442&lt;0,IF(P442&gt;O442,"적확","적축"),"흑전"),IF(O442&lt;0,"적전",(O442/P442-1)*100)))</f>
        <v>6.6862174684595876</v>
      </c>
      <c r="R442" s="3"/>
    </row>
    <row r="443" spans="1:18" s="2" customFormat="1" ht="13.5" customHeight="1">
      <c r="A443" s="23" t="s">
        <v>1305</v>
      </c>
      <c r="B443" s="25" t="s">
        <v>1306</v>
      </c>
      <c r="C443" s="117">
        <v>50192444</v>
      </c>
      <c r="D443" s="117">
        <v>51298798</v>
      </c>
      <c r="E443" s="63">
        <f>IF(D443=0,"-",IF(D443&lt;0,IF(C443&lt;0,IF(D443&gt;C443,"적확","적축"),"흑전"),IF(C443&lt;0,"적전",(C443/D443-1)*100)))</f>
        <v>-2.1566860104597407</v>
      </c>
      <c r="F443" s="117">
        <v>-3795246</v>
      </c>
      <c r="G443" s="117">
        <v>-7167669</v>
      </c>
      <c r="H443" s="63" t="str">
        <f>IF(G443=0,"-",IF(G443&lt;0,IF(F443&lt;0,IF(G443&gt;F443,"적확","적축"),"흑전"),IF(F443&lt;0,"적전",(F443/G443-1)*100)))</f>
        <v>적축</v>
      </c>
      <c r="I443" s="118">
        <v>3951186</v>
      </c>
      <c r="J443" s="117">
        <v>3807229</v>
      </c>
      <c r="K443" s="63">
        <f>IF(J443=0,"-",IF(J443&lt;0,IF(I443&lt;0,IF(J443&gt;I443,"적확","적축"),"흑전"),IF(I443&lt;0,"적전",(I443/J443-1)*100)))</f>
        <v>3.7811489668732934</v>
      </c>
      <c r="L443" s="117">
        <v>3451396</v>
      </c>
      <c r="M443" s="117">
        <v>3239196</v>
      </c>
      <c r="N443" s="63">
        <f>IF(M443=0,"-",IF(M443&lt;0,IF(L443&lt;0,IF(M443&gt;L443,"적확","적축"),"흑전"),IF(L443&lt;0,"적전",(L443/M443-1)*100)))</f>
        <v>6.5510083366366212</v>
      </c>
      <c r="O443" s="117">
        <v>3451396</v>
      </c>
      <c r="P443" s="117">
        <v>3239196</v>
      </c>
      <c r="Q443" s="65">
        <f>IF(P443=0,"-",IF(P443&lt;0,IF(O443&lt;0,IF(P443&gt;O443,"적확","적축"),"흑전"),IF(O443&lt;0,"적전",(O443/P443-1)*100)))</f>
        <v>6.5510083366366212</v>
      </c>
      <c r="R443" s="3"/>
    </row>
    <row r="444" spans="1:18" s="2" customFormat="1" ht="13.5" customHeight="1">
      <c r="A444" s="23" t="s">
        <v>969</v>
      </c>
      <c r="B444" s="25" t="s">
        <v>970</v>
      </c>
      <c r="C444" s="117">
        <v>1589031000</v>
      </c>
      <c r="D444" s="117">
        <v>1725110000</v>
      </c>
      <c r="E444" s="63">
        <f>IF(D444=0,"-",IF(D444&lt;0,IF(C444&lt;0,IF(D444&gt;C444,"적확","적축"),"흑전"),IF(C444&lt;0,"적전",(C444/D444-1)*100)))</f>
        <v>-7.8881346696732413</v>
      </c>
      <c r="F444" s="117">
        <v>157663000</v>
      </c>
      <c r="G444" s="117">
        <v>149440000</v>
      </c>
      <c r="H444" s="63">
        <f>IF(G444=0,"-",IF(G444&lt;0,IF(F444&lt;0,IF(G444&gt;F444,"적확","적축"),"흑전"),IF(F444&lt;0,"적전",(F444/G444-1)*100)))</f>
        <v>5.5025428265524701</v>
      </c>
      <c r="I444" s="118">
        <v>122058000</v>
      </c>
      <c r="J444" s="117">
        <v>114773000</v>
      </c>
      <c r="K444" s="63">
        <f>IF(J444=0,"-",IF(J444&lt;0,IF(I444&lt;0,IF(J444&gt;I444,"적확","적축"),"흑전"),IF(I444&lt;0,"적전",(I444/J444-1)*100)))</f>
        <v>6.3473116499525251</v>
      </c>
      <c r="L444" s="117">
        <v>121926000</v>
      </c>
      <c r="M444" s="117">
        <v>114675000</v>
      </c>
      <c r="N444" s="63">
        <f>IF(M444=0,"-",IF(M444&lt;0,IF(L444&lt;0,IF(M444&gt;L444,"적확","적축"),"흑전"),IF(L444&lt;0,"적전",(L444/M444-1)*100)))</f>
        <v>6.3230869849574933</v>
      </c>
      <c r="O444" s="117">
        <v>121926000</v>
      </c>
      <c r="P444" s="117">
        <v>114675000</v>
      </c>
      <c r="Q444" s="65">
        <f>IF(P444=0,"-",IF(P444&lt;0,IF(O444&lt;0,IF(P444&gt;O444,"적확","적축"),"흑전"),IF(O444&lt;0,"적전",(O444/P444-1)*100)))</f>
        <v>6.3230869849574933</v>
      </c>
      <c r="R444" s="3"/>
    </row>
    <row r="445" spans="1:18" s="2" customFormat="1" ht="13.5" customHeight="1">
      <c r="A445" s="23" t="s">
        <v>1037</v>
      </c>
      <c r="B445" s="25" t="s">
        <v>1038</v>
      </c>
      <c r="C445" s="117">
        <v>1029137096</v>
      </c>
      <c r="D445" s="117">
        <v>1165973542</v>
      </c>
      <c r="E445" s="63">
        <f>IF(D445=0,"-",IF(D445&lt;0,IF(C445&lt;0,IF(D445&gt;C445,"적확","적축"),"흑전"),IF(C445&lt;0,"적전",(C445/D445-1)*100)))</f>
        <v>-11.73581055409575</v>
      </c>
      <c r="F445" s="117">
        <v>386970575</v>
      </c>
      <c r="G445" s="117">
        <v>535231177</v>
      </c>
      <c r="H445" s="63">
        <f>IF(G445=0,"-",IF(G445&lt;0,IF(F445&lt;0,IF(G445&gt;F445,"적확","적축"),"흑전"),IF(F445&lt;0,"적전",(F445/G445-1)*100)))</f>
        <v>-27.700292578434759</v>
      </c>
      <c r="I445" s="118">
        <v>457874918</v>
      </c>
      <c r="J445" s="117">
        <v>519038417</v>
      </c>
      <c r="K445" s="63">
        <f>IF(J445=0,"-",IF(J445&lt;0,IF(I445&lt;0,IF(J445&gt;I445,"적확","적축"),"흑전"),IF(I445&lt;0,"적전",(I445/J445-1)*100)))</f>
        <v>-11.78400230054647</v>
      </c>
      <c r="L445" s="117">
        <v>364552465</v>
      </c>
      <c r="M445" s="117">
        <v>343314136</v>
      </c>
      <c r="N445" s="63">
        <f>IF(M445=0,"-",IF(M445&lt;0,IF(L445&lt;0,IF(M445&gt;L445,"적확","적축"),"흑전"),IF(L445&lt;0,"적전",(L445/M445-1)*100)))</f>
        <v>6.1862669703760753</v>
      </c>
      <c r="O445" s="117">
        <v>364552465</v>
      </c>
      <c r="P445" s="117">
        <v>343314136</v>
      </c>
      <c r="Q445" s="65">
        <f>IF(P445=0,"-",IF(P445&lt;0,IF(O445&lt;0,IF(P445&gt;O445,"적확","적축"),"흑전"),IF(O445&lt;0,"적전",(O445/P445-1)*100)))</f>
        <v>6.1862669703760753</v>
      </c>
      <c r="R445" s="3"/>
    </row>
    <row r="446" spans="1:18" s="2" customFormat="1" ht="13.5" customHeight="1">
      <c r="A446" s="23" t="s">
        <v>901</v>
      </c>
      <c r="B446" s="25" t="s">
        <v>902</v>
      </c>
      <c r="C446" s="117">
        <v>1892817645</v>
      </c>
      <c r="D446" s="117">
        <v>1762783291</v>
      </c>
      <c r="E446" s="63">
        <f>IF(D446=0,"-",IF(D446&lt;0,IF(C446&lt;0,IF(D446&gt;C446,"적확","적축"),"흑전"),IF(C446&lt;0,"적전",(C446/D446-1)*100)))</f>
        <v>7.3766500206746022</v>
      </c>
      <c r="F446" s="117">
        <v>372289122</v>
      </c>
      <c r="G446" s="117">
        <v>363561786</v>
      </c>
      <c r="H446" s="63">
        <f>IF(G446=0,"-",IF(G446&lt;0,IF(F446&lt;0,IF(G446&gt;F446,"적확","적축"),"흑전"),IF(F446&lt;0,"적전",(F446/G446-1)*100)))</f>
        <v>2.4005097169370826</v>
      </c>
      <c r="I446" s="118">
        <v>386231628</v>
      </c>
      <c r="J446" s="117">
        <v>355929715</v>
      </c>
      <c r="K446" s="63">
        <f>IF(J446=0,"-",IF(J446&lt;0,IF(I446&lt;0,IF(J446&gt;I446,"적확","적축"),"흑전"),IF(I446&lt;0,"적전",(I446/J446-1)*100)))</f>
        <v>8.5134541239412886</v>
      </c>
      <c r="L446" s="117">
        <v>286738360</v>
      </c>
      <c r="M446" s="117">
        <v>271398138</v>
      </c>
      <c r="N446" s="63">
        <f>IF(M446=0,"-",IF(M446&lt;0,IF(L446&lt;0,IF(M446&gt;L446,"적확","적축"),"흑전"),IF(L446&lt;0,"적전",(L446/M446-1)*100)))</f>
        <v>5.6522944899496608</v>
      </c>
      <c r="O446" s="117">
        <v>286738360</v>
      </c>
      <c r="P446" s="117">
        <v>271398138</v>
      </c>
      <c r="Q446" s="65">
        <f>IF(P446=0,"-",IF(P446&lt;0,IF(O446&lt;0,IF(P446&gt;O446,"적확","적축"),"흑전"),IF(O446&lt;0,"적전",(O446/P446-1)*100)))</f>
        <v>5.6522944899496608</v>
      </c>
      <c r="R446" s="3"/>
    </row>
    <row r="447" spans="1:18" s="2" customFormat="1" ht="13.5" customHeight="1">
      <c r="A447" s="23" t="s">
        <v>1355</v>
      </c>
      <c r="B447" s="25" t="s">
        <v>1356</v>
      </c>
      <c r="C447" s="117">
        <v>56039618</v>
      </c>
      <c r="D447" s="117">
        <v>52014249</v>
      </c>
      <c r="E447" s="63">
        <f>IF(D447=0,"-",IF(D447&lt;0,IF(C447&lt;0,IF(D447&gt;C447,"적확","적축"),"흑전"),IF(C447&lt;0,"적전",(C447/D447-1)*100)))</f>
        <v>7.7389736031755474</v>
      </c>
      <c r="F447" s="117">
        <v>43157783</v>
      </c>
      <c r="G447" s="117">
        <v>40696208</v>
      </c>
      <c r="H447" s="63">
        <f>IF(G447=0,"-",IF(G447&lt;0,IF(F447&lt;0,IF(G447&gt;F447,"적확","적축"),"흑전"),IF(F447&lt;0,"적전",(F447/G447-1)*100)))</f>
        <v>6.0486593738659833</v>
      </c>
      <c r="I447" s="118">
        <v>34569431</v>
      </c>
      <c r="J447" s="117">
        <v>33146498</v>
      </c>
      <c r="K447" s="63">
        <f>IF(J447=0,"-",IF(J447&lt;0,IF(I447&lt;0,IF(J447&gt;I447,"적확","적축"),"흑전"),IF(I447&lt;0,"적전",(I447/J447-1)*100)))</f>
        <v>4.2928607420307241</v>
      </c>
      <c r="L447" s="117">
        <v>31082529</v>
      </c>
      <c r="M447" s="117">
        <v>29448411</v>
      </c>
      <c r="N447" s="63">
        <f>IF(M447=0,"-",IF(M447&lt;0,IF(L447&lt;0,IF(M447&gt;L447,"적확","적축"),"흑전"),IF(L447&lt;0,"적전",(L447/M447-1)*100)))</f>
        <v>5.549087181647927</v>
      </c>
      <c r="O447" s="117">
        <v>31082529</v>
      </c>
      <c r="P447" s="117">
        <v>29448411</v>
      </c>
      <c r="Q447" s="65">
        <f>IF(P447=0,"-",IF(P447&lt;0,IF(O447&lt;0,IF(P447&gt;O447,"적확","적축"),"흑전"),IF(O447&lt;0,"적전",(O447/P447-1)*100)))</f>
        <v>5.549087181647927</v>
      </c>
      <c r="R447" s="3"/>
    </row>
    <row r="448" spans="1:18" s="2" customFormat="1" ht="13.5" customHeight="1">
      <c r="A448" s="23" t="s">
        <v>1219</v>
      </c>
      <c r="B448" s="25" t="s">
        <v>1220</v>
      </c>
      <c r="C448" s="117">
        <v>148044863</v>
      </c>
      <c r="D448" s="117">
        <v>164159056</v>
      </c>
      <c r="E448" s="63">
        <f>IF(D448=0,"-",IF(D448&lt;0,IF(C448&lt;0,IF(D448&gt;C448,"적확","적축"),"흑전"),IF(C448&lt;0,"적전",(C448/D448-1)*100)))</f>
        <v>-9.8162071546025409</v>
      </c>
      <c r="F448" s="117">
        <v>1443696</v>
      </c>
      <c r="G448" s="117">
        <v>198498</v>
      </c>
      <c r="H448" s="63">
        <f>IF(G448=0,"-",IF(G448&lt;0,IF(F448&lt;0,IF(G448&gt;F448,"적확","적축"),"흑전"),IF(F448&lt;0,"적전",(F448/G448-1)*100)))</f>
        <v>627.31009884230571</v>
      </c>
      <c r="I448" s="118">
        <v>3389480</v>
      </c>
      <c r="J448" s="117">
        <v>3105290</v>
      </c>
      <c r="K448" s="63">
        <f>IF(J448=0,"-",IF(J448&lt;0,IF(I448&lt;0,IF(J448&gt;I448,"적확","적축"),"흑전"),IF(I448&lt;0,"적전",(I448/J448-1)*100)))</f>
        <v>9.1518022471331228</v>
      </c>
      <c r="L448" s="117">
        <v>3170081</v>
      </c>
      <c r="M448" s="117">
        <v>3008385</v>
      </c>
      <c r="N448" s="63">
        <f>IF(M448=0,"-",IF(M448&lt;0,IF(L448&lt;0,IF(M448&gt;L448,"적확","적축"),"흑전"),IF(L448&lt;0,"적전",(L448/M448-1)*100)))</f>
        <v>5.3748439777488555</v>
      </c>
      <c r="O448" s="117">
        <v>3170081</v>
      </c>
      <c r="P448" s="117">
        <v>3008385</v>
      </c>
      <c r="Q448" s="65">
        <f>IF(P448=0,"-",IF(P448&lt;0,IF(O448&lt;0,IF(P448&gt;O448,"적확","적축"),"흑전"),IF(O448&lt;0,"적전",(O448/P448-1)*100)))</f>
        <v>5.3748439777488555</v>
      </c>
      <c r="R448" s="3"/>
    </row>
    <row r="449" spans="1:18" s="2" customFormat="1" ht="13.5" customHeight="1">
      <c r="A449" s="23" t="s">
        <v>1343</v>
      </c>
      <c r="B449" s="25" t="s">
        <v>1344</v>
      </c>
      <c r="C449" s="117">
        <v>127744423</v>
      </c>
      <c r="D449" s="117">
        <v>132472306</v>
      </c>
      <c r="E449" s="63">
        <f>IF(D449=0,"-",IF(D449&lt;0,IF(C449&lt;0,IF(D449&gt;C449,"적확","적축"),"흑전"),IF(C449&lt;0,"적전",(C449/D449-1)*100)))</f>
        <v>-3.5689595378523897</v>
      </c>
      <c r="F449" s="117">
        <v>7604892</v>
      </c>
      <c r="G449" s="117">
        <v>8050945</v>
      </c>
      <c r="H449" s="63">
        <f>IF(G449=0,"-",IF(G449&lt;0,IF(F449&lt;0,IF(G449&gt;F449,"적확","적축"),"흑전"),IF(F449&lt;0,"적전",(F449/G449-1)*100)))</f>
        <v>-5.5403806633879675</v>
      </c>
      <c r="I449" s="118">
        <v>10702952</v>
      </c>
      <c r="J449" s="117">
        <v>9546649</v>
      </c>
      <c r="K449" s="63">
        <f>IF(J449=0,"-",IF(J449&lt;0,IF(I449&lt;0,IF(J449&gt;I449,"적확","적축"),"흑전"),IF(I449&lt;0,"적전",(I449/J449-1)*100)))</f>
        <v>12.112134844383625</v>
      </c>
      <c r="L449" s="117">
        <v>7974307</v>
      </c>
      <c r="M449" s="117">
        <v>7573527</v>
      </c>
      <c r="N449" s="63">
        <f>IF(M449=0,"-",IF(M449&lt;0,IF(L449&lt;0,IF(M449&gt;L449,"적확","적축"),"흑전"),IF(L449&lt;0,"적전",(L449/M449-1)*100)))</f>
        <v>5.2918541123574192</v>
      </c>
      <c r="O449" s="117">
        <v>7974307</v>
      </c>
      <c r="P449" s="117">
        <v>7573527</v>
      </c>
      <c r="Q449" s="65">
        <f>IF(P449=0,"-",IF(P449&lt;0,IF(O449&lt;0,IF(P449&gt;O449,"적확","적축"),"흑전"),IF(O449&lt;0,"적전",(O449/P449-1)*100)))</f>
        <v>5.2918541123574192</v>
      </c>
      <c r="R449" s="3"/>
    </row>
    <row r="450" spans="1:18" s="2" customFormat="1" ht="13.5" customHeight="1">
      <c r="A450" s="23" t="s">
        <v>389</v>
      </c>
      <c r="B450" s="25" t="s">
        <v>390</v>
      </c>
      <c r="C450" s="117">
        <v>82750018</v>
      </c>
      <c r="D450" s="117">
        <v>81143425</v>
      </c>
      <c r="E450" s="63">
        <f>IF(D450=0,"-",IF(D450&lt;0,IF(C450&lt;0,IF(D450&gt;C450,"적확","적축"),"흑전"),IF(C450&lt;0,"적전",(C450/D450-1)*100)))</f>
        <v>1.9799423058614929</v>
      </c>
      <c r="F450" s="117">
        <v>8024240</v>
      </c>
      <c r="G450" s="117">
        <v>8053762</v>
      </c>
      <c r="H450" s="63">
        <f>IF(G450=0,"-",IF(G450&lt;0,IF(F450&lt;0,IF(G450&gt;F450,"적확","적축"),"흑전"),IF(F450&lt;0,"적전",(F450/G450-1)*100)))</f>
        <v>-0.36656161431142253</v>
      </c>
      <c r="I450" s="118">
        <v>9897667</v>
      </c>
      <c r="J450" s="117">
        <v>9283721</v>
      </c>
      <c r="K450" s="63">
        <f>IF(J450=0,"-",IF(J450&lt;0,IF(I450&lt;0,IF(J450&gt;I450,"적확","적축"),"흑전"),IF(I450&lt;0,"적전",(I450/J450-1)*100)))</f>
        <v>6.6131457418851847</v>
      </c>
      <c r="L450" s="117">
        <v>7528873</v>
      </c>
      <c r="M450" s="117">
        <v>7178373</v>
      </c>
      <c r="N450" s="63">
        <f>IF(M450=0,"-",IF(M450&lt;0,IF(L450&lt;0,IF(M450&gt;L450,"적확","적축"),"흑전"),IF(L450&lt;0,"적전",(L450/M450-1)*100)))</f>
        <v>4.882722031858755</v>
      </c>
      <c r="O450" s="117">
        <v>7528873</v>
      </c>
      <c r="P450" s="117">
        <v>7178373</v>
      </c>
      <c r="Q450" s="65">
        <f>IF(P450=0,"-",IF(P450&lt;0,IF(O450&lt;0,IF(P450&gt;O450,"적확","적축"),"흑전"),IF(O450&lt;0,"적전",(O450/P450-1)*100)))</f>
        <v>4.882722031858755</v>
      </c>
      <c r="R450" s="3"/>
    </row>
    <row r="451" spans="1:18" s="2" customFormat="1" ht="13.5" customHeight="1">
      <c r="A451" s="23" t="s">
        <v>75</v>
      </c>
      <c r="B451" s="25" t="s">
        <v>76</v>
      </c>
      <c r="C451" s="117">
        <v>57586406</v>
      </c>
      <c r="D451" s="117">
        <v>54148997</v>
      </c>
      <c r="E451" s="63">
        <f>IF(D451=0,"-",IF(D451&lt;0,IF(C451&lt;0,IF(D451&gt;C451,"적확","적축"),"흑전"),IF(C451&lt;0,"적전",(C451/D451-1)*100)))</f>
        <v>6.3480566408275374</v>
      </c>
      <c r="F451" s="117">
        <v>4830485</v>
      </c>
      <c r="G451" s="117">
        <v>3350462</v>
      </c>
      <c r="H451" s="63">
        <f>IF(G451=0,"-",IF(G451&lt;0,IF(F451&lt;0,IF(G451&gt;F451,"적확","적축"),"흑전"),IF(F451&lt;0,"적전",(F451/G451-1)*100)))</f>
        <v>44.17369903016359</v>
      </c>
      <c r="I451" s="118">
        <v>3679708</v>
      </c>
      <c r="J451" s="117">
        <v>2980515</v>
      </c>
      <c r="K451" s="63">
        <f>IF(J451=0,"-",IF(J451&lt;0,IF(I451&lt;0,IF(J451&gt;I451,"적확","적축"),"흑전"),IF(I451&lt;0,"적전",(I451/J451-1)*100)))</f>
        <v>23.458798227823042</v>
      </c>
      <c r="L451" s="117">
        <v>2736697</v>
      </c>
      <c r="M451" s="117">
        <v>2617465</v>
      </c>
      <c r="N451" s="63">
        <f>IF(M451=0,"-",IF(M451&lt;0,IF(L451&lt;0,IF(M451&gt;L451,"적확","적축"),"흑전"),IF(L451&lt;0,"적전",(L451/M451-1)*100)))</f>
        <v>4.5552471570775577</v>
      </c>
      <c r="O451" s="117">
        <v>2736697</v>
      </c>
      <c r="P451" s="117">
        <v>2617465</v>
      </c>
      <c r="Q451" s="65">
        <f>IF(P451=0,"-",IF(P451&lt;0,IF(O451&lt;0,IF(P451&gt;O451,"적확","적축"),"흑전"),IF(O451&lt;0,"적전",(O451/P451-1)*100)))</f>
        <v>4.5552471570775577</v>
      </c>
      <c r="R451" s="3"/>
    </row>
    <row r="452" spans="1:18" s="2" customFormat="1" ht="13.5" customHeight="1">
      <c r="A452" s="23" t="s">
        <v>1397</v>
      </c>
      <c r="B452" s="25" t="s">
        <v>1398</v>
      </c>
      <c r="C452" s="117">
        <v>137653917</v>
      </c>
      <c r="D452" s="117">
        <v>118587196</v>
      </c>
      <c r="E452" s="63">
        <f>IF(D452=0,"-",IF(D452&lt;0,IF(C452&lt;0,IF(D452&gt;C452,"적확","적축"),"흑전"),IF(C452&lt;0,"적전",(C452/D452-1)*100)))</f>
        <v>16.078229052654216</v>
      </c>
      <c r="F452" s="117">
        <v>8821875</v>
      </c>
      <c r="G452" s="117">
        <v>6878124</v>
      </c>
      <c r="H452" s="63">
        <f>IF(G452=0,"-",IF(G452&lt;0,IF(F452&lt;0,IF(G452&gt;F452,"적확","적축"),"흑전"),IF(F452&lt;0,"적전",(F452/G452-1)*100)))</f>
        <v>28.259900519385805</v>
      </c>
      <c r="I452" s="118">
        <v>12904919</v>
      </c>
      <c r="J452" s="117">
        <v>12148361</v>
      </c>
      <c r="K452" s="63">
        <f>IF(J452=0,"-",IF(J452&lt;0,IF(I452&lt;0,IF(J452&gt;I452,"적확","적축"),"흑전"),IF(I452&lt;0,"적전",(I452/J452-1)*100)))</f>
        <v>6.2276549075220844</v>
      </c>
      <c r="L452" s="117">
        <v>10041118</v>
      </c>
      <c r="M452" s="117">
        <v>9606645</v>
      </c>
      <c r="N452" s="63">
        <f>IF(M452=0,"-",IF(M452&lt;0,IF(L452&lt;0,IF(M452&gt;L452,"적확","적축"),"흑전"),IF(L452&lt;0,"적전",(L452/M452-1)*100)))</f>
        <v>4.5226299087766764</v>
      </c>
      <c r="O452" s="117">
        <v>10041118</v>
      </c>
      <c r="P452" s="117">
        <v>9606645</v>
      </c>
      <c r="Q452" s="65">
        <f>IF(P452=0,"-",IF(P452&lt;0,IF(O452&lt;0,IF(P452&gt;O452,"적확","적축"),"흑전"),IF(O452&lt;0,"적전",(O452/P452-1)*100)))</f>
        <v>4.5226299087766764</v>
      </c>
      <c r="R452" s="3"/>
    </row>
    <row r="453" spans="1:18" s="2" customFormat="1" ht="13.5" customHeight="1">
      <c r="A453" s="23" t="s">
        <v>999</v>
      </c>
      <c r="B453" s="25" t="s">
        <v>1000</v>
      </c>
      <c r="C453" s="117">
        <v>164501696</v>
      </c>
      <c r="D453" s="117">
        <v>153440074</v>
      </c>
      <c r="E453" s="63">
        <f>IF(D453=0,"-",IF(D453&lt;0,IF(C453&lt;0,IF(D453&gt;C453,"적확","적축"),"흑전"),IF(C453&lt;0,"적전",(C453/D453-1)*100)))</f>
        <v>7.2090828110523475</v>
      </c>
      <c r="F453" s="117">
        <v>23624996</v>
      </c>
      <c r="G453" s="117">
        <v>26288121</v>
      </c>
      <c r="H453" s="63">
        <f>IF(G453=0,"-",IF(G453&lt;0,IF(F453&lt;0,IF(G453&gt;F453,"적확","적축"),"흑전"),IF(F453&lt;0,"적전",(F453/G453-1)*100)))</f>
        <v>-10.130526255566153</v>
      </c>
      <c r="I453" s="118">
        <v>31131422</v>
      </c>
      <c r="J453" s="117">
        <v>29677281</v>
      </c>
      <c r="K453" s="63">
        <f>IF(J453=0,"-",IF(J453&lt;0,IF(I453&lt;0,IF(J453&gt;I453,"적확","적축"),"흑전"),IF(I453&lt;0,"적전",(I453/J453-1)*100)))</f>
        <v>4.899845777650591</v>
      </c>
      <c r="L453" s="117">
        <v>24784070</v>
      </c>
      <c r="M453" s="117">
        <v>23737589</v>
      </c>
      <c r="N453" s="63">
        <f>IF(M453=0,"-",IF(M453&lt;0,IF(L453&lt;0,IF(M453&gt;L453,"적확","적축"),"흑전"),IF(L453&lt;0,"적전",(L453/M453-1)*100)))</f>
        <v>4.4085395530270466</v>
      </c>
      <c r="O453" s="117">
        <v>24784070</v>
      </c>
      <c r="P453" s="117">
        <v>23737589</v>
      </c>
      <c r="Q453" s="65">
        <f>IF(P453=0,"-",IF(P453&lt;0,IF(O453&lt;0,IF(P453&gt;O453,"적확","적축"),"흑전"),IF(O453&lt;0,"적전",(O453/P453-1)*100)))</f>
        <v>4.4085395530270466</v>
      </c>
      <c r="R453" s="3"/>
    </row>
    <row r="454" spans="1:18" s="2" customFormat="1" ht="13.5" customHeight="1">
      <c r="A454" s="23" t="s">
        <v>1003</v>
      </c>
      <c r="B454" s="25" t="s">
        <v>1004</v>
      </c>
      <c r="C454" s="117">
        <v>2194728432</v>
      </c>
      <c r="D454" s="117">
        <v>1941697173</v>
      </c>
      <c r="E454" s="63">
        <f>IF(D454=0,"-",IF(D454&lt;0,IF(C454&lt;0,IF(D454&gt;C454,"적확","적축"),"흑전"),IF(C454&lt;0,"적전",(C454/D454-1)*100)))</f>
        <v>13.031448081528406</v>
      </c>
      <c r="F454" s="117">
        <v>877467542</v>
      </c>
      <c r="G454" s="117">
        <v>764344452</v>
      </c>
      <c r="H454" s="63">
        <f>IF(G454=0,"-",IF(G454&lt;0,IF(F454&lt;0,IF(G454&gt;F454,"적확","적축"),"흑전"),IF(F454&lt;0,"적전",(F454/G454-1)*100)))</f>
        <v>14.800014535854844</v>
      </c>
      <c r="I454" s="118">
        <v>1027898494</v>
      </c>
      <c r="J454" s="117">
        <v>958150916</v>
      </c>
      <c r="K454" s="63">
        <f>IF(J454=0,"-",IF(J454&lt;0,IF(I454&lt;0,IF(J454&gt;I454,"적확","적축"),"흑전"),IF(I454&lt;0,"적전",(I454/J454-1)*100)))</f>
        <v>7.2793937609719972</v>
      </c>
      <c r="L454" s="117">
        <v>750775810</v>
      </c>
      <c r="M454" s="117">
        <v>720689595</v>
      </c>
      <c r="N454" s="63">
        <f>IF(M454=0,"-",IF(M454&lt;0,IF(L454&lt;0,IF(M454&gt;L454,"적확","적축"),"흑전"),IF(L454&lt;0,"적전",(L454/M454-1)*100)))</f>
        <v>4.1746426212799781</v>
      </c>
      <c r="O454" s="117">
        <v>750775810</v>
      </c>
      <c r="P454" s="117">
        <v>720689595</v>
      </c>
      <c r="Q454" s="65">
        <f>IF(P454=0,"-",IF(P454&lt;0,IF(O454&lt;0,IF(P454&gt;O454,"적확","적축"),"흑전"),IF(O454&lt;0,"적전",(O454/P454-1)*100)))</f>
        <v>4.1746426212799781</v>
      </c>
      <c r="R454" s="3"/>
    </row>
    <row r="455" spans="1:18" s="2" customFormat="1" ht="13.5" customHeight="1">
      <c r="A455" s="23" t="s">
        <v>903</v>
      </c>
      <c r="B455" s="25" t="s">
        <v>904</v>
      </c>
      <c r="C455" s="117">
        <v>208259204</v>
      </c>
      <c r="D455" s="117">
        <v>216152004</v>
      </c>
      <c r="E455" s="63">
        <f>IF(D455=0,"-",IF(D455&lt;0,IF(C455&lt;0,IF(D455&gt;C455,"적확","적축"),"흑전"),IF(C455&lt;0,"적전",(C455/D455-1)*100)))</f>
        <v>-3.6515044292626642</v>
      </c>
      <c r="F455" s="117">
        <v>9088268</v>
      </c>
      <c r="G455" s="117">
        <v>9416120</v>
      </c>
      <c r="H455" s="63">
        <f>IF(G455=0,"-",IF(G455&lt;0,IF(F455&lt;0,IF(G455&gt;F455,"적확","적축"),"흑전"),IF(F455&lt;0,"적전",(F455/G455-1)*100)))</f>
        <v>-3.4818162895120297</v>
      </c>
      <c r="I455" s="118">
        <v>12120395</v>
      </c>
      <c r="J455" s="117">
        <v>11772143</v>
      </c>
      <c r="K455" s="63">
        <f>IF(J455=0,"-",IF(J455&lt;0,IF(I455&lt;0,IF(J455&gt;I455,"적확","적축"),"흑전"),IF(I455&lt;0,"적전",(I455/J455-1)*100)))</f>
        <v>2.9582719136184377</v>
      </c>
      <c r="L455" s="117">
        <v>9489693</v>
      </c>
      <c r="M455" s="117">
        <v>9202284</v>
      </c>
      <c r="N455" s="63">
        <f>IF(M455=0,"-",IF(M455&lt;0,IF(L455&lt;0,IF(M455&gt;L455,"적확","적축"),"흑전"),IF(L455&lt;0,"적전",(L455/M455-1)*100)))</f>
        <v>3.1232354924060068</v>
      </c>
      <c r="O455" s="117">
        <v>9489693</v>
      </c>
      <c r="P455" s="117">
        <v>9202284</v>
      </c>
      <c r="Q455" s="65">
        <f>IF(P455=0,"-",IF(P455&lt;0,IF(O455&lt;0,IF(P455&gt;O455,"적확","적축"),"흑전"),IF(O455&lt;0,"적전",(O455/P455-1)*100)))</f>
        <v>3.1232354924060068</v>
      </c>
      <c r="R455" s="3"/>
    </row>
    <row r="456" spans="1:18" s="2" customFormat="1" ht="13.5" customHeight="1">
      <c r="A456" s="23" t="s">
        <v>1465</v>
      </c>
      <c r="B456" s="25" t="s">
        <v>1466</v>
      </c>
      <c r="C456" s="117">
        <v>827157821</v>
      </c>
      <c r="D456" s="117">
        <v>767247619</v>
      </c>
      <c r="E456" s="63">
        <f>IF(D456=0,"-",IF(D456&lt;0,IF(C456&lt;0,IF(D456&gt;C456,"적확","적축"),"흑전"),IF(C456&lt;0,"적전",(C456/D456-1)*100)))</f>
        <v>7.8084572068251701</v>
      </c>
      <c r="F456" s="117">
        <v>41854378</v>
      </c>
      <c r="G456" s="117">
        <v>37687559</v>
      </c>
      <c r="H456" s="63">
        <f>IF(G456=0,"-",IF(G456&lt;0,IF(F456&lt;0,IF(G456&gt;F456,"적확","적축"),"흑전"),IF(F456&lt;0,"적전",(F456/G456-1)*100)))</f>
        <v>11.056218843995701</v>
      </c>
      <c r="I456" s="118">
        <v>45876825</v>
      </c>
      <c r="J456" s="117">
        <v>44389935</v>
      </c>
      <c r="K456" s="63">
        <f>IF(J456=0,"-",IF(J456&lt;0,IF(I456&lt;0,IF(J456&gt;I456,"적확","적축"),"흑전"),IF(I456&lt;0,"적전",(I456/J456-1)*100)))</f>
        <v>3.3496106718786667</v>
      </c>
      <c r="L456" s="117">
        <v>33589405</v>
      </c>
      <c r="M456" s="117">
        <v>32645159</v>
      </c>
      <c r="N456" s="63">
        <f>IF(M456=0,"-",IF(M456&lt;0,IF(L456&lt;0,IF(M456&gt;L456,"적확","적축"),"흑전"),IF(L456&lt;0,"적전",(L456/M456-1)*100)))</f>
        <v>2.892453364984382</v>
      </c>
      <c r="O456" s="117">
        <v>33589405</v>
      </c>
      <c r="P456" s="117">
        <v>32645159</v>
      </c>
      <c r="Q456" s="65">
        <f>IF(P456=0,"-",IF(P456&lt;0,IF(O456&lt;0,IF(P456&gt;O456,"적확","적축"),"흑전"),IF(O456&lt;0,"적전",(O456/P456-1)*100)))</f>
        <v>2.892453364984382</v>
      </c>
      <c r="R456" s="3"/>
    </row>
    <row r="457" spans="1:18" s="2" customFormat="1" ht="13.5" customHeight="1">
      <c r="A457" s="23" t="s">
        <v>1223</v>
      </c>
      <c r="B457" s="25" t="s">
        <v>1224</v>
      </c>
      <c r="C457" s="117">
        <v>209112323</v>
      </c>
      <c r="D457" s="117">
        <v>204653595</v>
      </c>
      <c r="E457" s="63">
        <f>IF(D457=0,"-",IF(D457&lt;0,IF(C457&lt;0,IF(D457&gt;C457,"적확","적축"),"흑전"),IF(C457&lt;0,"적전",(C457/D457-1)*100)))</f>
        <v>2.1786707436045827</v>
      </c>
      <c r="F457" s="117">
        <v>7121225</v>
      </c>
      <c r="G457" s="117">
        <v>7815186</v>
      </c>
      <c r="H457" s="63">
        <f>IF(G457=0,"-",IF(G457&lt;0,IF(F457&lt;0,IF(G457&gt;F457,"적확","적축"),"흑전"),IF(F457&lt;0,"적전",(F457/G457-1)*100)))</f>
        <v>-8.8796479060127336</v>
      </c>
      <c r="I457" s="118">
        <v>7020918</v>
      </c>
      <c r="J457" s="117">
        <v>6993592</v>
      </c>
      <c r="K457" s="63">
        <f>IF(J457=0,"-",IF(J457&lt;0,IF(I457&lt;0,IF(J457&gt;I457,"적확","적축"),"흑전"),IF(I457&lt;0,"적전",(I457/J457-1)*100)))</f>
        <v>0.39072911316531123</v>
      </c>
      <c r="L457" s="117">
        <v>5598237</v>
      </c>
      <c r="M457" s="117">
        <v>5447648</v>
      </c>
      <c r="N457" s="63">
        <f>IF(M457=0,"-",IF(M457&lt;0,IF(L457&lt;0,IF(M457&gt;L457,"적확","적축"),"흑전"),IF(L457&lt;0,"적전",(L457/M457-1)*100)))</f>
        <v>2.7642938750815027</v>
      </c>
      <c r="O457" s="117">
        <v>5598237</v>
      </c>
      <c r="P457" s="117">
        <v>5447648</v>
      </c>
      <c r="Q457" s="65">
        <f>IF(P457=0,"-",IF(P457&lt;0,IF(O457&lt;0,IF(P457&gt;O457,"적확","적축"),"흑전"),IF(O457&lt;0,"적전",(O457/P457-1)*100)))</f>
        <v>2.7642938750815027</v>
      </c>
      <c r="R457" s="3"/>
    </row>
    <row r="458" spans="1:18" s="2" customFormat="1" ht="13.5" customHeight="1">
      <c r="A458" s="23" t="s">
        <v>1159</v>
      </c>
      <c r="B458" s="25" t="s">
        <v>1160</v>
      </c>
      <c r="C458" s="117">
        <v>248984337</v>
      </c>
      <c r="D458" s="117">
        <v>190259778</v>
      </c>
      <c r="E458" s="63">
        <f>IF(D458=0,"-",IF(D458&lt;0,IF(C458&lt;0,IF(D458&gt;C458,"적확","적축"),"흑전"),IF(C458&lt;0,"적전",(C458/D458-1)*100)))</f>
        <v>30.865461747779399</v>
      </c>
      <c r="F458" s="117">
        <v>10927414</v>
      </c>
      <c r="G458" s="117">
        <v>7921236</v>
      </c>
      <c r="H458" s="63">
        <f>IF(G458=0,"-",IF(G458&lt;0,IF(F458&lt;0,IF(G458&gt;F458,"적확","적축"),"흑전"),IF(F458&lt;0,"적전",(F458/G458-1)*100)))</f>
        <v>37.950870293474395</v>
      </c>
      <c r="I458" s="118">
        <v>8132012</v>
      </c>
      <c r="J458" s="117">
        <v>7645428</v>
      </c>
      <c r="K458" s="63">
        <f>IF(J458=0,"-",IF(J458&lt;0,IF(I458&lt;0,IF(J458&gt;I458,"적확","적축"),"흑전"),IF(I458&lt;0,"적전",(I458/J458-1)*100)))</f>
        <v>6.3643788156791281</v>
      </c>
      <c r="L458" s="117">
        <v>5945222</v>
      </c>
      <c r="M458" s="117">
        <v>5827794</v>
      </c>
      <c r="N458" s="63">
        <f>IF(M458=0,"-",IF(M458&lt;0,IF(L458&lt;0,IF(M458&gt;L458,"적확","적축"),"흑전"),IF(L458&lt;0,"적전",(L458/M458-1)*100)))</f>
        <v>2.0149648391827091</v>
      </c>
      <c r="O458" s="117">
        <v>5945222</v>
      </c>
      <c r="P458" s="117">
        <v>5827794</v>
      </c>
      <c r="Q458" s="65">
        <f>IF(P458=0,"-",IF(P458&lt;0,IF(O458&lt;0,IF(P458&gt;O458,"적확","적축"),"흑전"),IF(O458&lt;0,"적전",(O458/P458-1)*100)))</f>
        <v>2.0149648391827091</v>
      </c>
      <c r="R458" s="3"/>
    </row>
    <row r="459" spans="1:18" s="2" customFormat="1" ht="13.5" customHeight="1">
      <c r="A459" s="23" t="s">
        <v>1231</v>
      </c>
      <c r="B459" s="25" t="s">
        <v>1232</v>
      </c>
      <c r="C459" s="117">
        <v>282955494</v>
      </c>
      <c r="D459" s="117">
        <v>292420759</v>
      </c>
      <c r="E459" s="63">
        <f>IF(D459=0,"-",IF(D459&lt;0,IF(C459&lt;0,IF(D459&gt;C459,"적확","적축"),"흑전"),IF(C459&lt;0,"적전",(C459/D459-1)*100)))</f>
        <v>-3.2368649313299969</v>
      </c>
      <c r="F459" s="117">
        <v>10073073</v>
      </c>
      <c r="G459" s="117">
        <v>8831211</v>
      </c>
      <c r="H459" s="63">
        <f>IF(G459=0,"-",IF(G459&lt;0,IF(F459&lt;0,IF(G459&gt;F459,"적확","적축"),"흑전"),IF(F459&lt;0,"적전",(F459/G459-1)*100)))</f>
        <v>14.062193735377848</v>
      </c>
      <c r="I459" s="118">
        <v>8380190</v>
      </c>
      <c r="J459" s="117">
        <v>8661716</v>
      </c>
      <c r="K459" s="63">
        <f>IF(J459=0,"-",IF(J459&lt;0,IF(I459&lt;0,IF(J459&gt;I459,"적확","적축"),"흑전"),IF(I459&lt;0,"적전",(I459/J459-1)*100)))</f>
        <v>-3.2502335564915774</v>
      </c>
      <c r="L459" s="117">
        <v>7049243</v>
      </c>
      <c r="M459" s="117">
        <v>6913382</v>
      </c>
      <c r="N459" s="63">
        <f>IF(M459=0,"-",IF(M459&lt;0,IF(L459&lt;0,IF(M459&gt;L459,"적확","적축"),"흑전"),IF(L459&lt;0,"적전",(L459/M459-1)*100)))</f>
        <v>1.9651886732137802</v>
      </c>
      <c r="O459" s="117">
        <v>7049243</v>
      </c>
      <c r="P459" s="117">
        <v>6913382</v>
      </c>
      <c r="Q459" s="65">
        <f>IF(P459=0,"-",IF(P459&lt;0,IF(O459&lt;0,IF(P459&gt;O459,"적확","적축"),"흑전"),IF(O459&lt;0,"적전",(O459/P459-1)*100)))</f>
        <v>1.9651886732137802</v>
      </c>
      <c r="R459" s="3"/>
    </row>
    <row r="460" spans="1:18" s="2" customFormat="1" ht="13.5" customHeight="1">
      <c r="A460" s="23" t="s">
        <v>1091</v>
      </c>
      <c r="B460" s="25" t="s">
        <v>1092</v>
      </c>
      <c r="C460" s="117">
        <v>83503749</v>
      </c>
      <c r="D460" s="117">
        <v>79754431</v>
      </c>
      <c r="E460" s="63">
        <f>IF(D460=0,"-",IF(D460&lt;0,IF(C460&lt;0,IF(D460&gt;C460,"적확","적축"),"흑전"),IF(C460&lt;0,"적전",(C460/D460-1)*100)))</f>
        <v>4.701077987754676</v>
      </c>
      <c r="F460" s="117">
        <v>6234987</v>
      </c>
      <c r="G460" s="117">
        <v>6919747</v>
      </c>
      <c r="H460" s="63">
        <f>IF(G460=0,"-",IF(G460&lt;0,IF(F460&lt;0,IF(G460&gt;F460,"적확","적축"),"흑전"),IF(F460&lt;0,"적전",(F460/G460-1)*100)))</f>
        <v>-9.8957375175710904</v>
      </c>
      <c r="I460" s="118">
        <v>5778695</v>
      </c>
      <c r="J460" s="117">
        <v>5910650</v>
      </c>
      <c r="K460" s="63">
        <f>IF(J460=0,"-",IF(J460&lt;0,IF(I460&lt;0,IF(J460&gt;I460,"적확","적축"),"흑전"),IF(I460&lt;0,"적전",(I460/J460-1)*100)))</f>
        <v>-2.2324955800123503</v>
      </c>
      <c r="L460" s="117">
        <v>4599250</v>
      </c>
      <c r="M460" s="117">
        <v>4523026</v>
      </c>
      <c r="N460" s="63">
        <f>IF(M460=0,"-",IF(M460&lt;0,IF(L460&lt;0,IF(M460&gt;L460,"적확","적축"),"흑전"),IF(L460&lt;0,"적전",(L460/M460-1)*100)))</f>
        <v>1.6852434631151825</v>
      </c>
      <c r="O460" s="117">
        <v>4599250</v>
      </c>
      <c r="P460" s="117">
        <v>4523026</v>
      </c>
      <c r="Q460" s="65">
        <f>IF(P460=0,"-",IF(P460&lt;0,IF(O460&lt;0,IF(P460&gt;O460,"적확","적축"),"흑전"),IF(O460&lt;0,"적전",(O460/P460-1)*100)))</f>
        <v>1.6852434631151825</v>
      </c>
      <c r="R460" s="3"/>
    </row>
    <row r="461" spans="1:18" s="2" customFormat="1" ht="13.5" customHeight="1">
      <c r="A461" s="23" t="s">
        <v>1413</v>
      </c>
      <c r="B461" s="25" t="s">
        <v>1414</v>
      </c>
      <c r="C461" s="117">
        <v>286857668</v>
      </c>
      <c r="D461" s="117">
        <v>289154129</v>
      </c>
      <c r="E461" s="63">
        <f>IF(D461=0,"-",IF(D461&lt;0,IF(C461&lt;0,IF(D461&gt;C461,"적확","적축"),"흑전"),IF(C461&lt;0,"적전",(C461/D461-1)*100)))</f>
        <v>-0.79419962216759066</v>
      </c>
      <c r="F461" s="117">
        <v>18997223</v>
      </c>
      <c r="G461" s="117">
        <v>19039201</v>
      </c>
      <c r="H461" s="63">
        <f>IF(G461=0,"-",IF(G461&lt;0,IF(F461&lt;0,IF(G461&gt;F461,"적확","적축"),"흑전"),IF(F461&lt;0,"적전",(F461/G461-1)*100)))</f>
        <v>-0.2204819414428183</v>
      </c>
      <c r="I461" s="118">
        <v>17369168</v>
      </c>
      <c r="J461" s="117">
        <v>16866094</v>
      </c>
      <c r="K461" s="63">
        <f>IF(J461=0,"-",IF(J461&lt;0,IF(I461&lt;0,IF(J461&gt;I461,"적확","적축"),"흑전"),IF(I461&lt;0,"적전",(I461/J461-1)*100)))</f>
        <v>2.9827534460557414</v>
      </c>
      <c r="L461" s="117">
        <v>13186150</v>
      </c>
      <c r="M461" s="117">
        <v>12970026</v>
      </c>
      <c r="N461" s="63">
        <f>IF(M461=0,"-",IF(M461&lt;0,IF(L461&lt;0,IF(M461&gt;L461,"적확","적축"),"흑전"),IF(L461&lt;0,"적전",(L461/M461-1)*100)))</f>
        <v>1.6663343620128446</v>
      </c>
      <c r="O461" s="117">
        <v>13186150</v>
      </c>
      <c r="P461" s="117">
        <v>12970026</v>
      </c>
      <c r="Q461" s="65">
        <f>IF(P461=0,"-",IF(P461&lt;0,IF(O461&lt;0,IF(P461&gt;O461,"적확","적축"),"흑전"),IF(O461&lt;0,"적전",(O461/P461-1)*100)))</f>
        <v>1.6663343620128446</v>
      </c>
      <c r="R461" s="3"/>
    </row>
    <row r="462" spans="1:18" s="2" customFormat="1" ht="13.5" customHeight="1">
      <c r="A462" s="23" t="s">
        <v>1023</v>
      </c>
      <c r="B462" s="25" t="s">
        <v>1024</v>
      </c>
      <c r="C462" s="117">
        <v>1145208179</v>
      </c>
      <c r="D462" s="117">
        <v>1084908334</v>
      </c>
      <c r="E462" s="63">
        <f>IF(D462=0,"-",IF(D462&lt;0,IF(C462&lt;0,IF(D462&gt;C462,"적확","적축"),"흑전"),IF(C462&lt;0,"적전",(C462/D462-1)*100)))</f>
        <v>5.5580589723813523</v>
      </c>
      <c r="F462" s="117">
        <v>438298649</v>
      </c>
      <c r="G462" s="117">
        <v>368333808</v>
      </c>
      <c r="H462" s="63">
        <f>IF(G462=0,"-",IF(G462&lt;0,IF(F462&lt;0,IF(G462&gt;F462,"적확","적축"),"흑전"),IF(F462&lt;0,"적전",(F462/G462-1)*100)))</f>
        <v>18.994954978447165</v>
      </c>
      <c r="I462" s="118">
        <v>411698265</v>
      </c>
      <c r="J462" s="117">
        <v>373303879</v>
      </c>
      <c r="K462" s="63">
        <f>IF(J462=0,"-",IF(J462&lt;0,IF(I462&lt;0,IF(J462&gt;I462,"적확","적축"),"흑전"),IF(I462&lt;0,"적전",(I462/J462-1)*100)))</f>
        <v>10.285021978033072</v>
      </c>
      <c r="L462" s="117">
        <v>281724060</v>
      </c>
      <c r="M462" s="117">
        <v>278580981</v>
      </c>
      <c r="N462" s="63">
        <f>IF(M462=0,"-",IF(M462&lt;0,IF(L462&lt;0,IF(M462&gt;L462,"적확","적축"),"흑전"),IF(L462&lt;0,"적전",(L462/M462-1)*100)))</f>
        <v>1.1282460808047734</v>
      </c>
      <c r="O462" s="117">
        <v>281724060</v>
      </c>
      <c r="P462" s="117">
        <v>278580981</v>
      </c>
      <c r="Q462" s="65">
        <f>IF(P462=0,"-",IF(P462&lt;0,IF(O462&lt;0,IF(P462&gt;O462,"적확","적축"),"흑전"),IF(O462&lt;0,"적전",(O462/P462-1)*100)))</f>
        <v>1.1282460808047734</v>
      </c>
      <c r="R462" s="3"/>
    </row>
    <row r="463" spans="1:18" s="2" customFormat="1" ht="13.5" customHeight="1">
      <c r="A463" s="23" t="s">
        <v>117</v>
      </c>
      <c r="B463" s="25" t="s">
        <v>118</v>
      </c>
      <c r="C463" s="117">
        <v>130028329</v>
      </c>
      <c r="D463" s="117">
        <v>144909184</v>
      </c>
      <c r="E463" s="63">
        <f>IF(D463=0,"-",IF(D463&lt;0,IF(C463&lt;0,IF(D463&gt;C463,"적확","적축"),"흑전"),IF(C463&lt;0,"적전",(C463/D463-1)*100)))</f>
        <v>-10.269090329015995</v>
      </c>
      <c r="F463" s="117">
        <v>7242521</v>
      </c>
      <c r="G463" s="117">
        <v>8445960</v>
      </c>
      <c r="H463" s="63">
        <f>IF(G463=0,"-",IF(G463&lt;0,IF(F463&lt;0,IF(G463&gt;F463,"적확","적축"),"흑전"),IF(F463&lt;0,"적전",(F463/G463-1)*100)))</f>
        <v>-14.248694050173105</v>
      </c>
      <c r="I463" s="118">
        <v>13317107</v>
      </c>
      <c r="J463" s="117">
        <v>13185514</v>
      </c>
      <c r="K463" s="63">
        <f>IF(J463=0,"-",IF(J463&lt;0,IF(I463&lt;0,IF(J463&gt;I463,"적확","적축"),"흑전"),IF(I463&lt;0,"적전",(I463/J463-1)*100)))</f>
        <v>0.99801190912998106</v>
      </c>
      <c r="L463" s="117">
        <v>10564459</v>
      </c>
      <c r="M463" s="117">
        <v>10449520</v>
      </c>
      <c r="N463" s="63">
        <f>IF(M463=0,"-",IF(M463&lt;0,IF(L463&lt;0,IF(M463&gt;L463,"적확","적축"),"흑전"),IF(L463&lt;0,"적전",(L463/M463-1)*100)))</f>
        <v>1.0999452606435423</v>
      </c>
      <c r="O463" s="117">
        <v>10564459</v>
      </c>
      <c r="P463" s="117">
        <v>10449520</v>
      </c>
      <c r="Q463" s="65">
        <f>IF(P463=0,"-",IF(P463&lt;0,IF(O463&lt;0,IF(P463&gt;O463,"적확","적축"),"흑전"),IF(O463&lt;0,"적전",(O463/P463-1)*100)))</f>
        <v>1.0999452606435423</v>
      </c>
      <c r="R463" s="3"/>
    </row>
    <row r="464" spans="1:18" s="2" customFormat="1" ht="13.5" customHeight="1">
      <c r="A464" s="23" t="s">
        <v>317</v>
      </c>
      <c r="B464" s="25" t="s">
        <v>318</v>
      </c>
      <c r="C464" s="117">
        <v>751591270</v>
      </c>
      <c r="D464" s="117">
        <v>706818848</v>
      </c>
      <c r="E464" s="63">
        <f>IF(D464=0,"-",IF(D464&lt;0,IF(C464&lt;0,IF(D464&gt;C464,"적확","적축"),"흑전"),IF(C464&lt;0,"적전",(C464/D464-1)*100)))</f>
        <v>6.3343559848024977</v>
      </c>
      <c r="F464" s="117">
        <v>117501688</v>
      </c>
      <c r="G464" s="117">
        <v>100289197</v>
      </c>
      <c r="H464" s="63">
        <f>IF(G464=0,"-",IF(G464&lt;0,IF(F464&lt;0,IF(G464&gt;F464,"적확","적축"),"흑전"),IF(F464&lt;0,"적전",(F464/G464-1)*100)))</f>
        <v>17.16285653378997</v>
      </c>
      <c r="I464" s="118">
        <v>137399682</v>
      </c>
      <c r="J464" s="117">
        <v>131286955</v>
      </c>
      <c r="K464" s="63">
        <f>IF(J464=0,"-",IF(J464&lt;0,IF(I464&lt;0,IF(J464&gt;I464,"적확","적축"),"흑전"),IF(I464&lt;0,"적전",(I464/J464-1)*100)))</f>
        <v>4.6560048559279865</v>
      </c>
      <c r="L464" s="117">
        <v>115367229</v>
      </c>
      <c r="M464" s="117">
        <v>114207690</v>
      </c>
      <c r="N464" s="63">
        <f>IF(M464=0,"-",IF(M464&lt;0,IF(L464&lt;0,IF(M464&gt;L464,"적확","적축"),"흑전"),IF(L464&lt;0,"적전",(L464/M464-1)*100)))</f>
        <v>1.015289776021211</v>
      </c>
      <c r="O464" s="117">
        <v>115367229</v>
      </c>
      <c r="P464" s="117">
        <v>114207690</v>
      </c>
      <c r="Q464" s="65">
        <f>IF(P464=0,"-",IF(P464&lt;0,IF(O464&lt;0,IF(P464&gt;O464,"적확","적축"),"흑전"),IF(O464&lt;0,"적전",(O464/P464-1)*100)))</f>
        <v>1.015289776021211</v>
      </c>
      <c r="R464" s="3"/>
    </row>
    <row r="465" spans="1:18" s="2" customFormat="1" ht="13.5" customHeight="1">
      <c r="A465" s="23" t="s">
        <v>1149</v>
      </c>
      <c r="B465" s="25" t="s">
        <v>1150</v>
      </c>
      <c r="C465" s="117">
        <v>18121130</v>
      </c>
      <c r="D465" s="117">
        <v>18121130</v>
      </c>
      <c r="E465" s="63">
        <f>IF(D465=0,"-",IF(D465&lt;0,IF(C465&lt;0,IF(D465&gt;C465,"적확","적축"),"흑전"),IF(C465&lt;0,"적전",(C465/D465-1)*100)))</f>
        <v>0</v>
      </c>
      <c r="F465" s="117">
        <v>15038693</v>
      </c>
      <c r="G465" s="117">
        <v>15109831</v>
      </c>
      <c r="H465" s="63">
        <f>IF(G465=0,"-",IF(G465&lt;0,IF(F465&lt;0,IF(G465&gt;F465,"적확","적축"),"흑전"),IF(F465&lt;0,"적전",(F465/G465-1)*100)))</f>
        <v>-0.47080605997512626</v>
      </c>
      <c r="I465" s="118">
        <v>15136312</v>
      </c>
      <c r="J465" s="117">
        <v>15112492</v>
      </c>
      <c r="K465" s="63">
        <f>IF(J465=0,"-",IF(J465&lt;0,IF(I465&lt;0,IF(J465&gt;I465,"적확","적축"),"흑전"),IF(I465&lt;0,"적전",(I465/J465-1)*100)))</f>
        <v>0.1576179494420904</v>
      </c>
      <c r="L465" s="117">
        <v>15217660</v>
      </c>
      <c r="M465" s="117">
        <v>15085746</v>
      </c>
      <c r="N465" s="63">
        <f>IF(M465=0,"-",IF(M465&lt;0,IF(L465&lt;0,IF(M465&gt;L465,"적확","적축"),"흑전"),IF(L465&lt;0,"적전",(L465/M465-1)*100)))</f>
        <v>0.87442808595610266</v>
      </c>
      <c r="O465" s="117">
        <v>15217660</v>
      </c>
      <c r="P465" s="117">
        <v>15085746</v>
      </c>
      <c r="Q465" s="65">
        <f>IF(P465=0,"-",IF(P465&lt;0,IF(O465&lt;0,IF(P465&gt;O465,"적확","적축"),"흑전"),IF(O465&lt;0,"적전",(O465/P465-1)*100)))</f>
        <v>0.87442808595610266</v>
      </c>
      <c r="R465" s="3"/>
    </row>
    <row r="466" spans="1:18" s="2" customFormat="1" ht="13.5" customHeight="1">
      <c r="A466" s="23" t="s">
        <v>1261</v>
      </c>
      <c r="B466" s="25" t="s">
        <v>1262</v>
      </c>
      <c r="C466" s="117">
        <v>98365617</v>
      </c>
      <c r="D466" s="117">
        <v>93088802</v>
      </c>
      <c r="E466" s="63">
        <f>IF(D466=0,"-",IF(D466&lt;0,IF(C466&lt;0,IF(D466&gt;C466,"적확","적축"),"흑전"),IF(C466&lt;0,"적전",(C466/D466-1)*100)))</f>
        <v>5.6685819203044385</v>
      </c>
      <c r="F466" s="117">
        <v>6424126</v>
      </c>
      <c r="G466" s="117">
        <v>7664154</v>
      </c>
      <c r="H466" s="63">
        <f>IF(G466=0,"-",IF(G466&lt;0,IF(F466&lt;0,IF(G466&gt;F466,"적확","적축"),"흑전"),IF(F466&lt;0,"적전",(F466/G466-1)*100)))</f>
        <v>-16.179580942658511</v>
      </c>
      <c r="I466" s="118">
        <v>7129713</v>
      </c>
      <c r="J466" s="117">
        <v>6624928</v>
      </c>
      <c r="K466" s="63">
        <f>IF(J466=0,"-",IF(J466&lt;0,IF(I466&lt;0,IF(J466&gt;I466,"적확","적축"),"흑전"),IF(I466&lt;0,"적전",(I466/J466-1)*100)))</f>
        <v>7.6194790343381946</v>
      </c>
      <c r="L466" s="117">
        <v>5674498</v>
      </c>
      <c r="M466" s="117">
        <v>5645368</v>
      </c>
      <c r="N466" s="63">
        <f>IF(M466=0,"-",IF(M466&lt;0,IF(L466&lt;0,IF(M466&gt;L466,"적확","적축"),"흑전"),IF(L466&lt;0,"적전",(L466/M466-1)*100)))</f>
        <v>0.51599824847556874</v>
      </c>
      <c r="O466" s="117">
        <v>5674498</v>
      </c>
      <c r="P466" s="117">
        <v>5645368</v>
      </c>
      <c r="Q466" s="65">
        <f>IF(P466=0,"-",IF(P466&lt;0,IF(O466&lt;0,IF(P466&gt;O466,"적확","적축"),"흑전"),IF(O466&lt;0,"적전",(O466/P466-1)*100)))</f>
        <v>0.51599824847556874</v>
      </c>
      <c r="R466" s="3"/>
    </row>
    <row r="467" spans="1:18" s="2" customFormat="1" ht="13.5" customHeight="1">
      <c r="A467" s="23" t="s">
        <v>793</v>
      </c>
      <c r="B467" s="25" t="s">
        <v>794</v>
      </c>
      <c r="C467" s="117">
        <v>579544141</v>
      </c>
      <c r="D467" s="117">
        <v>606712441</v>
      </c>
      <c r="E467" s="63">
        <f>IF(D467=0,"-",IF(D467&lt;0,IF(C467&lt;0,IF(D467&gt;C467,"적확","적축"),"흑전"),IF(C467&lt;0,"적전",(C467/D467-1)*100)))</f>
        <v>-4.477953337370244</v>
      </c>
      <c r="F467" s="117">
        <v>13461348</v>
      </c>
      <c r="G467" s="117">
        <v>14091669</v>
      </c>
      <c r="H467" s="63">
        <f>IF(G467=0,"-",IF(G467&lt;0,IF(F467&lt;0,IF(G467&gt;F467,"적확","적축"),"흑전"),IF(F467&lt;0,"적전",(F467/G467-1)*100)))</f>
        <v>-4.4730045816432362</v>
      </c>
      <c r="I467" s="118">
        <v>14574621</v>
      </c>
      <c r="J467" s="117">
        <v>14533765</v>
      </c>
      <c r="K467" s="63">
        <f>IF(J467=0,"-",IF(J467&lt;0,IF(I467&lt;0,IF(J467&gt;I467,"적확","적축"),"흑전"),IF(I467&lt;0,"적전",(I467/J467-1)*100)))</f>
        <v>0.28111091654503539</v>
      </c>
      <c r="L467" s="117">
        <v>11310630</v>
      </c>
      <c r="M467" s="117">
        <v>11259689</v>
      </c>
      <c r="N467" s="63">
        <f>IF(M467=0,"-",IF(M467&lt;0,IF(L467&lt;0,IF(M467&gt;L467,"적확","적축"),"흑전"),IF(L467&lt;0,"적전",(L467/M467-1)*100)))</f>
        <v>0.45241924532728461</v>
      </c>
      <c r="O467" s="117">
        <v>11310630</v>
      </c>
      <c r="P467" s="117">
        <v>11259689</v>
      </c>
      <c r="Q467" s="65">
        <f>IF(P467=0,"-",IF(P467&lt;0,IF(O467&lt;0,IF(P467&gt;O467,"적확","적축"),"흑전"),IF(O467&lt;0,"적전",(O467/P467-1)*100)))</f>
        <v>0.45241924532728461</v>
      </c>
      <c r="R467" s="3"/>
    </row>
    <row r="468" spans="1:18" s="2" customFormat="1" ht="13.5" customHeight="1">
      <c r="A468" s="23" t="s">
        <v>1081</v>
      </c>
      <c r="B468" s="25" t="s">
        <v>1082</v>
      </c>
      <c r="C468" s="117">
        <v>3431950377</v>
      </c>
      <c r="D468" s="117">
        <v>3042355685</v>
      </c>
      <c r="E468" s="63">
        <f>IF(D468=0,"-",IF(D468&lt;0,IF(C468&lt;0,IF(D468&gt;C468,"적확","적축"),"흑전"),IF(C468&lt;0,"적전",(C468/D468-1)*100)))</f>
        <v>12.805691784193861</v>
      </c>
      <c r="F468" s="117">
        <v>671124943</v>
      </c>
      <c r="G468" s="117">
        <v>593613052</v>
      </c>
      <c r="H468" s="63">
        <f>IF(G468=0,"-",IF(G468&lt;0,IF(F468&lt;0,IF(G468&gt;F468,"적확","적축"),"흑전"),IF(F468&lt;0,"적전",(F468/G468-1)*100)))</f>
        <v>13.057646010115009</v>
      </c>
      <c r="I468" s="118">
        <v>675096847</v>
      </c>
      <c r="J468" s="117">
        <v>658430010</v>
      </c>
      <c r="K468" s="63">
        <f>IF(J468=0,"-",IF(J468&lt;0,IF(I468&lt;0,IF(J468&gt;I468,"적확","적축"),"흑전"),IF(I468&lt;0,"적전",(I468/J468-1)*100)))</f>
        <v>2.531299720072</v>
      </c>
      <c r="L468" s="117">
        <v>502347509</v>
      </c>
      <c r="M468" s="117">
        <v>501627236</v>
      </c>
      <c r="N468" s="63">
        <f>IF(M468=0,"-",IF(M468&lt;0,IF(L468&lt;0,IF(M468&gt;L468,"적확","적축"),"흑전"),IF(L468&lt;0,"적전",(L468/M468-1)*100)))</f>
        <v>0.14358729915533441</v>
      </c>
      <c r="O468" s="117">
        <v>502347509</v>
      </c>
      <c r="P468" s="117">
        <v>501627236</v>
      </c>
      <c r="Q468" s="65">
        <f>IF(P468=0,"-",IF(P468&lt;0,IF(O468&lt;0,IF(P468&gt;O468,"적확","적축"),"흑전"),IF(O468&lt;0,"적전",(O468/P468-1)*100)))</f>
        <v>0.14358729915533441</v>
      </c>
      <c r="R468" s="3"/>
    </row>
    <row r="469" spans="1:18" s="2" customFormat="1" ht="13.5" customHeight="1">
      <c r="A469" s="23" t="s">
        <v>83</v>
      </c>
      <c r="B469" s="25" t="s">
        <v>84</v>
      </c>
      <c r="C469" s="117">
        <v>78744847</v>
      </c>
      <c r="D469" s="117">
        <v>39736429</v>
      </c>
      <c r="E469" s="63">
        <f>IF(D469=0,"-",IF(D469&lt;0,IF(C469&lt;0,IF(D469&gt;C469,"적확","적축"),"흑전"),IF(C469&lt;0,"적전",(C469/D469-1)*100)))</f>
        <v>98.167900291191245</v>
      </c>
      <c r="F469" s="117">
        <v>2000505</v>
      </c>
      <c r="G469" s="117">
        <v>518755</v>
      </c>
      <c r="H469" s="63">
        <f>IF(G469=0,"-",IF(G469&lt;0,IF(F469&lt;0,IF(G469&gt;F469,"적확","적축"),"흑전"),IF(F469&lt;0,"적전",(F469/G469-1)*100)))</f>
        <v>285.63580110071229</v>
      </c>
      <c r="I469" s="118">
        <v>3847405</v>
      </c>
      <c r="J469" s="117">
        <v>3305560</v>
      </c>
      <c r="K469" s="63">
        <f>IF(J469=0,"-",IF(J469&lt;0,IF(I469&lt;0,IF(J469&gt;I469,"적확","적축"),"흑전"),IF(I469&lt;0,"적전",(I469/J469-1)*100)))</f>
        <v>16.391927540265485</v>
      </c>
      <c r="L469" s="117">
        <v>3222871</v>
      </c>
      <c r="M469" s="117">
        <v>3223081</v>
      </c>
      <c r="N469" s="63">
        <f>IF(M469=0,"-",IF(M469&lt;0,IF(L469&lt;0,IF(M469&gt;L469,"적확","적축"),"흑전"),IF(L469&lt;0,"적전",(L469/M469-1)*100)))</f>
        <v>-6.5155048849185881E-3</v>
      </c>
      <c r="O469" s="117">
        <v>3222871</v>
      </c>
      <c r="P469" s="117">
        <v>3223081</v>
      </c>
      <c r="Q469" s="65">
        <f>IF(P469=0,"-",IF(P469&lt;0,IF(O469&lt;0,IF(P469&gt;O469,"적확","적축"),"흑전"),IF(O469&lt;0,"적전",(O469/P469-1)*100)))</f>
        <v>-6.5155048849185881E-3</v>
      </c>
      <c r="R469" s="3"/>
    </row>
    <row r="470" spans="1:18" s="2" customFormat="1" ht="13.5" customHeight="1">
      <c r="A470" s="23" t="s">
        <v>543</v>
      </c>
      <c r="B470" s="25" t="s">
        <v>544</v>
      </c>
      <c r="C470" s="117">
        <v>48105731</v>
      </c>
      <c r="D470" s="117">
        <v>38093329</v>
      </c>
      <c r="E470" s="63">
        <f>IF(D470=0,"-",IF(D470&lt;0,IF(C470&lt;0,IF(D470&gt;C470,"적확","적축"),"흑전"),IF(C470&lt;0,"적전",(C470/D470-1)*100)))</f>
        <v>26.283872433412171</v>
      </c>
      <c r="F470" s="117">
        <v>1220993</v>
      </c>
      <c r="G470" s="117">
        <v>979299</v>
      </c>
      <c r="H470" s="63">
        <f>IF(G470=0,"-",IF(G470&lt;0,IF(F470&lt;0,IF(G470&gt;F470,"적확","적축"),"흑전"),IF(F470&lt;0,"적전",(F470/G470-1)*100)))</f>
        <v>24.68030703595123</v>
      </c>
      <c r="I470" s="118">
        <v>599358</v>
      </c>
      <c r="J470" s="117">
        <v>540739</v>
      </c>
      <c r="K470" s="63">
        <f>IF(J470=0,"-",IF(J470&lt;0,IF(I470&lt;0,IF(J470&gt;I470,"적확","적축"),"흑전"),IF(I470&lt;0,"적전",(I470/J470-1)*100)))</f>
        <v>10.840534897612342</v>
      </c>
      <c r="L470" s="117">
        <v>539000</v>
      </c>
      <c r="M470" s="117">
        <v>540739</v>
      </c>
      <c r="N470" s="63">
        <f>IF(M470=0,"-",IF(M470&lt;0,IF(L470&lt;0,IF(M470&gt;L470,"적확","적축"),"흑전"),IF(L470&lt;0,"적전",(L470/M470-1)*100)))</f>
        <v>-0.32159692568873854</v>
      </c>
      <c r="O470" s="117">
        <v>539000</v>
      </c>
      <c r="P470" s="117">
        <v>540739</v>
      </c>
      <c r="Q470" s="65">
        <f>IF(P470=0,"-",IF(P470&lt;0,IF(O470&lt;0,IF(P470&gt;O470,"적확","적축"),"흑전"),IF(O470&lt;0,"적전",(O470/P470-1)*100)))</f>
        <v>-0.32159692568873854</v>
      </c>
      <c r="R470" s="3"/>
    </row>
    <row r="471" spans="1:18" s="2" customFormat="1" ht="13.5" customHeight="1">
      <c r="A471" s="23" t="s">
        <v>609</v>
      </c>
      <c r="B471" s="25" t="s">
        <v>610</v>
      </c>
      <c r="C471" s="117">
        <v>245983475</v>
      </c>
      <c r="D471" s="117">
        <v>229921024</v>
      </c>
      <c r="E471" s="63">
        <f>IF(D471=0,"-",IF(D471&lt;0,IF(C471&lt;0,IF(D471&gt;C471,"적확","적축"),"흑전"),IF(C471&lt;0,"적전",(C471/D471-1)*100)))</f>
        <v>6.9860731831117739</v>
      </c>
      <c r="F471" s="117">
        <v>10489766</v>
      </c>
      <c r="G471" s="117">
        <v>9802866</v>
      </c>
      <c r="H471" s="63">
        <f>IF(G471=0,"-",IF(G471&lt;0,IF(F471&lt;0,IF(G471&gt;F471,"적확","적축"),"흑전"),IF(F471&lt;0,"적전",(F471/G471-1)*100)))</f>
        <v>7.0071344441513306</v>
      </c>
      <c r="I471" s="118">
        <v>10294027</v>
      </c>
      <c r="J471" s="117">
        <v>10585462</v>
      </c>
      <c r="K471" s="63">
        <f>IF(J471=0,"-",IF(J471&lt;0,IF(I471&lt;0,IF(J471&gt;I471,"적확","적축"),"흑전"),IF(I471&lt;0,"적전",(I471/J471-1)*100)))</f>
        <v>-2.7531627811804515</v>
      </c>
      <c r="L471" s="117">
        <v>8357802</v>
      </c>
      <c r="M471" s="117">
        <v>8390514</v>
      </c>
      <c r="N471" s="63">
        <f>IF(M471=0,"-",IF(M471&lt;0,IF(L471&lt;0,IF(M471&gt;L471,"적확","적축"),"흑전"),IF(L471&lt;0,"적전",(L471/M471-1)*100)))</f>
        <v>-0.38986884474538908</v>
      </c>
      <c r="O471" s="117">
        <v>8357802</v>
      </c>
      <c r="P471" s="117">
        <v>8390514</v>
      </c>
      <c r="Q471" s="65">
        <f>IF(P471=0,"-",IF(P471&lt;0,IF(O471&lt;0,IF(P471&gt;O471,"적확","적축"),"흑전"),IF(O471&lt;0,"적전",(O471/P471-1)*100)))</f>
        <v>-0.38986884474538908</v>
      </c>
      <c r="R471" s="3"/>
    </row>
    <row r="472" spans="1:18" s="2" customFormat="1" ht="13.5" customHeight="1">
      <c r="A472" s="23" t="s">
        <v>1127</v>
      </c>
      <c r="B472" s="25" t="s">
        <v>1128</v>
      </c>
      <c r="C472" s="117">
        <v>744037535</v>
      </c>
      <c r="D472" s="117">
        <v>686087390</v>
      </c>
      <c r="E472" s="63">
        <f>IF(D472=0,"-",IF(D472&lt;0,IF(C472&lt;0,IF(D472&gt;C472,"적확","적축"),"흑전"),IF(C472&lt;0,"적전",(C472/D472-1)*100)))</f>
        <v>8.4464670018202792</v>
      </c>
      <c r="F472" s="117">
        <v>30093034</v>
      </c>
      <c r="G472" s="117">
        <v>26077324</v>
      </c>
      <c r="H472" s="63">
        <f>IF(G472=0,"-",IF(G472&lt;0,IF(F472&lt;0,IF(G472&gt;F472,"적확","적축"),"흑전"),IF(F472&lt;0,"적전",(F472/G472-1)*100)))</f>
        <v>15.399241118452188</v>
      </c>
      <c r="I472" s="118">
        <v>23105778</v>
      </c>
      <c r="J472" s="117">
        <v>22751024</v>
      </c>
      <c r="K472" s="63">
        <f>IF(J472=0,"-",IF(J472&lt;0,IF(I472&lt;0,IF(J472&gt;I472,"적확","적축"),"흑전"),IF(I472&lt;0,"적전",(I472/J472-1)*100)))</f>
        <v>1.5592880566606571</v>
      </c>
      <c r="L472" s="117">
        <v>17075423</v>
      </c>
      <c r="M472" s="117">
        <v>17171560</v>
      </c>
      <c r="N472" s="63">
        <f>IF(M472=0,"-",IF(M472&lt;0,IF(L472&lt;0,IF(M472&gt;L472,"적확","적축"),"흑전"),IF(L472&lt;0,"적전",(L472/M472-1)*100)))</f>
        <v>-0.55986177144068394</v>
      </c>
      <c r="O472" s="117">
        <v>17075423</v>
      </c>
      <c r="P472" s="117">
        <v>17171560</v>
      </c>
      <c r="Q472" s="65">
        <f>IF(P472=0,"-",IF(P472&lt;0,IF(O472&lt;0,IF(P472&gt;O472,"적확","적축"),"흑전"),IF(O472&lt;0,"적전",(O472/P472-1)*100)))</f>
        <v>-0.55986177144068394</v>
      </c>
      <c r="R472" s="3"/>
    </row>
    <row r="473" spans="1:18" s="2" customFormat="1" ht="13.5" customHeight="1">
      <c r="A473" s="23" t="s">
        <v>603</v>
      </c>
      <c r="B473" s="25" t="s">
        <v>604</v>
      </c>
      <c r="C473" s="117">
        <v>3303049710</v>
      </c>
      <c r="D473" s="117">
        <v>2722653991</v>
      </c>
      <c r="E473" s="63">
        <f>IF(D473=0,"-",IF(D473&lt;0,IF(C473&lt;0,IF(D473&gt;C473,"적확","적축"),"흑전"),IF(C473&lt;0,"적전",(C473/D473-1)*100)))</f>
        <v>21.317277954472182</v>
      </c>
      <c r="F473" s="117">
        <v>204630310</v>
      </c>
      <c r="G473" s="117">
        <v>177204766</v>
      </c>
      <c r="H473" s="63">
        <f>IF(G473=0,"-",IF(G473&lt;0,IF(F473&lt;0,IF(G473&gt;F473,"적확","적축"),"흑전"),IF(F473&lt;0,"적전",(F473/G473-1)*100)))</f>
        <v>15.4767530349607</v>
      </c>
      <c r="I473" s="118">
        <v>165726275</v>
      </c>
      <c r="J473" s="117">
        <v>167213059</v>
      </c>
      <c r="K473" s="63">
        <f>IF(J473=0,"-",IF(J473&lt;0,IF(I473&lt;0,IF(J473&gt;I473,"적확","적축"),"흑전"),IF(I473&lt;0,"적전",(I473/J473-1)*100)))</f>
        <v>-0.88915543372721784</v>
      </c>
      <c r="L473" s="117">
        <v>125976465</v>
      </c>
      <c r="M473" s="117">
        <v>126843241</v>
      </c>
      <c r="N473" s="63">
        <f>IF(M473=0,"-",IF(M473&lt;0,IF(L473&lt;0,IF(M473&gt;L473,"적확","적축"),"흑전"),IF(L473&lt;0,"적전",(L473/M473-1)*100)))</f>
        <v>-0.68334425481921812</v>
      </c>
      <c r="O473" s="117">
        <v>125976465</v>
      </c>
      <c r="P473" s="117">
        <v>126843241</v>
      </c>
      <c r="Q473" s="65">
        <f>IF(P473=0,"-",IF(P473&lt;0,IF(O473&lt;0,IF(P473&gt;O473,"적확","적축"),"흑전"),IF(O473&lt;0,"적전",(O473/P473-1)*100)))</f>
        <v>-0.68334425481921812</v>
      </c>
      <c r="R473" s="3"/>
    </row>
    <row r="474" spans="1:18" s="2" customFormat="1" ht="13.5" customHeight="1">
      <c r="A474" s="23" t="s">
        <v>497</v>
      </c>
      <c r="B474" s="25" t="s">
        <v>498</v>
      </c>
      <c r="C474" s="117">
        <v>728790220</v>
      </c>
      <c r="D474" s="117">
        <v>595268042</v>
      </c>
      <c r="E474" s="63">
        <f>IF(D474=0,"-",IF(D474&lt;0,IF(C474&lt;0,IF(D474&gt;C474,"적확","적축"),"흑전"),IF(C474&lt;0,"적전",(C474/D474-1)*100)))</f>
        <v>22.430597408083266</v>
      </c>
      <c r="F474" s="117">
        <v>17568845</v>
      </c>
      <c r="G474" s="117">
        <v>8607614</v>
      </c>
      <c r="H474" s="63">
        <f>IF(G474=0,"-",IF(G474&lt;0,IF(F474&lt;0,IF(G474&gt;F474,"적확","적축"),"흑전"),IF(F474&lt;0,"적전",(F474/G474-1)*100)))</f>
        <v>104.10818840157097</v>
      </c>
      <c r="I474" s="118">
        <v>19266818</v>
      </c>
      <c r="J474" s="117">
        <v>21902563</v>
      </c>
      <c r="K474" s="63">
        <f>IF(J474=0,"-",IF(J474&lt;0,IF(I474&lt;0,IF(J474&gt;I474,"적확","적축"),"흑전"),IF(I474&lt;0,"적전",(I474/J474-1)*100)))</f>
        <v>-12.033956939194745</v>
      </c>
      <c r="L474" s="117">
        <v>15954278</v>
      </c>
      <c r="M474" s="117">
        <v>16125085</v>
      </c>
      <c r="N474" s="63">
        <f>IF(M474=0,"-",IF(M474&lt;0,IF(L474&lt;0,IF(M474&gt;L474,"적확","적축"),"흑전"),IF(L474&lt;0,"적전",(L474/M474-1)*100)))</f>
        <v>-1.0592626333442601</v>
      </c>
      <c r="O474" s="117">
        <v>15954278</v>
      </c>
      <c r="P474" s="117">
        <v>16125085</v>
      </c>
      <c r="Q474" s="65">
        <f>IF(P474=0,"-",IF(P474&lt;0,IF(O474&lt;0,IF(P474&gt;O474,"적확","적축"),"흑전"),IF(O474&lt;0,"적전",(O474/P474-1)*100)))</f>
        <v>-1.0592626333442601</v>
      </c>
      <c r="R474" s="3"/>
    </row>
    <row r="475" spans="1:18" s="2" customFormat="1" ht="13.5" customHeight="1">
      <c r="A475" s="23" t="s">
        <v>533</v>
      </c>
      <c r="B475" s="25" t="s">
        <v>534</v>
      </c>
      <c r="C475" s="117">
        <v>31302169</v>
      </c>
      <c r="D475" s="117">
        <v>31111014</v>
      </c>
      <c r="E475" s="63">
        <f>IF(D475=0,"-",IF(D475&lt;0,IF(C475&lt;0,IF(D475&gt;C475,"적확","적축"),"흑전"),IF(C475&lt;0,"적전",(C475/D475-1)*100)))</f>
        <v>0.61442870360959301</v>
      </c>
      <c r="F475" s="117">
        <v>21835470</v>
      </c>
      <c r="G475" s="117">
        <v>21768334</v>
      </c>
      <c r="H475" s="63">
        <f>IF(G475=0,"-",IF(G475&lt;0,IF(F475&lt;0,IF(G475&gt;F475,"적확","적축"),"흑전"),IF(F475&lt;0,"적전",(F475/G475-1)*100)))</f>
        <v>0.30841129137397783</v>
      </c>
      <c r="I475" s="118">
        <v>20843230</v>
      </c>
      <c r="J475" s="117">
        <v>21284137</v>
      </c>
      <c r="K475" s="63">
        <f>IF(J475=0,"-",IF(J475&lt;0,IF(I475&lt;0,IF(J475&gt;I475,"적확","적축"),"흑전"),IF(I475&lt;0,"적전",(I475/J475-1)*100)))</f>
        <v>-2.0715286694499291</v>
      </c>
      <c r="L475" s="117">
        <v>20842416</v>
      </c>
      <c r="M475" s="117">
        <v>21176480</v>
      </c>
      <c r="N475" s="63">
        <f>IF(M475=0,"-",IF(M475&lt;0,IF(L475&lt;0,IF(M475&gt;L475,"적확","적축"),"흑전"),IF(L475&lt;0,"적전",(L475/M475-1)*100)))</f>
        <v>-1.577523743322784</v>
      </c>
      <c r="O475" s="117">
        <v>20842416</v>
      </c>
      <c r="P475" s="117">
        <v>21176480</v>
      </c>
      <c r="Q475" s="65">
        <f>IF(P475=0,"-",IF(P475&lt;0,IF(O475&lt;0,IF(P475&gt;O475,"적확","적축"),"흑전"),IF(O475&lt;0,"적전",(O475/P475-1)*100)))</f>
        <v>-1.577523743322784</v>
      </c>
      <c r="R475" s="3"/>
    </row>
    <row r="476" spans="1:18" s="2" customFormat="1" ht="13.5" customHeight="1">
      <c r="A476" s="23" t="s">
        <v>843</v>
      </c>
      <c r="B476" s="25" t="s">
        <v>844</v>
      </c>
      <c r="C476" s="117">
        <v>220707856</v>
      </c>
      <c r="D476" s="117">
        <v>232250498</v>
      </c>
      <c r="E476" s="63">
        <f>IF(D476=0,"-",IF(D476&lt;0,IF(C476&lt;0,IF(D476&gt;C476,"적확","적축"),"흑전"),IF(C476&lt;0,"적전",(C476/D476-1)*100)))</f>
        <v>-4.9699105489108604</v>
      </c>
      <c r="F476" s="117">
        <v>15561662</v>
      </c>
      <c r="G476" s="117">
        <v>20952742</v>
      </c>
      <c r="H476" s="63">
        <f>IF(G476=0,"-",IF(G476&lt;0,IF(F476&lt;0,IF(G476&gt;F476,"적확","적축"),"흑전"),IF(F476&lt;0,"적전",(F476/G476-1)*100)))</f>
        <v>-25.729711175749692</v>
      </c>
      <c r="I476" s="118">
        <v>35689373</v>
      </c>
      <c r="J476" s="117">
        <v>35986876</v>
      </c>
      <c r="K476" s="63">
        <f>IF(J476=0,"-",IF(J476&lt;0,IF(I476&lt;0,IF(J476&gt;I476,"적확","적축"),"흑전"),IF(I476&lt;0,"적전",(I476/J476-1)*100)))</f>
        <v>-0.82669859978954374</v>
      </c>
      <c r="L476" s="117">
        <v>27518627</v>
      </c>
      <c r="M476" s="117">
        <v>27970668</v>
      </c>
      <c r="N476" s="63">
        <f>IF(M476=0,"-",IF(M476&lt;0,IF(L476&lt;0,IF(M476&gt;L476,"적확","적축"),"흑전"),IF(L476&lt;0,"적전",(L476/M476-1)*100)))</f>
        <v>-1.6161251493886364</v>
      </c>
      <c r="O476" s="117">
        <v>27518627</v>
      </c>
      <c r="P476" s="117">
        <v>27970668</v>
      </c>
      <c r="Q476" s="65">
        <f>IF(P476=0,"-",IF(P476&lt;0,IF(O476&lt;0,IF(P476&gt;O476,"적확","적축"),"흑전"),IF(O476&lt;0,"적전",(O476/P476-1)*100)))</f>
        <v>-1.6161251493886364</v>
      </c>
      <c r="R476" s="3"/>
    </row>
    <row r="477" spans="1:18" s="2" customFormat="1" ht="13.5" customHeight="1">
      <c r="A477" s="23" t="s">
        <v>1445</v>
      </c>
      <c r="B477" s="25" t="s">
        <v>1446</v>
      </c>
      <c r="C477" s="117">
        <v>907646679</v>
      </c>
      <c r="D477" s="117">
        <v>934428095</v>
      </c>
      <c r="E477" s="63">
        <f>IF(D477=0,"-",IF(D477&lt;0,IF(C477&lt;0,IF(D477&gt;C477,"적확","적축"),"흑전"),IF(C477&lt;0,"적전",(C477/D477-1)*100)))</f>
        <v>-2.8660756395600506</v>
      </c>
      <c r="F477" s="117">
        <v>72911704</v>
      </c>
      <c r="G477" s="117">
        <v>53144932</v>
      </c>
      <c r="H477" s="63">
        <f>IF(G477=0,"-",IF(G477&lt;0,IF(F477&lt;0,IF(G477&gt;F477,"적확","적축"),"흑전"),IF(F477&lt;0,"적전",(F477/G477-1)*100)))</f>
        <v>37.194086540556668</v>
      </c>
      <c r="I477" s="118">
        <v>50154208</v>
      </c>
      <c r="J477" s="117">
        <v>36253379</v>
      </c>
      <c r="K477" s="63">
        <f>IF(J477=0,"-",IF(J477&lt;0,IF(I477&lt;0,IF(J477&gt;I477,"적확","적축"),"흑전"),IF(I477&lt;0,"적전",(I477/J477-1)*100)))</f>
        <v>38.343540335922889</v>
      </c>
      <c r="L477" s="117">
        <v>30119873</v>
      </c>
      <c r="M477" s="117">
        <v>30655552</v>
      </c>
      <c r="N477" s="63">
        <f>IF(M477=0,"-",IF(M477&lt;0,IF(L477&lt;0,IF(M477&gt;L477,"적확","적축"),"흑전"),IF(L477&lt;0,"적전",(L477/M477-1)*100)))</f>
        <v>-1.7474126709576154</v>
      </c>
      <c r="O477" s="117">
        <v>30119873</v>
      </c>
      <c r="P477" s="117">
        <v>30655552</v>
      </c>
      <c r="Q477" s="65">
        <f>IF(P477=0,"-",IF(P477&lt;0,IF(O477&lt;0,IF(P477&gt;O477,"적확","적축"),"흑전"),IF(O477&lt;0,"적전",(O477/P477-1)*100)))</f>
        <v>-1.7474126709576154</v>
      </c>
      <c r="R477" s="3"/>
    </row>
    <row r="478" spans="1:18" s="2" customFormat="1" ht="13.5" customHeight="1">
      <c r="A478" s="23" t="s">
        <v>953</v>
      </c>
      <c r="B478" s="25" t="s">
        <v>954</v>
      </c>
      <c r="C478" s="117">
        <v>331714532</v>
      </c>
      <c r="D478" s="117">
        <v>362925457</v>
      </c>
      <c r="E478" s="63">
        <f>IF(D478=0,"-",IF(D478&lt;0,IF(C478&lt;0,IF(D478&gt;C478,"적확","적축"),"흑전"),IF(C478&lt;0,"적전",(C478/D478-1)*100)))</f>
        <v>-8.5998169591062883</v>
      </c>
      <c r="F478" s="117">
        <v>18328549</v>
      </c>
      <c r="G478" s="117">
        <v>21746445</v>
      </c>
      <c r="H478" s="63">
        <f>IF(G478=0,"-",IF(G478&lt;0,IF(F478&lt;0,IF(G478&gt;F478,"적확","적축"),"흑전"),IF(F478&lt;0,"적전",(F478/G478-1)*100)))</f>
        <v>-15.717033289808979</v>
      </c>
      <c r="I478" s="118">
        <v>122818672</v>
      </c>
      <c r="J478" s="117">
        <v>119803688</v>
      </c>
      <c r="K478" s="63">
        <f>IF(J478=0,"-",IF(J478&lt;0,IF(I478&lt;0,IF(J478&gt;I478,"적확","적축"),"흑전"),IF(I478&lt;0,"적전",(I478/J478-1)*100)))</f>
        <v>2.5166036624849175</v>
      </c>
      <c r="L478" s="117">
        <v>95651922</v>
      </c>
      <c r="M478" s="117">
        <v>97497763</v>
      </c>
      <c r="N478" s="63">
        <f>IF(M478=0,"-",IF(M478&lt;0,IF(L478&lt;0,IF(M478&gt;L478,"적확","적축"),"흑전"),IF(L478&lt;0,"적전",(L478/M478-1)*100)))</f>
        <v>-1.8932136935285393</v>
      </c>
      <c r="O478" s="117">
        <v>95651922</v>
      </c>
      <c r="P478" s="117">
        <v>97497763</v>
      </c>
      <c r="Q478" s="65">
        <f>IF(P478=0,"-",IF(P478&lt;0,IF(O478&lt;0,IF(P478&gt;O478,"적확","적축"),"흑전"),IF(O478&lt;0,"적전",(O478/P478-1)*100)))</f>
        <v>-1.8932136935285393</v>
      </c>
      <c r="R478" s="3"/>
    </row>
    <row r="479" spans="1:18" s="2" customFormat="1" ht="13.5" customHeight="1">
      <c r="A479" s="23" t="s">
        <v>1439</v>
      </c>
      <c r="B479" s="25" t="s">
        <v>1440</v>
      </c>
      <c r="C479" s="117">
        <v>4447213014</v>
      </c>
      <c r="D479" s="117">
        <v>4333154789</v>
      </c>
      <c r="E479" s="63">
        <f>IF(D479=0,"-",IF(D479&lt;0,IF(C479&lt;0,IF(D479&gt;C479,"적확","적축"),"흑전"),IF(C479&lt;0,"적전",(C479/D479-1)*100)))</f>
        <v>2.6322213388163318</v>
      </c>
      <c r="F479" s="117">
        <v>152889057</v>
      </c>
      <c r="G479" s="117">
        <v>148323502</v>
      </c>
      <c r="H479" s="63">
        <f>IF(G479=0,"-",IF(G479&lt;0,IF(F479&lt;0,IF(G479&gt;F479,"적확","적축"),"흑전"),IF(F479&lt;0,"적전",(F479/G479-1)*100)))</f>
        <v>3.078106259923663</v>
      </c>
      <c r="I479" s="118">
        <v>155750540</v>
      </c>
      <c r="J479" s="117">
        <v>157516467</v>
      </c>
      <c r="K479" s="63">
        <f>IF(J479=0,"-",IF(J479&lt;0,IF(I479&lt;0,IF(J479&gt;I479,"적확","적축"),"흑전"),IF(I479&lt;0,"적전",(I479/J479-1)*100)))</f>
        <v>-1.1211062777328529</v>
      </c>
      <c r="L479" s="117">
        <v>117230393</v>
      </c>
      <c r="M479" s="117">
        <v>119817532</v>
      </c>
      <c r="N479" s="63">
        <f>IF(M479=0,"-",IF(M479&lt;0,IF(L479&lt;0,IF(M479&gt;L479,"적확","적축"),"흑전"),IF(L479&lt;0,"적전",(L479/M479-1)*100)))</f>
        <v>-2.1592324235154448</v>
      </c>
      <c r="O479" s="117">
        <v>117230393</v>
      </c>
      <c r="P479" s="117">
        <v>119817532</v>
      </c>
      <c r="Q479" s="65">
        <f>IF(P479=0,"-",IF(P479&lt;0,IF(O479&lt;0,IF(P479&gt;O479,"적확","적축"),"흑전"),IF(O479&lt;0,"적전",(O479/P479-1)*100)))</f>
        <v>-2.1592324235154448</v>
      </c>
      <c r="R479" s="3"/>
    </row>
    <row r="480" spans="1:18" s="2" customFormat="1" ht="13.5" customHeight="1">
      <c r="A480" s="23" t="s">
        <v>1093</v>
      </c>
      <c r="B480" s="25" t="s">
        <v>1094</v>
      </c>
      <c r="C480" s="117">
        <v>751934492</v>
      </c>
      <c r="D480" s="117">
        <v>718008767</v>
      </c>
      <c r="E480" s="63">
        <f>IF(D480=0,"-",IF(D480&lt;0,IF(C480&lt;0,IF(D480&gt;C480,"적확","적축"),"흑전"),IF(C480&lt;0,"적전",(C480/D480-1)*100)))</f>
        <v>4.7249736436713929</v>
      </c>
      <c r="F480" s="117">
        <v>113316653</v>
      </c>
      <c r="G480" s="117">
        <v>104582439</v>
      </c>
      <c r="H480" s="63">
        <f>IF(G480=0,"-",IF(G480&lt;0,IF(F480&lt;0,IF(G480&gt;F480,"적확","적축"),"흑전"),IF(F480&lt;0,"적전",(F480/G480-1)*100)))</f>
        <v>8.351511098340314</v>
      </c>
      <c r="I480" s="118">
        <v>126306630</v>
      </c>
      <c r="J480" s="117">
        <v>133187491</v>
      </c>
      <c r="K480" s="63">
        <f>IF(J480=0,"-",IF(J480&lt;0,IF(I480&lt;0,IF(J480&gt;I480,"적확","적축"),"흑전"),IF(I480&lt;0,"적전",(I480/J480-1)*100)))</f>
        <v>-5.1662967357797847</v>
      </c>
      <c r="L480" s="117">
        <v>97453061</v>
      </c>
      <c r="M480" s="117">
        <v>100025383</v>
      </c>
      <c r="N480" s="63">
        <f>IF(M480=0,"-",IF(M480&lt;0,IF(L480&lt;0,IF(M480&gt;L480,"적확","적축"),"흑전"),IF(L480&lt;0,"적전",(L480/M480-1)*100)))</f>
        <v>-2.5716692331985369</v>
      </c>
      <c r="O480" s="117">
        <v>97453061</v>
      </c>
      <c r="P480" s="117">
        <v>100025383</v>
      </c>
      <c r="Q480" s="65">
        <f>IF(P480=0,"-",IF(P480&lt;0,IF(O480&lt;0,IF(P480&gt;O480,"적확","적축"),"흑전"),IF(O480&lt;0,"적전",(O480/P480-1)*100)))</f>
        <v>-2.5716692331985369</v>
      </c>
      <c r="R480" s="3"/>
    </row>
    <row r="481" spans="1:18" s="2" customFormat="1" ht="13.5" customHeight="1">
      <c r="A481" s="23" t="s">
        <v>1307</v>
      </c>
      <c r="B481" s="25" t="s">
        <v>1308</v>
      </c>
      <c r="C481" s="117">
        <v>205230983</v>
      </c>
      <c r="D481" s="117">
        <v>204110666</v>
      </c>
      <c r="E481" s="63">
        <f>IF(D481=0,"-",IF(D481&lt;0,IF(C481&lt;0,IF(D481&gt;C481,"적확","적축"),"흑전"),IF(C481&lt;0,"적전",(C481/D481-1)*100)))</f>
        <v>0.5488772448569712</v>
      </c>
      <c r="F481" s="117">
        <v>33939184</v>
      </c>
      <c r="G481" s="117">
        <v>37101104</v>
      </c>
      <c r="H481" s="63">
        <f>IF(G481=0,"-",IF(G481&lt;0,IF(F481&lt;0,IF(G481&gt;F481,"적확","적축"),"흑전"),IF(F481&lt;0,"적전",(F481/G481-1)*100)))</f>
        <v>-8.5224418119741134</v>
      </c>
      <c r="I481" s="118">
        <v>40413307</v>
      </c>
      <c r="J481" s="117">
        <v>41780705</v>
      </c>
      <c r="K481" s="63">
        <f>IF(J481=0,"-",IF(J481&lt;0,IF(I481&lt;0,IF(J481&gt;I481,"적확","적축"),"흑전"),IF(I481&lt;0,"적전",(I481/J481-1)*100)))</f>
        <v>-3.2727978142063407</v>
      </c>
      <c r="L481" s="117">
        <v>30930911</v>
      </c>
      <c r="M481" s="117">
        <v>31836731</v>
      </c>
      <c r="N481" s="63">
        <f>IF(M481=0,"-",IF(M481&lt;0,IF(L481&lt;0,IF(M481&gt;L481,"적확","적축"),"흑전"),IF(L481&lt;0,"적전",(L481/M481-1)*100)))</f>
        <v>-2.8452041762704883</v>
      </c>
      <c r="O481" s="117">
        <v>30930911</v>
      </c>
      <c r="P481" s="117">
        <v>31836731</v>
      </c>
      <c r="Q481" s="65">
        <f>IF(P481=0,"-",IF(P481&lt;0,IF(O481&lt;0,IF(P481&gt;O481,"적확","적축"),"흑전"),IF(O481&lt;0,"적전",(O481/P481-1)*100)))</f>
        <v>-2.8452041762704883</v>
      </c>
      <c r="R481" s="3"/>
    </row>
    <row r="482" spans="1:18" s="2" customFormat="1" ht="13.5" customHeight="1">
      <c r="A482" s="23" t="s">
        <v>537</v>
      </c>
      <c r="B482" s="25" t="s">
        <v>538</v>
      </c>
      <c r="C482" s="117">
        <v>30349426</v>
      </c>
      <c r="D482" s="117">
        <v>34591576</v>
      </c>
      <c r="E482" s="63">
        <f>IF(D482=0,"-",IF(D482&lt;0,IF(C482&lt;0,IF(D482&gt;C482,"적확","적축"),"흑전"),IF(C482&lt;0,"적전",(C482/D482-1)*100)))</f>
        <v>-12.263534913818319</v>
      </c>
      <c r="F482" s="117">
        <v>857780</v>
      </c>
      <c r="G482" s="117">
        <v>2553349</v>
      </c>
      <c r="H482" s="63">
        <f>IF(G482=0,"-",IF(G482&lt;0,IF(F482&lt;0,IF(G482&gt;F482,"적확","적축"),"흑전"),IF(F482&lt;0,"적전",(F482/G482-1)*100)))</f>
        <v>-66.405689155693167</v>
      </c>
      <c r="I482" s="118">
        <v>3976967</v>
      </c>
      <c r="J482" s="117">
        <v>4102438</v>
      </c>
      <c r="K482" s="63">
        <f>IF(J482=0,"-",IF(J482&lt;0,IF(I482&lt;0,IF(J482&gt;I482,"적확","적축"),"흑전"),IF(I482&lt;0,"적전",(I482/J482-1)*100)))</f>
        <v>-3.058449634095628</v>
      </c>
      <c r="L482" s="117">
        <v>3220831</v>
      </c>
      <c r="M482" s="117">
        <v>3316258</v>
      </c>
      <c r="N482" s="63">
        <f>IF(M482=0,"-",IF(M482&lt;0,IF(L482&lt;0,IF(M482&gt;L482,"적확","적축"),"흑전"),IF(L482&lt;0,"적전",(L482/M482-1)*100)))</f>
        <v>-2.8775505403982438</v>
      </c>
      <c r="O482" s="117">
        <v>3220831</v>
      </c>
      <c r="P482" s="117">
        <v>3316258</v>
      </c>
      <c r="Q482" s="65">
        <f>IF(P482=0,"-",IF(P482&lt;0,IF(O482&lt;0,IF(P482&gt;O482,"적확","적축"),"흑전"),IF(O482&lt;0,"적전",(O482/P482-1)*100)))</f>
        <v>-2.8775505403982438</v>
      </c>
      <c r="R482" s="3"/>
    </row>
    <row r="483" spans="1:18" s="2" customFormat="1" ht="13.5" customHeight="1">
      <c r="A483" s="23" t="s">
        <v>771</v>
      </c>
      <c r="B483" s="25" t="s">
        <v>772</v>
      </c>
      <c r="C483" s="117">
        <v>270336120</v>
      </c>
      <c r="D483" s="117">
        <v>262170932</v>
      </c>
      <c r="E483" s="63">
        <f>IF(D483=0,"-",IF(D483&lt;0,IF(C483&lt;0,IF(D483&gt;C483,"적확","적축"),"흑전"),IF(C483&lt;0,"적전",(C483/D483-1)*100)))</f>
        <v>3.1144520629007078</v>
      </c>
      <c r="F483" s="117">
        <v>5332247</v>
      </c>
      <c r="G483" s="117">
        <v>8444231</v>
      </c>
      <c r="H483" s="63">
        <f>IF(G483=0,"-",IF(G483&lt;0,IF(F483&lt;0,IF(G483&gt;F483,"적확","적축"),"흑전"),IF(F483&lt;0,"적전",(F483/G483-1)*100)))</f>
        <v>-36.853373622772757</v>
      </c>
      <c r="I483" s="118">
        <v>3178136</v>
      </c>
      <c r="J483" s="117">
        <v>3044891</v>
      </c>
      <c r="K483" s="63">
        <f>IF(J483=0,"-",IF(J483&lt;0,IF(I483&lt;0,IF(J483&gt;I483,"적확","적축"),"흑전"),IF(I483&lt;0,"적전",(I483/J483-1)*100)))</f>
        <v>4.3760187146272278</v>
      </c>
      <c r="L483" s="117">
        <v>2525617</v>
      </c>
      <c r="M483" s="117">
        <v>2601699</v>
      </c>
      <c r="N483" s="63">
        <f>IF(M483=0,"-",IF(M483&lt;0,IF(L483&lt;0,IF(M483&gt;L483,"적확","적축"),"흑전"),IF(L483&lt;0,"적전",(L483/M483-1)*100)))</f>
        <v>-2.924319838690026</v>
      </c>
      <c r="O483" s="117">
        <v>2525617</v>
      </c>
      <c r="P483" s="117">
        <v>2601699</v>
      </c>
      <c r="Q483" s="65">
        <f>IF(P483=0,"-",IF(P483&lt;0,IF(O483&lt;0,IF(P483&gt;O483,"적확","적축"),"흑전"),IF(O483&lt;0,"적전",(O483/P483-1)*100)))</f>
        <v>-2.924319838690026</v>
      </c>
      <c r="R483" s="3"/>
    </row>
    <row r="484" spans="1:18" s="2" customFormat="1" ht="13.5" customHeight="1">
      <c r="A484" s="23" t="s">
        <v>273</v>
      </c>
      <c r="B484" s="25" t="s">
        <v>274</v>
      </c>
      <c r="C484" s="117">
        <v>107921116</v>
      </c>
      <c r="D484" s="117">
        <v>114124050</v>
      </c>
      <c r="E484" s="63">
        <f>IF(D484=0,"-",IF(D484&lt;0,IF(C484&lt;0,IF(D484&gt;C484,"적확","적축"),"흑전"),IF(C484&lt;0,"적전",(C484/D484-1)*100)))</f>
        <v>-5.4352557589745558</v>
      </c>
      <c r="F484" s="117">
        <v>9647678</v>
      </c>
      <c r="G484" s="117">
        <v>10077189</v>
      </c>
      <c r="H484" s="63">
        <f>IF(G484=0,"-",IF(G484&lt;0,IF(F484&lt;0,IF(G484&gt;F484,"적확","적축"),"흑전"),IF(F484&lt;0,"적전",(F484/G484-1)*100)))</f>
        <v>-4.2622104239585017</v>
      </c>
      <c r="I484" s="118">
        <v>9649904</v>
      </c>
      <c r="J484" s="117">
        <v>9319426</v>
      </c>
      <c r="K484" s="63">
        <f>IF(J484=0,"-",IF(J484&lt;0,IF(I484&lt;0,IF(J484&gt;I484,"적확","적축"),"흑전"),IF(I484&lt;0,"적전",(I484/J484-1)*100)))</f>
        <v>3.5461196859119859</v>
      </c>
      <c r="L484" s="117">
        <v>9006535</v>
      </c>
      <c r="M484" s="117">
        <v>9305685</v>
      </c>
      <c r="N484" s="63">
        <f>IF(M484=0,"-",IF(M484&lt;0,IF(L484&lt;0,IF(M484&gt;L484,"적확","적축"),"흑전"),IF(L484&lt;0,"적전",(L484/M484-1)*100)))</f>
        <v>-3.2147015507187238</v>
      </c>
      <c r="O484" s="117">
        <v>9006535</v>
      </c>
      <c r="P484" s="117">
        <v>9305685</v>
      </c>
      <c r="Q484" s="65">
        <f>IF(P484=0,"-",IF(P484&lt;0,IF(O484&lt;0,IF(P484&gt;O484,"적확","적축"),"흑전"),IF(O484&lt;0,"적전",(O484/P484-1)*100)))</f>
        <v>-3.2147015507187238</v>
      </c>
      <c r="R484" s="3"/>
    </row>
    <row r="485" spans="1:18" s="2" customFormat="1" ht="13.5" customHeight="1">
      <c r="A485" s="23" t="s">
        <v>1191</v>
      </c>
      <c r="B485" s="25" t="s">
        <v>1192</v>
      </c>
      <c r="C485" s="117">
        <v>19660728</v>
      </c>
      <c r="D485" s="117">
        <v>17475928</v>
      </c>
      <c r="E485" s="63">
        <f>IF(D485=0,"-",IF(D485&lt;0,IF(C485&lt;0,IF(D485&gt;C485,"적확","적축"),"흑전"),IF(C485&lt;0,"적전",(C485/D485-1)*100)))</f>
        <v>12.501768146446924</v>
      </c>
      <c r="F485" s="117">
        <v>11726821</v>
      </c>
      <c r="G485" s="117">
        <v>11644291</v>
      </c>
      <c r="H485" s="63">
        <f>IF(G485=0,"-",IF(G485&lt;0,IF(F485&lt;0,IF(G485&gt;F485,"적확","적축"),"흑전"),IF(F485&lt;0,"적전",(F485/G485-1)*100)))</f>
        <v>0.70875933966267901</v>
      </c>
      <c r="I485" s="118">
        <v>12640625</v>
      </c>
      <c r="J485" s="117">
        <v>13067142</v>
      </c>
      <c r="K485" s="63">
        <f>IF(J485=0,"-",IF(J485&lt;0,IF(I485&lt;0,IF(J485&gt;I485,"적확","적축"),"흑전"),IF(I485&lt;0,"적전",(I485/J485-1)*100)))</f>
        <v>-3.264041976432186</v>
      </c>
      <c r="L485" s="117">
        <v>10919176</v>
      </c>
      <c r="M485" s="117">
        <v>11337037</v>
      </c>
      <c r="N485" s="63">
        <f>IF(M485=0,"-",IF(M485&lt;0,IF(L485&lt;0,IF(M485&gt;L485,"적확","적축"),"흑전"),IF(L485&lt;0,"적전",(L485/M485-1)*100)))</f>
        <v>-3.6858043243574112</v>
      </c>
      <c r="O485" s="117">
        <v>10919176</v>
      </c>
      <c r="P485" s="117">
        <v>11337037</v>
      </c>
      <c r="Q485" s="65">
        <f>IF(P485=0,"-",IF(P485&lt;0,IF(O485&lt;0,IF(P485&gt;O485,"적확","적축"),"흑전"),IF(O485&lt;0,"적전",(O485/P485-1)*100)))</f>
        <v>-3.6858043243574112</v>
      </c>
      <c r="R485" s="3"/>
    </row>
    <row r="486" spans="1:18" s="2" customFormat="1" ht="13.5" customHeight="1">
      <c r="A486" s="23" t="s">
        <v>1197</v>
      </c>
      <c r="B486" s="25" t="s">
        <v>1198</v>
      </c>
      <c r="C486" s="117">
        <v>10689417969</v>
      </c>
      <c r="D486" s="117">
        <v>9865248566</v>
      </c>
      <c r="E486" s="63">
        <f>IF(D486=0,"-",IF(D486&lt;0,IF(C486&lt;0,IF(D486&gt;C486,"적확","적축"),"흑전"),IF(C486&lt;0,"적전",(C486/D486-1)*100)))</f>
        <v>8.3542690028151068</v>
      </c>
      <c r="F486" s="117">
        <v>485231095</v>
      </c>
      <c r="G486" s="117">
        <v>371497038</v>
      </c>
      <c r="H486" s="63">
        <f>IF(G486=0,"-",IF(G486&lt;0,IF(F486&lt;0,IF(G486&gt;F486,"적확","적축"),"흑전"),IF(F486&lt;0,"적전",(F486/G486-1)*100)))</f>
        <v>30.615064284846326</v>
      </c>
      <c r="I486" s="118">
        <v>327663634</v>
      </c>
      <c r="J486" s="117">
        <v>293384531</v>
      </c>
      <c r="K486" s="63">
        <f>IF(J486=0,"-",IF(J486&lt;0,IF(I486&lt;0,IF(J486&gt;I486,"적확","적축"),"흑전"),IF(I486&lt;0,"적전",(I486/J486-1)*100)))</f>
        <v>11.684018541522899</v>
      </c>
      <c r="L486" s="117">
        <v>197746674</v>
      </c>
      <c r="M486" s="117">
        <v>205912705</v>
      </c>
      <c r="N486" s="63">
        <f>IF(M486=0,"-",IF(M486&lt;0,IF(L486&lt;0,IF(M486&gt;L486,"적확","적축"),"흑전"),IF(L486&lt;0,"적전",(L486/M486-1)*100)))</f>
        <v>-3.9657732629951092</v>
      </c>
      <c r="O486" s="117">
        <v>197746674</v>
      </c>
      <c r="P486" s="117">
        <v>205912705</v>
      </c>
      <c r="Q486" s="65">
        <f>IF(P486=0,"-",IF(P486&lt;0,IF(O486&lt;0,IF(P486&gt;O486,"적확","적축"),"흑전"),IF(O486&lt;0,"적전",(O486/P486-1)*100)))</f>
        <v>-3.9657732629951092</v>
      </c>
      <c r="R486" s="3"/>
    </row>
    <row r="487" spans="1:18" s="2" customFormat="1" ht="13.5" customHeight="1">
      <c r="A487" s="23" t="s">
        <v>1443</v>
      </c>
      <c r="B487" s="25" t="s">
        <v>1444</v>
      </c>
      <c r="C487" s="117">
        <v>309922353</v>
      </c>
      <c r="D487" s="117">
        <v>262655690</v>
      </c>
      <c r="E487" s="63">
        <f>IF(D487=0,"-",IF(D487&lt;0,IF(C487&lt;0,IF(D487&gt;C487,"적확","적축"),"흑전"),IF(C487&lt;0,"적전",(C487/D487-1)*100)))</f>
        <v>17.995674489290515</v>
      </c>
      <c r="F487" s="117">
        <v>48564529</v>
      </c>
      <c r="G487" s="117">
        <v>38826254</v>
      </c>
      <c r="H487" s="63">
        <f>IF(G487=0,"-",IF(G487&lt;0,IF(F487&lt;0,IF(G487&gt;F487,"적확","적축"),"흑전"),IF(F487&lt;0,"적전",(F487/G487-1)*100)))</f>
        <v>25.081675404482738</v>
      </c>
      <c r="I487" s="118">
        <v>39563962</v>
      </c>
      <c r="J487" s="117">
        <v>40128507</v>
      </c>
      <c r="K487" s="63">
        <f>IF(J487=0,"-",IF(J487&lt;0,IF(I487&lt;0,IF(J487&gt;I487,"적확","적축"),"흑전"),IF(I487&lt;0,"적전",(I487/J487-1)*100)))</f>
        <v>-1.406842771399397</v>
      </c>
      <c r="L487" s="117">
        <v>30785828</v>
      </c>
      <c r="M487" s="117">
        <v>32095418</v>
      </c>
      <c r="N487" s="63">
        <f>IF(M487=0,"-",IF(M487&lt;0,IF(L487&lt;0,IF(M487&gt;L487,"적확","적축"),"흑전"),IF(L487&lt;0,"적전",(L487/M487-1)*100)))</f>
        <v>-4.0803020543306197</v>
      </c>
      <c r="O487" s="117">
        <v>30785828</v>
      </c>
      <c r="P487" s="117">
        <v>32095418</v>
      </c>
      <c r="Q487" s="65">
        <f>IF(P487=0,"-",IF(P487&lt;0,IF(O487&lt;0,IF(P487&gt;O487,"적확","적축"),"흑전"),IF(O487&lt;0,"적전",(O487/P487-1)*100)))</f>
        <v>-4.0803020543306197</v>
      </c>
      <c r="R487" s="3"/>
    </row>
    <row r="488" spans="1:18" s="2" customFormat="1" ht="13.5" customHeight="1">
      <c r="A488" s="23" t="s">
        <v>765</v>
      </c>
      <c r="B488" s="25" t="s">
        <v>766</v>
      </c>
      <c r="C488" s="117">
        <v>1549454856</v>
      </c>
      <c r="D488" s="117">
        <v>1476718390</v>
      </c>
      <c r="E488" s="63">
        <f>IF(D488=0,"-",IF(D488&lt;0,IF(C488&lt;0,IF(D488&gt;C488,"적확","적축"),"흑전"),IF(C488&lt;0,"적전",(C488/D488-1)*100)))</f>
        <v>4.9255475175602026</v>
      </c>
      <c r="F488" s="117">
        <v>145298345</v>
      </c>
      <c r="G488" s="117">
        <v>149148503</v>
      </c>
      <c r="H488" s="63">
        <f>IF(G488=0,"-",IF(G488&lt;0,IF(F488&lt;0,IF(G488&gt;F488,"적확","적축"),"흑전"),IF(F488&lt;0,"적전",(F488/G488-1)*100)))</f>
        <v>-2.5814258424035286</v>
      </c>
      <c r="I488" s="118">
        <v>141998521</v>
      </c>
      <c r="J488" s="117">
        <v>153536757</v>
      </c>
      <c r="K488" s="63">
        <f>IF(J488=0,"-",IF(J488&lt;0,IF(I488&lt;0,IF(J488&gt;I488,"적확","적축"),"흑전"),IF(I488&lt;0,"적전",(I488/J488-1)*100)))</f>
        <v>-7.5149665952629174</v>
      </c>
      <c r="L488" s="117">
        <v>109406007</v>
      </c>
      <c r="M488" s="117">
        <v>114381917</v>
      </c>
      <c r="N488" s="63">
        <f>IF(M488=0,"-",IF(M488&lt;0,IF(L488&lt;0,IF(M488&gt;L488,"적확","적축"),"흑전"),IF(L488&lt;0,"적전",(L488/M488-1)*100)))</f>
        <v>-4.350259315902183</v>
      </c>
      <c r="O488" s="117">
        <v>109406007</v>
      </c>
      <c r="P488" s="117">
        <v>114381917</v>
      </c>
      <c r="Q488" s="65">
        <f>IF(P488=0,"-",IF(P488&lt;0,IF(O488&lt;0,IF(P488&gt;O488,"적확","적축"),"흑전"),IF(O488&lt;0,"적전",(O488/P488-1)*100)))</f>
        <v>-4.350259315902183</v>
      </c>
      <c r="R488" s="3"/>
    </row>
    <row r="489" spans="1:18" s="2" customFormat="1" ht="13.5" customHeight="1">
      <c r="A489" s="23" t="s">
        <v>641</v>
      </c>
      <c r="B489" s="25" t="s">
        <v>642</v>
      </c>
      <c r="C489" s="117">
        <v>140213504</v>
      </c>
      <c r="D489" s="117">
        <v>150899007</v>
      </c>
      <c r="E489" s="63">
        <f>IF(D489=0,"-",IF(D489&lt;0,IF(C489&lt;0,IF(D489&gt;C489,"적확","적축"),"흑전"),IF(C489&lt;0,"적전",(C489/D489-1)*100)))</f>
        <v>-7.0812281753451227</v>
      </c>
      <c r="F489" s="117">
        <v>8347200</v>
      </c>
      <c r="G489" s="117">
        <v>9843129</v>
      </c>
      <c r="H489" s="63">
        <f>IF(G489=0,"-",IF(G489&lt;0,IF(F489&lt;0,IF(G489&gt;F489,"적확","적축"),"흑전"),IF(F489&lt;0,"적전",(F489/G489-1)*100)))</f>
        <v>-15.197697805240583</v>
      </c>
      <c r="I489" s="118">
        <v>8546976</v>
      </c>
      <c r="J489" s="117">
        <v>9300341</v>
      </c>
      <c r="K489" s="63">
        <f>IF(J489=0,"-",IF(J489&lt;0,IF(I489&lt;0,IF(J489&gt;I489,"적확","적축"),"흑전"),IF(I489&lt;0,"적전",(I489/J489-1)*100)))</f>
        <v>-8.1004019099944813</v>
      </c>
      <c r="L489" s="117">
        <v>6761524</v>
      </c>
      <c r="M489" s="117">
        <v>7082995</v>
      </c>
      <c r="N489" s="63">
        <f>IF(M489=0,"-",IF(M489&lt;0,IF(L489&lt;0,IF(M489&gt;L489,"적확","적축"),"흑전"),IF(L489&lt;0,"적전",(L489/M489-1)*100)))</f>
        <v>-4.5386309040172934</v>
      </c>
      <c r="O489" s="117">
        <v>6761524</v>
      </c>
      <c r="P489" s="117">
        <v>7082995</v>
      </c>
      <c r="Q489" s="65">
        <f>IF(P489=0,"-",IF(P489&lt;0,IF(O489&lt;0,IF(P489&gt;O489,"적확","적축"),"흑전"),IF(O489&lt;0,"적전",(O489/P489-1)*100)))</f>
        <v>-4.5386309040172934</v>
      </c>
      <c r="R489" s="3"/>
    </row>
    <row r="490" spans="1:18" s="2" customFormat="1" ht="13.5" customHeight="1">
      <c r="A490" s="23" t="s">
        <v>633</v>
      </c>
      <c r="B490" s="25" t="s">
        <v>634</v>
      </c>
      <c r="C490" s="117">
        <v>1551948536</v>
      </c>
      <c r="D490" s="117">
        <v>1356011250</v>
      </c>
      <c r="E490" s="63">
        <f>IF(D490=0,"-",IF(D490&lt;0,IF(C490&lt;0,IF(D490&gt;C490,"적확","적축"),"흑전"),IF(C490&lt;0,"적전",(C490/D490-1)*100)))</f>
        <v>14.449532479911209</v>
      </c>
      <c r="F490" s="117">
        <v>213682493</v>
      </c>
      <c r="G490" s="117">
        <v>199384487</v>
      </c>
      <c r="H490" s="63">
        <f>IF(G490=0,"-",IF(G490&lt;0,IF(F490&lt;0,IF(G490&gt;F490,"적확","적축"),"흑전"),IF(F490&lt;0,"적전",(F490/G490-1)*100)))</f>
        <v>7.1710724415586125</v>
      </c>
      <c r="I490" s="118">
        <v>173677644</v>
      </c>
      <c r="J490" s="117">
        <v>179678200</v>
      </c>
      <c r="K490" s="63">
        <f>IF(J490=0,"-",IF(J490&lt;0,IF(I490&lt;0,IF(J490&gt;I490,"적확","적축"),"흑전"),IF(I490&lt;0,"적전",(I490/J490-1)*100)))</f>
        <v>-3.3396127076072646</v>
      </c>
      <c r="L490" s="117">
        <v>128472626</v>
      </c>
      <c r="M490" s="117">
        <v>134912907</v>
      </c>
      <c r="N490" s="63">
        <f>IF(M490=0,"-",IF(M490&lt;0,IF(L490&lt;0,IF(M490&gt;L490,"적확","적축"),"흑전"),IF(L490&lt;0,"적전",(L490/M490-1)*100)))</f>
        <v>-4.7736581645223879</v>
      </c>
      <c r="O490" s="117">
        <v>128472626</v>
      </c>
      <c r="P490" s="117">
        <v>134912907</v>
      </c>
      <c r="Q490" s="65">
        <f>IF(P490=0,"-",IF(P490&lt;0,IF(O490&lt;0,IF(P490&gt;O490,"적확","적축"),"흑전"),IF(O490&lt;0,"적전",(O490/P490-1)*100)))</f>
        <v>-4.7736581645223879</v>
      </c>
      <c r="R490" s="3"/>
    </row>
    <row r="491" spans="1:18" s="2" customFormat="1" ht="13.5" customHeight="1">
      <c r="A491" s="23" t="s">
        <v>439</v>
      </c>
      <c r="B491" s="25" t="s">
        <v>440</v>
      </c>
      <c r="C491" s="117">
        <v>675158164</v>
      </c>
      <c r="D491" s="117">
        <v>668730293</v>
      </c>
      <c r="E491" s="63">
        <f>IF(D491=0,"-",IF(D491&lt;0,IF(C491&lt;0,IF(D491&gt;C491,"적확","적축"),"흑전"),IF(C491&lt;0,"적전",(C491/D491-1)*100)))</f>
        <v>0.96120529715557623</v>
      </c>
      <c r="F491" s="117">
        <v>42331166</v>
      </c>
      <c r="G491" s="117">
        <v>45956643</v>
      </c>
      <c r="H491" s="63">
        <f>IF(G491=0,"-",IF(G491&lt;0,IF(F491&lt;0,IF(G491&gt;F491,"적확","적축"),"흑전"),IF(F491&lt;0,"적전",(F491/G491-1)*100)))</f>
        <v>-7.8889073773295459</v>
      </c>
      <c r="I491" s="118">
        <v>48928166</v>
      </c>
      <c r="J491" s="117">
        <v>50636629</v>
      </c>
      <c r="K491" s="63">
        <f>IF(J491=0,"-",IF(J491&lt;0,IF(I491&lt;0,IF(J491&gt;I491,"적확","적축"),"흑전"),IF(I491&lt;0,"적전",(I491/J491-1)*100)))</f>
        <v>-3.3739666990865391</v>
      </c>
      <c r="L491" s="117">
        <v>37342409</v>
      </c>
      <c r="M491" s="117">
        <v>39296751</v>
      </c>
      <c r="N491" s="63">
        <f>IF(M491=0,"-",IF(M491&lt;0,IF(L491&lt;0,IF(M491&gt;L491,"적확","적축"),"흑전"),IF(L491&lt;0,"적전",(L491/M491-1)*100)))</f>
        <v>-4.9732915578695085</v>
      </c>
      <c r="O491" s="117">
        <v>37342409</v>
      </c>
      <c r="P491" s="117">
        <v>39296751</v>
      </c>
      <c r="Q491" s="65">
        <f>IF(P491=0,"-",IF(P491&lt;0,IF(O491&lt;0,IF(P491&gt;O491,"적확","적축"),"흑전"),IF(O491&lt;0,"적전",(O491/P491-1)*100)))</f>
        <v>-4.9732915578695085</v>
      </c>
      <c r="R491" s="3"/>
    </row>
    <row r="492" spans="1:18" s="2" customFormat="1" ht="13.5" customHeight="1">
      <c r="A492" s="23" t="s">
        <v>189</v>
      </c>
      <c r="B492" s="25" t="s">
        <v>190</v>
      </c>
      <c r="C492" s="117">
        <v>53928512</v>
      </c>
      <c r="D492" s="117">
        <v>52950701</v>
      </c>
      <c r="E492" s="63">
        <f>IF(D492=0,"-",IF(D492&lt;0,IF(C492&lt;0,IF(D492&gt;C492,"적확","적축"),"흑전"),IF(C492&lt;0,"적전",(C492/D492-1)*100)))</f>
        <v>1.846644107695572</v>
      </c>
      <c r="F492" s="117">
        <v>681050</v>
      </c>
      <c r="G492" s="117">
        <v>948907</v>
      </c>
      <c r="H492" s="63">
        <f>IF(G492=0,"-",IF(G492&lt;0,IF(F492&lt;0,IF(G492&gt;F492,"적확","적축"),"흑전"),IF(F492&lt;0,"적전",(F492/G492-1)*100)))</f>
        <v>-28.22795068431364</v>
      </c>
      <c r="I492" s="118">
        <v>970032</v>
      </c>
      <c r="J492" s="117">
        <v>1039863</v>
      </c>
      <c r="K492" s="63">
        <f>IF(J492=0,"-",IF(J492&lt;0,IF(I492&lt;0,IF(J492&gt;I492,"적확","적축"),"흑전"),IF(I492&lt;0,"적전",(I492/J492-1)*100)))</f>
        <v>-6.7154038560848894</v>
      </c>
      <c r="L492" s="117">
        <v>777453</v>
      </c>
      <c r="M492" s="117">
        <v>820245</v>
      </c>
      <c r="N492" s="63">
        <f>IF(M492=0,"-",IF(M492&lt;0,IF(L492&lt;0,IF(M492&gt;L492,"적확","적축"),"흑전"),IF(L492&lt;0,"적전",(L492/M492-1)*100)))</f>
        <v>-5.2169778541777179</v>
      </c>
      <c r="O492" s="117">
        <v>777453</v>
      </c>
      <c r="P492" s="117">
        <v>820245</v>
      </c>
      <c r="Q492" s="65">
        <f>IF(P492=0,"-",IF(P492&lt;0,IF(O492&lt;0,IF(P492&gt;O492,"적확","적축"),"흑전"),IF(O492&lt;0,"적전",(O492/P492-1)*100)))</f>
        <v>-5.2169778541777179</v>
      </c>
      <c r="R492" s="3"/>
    </row>
    <row r="493" spans="1:18" s="2" customFormat="1" ht="13.5" customHeight="1">
      <c r="A493" s="23" t="s">
        <v>693</v>
      </c>
      <c r="B493" s="25" t="s">
        <v>694</v>
      </c>
      <c r="C493" s="117">
        <v>258808994</v>
      </c>
      <c r="D493" s="117">
        <v>198300151</v>
      </c>
      <c r="E493" s="63">
        <f>IF(D493=0,"-",IF(D493&lt;0,IF(C493&lt;0,IF(D493&gt;C493,"적확","적축"),"흑전"),IF(C493&lt;0,"적전",(C493/D493-1)*100)))</f>
        <v>30.51376546859008</v>
      </c>
      <c r="F493" s="117">
        <v>14322466</v>
      </c>
      <c r="G493" s="117">
        <v>16917617</v>
      </c>
      <c r="H493" s="63">
        <f>IF(G493=0,"-",IF(G493&lt;0,IF(F493&lt;0,IF(G493&gt;F493,"적확","적축"),"흑전"),IF(F493&lt;0,"적전",(F493/G493-1)*100)))</f>
        <v>-15.339932332077266</v>
      </c>
      <c r="I493" s="118">
        <v>18743959</v>
      </c>
      <c r="J493" s="117">
        <v>20524932</v>
      </c>
      <c r="K493" s="63">
        <f>IF(J493=0,"-",IF(J493&lt;0,IF(I493&lt;0,IF(J493&gt;I493,"적확","적축"),"흑전"),IF(I493&lt;0,"적전",(I493/J493-1)*100)))</f>
        <v>-8.6771200995939939</v>
      </c>
      <c r="L493" s="117">
        <v>14343073</v>
      </c>
      <c r="M493" s="117">
        <v>15143677</v>
      </c>
      <c r="N493" s="63">
        <f>IF(M493=0,"-",IF(M493&lt;0,IF(L493&lt;0,IF(M493&gt;L493,"적확","적축"),"흑전"),IF(L493&lt;0,"적전",(L493/M493-1)*100)))</f>
        <v>-5.2867213160977977</v>
      </c>
      <c r="O493" s="117">
        <v>14343073</v>
      </c>
      <c r="P493" s="117">
        <v>15143677</v>
      </c>
      <c r="Q493" s="65">
        <f>IF(P493=0,"-",IF(P493&lt;0,IF(O493&lt;0,IF(P493&gt;O493,"적확","적축"),"흑전"),IF(O493&lt;0,"적전",(O493/P493-1)*100)))</f>
        <v>-5.2867213160977977</v>
      </c>
      <c r="R493" s="3"/>
    </row>
    <row r="494" spans="1:18" s="2" customFormat="1" ht="13.5" customHeight="1">
      <c r="A494" s="23" t="s">
        <v>1221</v>
      </c>
      <c r="B494" s="25" t="s">
        <v>1222</v>
      </c>
      <c r="C494" s="117">
        <v>12309005</v>
      </c>
      <c r="D494" s="117">
        <v>14451004</v>
      </c>
      <c r="E494" s="63">
        <f>IF(D494=0,"-",IF(D494&lt;0,IF(C494&lt;0,IF(D494&gt;C494,"적확","적축"),"흑전"),IF(C494&lt;0,"적전",(C494/D494-1)*100)))</f>
        <v>-14.822492610202032</v>
      </c>
      <c r="F494" s="117">
        <v>9328458</v>
      </c>
      <c r="G494" s="117">
        <v>11533648</v>
      </c>
      <c r="H494" s="63">
        <f>IF(G494=0,"-",IF(G494&lt;0,IF(F494&lt;0,IF(G494&gt;F494,"적확","적축"),"흑전"),IF(F494&lt;0,"적전",(F494/G494-1)*100)))</f>
        <v>-19.119622863468699</v>
      </c>
      <c r="I494" s="118">
        <v>14444391</v>
      </c>
      <c r="J494" s="117">
        <v>15517625</v>
      </c>
      <c r="K494" s="63">
        <f>IF(J494=0,"-",IF(J494&lt;0,IF(I494&lt;0,IF(J494&gt;I494,"적확","적축"),"흑전"),IF(I494&lt;0,"적전",(I494/J494-1)*100)))</f>
        <v>-6.9162259044151408</v>
      </c>
      <c r="L494" s="117">
        <v>13505248</v>
      </c>
      <c r="M494" s="117">
        <v>14354192</v>
      </c>
      <c r="N494" s="63">
        <f>IF(M494=0,"-",IF(M494&lt;0,IF(L494&lt;0,IF(M494&gt;L494,"적확","적축"),"흑전"),IF(L494&lt;0,"적전",(L494/M494-1)*100)))</f>
        <v>-5.9142583574192109</v>
      </c>
      <c r="O494" s="117">
        <v>13505248</v>
      </c>
      <c r="P494" s="117">
        <v>14354192</v>
      </c>
      <c r="Q494" s="65">
        <f>IF(P494=0,"-",IF(P494&lt;0,IF(O494&lt;0,IF(P494&gt;O494,"적확","적축"),"흑전"),IF(O494&lt;0,"적전",(O494/P494-1)*100)))</f>
        <v>-5.9142583574192109</v>
      </c>
      <c r="R494" s="3"/>
    </row>
    <row r="495" spans="1:18" s="2" customFormat="1" ht="13.5" customHeight="1">
      <c r="A495" s="23" t="s">
        <v>949</v>
      </c>
      <c r="B495" s="25" t="s">
        <v>950</v>
      </c>
      <c r="C495" s="117">
        <v>32449806</v>
      </c>
      <c r="D495" s="117">
        <v>32433966</v>
      </c>
      <c r="E495" s="63">
        <f>IF(D495=0,"-",IF(D495&lt;0,IF(C495&lt;0,IF(D495&gt;C495,"적확","적축"),"흑전"),IF(C495&lt;0,"적전",(C495/D495-1)*100)))</f>
        <v>4.883769070980204E-2</v>
      </c>
      <c r="F495" s="117">
        <v>1864440</v>
      </c>
      <c r="G495" s="117">
        <v>2481330</v>
      </c>
      <c r="H495" s="63">
        <f>IF(G495=0,"-",IF(G495&lt;0,IF(F495&lt;0,IF(G495&gt;F495,"적확","적축"),"흑전"),IF(F495&lt;0,"적전",(F495/G495-1)*100)))</f>
        <v>-24.861263918946698</v>
      </c>
      <c r="I495" s="118">
        <v>4390316</v>
      </c>
      <c r="J495" s="117">
        <v>4530095</v>
      </c>
      <c r="K495" s="63">
        <f>IF(J495=0,"-",IF(J495&lt;0,IF(I495&lt;0,IF(J495&gt;I495,"적확","적축"),"흑전"),IF(I495&lt;0,"적전",(I495/J495-1)*100)))</f>
        <v>-3.0855644307680063</v>
      </c>
      <c r="L495" s="117">
        <v>3770937</v>
      </c>
      <c r="M495" s="117">
        <v>4011842</v>
      </c>
      <c r="N495" s="63">
        <f>IF(M495=0,"-",IF(M495&lt;0,IF(L495&lt;0,IF(M495&gt;L495,"적확","적축"),"흑전"),IF(L495&lt;0,"적전",(L495/M495-1)*100)))</f>
        <v>-6.0048476485365043</v>
      </c>
      <c r="O495" s="117">
        <v>3770937</v>
      </c>
      <c r="P495" s="117">
        <v>4011842</v>
      </c>
      <c r="Q495" s="65">
        <f>IF(P495=0,"-",IF(P495&lt;0,IF(O495&lt;0,IF(P495&gt;O495,"적확","적축"),"흑전"),IF(O495&lt;0,"적전",(O495/P495-1)*100)))</f>
        <v>-6.0048476485365043</v>
      </c>
      <c r="R495" s="3"/>
    </row>
    <row r="496" spans="1:18" s="2" customFormat="1" ht="13.5" customHeight="1">
      <c r="A496" s="23" t="s">
        <v>627</v>
      </c>
      <c r="B496" s="25" t="s">
        <v>628</v>
      </c>
      <c r="C496" s="117">
        <v>560122158</v>
      </c>
      <c r="D496" s="117">
        <v>530589575</v>
      </c>
      <c r="E496" s="63">
        <f>IF(D496=0,"-",IF(D496&lt;0,IF(C496&lt;0,IF(D496&gt;C496,"적확","적축"),"흑전"),IF(C496&lt;0,"적전",(C496/D496-1)*100)))</f>
        <v>5.5659938286574784</v>
      </c>
      <c r="F496" s="117">
        <v>34042876</v>
      </c>
      <c r="G496" s="117">
        <v>27117121</v>
      </c>
      <c r="H496" s="63">
        <f>IF(G496=0,"-",IF(G496&lt;0,IF(F496&lt;0,IF(G496&gt;F496,"적확","적축"),"흑전"),IF(F496&lt;0,"적전",(F496/G496-1)*100)))</f>
        <v>25.540155977472679</v>
      </c>
      <c r="I496" s="118">
        <v>30762495</v>
      </c>
      <c r="J496" s="117">
        <v>28111433</v>
      </c>
      <c r="K496" s="63">
        <f>IF(J496=0,"-",IF(J496&lt;0,IF(I496&lt;0,IF(J496&gt;I496,"적확","적축"),"흑전"),IF(I496&lt;0,"적전",(I496/J496-1)*100)))</f>
        <v>9.4305473506099737</v>
      </c>
      <c r="L496" s="117">
        <v>19042806</v>
      </c>
      <c r="M496" s="117">
        <v>20293069</v>
      </c>
      <c r="N496" s="63">
        <f>IF(M496=0,"-",IF(M496&lt;0,IF(L496&lt;0,IF(M496&gt;L496,"적확","적축"),"흑전"),IF(L496&lt;0,"적전",(L496/M496-1)*100)))</f>
        <v>-6.1610345877205708</v>
      </c>
      <c r="O496" s="117">
        <v>19042806</v>
      </c>
      <c r="P496" s="117">
        <v>20293069</v>
      </c>
      <c r="Q496" s="65">
        <f>IF(P496=0,"-",IF(P496&lt;0,IF(O496&lt;0,IF(P496&gt;O496,"적확","적축"),"흑전"),IF(O496&lt;0,"적전",(O496/P496-1)*100)))</f>
        <v>-6.1610345877205708</v>
      </c>
      <c r="R496" s="3"/>
    </row>
    <row r="497" spans="1:18" s="2" customFormat="1" ht="13.5" customHeight="1">
      <c r="A497" s="23" t="s">
        <v>1117</v>
      </c>
      <c r="B497" s="25" t="s">
        <v>1118</v>
      </c>
      <c r="C497" s="117">
        <v>636513170</v>
      </c>
      <c r="D497" s="117">
        <v>650909959</v>
      </c>
      <c r="E497" s="63">
        <f>IF(D497=0,"-",IF(D497&lt;0,IF(C497&lt;0,IF(D497&gt;C497,"적확","적축"),"흑전"),IF(C497&lt;0,"적전",(C497/D497-1)*100)))</f>
        <v>-2.2117942429576543</v>
      </c>
      <c r="F497" s="117">
        <v>252700824</v>
      </c>
      <c r="G497" s="117">
        <v>295381836</v>
      </c>
      <c r="H497" s="63">
        <f>IF(G497=0,"-",IF(G497&lt;0,IF(F497&lt;0,IF(G497&gt;F497,"적확","적축"),"흑전"),IF(F497&lt;0,"적전",(F497/G497-1)*100)))</f>
        <v>-14.44943689767031</v>
      </c>
      <c r="I497" s="118">
        <v>268034923</v>
      </c>
      <c r="J497" s="117">
        <v>269801873</v>
      </c>
      <c r="K497" s="63">
        <f>IF(J497=0,"-",IF(J497&lt;0,IF(I497&lt;0,IF(J497&gt;I497,"적확","적축"),"흑전"),IF(I497&lt;0,"적전",(I497/J497-1)*100)))</f>
        <v>-0.65490649874028195</v>
      </c>
      <c r="L497" s="117">
        <v>198245067</v>
      </c>
      <c r="M497" s="117">
        <v>211451683</v>
      </c>
      <c r="N497" s="63">
        <f>IF(M497=0,"-",IF(M497&lt;0,IF(L497&lt;0,IF(M497&gt;L497,"적확","적축"),"흑전"),IF(L497&lt;0,"적전",(L497/M497-1)*100)))</f>
        <v>-6.245689706806445</v>
      </c>
      <c r="O497" s="117">
        <v>198245067</v>
      </c>
      <c r="P497" s="117">
        <v>211451683</v>
      </c>
      <c r="Q497" s="65">
        <f>IF(P497=0,"-",IF(P497&lt;0,IF(O497&lt;0,IF(P497&gt;O497,"적확","적축"),"흑전"),IF(O497&lt;0,"적전",(O497/P497-1)*100)))</f>
        <v>-6.245689706806445</v>
      </c>
      <c r="R497" s="3"/>
    </row>
    <row r="498" spans="1:18" s="2" customFormat="1" ht="13.5" customHeight="1">
      <c r="A498" s="23" t="s">
        <v>803</v>
      </c>
      <c r="B498" s="25" t="s">
        <v>804</v>
      </c>
      <c r="C498" s="117">
        <v>398228795</v>
      </c>
      <c r="D498" s="117">
        <v>400504149</v>
      </c>
      <c r="E498" s="63">
        <f>IF(D498=0,"-",IF(D498&lt;0,IF(C498&lt;0,IF(D498&gt;C498,"적확","적축"),"흑전"),IF(C498&lt;0,"적전",(C498/D498-1)*100)))</f>
        <v>-0.56812245408224271</v>
      </c>
      <c r="F498" s="117">
        <v>35408639</v>
      </c>
      <c r="G498" s="117">
        <v>30196329</v>
      </c>
      <c r="H498" s="63">
        <f>IF(G498=0,"-",IF(G498&lt;0,IF(F498&lt;0,IF(G498&gt;F498,"적확","적축"),"흑전"),IF(F498&lt;0,"적전",(F498/G498-1)*100)))</f>
        <v>17.261402867878406</v>
      </c>
      <c r="I498" s="118">
        <v>40922444</v>
      </c>
      <c r="J498" s="117">
        <v>33741860</v>
      </c>
      <c r="K498" s="63">
        <f>IF(J498=0,"-",IF(J498&lt;0,IF(I498&lt;0,IF(J498&gt;I498,"적확","적축"),"흑전"),IF(I498&lt;0,"적전",(I498/J498-1)*100)))</f>
        <v>21.280937091197693</v>
      </c>
      <c r="L498" s="117">
        <v>31315074</v>
      </c>
      <c r="M498" s="117">
        <v>33490209</v>
      </c>
      <c r="N498" s="63">
        <f>IF(M498=0,"-",IF(M498&lt;0,IF(L498&lt;0,IF(M498&gt;L498,"적확","적축"),"흑전"),IF(L498&lt;0,"적전",(L498/M498-1)*100)))</f>
        <v>-6.4948385362420424</v>
      </c>
      <c r="O498" s="117">
        <v>31315074</v>
      </c>
      <c r="P498" s="117">
        <v>33490209</v>
      </c>
      <c r="Q498" s="65">
        <f>IF(P498=0,"-",IF(P498&lt;0,IF(O498&lt;0,IF(P498&gt;O498,"적확","적축"),"흑전"),IF(O498&lt;0,"적전",(O498/P498-1)*100)))</f>
        <v>-6.4948385362420424</v>
      </c>
      <c r="R498" s="3"/>
    </row>
    <row r="499" spans="1:18" s="2" customFormat="1" ht="13.5" customHeight="1">
      <c r="A499" s="23" t="s">
        <v>1087</v>
      </c>
      <c r="B499" s="25" t="s">
        <v>1088</v>
      </c>
      <c r="C499" s="117">
        <v>500650606</v>
      </c>
      <c r="D499" s="117">
        <v>489672242</v>
      </c>
      <c r="E499" s="63">
        <f>IF(D499=0,"-",IF(D499&lt;0,IF(C499&lt;0,IF(D499&gt;C499,"적확","적축"),"흑전"),IF(C499&lt;0,"적전",(C499/D499-1)*100)))</f>
        <v>2.2419820970779103</v>
      </c>
      <c r="F499" s="117">
        <v>46562888</v>
      </c>
      <c r="G499" s="117">
        <v>46309831</v>
      </c>
      <c r="H499" s="63">
        <f>IF(G499=0,"-",IF(G499&lt;0,IF(F499&lt;0,IF(G499&gt;F499,"적확","적축"),"흑전"),IF(F499&lt;0,"적전",(F499/G499-1)*100)))</f>
        <v>0.54644336750009348</v>
      </c>
      <c r="I499" s="118">
        <v>48489540</v>
      </c>
      <c r="J499" s="117">
        <v>48296654</v>
      </c>
      <c r="K499" s="63">
        <f>IF(J499=0,"-",IF(J499&lt;0,IF(I499&lt;0,IF(J499&gt;I499,"적확","적축"),"흑전"),IF(I499&lt;0,"적전",(I499/J499-1)*100)))</f>
        <v>0.39937756350574283</v>
      </c>
      <c r="L499" s="117">
        <v>34483248</v>
      </c>
      <c r="M499" s="117">
        <v>36959720</v>
      </c>
      <c r="N499" s="63">
        <f>IF(M499=0,"-",IF(M499&lt;0,IF(L499&lt;0,IF(M499&gt;L499,"적확","적축"),"흑전"),IF(L499&lt;0,"적전",(L499/M499-1)*100)))</f>
        <v>-6.7004620164871405</v>
      </c>
      <c r="O499" s="117">
        <v>34483248</v>
      </c>
      <c r="P499" s="117">
        <v>36959720</v>
      </c>
      <c r="Q499" s="65">
        <f>IF(P499=0,"-",IF(P499&lt;0,IF(O499&lt;0,IF(P499&gt;O499,"적확","적축"),"흑전"),IF(O499&lt;0,"적전",(O499/P499-1)*100)))</f>
        <v>-6.7004620164871405</v>
      </c>
      <c r="R499" s="3"/>
    </row>
    <row r="500" spans="1:18" s="2" customFormat="1" ht="13.5" customHeight="1">
      <c r="A500" s="23" t="s">
        <v>1349</v>
      </c>
      <c r="B500" s="25" t="s">
        <v>1350</v>
      </c>
      <c r="C500" s="117">
        <v>646283422</v>
      </c>
      <c r="D500" s="117">
        <v>676314209</v>
      </c>
      <c r="E500" s="63">
        <f>IF(D500=0,"-",IF(D500&lt;0,IF(C500&lt;0,IF(D500&gt;C500,"적확","적축"),"흑전"),IF(C500&lt;0,"적전",(C500/D500-1)*100)))</f>
        <v>-4.4403602054145175</v>
      </c>
      <c r="F500" s="117">
        <v>45709425</v>
      </c>
      <c r="G500" s="117">
        <v>51042410</v>
      </c>
      <c r="H500" s="63">
        <f>IF(G500=0,"-",IF(G500&lt;0,IF(F500&lt;0,IF(G500&gt;F500,"적확","적축"),"흑전"),IF(F500&lt;0,"적전",(F500/G500-1)*100)))</f>
        <v>-10.448144983749785</v>
      </c>
      <c r="I500" s="118">
        <v>44575096</v>
      </c>
      <c r="J500" s="117">
        <v>47428162</v>
      </c>
      <c r="K500" s="63">
        <f>IF(J500=0,"-",IF(J500&lt;0,IF(I500&lt;0,IF(J500&gt;I500,"적확","적축"),"흑전"),IF(I500&lt;0,"적전",(I500/J500-1)*100)))</f>
        <v>-6.0155525318480567</v>
      </c>
      <c r="L500" s="117">
        <v>34108864</v>
      </c>
      <c r="M500" s="117">
        <v>36614541</v>
      </c>
      <c r="N500" s="63">
        <f>IF(M500=0,"-",IF(M500&lt;0,IF(L500&lt;0,IF(M500&gt;L500,"적확","적축"),"흑전"),IF(L500&lt;0,"적전",(L500/M500-1)*100)))</f>
        <v>-6.8433931754053656</v>
      </c>
      <c r="O500" s="117">
        <v>34108864</v>
      </c>
      <c r="P500" s="117">
        <v>36614541</v>
      </c>
      <c r="Q500" s="65">
        <f>IF(P500=0,"-",IF(P500&lt;0,IF(O500&lt;0,IF(P500&gt;O500,"적확","적축"),"흑전"),IF(O500&lt;0,"적전",(O500/P500-1)*100)))</f>
        <v>-6.8433931754053656</v>
      </c>
      <c r="R500" s="3"/>
    </row>
    <row r="501" spans="1:18" s="2" customFormat="1" ht="13.5" customHeight="1">
      <c r="A501" s="23" t="s">
        <v>217</v>
      </c>
      <c r="B501" s="25" t="s">
        <v>218</v>
      </c>
      <c r="C501" s="117">
        <v>201208171</v>
      </c>
      <c r="D501" s="117">
        <v>207152819</v>
      </c>
      <c r="E501" s="63">
        <f>IF(D501=0,"-",IF(D501&lt;0,IF(C501&lt;0,IF(D501&gt;C501,"적확","적축"),"흑전"),IF(C501&lt;0,"적전",(C501/D501-1)*100)))</f>
        <v>-2.8696920605265852</v>
      </c>
      <c r="F501" s="117">
        <v>13696124</v>
      </c>
      <c r="G501" s="117">
        <v>18446594</v>
      </c>
      <c r="H501" s="63">
        <f>IF(G501=0,"-",IF(G501&lt;0,IF(F501&lt;0,IF(G501&gt;F501,"적확","적축"),"흑전"),IF(F501&lt;0,"적전",(F501/G501-1)*100)))</f>
        <v>-25.752558981891184</v>
      </c>
      <c r="I501" s="118">
        <v>13619458</v>
      </c>
      <c r="J501" s="117">
        <v>18591732</v>
      </c>
      <c r="K501" s="63">
        <f>IF(J501=0,"-",IF(J501&lt;0,IF(I501&lt;0,IF(J501&gt;I501,"적확","적축"),"흑전"),IF(I501&lt;0,"적전",(I501/J501-1)*100)))</f>
        <v>-26.744544295281369</v>
      </c>
      <c r="L501" s="117">
        <v>13433352</v>
      </c>
      <c r="M501" s="117">
        <v>14475162</v>
      </c>
      <c r="N501" s="63">
        <f>IF(M501=0,"-",IF(M501&lt;0,IF(L501&lt;0,IF(M501&gt;L501,"적확","적축"),"흑전"),IF(L501&lt;0,"적전",(L501/M501-1)*100)))</f>
        <v>-7.1972251502262941</v>
      </c>
      <c r="O501" s="117">
        <v>13433352</v>
      </c>
      <c r="P501" s="117">
        <v>14475162</v>
      </c>
      <c r="Q501" s="65">
        <f>IF(P501=0,"-",IF(P501&lt;0,IF(O501&lt;0,IF(P501&gt;O501,"적확","적축"),"흑전"),IF(O501&lt;0,"적전",(O501/P501-1)*100)))</f>
        <v>-7.1972251502262941</v>
      </c>
      <c r="R501" s="3"/>
    </row>
    <row r="502" spans="1:18" s="2" customFormat="1" ht="13.5" customHeight="1">
      <c r="A502" s="23" t="s">
        <v>71</v>
      </c>
      <c r="B502" s="25" t="s">
        <v>72</v>
      </c>
      <c r="C502" s="117">
        <v>4462072</v>
      </c>
      <c r="D502" s="117">
        <v>6201449</v>
      </c>
      <c r="E502" s="63">
        <f>IF(D502=0,"-",IF(D502&lt;0,IF(C502&lt;0,IF(D502&gt;C502,"적확","적축"),"흑전"),IF(C502&lt;0,"적전",(C502/D502-1)*100)))</f>
        <v>-28.047912673312315</v>
      </c>
      <c r="F502" s="117">
        <v>292724</v>
      </c>
      <c r="G502" s="117">
        <v>415971</v>
      </c>
      <c r="H502" s="63">
        <f>IF(G502=0,"-",IF(G502&lt;0,IF(F502&lt;0,IF(G502&gt;F502,"적확","적축"),"흑전"),IF(F502&lt;0,"적전",(F502/G502-1)*100)))</f>
        <v>-29.628748157924466</v>
      </c>
      <c r="I502" s="118">
        <v>1845015</v>
      </c>
      <c r="J502" s="117">
        <v>2165313</v>
      </c>
      <c r="K502" s="63">
        <f>IF(J502=0,"-",IF(J502&lt;0,IF(I502&lt;0,IF(J502&gt;I502,"적확","적축"),"흑전"),IF(I502&lt;0,"적전",(I502/J502-1)*100)))</f>
        <v>-14.792226343258452</v>
      </c>
      <c r="L502" s="117">
        <v>1845010</v>
      </c>
      <c r="M502" s="117">
        <v>1990885</v>
      </c>
      <c r="N502" s="63">
        <f>IF(M502=0,"-",IF(M502&lt;0,IF(L502&lt;0,IF(M502&gt;L502,"적확","적축"),"흑전"),IF(L502&lt;0,"적전",(L502/M502-1)*100)))</f>
        <v>-7.3271434563020987</v>
      </c>
      <c r="O502" s="117">
        <v>1845010</v>
      </c>
      <c r="P502" s="117">
        <v>1990885</v>
      </c>
      <c r="Q502" s="65">
        <f>IF(P502=0,"-",IF(P502&lt;0,IF(O502&lt;0,IF(P502&gt;O502,"적확","적축"),"흑전"),IF(O502&lt;0,"적전",(O502/P502-1)*100)))</f>
        <v>-7.3271434563020987</v>
      </c>
      <c r="R502" s="3"/>
    </row>
    <row r="503" spans="1:18" s="2" customFormat="1" ht="13.5" customHeight="1">
      <c r="A503" s="23" t="s">
        <v>513</v>
      </c>
      <c r="B503" s="25" t="s">
        <v>514</v>
      </c>
      <c r="C503" s="117">
        <v>6917183740</v>
      </c>
      <c r="D503" s="117">
        <v>8779947361</v>
      </c>
      <c r="E503" s="63">
        <f>IF(D503=0,"-",IF(D503&lt;0,IF(C503&lt;0,IF(D503&gt;C503,"적확","적축"),"흑전"),IF(C503&lt;0,"적전",(C503/D503-1)*100)))</f>
        <v>-21.216113769363631</v>
      </c>
      <c r="F503" s="117">
        <v>529324526</v>
      </c>
      <c r="G503" s="117">
        <v>676873146</v>
      </c>
      <c r="H503" s="63">
        <f>IF(G503=0,"-",IF(G503&lt;0,IF(F503&lt;0,IF(G503&gt;F503,"적확","적축"),"흑전"),IF(F503&lt;0,"적전",(F503/G503-1)*100)))</f>
        <v>-21.798563123968286</v>
      </c>
      <c r="I503" s="118">
        <v>595312022</v>
      </c>
      <c r="J503" s="117">
        <v>629982972</v>
      </c>
      <c r="K503" s="63">
        <f>IF(J503=0,"-",IF(J503&lt;0,IF(I503&lt;0,IF(J503&gt;I503,"적확","적축"),"흑전"),IF(I503&lt;0,"적전",(I503/J503-1)*100)))</f>
        <v>-5.5034741478695022</v>
      </c>
      <c r="L503" s="117">
        <v>432810046</v>
      </c>
      <c r="M503" s="117">
        <v>467292511</v>
      </c>
      <c r="N503" s="63">
        <f>IF(M503=0,"-",IF(M503&lt;0,IF(L503&lt;0,IF(M503&gt;L503,"적확","적축"),"흑전"),IF(L503&lt;0,"적전",(L503/M503-1)*100)))</f>
        <v>-7.3792034300331437</v>
      </c>
      <c r="O503" s="117">
        <v>432810046</v>
      </c>
      <c r="P503" s="117">
        <v>467292511</v>
      </c>
      <c r="Q503" s="65">
        <f>IF(P503=0,"-",IF(P503&lt;0,IF(O503&lt;0,IF(P503&gt;O503,"적확","적축"),"흑전"),IF(O503&lt;0,"적전",(O503/P503-1)*100)))</f>
        <v>-7.3792034300331437</v>
      </c>
      <c r="R503" s="3"/>
    </row>
    <row r="504" spans="1:18" s="2" customFormat="1" ht="13.5" customHeight="1">
      <c r="A504" s="23" t="s">
        <v>905</v>
      </c>
      <c r="B504" s="25" t="s">
        <v>906</v>
      </c>
      <c r="C504" s="117">
        <v>35377978</v>
      </c>
      <c r="D504" s="117">
        <v>34694268</v>
      </c>
      <c r="E504" s="63">
        <f>IF(D504=0,"-",IF(D504&lt;0,IF(C504&lt;0,IF(D504&gt;C504,"적확","적축"),"흑전"),IF(C504&lt;0,"적전",(C504/D504-1)*100)))</f>
        <v>1.9706713512445351</v>
      </c>
      <c r="F504" s="117">
        <v>5916448</v>
      </c>
      <c r="G504" s="117">
        <v>6275259</v>
      </c>
      <c r="H504" s="63">
        <f>IF(G504=0,"-",IF(G504&lt;0,IF(F504&lt;0,IF(G504&gt;F504,"적확","적축"),"흑전"),IF(F504&lt;0,"적전",(F504/G504-1)*100)))</f>
        <v>-5.717867581242464</v>
      </c>
      <c r="I504" s="118">
        <v>5474665</v>
      </c>
      <c r="J504" s="117">
        <v>5670363</v>
      </c>
      <c r="K504" s="63">
        <f>IF(J504=0,"-",IF(J504&lt;0,IF(I504&lt;0,IF(J504&gt;I504,"적확","적축"),"흑전"),IF(I504&lt;0,"적전",(I504/J504-1)*100)))</f>
        <v>-3.4512428922098937</v>
      </c>
      <c r="L504" s="117">
        <v>4236065</v>
      </c>
      <c r="M504" s="117">
        <v>4574356</v>
      </c>
      <c r="N504" s="63">
        <f>IF(M504=0,"-",IF(M504&lt;0,IF(L504&lt;0,IF(M504&gt;L504,"적확","적축"),"흑전"),IF(L504&lt;0,"적전",(L504/M504-1)*100)))</f>
        <v>-7.3953798086550337</v>
      </c>
      <c r="O504" s="117">
        <v>4236065</v>
      </c>
      <c r="P504" s="117">
        <v>4574356</v>
      </c>
      <c r="Q504" s="65">
        <f>IF(P504=0,"-",IF(P504&lt;0,IF(O504&lt;0,IF(P504&gt;O504,"적확","적축"),"흑전"),IF(O504&lt;0,"적전",(O504/P504-1)*100)))</f>
        <v>-7.3953798086550337</v>
      </c>
      <c r="R504" s="3"/>
    </row>
    <row r="505" spans="1:18" s="2" customFormat="1" ht="13.5" customHeight="1">
      <c r="A505" s="23" t="s">
        <v>637</v>
      </c>
      <c r="B505" s="25" t="s">
        <v>638</v>
      </c>
      <c r="C505" s="117">
        <v>11184078</v>
      </c>
      <c r="D505" s="117">
        <v>10727549</v>
      </c>
      <c r="E505" s="63">
        <f>IF(D505=0,"-",IF(D505&lt;0,IF(C505&lt;0,IF(D505&gt;C505,"적확","적축"),"흑전"),IF(C505&lt;0,"적전",(C505/D505-1)*100)))</f>
        <v>4.2556692120446105</v>
      </c>
      <c r="F505" s="117">
        <v>6242764</v>
      </c>
      <c r="G505" s="117">
        <v>5784996</v>
      </c>
      <c r="H505" s="63">
        <f>IF(G505=0,"-",IF(G505&lt;0,IF(F505&lt;0,IF(G505&gt;F505,"적확","적축"),"흑전"),IF(F505&lt;0,"적전",(F505/G505-1)*100)))</f>
        <v>7.9130218931871443</v>
      </c>
      <c r="I505" s="118">
        <v>4885671</v>
      </c>
      <c r="J505" s="117">
        <v>5346492</v>
      </c>
      <c r="K505" s="63">
        <f>IF(J505=0,"-",IF(J505&lt;0,IF(I505&lt;0,IF(J505&gt;I505,"적확","적축"),"흑전"),IF(I505&lt;0,"적전",(I505/J505-1)*100)))</f>
        <v>-8.6191282059339116</v>
      </c>
      <c r="L505" s="117">
        <v>4725887</v>
      </c>
      <c r="M505" s="117">
        <v>5130743</v>
      </c>
      <c r="N505" s="63">
        <f>IF(M505=0,"-",IF(M505&lt;0,IF(L505&lt;0,IF(M505&gt;L505,"적확","적축"),"흑전"),IF(L505&lt;0,"적전",(L505/M505-1)*100)))</f>
        <v>-7.890786967891394</v>
      </c>
      <c r="O505" s="117">
        <v>4725887</v>
      </c>
      <c r="P505" s="117">
        <v>5130743</v>
      </c>
      <c r="Q505" s="65">
        <f>IF(P505=0,"-",IF(P505&lt;0,IF(O505&lt;0,IF(P505&gt;O505,"적확","적축"),"흑전"),IF(O505&lt;0,"적전",(O505/P505-1)*100)))</f>
        <v>-7.890786967891394</v>
      </c>
      <c r="R505" s="3"/>
    </row>
    <row r="506" spans="1:18" s="2" customFormat="1" ht="13.5" customHeight="1">
      <c r="A506" s="23" t="s">
        <v>1115</v>
      </c>
      <c r="B506" s="25" t="s">
        <v>1116</v>
      </c>
      <c r="C506" s="117">
        <v>117671496</v>
      </c>
      <c r="D506" s="117">
        <v>129224337</v>
      </c>
      <c r="E506" s="63">
        <f>IF(D506=0,"-",IF(D506&lt;0,IF(C506&lt;0,IF(D506&gt;C506,"적확","적축"),"흑전"),IF(C506&lt;0,"적전",(C506/D506-1)*100)))</f>
        <v>-8.9401433725289632</v>
      </c>
      <c r="F506" s="117">
        <v>21827207</v>
      </c>
      <c r="G506" s="117">
        <v>23789630</v>
      </c>
      <c r="H506" s="63">
        <f>IF(G506=0,"-",IF(G506&lt;0,IF(F506&lt;0,IF(G506&gt;F506,"적확","적축"),"흑전"),IF(F506&lt;0,"적전",(F506/G506-1)*100)))</f>
        <v>-8.2490690271349365</v>
      </c>
      <c r="I506" s="118">
        <v>22189505</v>
      </c>
      <c r="J506" s="117">
        <v>24686327</v>
      </c>
      <c r="K506" s="63">
        <f>IF(J506=0,"-",IF(J506&lt;0,IF(I506&lt;0,IF(J506&gt;I506,"적확","적축"),"흑전"),IF(I506&lt;0,"적전",(I506/J506-1)*100)))</f>
        <v>-10.114189931940864</v>
      </c>
      <c r="L506" s="117">
        <v>17151608</v>
      </c>
      <c r="M506" s="117">
        <v>18647715</v>
      </c>
      <c r="N506" s="63">
        <f>IF(M506=0,"-",IF(M506&lt;0,IF(L506&lt;0,IF(M506&gt;L506,"적확","적축"),"흑전"),IF(L506&lt;0,"적전",(L506/M506-1)*100)))</f>
        <v>-8.0230044270839578</v>
      </c>
      <c r="O506" s="117">
        <v>17151608</v>
      </c>
      <c r="P506" s="117">
        <v>18647715</v>
      </c>
      <c r="Q506" s="65">
        <f>IF(P506=0,"-",IF(P506&lt;0,IF(O506&lt;0,IF(P506&gt;O506,"적확","적축"),"흑전"),IF(O506&lt;0,"적전",(O506/P506-1)*100)))</f>
        <v>-8.0230044270839578</v>
      </c>
      <c r="R506" s="3"/>
    </row>
    <row r="507" spans="1:18" s="2" customFormat="1" ht="13.5" customHeight="1">
      <c r="A507" s="23" t="s">
        <v>563</v>
      </c>
      <c r="B507" s="25" t="s">
        <v>564</v>
      </c>
      <c r="C507" s="117">
        <v>110996653</v>
      </c>
      <c r="D507" s="117">
        <v>110624292</v>
      </c>
      <c r="E507" s="63">
        <f>IF(D507=0,"-",IF(D507&lt;0,IF(C507&lt;0,IF(D507&gt;C507,"적확","적축"),"흑전"),IF(C507&lt;0,"적전",(C507/D507-1)*100)))</f>
        <v>0.3365996683621697</v>
      </c>
      <c r="F507" s="117">
        <v>12575758</v>
      </c>
      <c r="G507" s="117">
        <v>11733357</v>
      </c>
      <c r="H507" s="63">
        <f>IF(G507=0,"-",IF(G507&lt;0,IF(F507&lt;0,IF(G507&gt;F507,"적확","적축"),"흑전"),IF(F507&lt;0,"적전",(F507/G507-1)*100)))</f>
        <v>7.1795394958152237</v>
      </c>
      <c r="I507" s="118">
        <v>12543444</v>
      </c>
      <c r="J507" s="117">
        <v>12688458</v>
      </c>
      <c r="K507" s="63">
        <f>IF(J507=0,"-",IF(J507&lt;0,IF(I507&lt;0,IF(J507&gt;I507,"적확","적축"),"흑전"),IF(I507&lt;0,"적전",(I507/J507-1)*100)))</f>
        <v>-1.1428811917098214</v>
      </c>
      <c r="L507" s="117">
        <v>9316302</v>
      </c>
      <c r="M507" s="117">
        <v>10179255</v>
      </c>
      <c r="N507" s="63">
        <f>IF(M507=0,"-",IF(M507&lt;0,IF(L507&lt;0,IF(M507&gt;L507,"적확","적축"),"흑전"),IF(L507&lt;0,"적전",(L507/M507-1)*100)))</f>
        <v>-8.477565401397257</v>
      </c>
      <c r="O507" s="117">
        <v>9316302</v>
      </c>
      <c r="P507" s="117">
        <v>10179255</v>
      </c>
      <c r="Q507" s="65">
        <f>IF(P507=0,"-",IF(P507&lt;0,IF(O507&lt;0,IF(P507&gt;O507,"적확","적축"),"흑전"),IF(O507&lt;0,"적전",(O507/P507-1)*100)))</f>
        <v>-8.477565401397257</v>
      </c>
      <c r="R507" s="3"/>
    </row>
    <row r="508" spans="1:18" s="2" customFormat="1" ht="13.5" customHeight="1">
      <c r="A508" s="23" t="s">
        <v>475</v>
      </c>
      <c r="B508" s="25" t="s">
        <v>476</v>
      </c>
      <c r="C508" s="117">
        <v>173419135</v>
      </c>
      <c r="D508" s="117">
        <v>173583245</v>
      </c>
      <c r="E508" s="63">
        <f>IF(D508=0,"-",IF(D508&lt;0,IF(C508&lt;0,IF(D508&gt;C508,"적확","적축"),"흑전"),IF(C508&lt;0,"적전",(C508/D508-1)*100)))</f>
        <v>-9.4542534908825804E-2</v>
      </c>
      <c r="F508" s="117">
        <v>3788561</v>
      </c>
      <c r="G508" s="117">
        <v>7287103</v>
      </c>
      <c r="H508" s="63">
        <f>IF(G508=0,"-",IF(G508&lt;0,IF(F508&lt;0,IF(G508&gt;F508,"적확","적축"),"흑전"),IF(F508&lt;0,"적전",(F508/G508-1)*100)))</f>
        <v>-48.010052828950002</v>
      </c>
      <c r="I508" s="118">
        <v>2574092</v>
      </c>
      <c r="J508" s="117">
        <v>3928272</v>
      </c>
      <c r="K508" s="63">
        <f>IF(J508=0,"-",IF(J508&lt;0,IF(I508&lt;0,IF(J508&gt;I508,"적확","적축"),"흑전"),IF(I508&lt;0,"적전",(I508/J508-1)*100)))</f>
        <v>-34.472663807394191</v>
      </c>
      <c r="L508" s="117">
        <v>2332899</v>
      </c>
      <c r="M508" s="117">
        <v>2556136</v>
      </c>
      <c r="N508" s="63">
        <f>IF(M508=0,"-",IF(M508&lt;0,IF(L508&lt;0,IF(M508&gt;L508,"적확","적축"),"흑전"),IF(L508&lt;0,"적전",(L508/M508-1)*100)))</f>
        <v>-8.7333772537924403</v>
      </c>
      <c r="O508" s="117">
        <v>2332899</v>
      </c>
      <c r="P508" s="117">
        <v>2556136</v>
      </c>
      <c r="Q508" s="65">
        <f>IF(P508=0,"-",IF(P508&lt;0,IF(O508&lt;0,IF(P508&gt;O508,"적확","적축"),"흑전"),IF(O508&lt;0,"적전",(O508/P508-1)*100)))</f>
        <v>-8.7333772537924403</v>
      </c>
      <c r="R508" s="3"/>
    </row>
    <row r="509" spans="1:18" s="2" customFormat="1" ht="13.5" customHeight="1">
      <c r="A509" s="23" t="s">
        <v>183</v>
      </c>
      <c r="B509" s="25" t="s">
        <v>184</v>
      </c>
      <c r="C509" s="117">
        <v>13943335</v>
      </c>
      <c r="D509" s="117">
        <v>17524407</v>
      </c>
      <c r="E509" s="63">
        <f>IF(D509=0,"-",IF(D509&lt;0,IF(C509&lt;0,IF(D509&gt;C509,"적확","적축"),"흑전"),IF(C509&lt;0,"적전",(C509/D509-1)*100)))</f>
        <v>-20.43476849173841</v>
      </c>
      <c r="F509" s="117">
        <v>9385440</v>
      </c>
      <c r="G509" s="117">
        <v>13632081</v>
      </c>
      <c r="H509" s="63">
        <f>IF(G509=0,"-",IF(G509&lt;0,IF(F509&lt;0,IF(G509&gt;F509,"적확","적축"),"흑전"),IF(F509&lt;0,"적전",(F509/G509-1)*100)))</f>
        <v>-31.151817539816552</v>
      </c>
      <c r="I509" s="118">
        <v>11098723</v>
      </c>
      <c r="J509" s="117">
        <v>13796017</v>
      </c>
      <c r="K509" s="63">
        <f>IF(J509=0,"-",IF(J509&lt;0,IF(I509&lt;0,IF(J509&gt;I509,"적확","적축"),"흑전"),IF(I509&lt;0,"적전",(I509/J509-1)*100)))</f>
        <v>-19.551251640237901</v>
      </c>
      <c r="L509" s="117">
        <v>10289271</v>
      </c>
      <c r="M509" s="117">
        <v>11434284</v>
      </c>
      <c r="N509" s="63">
        <f>IF(M509=0,"-",IF(M509&lt;0,IF(L509&lt;0,IF(M509&gt;L509,"적확","적축"),"흑전"),IF(L509&lt;0,"적전",(L509/M509-1)*100)))</f>
        <v>-10.01385832291729</v>
      </c>
      <c r="O509" s="117">
        <v>10289271</v>
      </c>
      <c r="P509" s="117">
        <v>11434284</v>
      </c>
      <c r="Q509" s="65">
        <f>IF(P509=0,"-",IF(P509&lt;0,IF(O509&lt;0,IF(P509&gt;O509,"적확","적축"),"흑전"),IF(O509&lt;0,"적전",(O509/P509-1)*100)))</f>
        <v>-10.01385832291729</v>
      </c>
      <c r="R509" s="3"/>
    </row>
    <row r="510" spans="1:18" s="2" customFormat="1" ht="13.5" customHeight="1">
      <c r="A510" s="23" t="s">
        <v>47</v>
      </c>
      <c r="B510" s="25" t="s">
        <v>48</v>
      </c>
      <c r="C510" s="117">
        <v>120584155</v>
      </c>
      <c r="D510" s="117">
        <v>117758160</v>
      </c>
      <c r="E510" s="63">
        <f>IF(D510=0,"-",IF(D510&lt;0,IF(C510&lt;0,IF(D510&gt;C510,"적확","적축"),"흑전"),IF(C510&lt;0,"적전",(C510/D510-1)*100)))</f>
        <v>2.3998294470633619</v>
      </c>
      <c r="F510" s="117">
        <v>22216620</v>
      </c>
      <c r="G510" s="117">
        <v>21697690</v>
      </c>
      <c r="H510" s="63">
        <f>IF(G510=0,"-",IF(G510&lt;0,IF(F510&lt;0,IF(G510&gt;F510,"적확","적축"),"흑전"),IF(F510&lt;0,"적전",(F510/G510-1)*100)))</f>
        <v>2.3916370821041255</v>
      </c>
      <c r="I510" s="118">
        <v>23623069</v>
      </c>
      <c r="J510" s="117">
        <v>22990975</v>
      </c>
      <c r="K510" s="63">
        <f>IF(J510=0,"-",IF(J510&lt;0,IF(I510&lt;0,IF(J510&gt;I510,"적확","적축"),"흑전"),IF(I510&lt;0,"적전",(I510/J510-1)*100)))</f>
        <v>2.7493135893540854</v>
      </c>
      <c r="L510" s="117">
        <v>15730078</v>
      </c>
      <c r="M510" s="117">
        <v>17525521</v>
      </c>
      <c r="N510" s="63">
        <f>IF(M510=0,"-",IF(M510&lt;0,IF(L510&lt;0,IF(M510&gt;L510,"적확","적축"),"흑전"),IF(L510&lt;0,"적전",(L510/M510-1)*100)))</f>
        <v>-10.244733951133323</v>
      </c>
      <c r="O510" s="117">
        <v>15730078</v>
      </c>
      <c r="P510" s="117">
        <v>17525521</v>
      </c>
      <c r="Q510" s="65">
        <f>IF(P510=0,"-",IF(P510&lt;0,IF(O510&lt;0,IF(P510&gt;O510,"적확","적축"),"흑전"),IF(O510&lt;0,"적전",(O510/P510-1)*100)))</f>
        <v>-10.244733951133323</v>
      </c>
      <c r="R510" s="3"/>
    </row>
    <row r="511" spans="1:18" s="2" customFormat="1" ht="13.5" customHeight="1">
      <c r="A511" s="23" t="s">
        <v>965</v>
      </c>
      <c r="B511" s="25" t="s">
        <v>966</v>
      </c>
      <c r="C511" s="117">
        <v>278814900</v>
      </c>
      <c r="D511" s="117">
        <v>262439726</v>
      </c>
      <c r="E511" s="63">
        <f>IF(D511=0,"-",IF(D511&lt;0,IF(C511&lt;0,IF(D511&gt;C511,"적확","적축"),"흑전"),IF(C511&lt;0,"적전",(C511/D511-1)*100)))</f>
        <v>6.2395942297241991</v>
      </c>
      <c r="F511" s="117">
        <v>17420521</v>
      </c>
      <c r="G511" s="117">
        <v>20276416</v>
      </c>
      <c r="H511" s="63">
        <f>IF(G511=0,"-",IF(G511&lt;0,IF(F511&lt;0,IF(G511&gt;F511,"적확","적축"),"흑전"),IF(F511&lt;0,"적전",(F511/G511-1)*100)))</f>
        <v>-14.084811635350148</v>
      </c>
      <c r="I511" s="118">
        <v>19210150</v>
      </c>
      <c r="J511" s="117">
        <v>21410220</v>
      </c>
      <c r="K511" s="63">
        <f>IF(J511=0,"-",IF(J511&lt;0,IF(I511&lt;0,IF(J511&gt;I511,"적확","적축"),"흑전"),IF(I511&lt;0,"적전",(I511/J511-1)*100)))</f>
        <v>-10.275793522906351</v>
      </c>
      <c r="L511" s="117">
        <v>14518705</v>
      </c>
      <c r="M511" s="117">
        <v>16213376</v>
      </c>
      <c r="N511" s="63">
        <f>IF(M511=0,"-",IF(M511&lt;0,IF(L511&lt;0,IF(M511&gt;L511,"적확","적축"),"흑전"),IF(L511&lt;0,"적전",(L511/M511-1)*100)))</f>
        <v>-10.452301852495127</v>
      </c>
      <c r="O511" s="117">
        <v>14518705</v>
      </c>
      <c r="P511" s="117">
        <v>16213376</v>
      </c>
      <c r="Q511" s="65">
        <f>IF(P511=0,"-",IF(P511&lt;0,IF(O511&lt;0,IF(P511&gt;O511,"적확","적축"),"흑전"),IF(O511&lt;0,"적전",(O511/P511-1)*100)))</f>
        <v>-10.452301852495127</v>
      </c>
      <c r="R511" s="3"/>
    </row>
    <row r="512" spans="1:18" s="2" customFormat="1" ht="13.5" customHeight="1">
      <c r="A512" s="23" t="s">
        <v>101</v>
      </c>
      <c r="B512" s="25" t="s">
        <v>102</v>
      </c>
      <c r="C512" s="117">
        <v>62072152</v>
      </c>
      <c r="D512" s="117">
        <v>62844543</v>
      </c>
      <c r="E512" s="63">
        <f>IF(D512=0,"-",IF(D512&lt;0,IF(C512&lt;0,IF(D512&gt;C512,"적확","적축"),"흑전"),IF(C512&lt;0,"적전",(C512/D512-1)*100)))</f>
        <v>-1.2290502295481676</v>
      </c>
      <c r="F512" s="117">
        <v>27796221</v>
      </c>
      <c r="G512" s="117">
        <v>26233236</v>
      </c>
      <c r="H512" s="63">
        <f>IF(G512=0,"-",IF(G512&lt;0,IF(F512&lt;0,IF(G512&gt;F512,"적확","적축"),"흑전"),IF(F512&lt;0,"적전",(F512/G512-1)*100)))</f>
        <v>5.9580335418779384</v>
      </c>
      <c r="I512" s="118">
        <v>25037949</v>
      </c>
      <c r="J512" s="117">
        <v>28727013</v>
      </c>
      <c r="K512" s="63">
        <f>IF(J512=0,"-",IF(J512&lt;0,IF(I512&lt;0,IF(J512&gt;I512,"적확","적축"),"흑전"),IF(I512&lt;0,"적전",(I512/J512-1)*100)))</f>
        <v>-12.841794585465605</v>
      </c>
      <c r="L512" s="117">
        <v>22687186</v>
      </c>
      <c r="M512" s="117">
        <v>25545147</v>
      </c>
      <c r="N512" s="63">
        <f>IF(M512=0,"-",IF(M512&lt;0,IF(L512&lt;0,IF(M512&gt;L512,"적확","적축"),"흑전"),IF(L512&lt;0,"적전",(L512/M512-1)*100)))</f>
        <v>-11.187882379381097</v>
      </c>
      <c r="O512" s="117">
        <v>22687186</v>
      </c>
      <c r="P512" s="117">
        <v>25545147</v>
      </c>
      <c r="Q512" s="65">
        <f>IF(P512=0,"-",IF(P512&lt;0,IF(O512&lt;0,IF(P512&gt;O512,"적확","적축"),"흑전"),IF(O512&lt;0,"적전",(O512/P512-1)*100)))</f>
        <v>-11.187882379381097</v>
      </c>
      <c r="R512" s="3"/>
    </row>
    <row r="513" spans="1:18" s="2" customFormat="1" ht="13.5" customHeight="1">
      <c r="A513" s="23" t="s">
        <v>521</v>
      </c>
      <c r="B513" s="25" t="s">
        <v>522</v>
      </c>
      <c r="C513" s="117">
        <v>5986538686</v>
      </c>
      <c r="D513" s="117">
        <v>5814376456</v>
      </c>
      <c r="E513" s="63">
        <f>IF(D513=0,"-",IF(D513&lt;0,IF(C513&lt;0,IF(D513&gt;C513,"적확","적축"),"흑전"),IF(C513&lt;0,"적전",(C513/D513-1)*100)))</f>
        <v>2.9609749437937039</v>
      </c>
      <c r="F513" s="117">
        <v>293086332</v>
      </c>
      <c r="G513" s="117">
        <v>304719469</v>
      </c>
      <c r="H513" s="63">
        <f>IF(G513=0,"-",IF(G513&lt;0,IF(F513&lt;0,IF(G513&gt;F513,"적확","적축"),"흑전"),IF(F513&lt;0,"적전",(F513/G513-1)*100)))</f>
        <v>-3.8176546573071124</v>
      </c>
      <c r="I513" s="118">
        <v>273265843</v>
      </c>
      <c r="J513" s="117">
        <v>331392769</v>
      </c>
      <c r="K513" s="63">
        <f>IF(J513=0,"-",IF(J513&lt;0,IF(I513&lt;0,IF(J513&gt;I513,"적확","적축"),"흑전"),IF(I513&lt;0,"적전",(I513/J513-1)*100)))</f>
        <v>-17.540191409547624</v>
      </c>
      <c r="L513" s="117">
        <v>245912265</v>
      </c>
      <c r="M513" s="117">
        <v>277353985</v>
      </c>
      <c r="N513" s="63">
        <f>IF(M513=0,"-",IF(M513&lt;0,IF(L513&lt;0,IF(M513&gt;L513,"적확","적축"),"흑전"),IF(L513&lt;0,"적전",(L513/M513-1)*100)))</f>
        <v>-11.336314493552347</v>
      </c>
      <c r="O513" s="117">
        <v>245912265</v>
      </c>
      <c r="P513" s="117">
        <v>277353985</v>
      </c>
      <c r="Q513" s="65">
        <f>IF(P513=0,"-",IF(P513&lt;0,IF(O513&lt;0,IF(P513&gt;O513,"적확","적축"),"흑전"),IF(O513&lt;0,"적전",(O513/P513-1)*100)))</f>
        <v>-11.336314493552347</v>
      </c>
      <c r="R513" s="3"/>
    </row>
    <row r="514" spans="1:18" s="2" customFormat="1" ht="13.5" customHeight="1">
      <c r="A514" s="23" t="s">
        <v>871</v>
      </c>
      <c r="B514" s="25" t="s">
        <v>872</v>
      </c>
      <c r="C514" s="117">
        <v>3818754296</v>
      </c>
      <c r="D514" s="117">
        <v>3694737411</v>
      </c>
      <c r="E514" s="63">
        <f>IF(D514=0,"-",IF(D514&lt;0,IF(C514&lt;0,IF(D514&gt;C514,"적확","적축"),"흑전"),IF(C514&lt;0,"적전",(C514/D514-1)*100)))</f>
        <v>3.3565818407223169</v>
      </c>
      <c r="F514" s="117">
        <v>466605344</v>
      </c>
      <c r="G514" s="117">
        <v>472863896</v>
      </c>
      <c r="H514" s="63">
        <f>IF(G514=0,"-",IF(G514&lt;0,IF(F514&lt;0,IF(G514&gt;F514,"적확","적축"),"흑전"),IF(F514&lt;0,"적전",(F514/G514-1)*100)))</f>
        <v>-1.323541943663209</v>
      </c>
      <c r="I514" s="118">
        <v>502858377</v>
      </c>
      <c r="J514" s="117">
        <v>556904650</v>
      </c>
      <c r="K514" s="63">
        <f>IF(J514=0,"-",IF(J514&lt;0,IF(I514&lt;0,IF(J514&gt;I514,"적확","적축"),"흑전"),IF(I514&lt;0,"적전",(I514/J514-1)*100)))</f>
        <v>-9.7047623861643117</v>
      </c>
      <c r="L514" s="117">
        <v>360165074</v>
      </c>
      <c r="M514" s="117">
        <v>407213882</v>
      </c>
      <c r="N514" s="63">
        <f>IF(M514=0,"-",IF(M514&lt;0,IF(L514&lt;0,IF(M514&gt;L514,"적확","적축"),"흑전"),IF(L514&lt;0,"적전",(L514/M514-1)*100)))</f>
        <v>-11.5538320474055</v>
      </c>
      <c r="O514" s="117">
        <v>360165074</v>
      </c>
      <c r="P514" s="117">
        <v>407213882</v>
      </c>
      <c r="Q514" s="65">
        <f>IF(P514=0,"-",IF(P514&lt;0,IF(O514&lt;0,IF(P514&gt;O514,"적확","적축"),"흑전"),IF(O514&lt;0,"적전",(O514/P514-1)*100)))</f>
        <v>-11.5538320474055</v>
      </c>
      <c r="R514" s="3"/>
    </row>
    <row r="515" spans="1:18" s="2" customFormat="1" ht="13.5" customHeight="1">
      <c r="A515" s="23" t="s">
        <v>1239</v>
      </c>
      <c r="B515" s="25" t="s">
        <v>1240</v>
      </c>
      <c r="C515" s="117">
        <v>2599601983</v>
      </c>
      <c r="D515" s="117">
        <v>2618364312</v>
      </c>
      <c r="E515" s="63">
        <f>IF(D515=0,"-",IF(D515&lt;0,IF(C515&lt;0,IF(D515&gt;C515,"적확","적축"),"흑전"),IF(C515&lt;0,"적전",(C515/D515-1)*100)))</f>
        <v>-0.71656678614248071</v>
      </c>
      <c r="F515" s="117">
        <v>1378441226</v>
      </c>
      <c r="G515" s="117">
        <v>1488462391</v>
      </c>
      <c r="H515" s="63">
        <f>IF(G515=0,"-",IF(G515&lt;0,IF(F515&lt;0,IF(G515&gt;F515,"적확","적축"),"흑전"),IF(F515&lt;0,"적전",(F515/G515-1)*100)))</f>
        <v>-7.3915985828895581</v>
      </c>
      <c r="I515" s="118">
        <v>1328105715</v>
      </c>
      <c r="J515" s="117">
        <v>1493057432</v>
      </c>
      <c r="K515" s="63">
        <f>IF(J515=0,"-",IF(J515&lt;0,IF(I515&lt;0,IF(J515&gt;I515,"적확","적축"),"흑전"),IF(I515&lt;0,"적전",(I515/J515-1)*100)))</f>
        <v>-11.047915067744029</v>
      </c>
      <c r="L515" s="117">
        <v>1255303792</v>
      </c>
      <c r="M515" s="117">
        <v>1407595326</v>
      </c>
      <c r="N515" s="63">
        <f>IF(M515=0,"-",IF(M515&lt;0,IF(L515&lt;0,IF(M515&gt;L515,"적확","적축"),"흑전"),IF(L515&lt;0,"적전",(L515/M515-1)*100)))</f>
        <v>-10.819269657051988</v>
      </c>
      <c r="O515" s="117">
        <v>1255303792</v>
      </c>
      <c r="P515" s="117">
        <v>1419997032</v>
      </c>
      <c r="Q515" s="65">
        <f>IF(P515=0,"-",IF(P515&lt;0,IF(O515&lt;0,IF(P515&gt;O515,"적확","적축"),"흑전"),IF(O515&lt;0,"적전",(O515/P515-1)*100)))</f>
        <v>-11.598139734703327</v>
      </c>
      <c r="R515" s="3"/>
    </row>
    <row r="516" spans="1:18" s="2" customFormat="1" ht="13.5" customHeight="1">
      <c r="A516" s="23" t="s">
        <v>1345</v>
      </c>
      <c r="B516" s="25" t="s">
        <v>1346</v>
      </c>
      <c r="C516" s="117">
        <v>629895731</v>
      </c>
      <c r="D516" s="117">
        <v>667485178</v>
      </c>
      <c r="E516" s="63">
        <f>IF(D516=0,"-",IF(D516&lt;0,IF(C516&lt;0,IF(D516&gt;C516,"적확","적축"),"흑전"),IF(C516&lt;0,"적전",(C516/D516-1)*100)))</f>
        <v>-5.6315028766076969</v>
      </c>
      <c r="F516" s="117">
        <v>40766668</v>
      </c>
      <c r="G516" s="117">
        <v>47843095</v>
      </c>
      <c r="H516" s="63">
        <f>IF(G516=0,"-",IF(G516&lt;0,IF(F516&lt;0,IF(G516&gt;F516,"적확","적축"),"흑전"),IF(F516&lt;0,"적전",(F516/G516-1)*100)))</f>
        <v>-14.790905563279299</v>
      </c>
      <c r="I516" s="118">
        <v>43075790</v>
      </c>
      <c r="J516" s="117">
        <v>48325777</v>
      </c>
      <c r="K516" s="63">
        <f>IF(J516=0,"-",IF(J516&lt;0,IF(I516&lt;0,IF(J516&gt;I516,"적확","적축"),"흑전"),IF(I516&lt;0,"적전",(I516/J516-1)*100)))</f>
        <v>-10.863740483676033</v>
      </c>
      <c r="L516" s="117">
        <v>32602746</v>
      </c>
      <c r="M516" s="117">
        <v>36918609</v>
      </c>
      <c r="N516" s="63">
        <f>IF(M516=0,"-",IF(M516&lt;0,IF(L516&lt;0,IF(M516&gt;L516,"적확","적축"),"흑전"),IF(L516&lt;0,"적전",(L516/M516-1)*100)))</f>
        <v>-11.690210213499652</v>
      </c>
      <c r="O516" s="117">
        <v>32602746</v>
      </c>
      <c r="P516" s="117">
        <v>36918609</v>
      </c>
      <c r="Q516" s="65">
        <f>IF(P516=0,"-",IF(P516&lt;0,IF(O516&lt;0,IF(P516&gt;O516,"적확","적축"),"흑전"),IF(O516&lt;0,"적전",(O516/P516-1)*100)))</f>
        <v>-11.690210213499652</v>
      </c>
      <c r="R516" s="3"/>
    </row>
    <row r="517" spans="1:18" s="2" customFormat="1" ht="13.5" customHeight="1">
      <c r="A517" s="23" t="s">
        <v>281</v>
      </c>
      <c r="B517" s="25" t="s">
        <v>282</v>
      </c>
      <c r="C517" s="117">
        <v>159203441</v>
      </c>
      <c r="D517" s="117">
        <v>165651003</v>
      </c>
      <c r="E517" s="63">
        <f>IF(D517=0,"-",IF(D517&lt;0,IF(C517&lt;0,IF(D517&gt;C517,"적확","적축"),"흑전"),IF(C517&lt;0,"적전",(C517/D517-1)*100)))</f>
        <v>-3.8922565413020749</v>
      </c>
      <c r="F517" s="117">
        <v>20534025</v>
      </c>
      <c r="G517" s="117">
        <v>23801938</v>
      </c>
      <c r="H517" s="63">
        <f>IF(G517=0,"-",IF(G517&lt;0,IF(F517&lt;0,IF(G517&gt;F517,"적확","적축"),"흑전"),IF(F517&lt;0,"적전",(F517/G517-1)*100)))</f>
        <v>-13.729608908316626</v>
      </c>
      <c r="I517" s="118">
        <v>21638991</v>
      </c>
      <c r="J517" s="117">
        <v>24638988</v>
      </c>
      <c r="K517" s="63">
        <f>IF(J517=0,"-",IF(J517&lt;0,IF(I517&lt;0,IF(J517&gt;I517,"적확","적축"),"흑전"),IF(I517&lt;0,"적전",(I517/J517-1)*100)))</f>
        <v>-12.175812578016599</v>
      </c>
      <c r="L517" s="117">
        <v>16580448</v>
      </c>
      <c r="M517" s="117">
        <v>18957509</v>
      </c>
      <c r="N517" s="63">
        <f>IF(M517=0,"-",IF(M517&lt;0,IF(L517&lt;0,IF(M517&gt;L517,"적확","적축"),"흑전"),IF(L517&lt;0,"적전",(L517/M517-1)*100)))</f>
        <v>-12.538888943689807</v>
      </c>
      <c r="O517" s="117">
        <v>16580448</v>
      </c>
      <c r="P517" s="117">
        <v>18957509</v>
      </c>
      <c r="Q517" s="65">
        <f>IF(P517=0,"-",IF(P517&lt;0,IF(O517&lt;0,IF(P517&gt;O517,"적확","적축"),"흑전"),IF(O517&lt;0,"적전",(O517/P517-1)*100)))</f>
        <v>-12.538888943689807</v>
      </c>
      <c r="R517" s="3"/>
    </row>
    <row r="518" spans="1:18" s="2" customFormat="1" ht="13.5" customHeight="1">
      <c r="A518" s="23" t="s">
        <v>209</v>
      </c>
      <c r="B518" s="25" t="s">
        <v>210</v>
      </c>
      <c r="C518" s="117">
        <v>138263602</v>
      </c>
      <c r="D518" s="117">
        <v>135073807</v>
      </c>
      <c r="E518" s="63">
        <f>IF(D518=0,"-",IF(D518&lt;0,IF(C518&lt;0,IF(D518&gt;C518,"적확","적축"),"흑전"),IF(C518&lt;0,"적전",(C518/D518-1)*100)))</f>
        <v>2.3615200243819245</v>
      </c>
      <c r="F518" s="117">
        <v>20537377</v>
      </c>
      <c r="G518" s="117">
        <v>23963026</v>
      </c>
      <c r="H518" s="63">
        <f>IF(G518=0,"-",IF(G518&lt;0,IF(F518&lt;0,IF(G518&gt;F518,"적확","적축"),"흑전"),IF(F518&lt;0,"적전",(F518/G518-1)*100)))</f>
        <v>-14.295561003021906</v>
      </c>
      <c r="I518" s="118">
        <v>20201925</v>
      </c>
      <c r="J518" s="117">
        <v>24338481</v>
      </c>
      <c r="K518" s="63">
        <f>IF(J518=0,"-",IF(J518&lt;0,IF(I518&lt;0,IF(J518&gt;I518,"적확","적축"),"흑전"),IF(I518&lt;0,"적전",(I518/J518-1)*100)))</f>
        <v>-16.995949747233606</v>
      </c>
      <c r="L518" s="117">
        <v>15509040</v>
      </c>
      <c r="M518" s="117">
        <v>17840091</v>
      </c>
      <c r="N518" s="63">
        <f>IF(M518=0,"-",IF(M518&lt;0,IF(L518&lt;0,IF(M518&gt;L518,"적확","적축"),"흑전"),IF(L518&lt;0,"적전",(L518/M518-1)*100)))</f>
        <v>-13.066362722028712</v>
      </c>
      <c r="O518" s="117">
        <v>15509040</v>
      </c>
      <c r="P518" s="117">
        <v>17840091</v>
      </c>
      <c r="Q518" s="65">
        <f>IF(P518=0,"-",IF(P518&lt;0,IF(O518&lt;0,IF(P518&gt;O518,"적확","적축"),"흑전"),IF(O518&lt;0,"적전",(O518/P518-1)*100)))</f>
        <v>-13.066362722028712</v>
      </c>
      <c r="R518" s="3"/>
    </row>
    <row r="519" spans="1:18" s="2" customFormat="1" ht="13.5" customHeight="1">
      <c r="A519" s="23" t="s">
        <v>769</v>
      </c>
      <c r="B519" s="25" t="s">
        <v>770</v>
      </c>
      <c r="C519" s="117">
        <v>18829587</v>
      </c>
      <c r="D519" s="117">
        <v>21988822</v>
      </c>
      <c r="E519" s="63">
        <f>IF(D519=0,"-",IF(D519&lt;0,IF(C519&lt;0,IF(D519&gt;C519,"적확","적축"),"흑전"),IF(C519&lt;0,"적전",(C519/D519-1)*100)))</f>
        <v>-14.36745906624739</v>
      </c>
      <c r="F519" s="117">
        <v>799354</v>
      </c>
      <c r="G519" s="117">
        <v>1250387</v>
      </c>
      <c r="H519" s="63">
        <f>IF(G519=0,"-",IF(G519&lt;0,IF(F519&lt;0,IF(G519&gt;F519,"적확","적축"),"흑전"),IF(F519&lt;0,"적전",(F519/G519-1)*100)))</f>
        <v>-36.071472272184536</v>
      </c>
      <c r="I519" s="118">
        <v>1344084</v>
      </c>
      <c r="J519" s="117">
        <v>1506106</v>
      </c>
      <c r="K519" s="63">
        <f>IF(J519=0,"-",IF(J519&lt;0,IF(I519&lt;0,IF(J519&gt;I519,"적확","적축"),"흑전"),IF(I519&lt;0,"적전",(I519/J519-1)*100)))</f>
        <v>-10.757675754561768</v>
      </c>
      <c r="L519" s="117">
        <v>1035044</v>
      </c>
      <c r="M519" s="117">
        <v>1196762</v>
      </c>
      <c r="N519" s="63">
        <f>IF(M519=0,"-",IF(M519&lt;0,IF(L519&lt;0,IF(M519&gt;L519,"적확","적축"),"흑전"),IF(L519&lt;0,"적전",(L519/M519-1)*100)))</f>
        <v>-13.512962477084001</v>
      </c>
      <c r="O519" s="117">
        <v>1035044</v>
      </c>
      <c r="P519" s="117">
        <v>1196762</v>
      </c>
      <c r="Q519" s="65">
        <f>IF(P519=0,"-",IF(P519&lt;0,IF(O519&lt;0,IF(P519&gt;O519,"적확","적축"),"흑전"),IF(O519&lt;0,"적전",(O519/P519-1)*100)))</f>
        <v>-13.512962477084001</v>
      </c>
      <c r="R519" s="3"/>
    </row>
    <row r="520" spans="1:18" s="2" customFormat="1" ht="13.5" customHeight="1">
      <c r="A520" s="23" t="s">
        <v>733</v>
      </c>
      <c r="B520" s="25" t="s">
        <v>734</v>
      </c>
      <c r="C520" s="117">
        <v>979136488</v>
      </c>
      <c r="D520" s="117">
        <v>1077755293</v>
      </c>
      <c r="E520" s="63">
        <f>IF(D520=0,"-",IF(D520&lt;0,IF(C520&lt;0,IF(D520&gt;C520,"적확","적축"),"흑전"),IF(C520&lt;0,"적전",(C520/D520-1)*100)))</f>
        <v>-9.1503892989927564</v>
      </c>
      <c r="F520" s="117">
        <v>79483078</v>
      </c>
      <c r="G520" s="117">
        <v>103549256</v>
      </c>
      <c r="H520" s="63">
        <f>IF(G520=0,"-",IF(G520&lt;0,IF(F520&lt;0,IF(G520&gt;F520,"적확","적축"),"흑전"),IF(F520&lt;0,"적전",(F520/G520-1)*100)))</f>
        <v>-23.241285287457792</v>
      </c>
      <c r="I520" s="118">
        <v>74540389</v>
      </c>
      <c r="J520" s="117">
        <v>87565739</v>
      </c>
      <c r="K520" s="63">
        <f>IF(J520=0,"-",IF(J520&lt;0,IF(I520&lt;0,IF(J520&gt;I520,"적확","적축"),"흑전"),IF(I520&lt;0,"적전",(I520/J520-1)*100)))</f>
        <v>-14.874938701767826</v>
      </c>
      <c r="L520" s="117">
        <v>57200402</v>
      </c>
      <c r="M520" s="117">
        <v>66140798</v>
      </c>
      <c r="N520" s="63">
        <f>IF(M520=0,"-",IF(M520&lt;0,IF(L520&lt;0,IF(M520&gt;L520,"적확","적축"),"흑전"),IF(L520&lt;0,"적전",(L520/M520-1)*100)))</f>
        <v>-13.517218222858451</v>
      </c>
      <c r="O520" s="117">
        <v>57200402</v>
      </c>
      <c r="P520" s="117">
        <v>66140798</v>
      </c>
      <c r="Q520" s="65">
        <f>IF(P520=0,"-",IF(P520&lt;0,IF(O520&lt;0,IF(P520&gt;O520,"적확","적축"),"흑전"),IF(O520&lt;0,"적전",(O520/P520-1)*100)))</f>
        <v>-13.517218222858451</v>
      </c>
      <c r="R520" s="3"/>
    </row>
    <row r="521" spans="1:18" s="2" customFormat="1" ht="13.5" customHeight="1">
      <c r="A521" s="23" t="s">
        <v>67</v>
      </c>
      <c r="B521" s="25" t="s">
        <v>68</v>
      </c>
      <c r="C521" s="117">
        <v>32414750</v>
      </c>
      <c r="D521" s="117">
        <v>32146726</v>
      </c>
      <c r="E521" s="63">
        <f>IF(D521=0,"-",IF(D521&lt;0,IF(C521&lt;0,IF(D521&gt;C521,"적확","적축"),"흑전"),IF(C521&lt;0,"적전",(C521/D521-1)*100)))</f>
        <v>0.83375209033729192</v>
      </c>
      <c r="F521" s="117">
        <v>30412439</v>
      </c>
      <c r="G521" s="117">
        <v>30440044</v>
      </c>
      <c r="H521" s="63">
        <f>IF(G521=0,"-",IF(G521&lt;0,IF(F521&lt;0,IF(G521&gt;F521,"적확","적축"),"흑전"),IF(F521&lt;0,"적전",(F521/G521-1)*100)))</f>
        <v>-9.068646549920123E-2</v>
      </c>
      <c r="I521" s="118">
        <v>13855852</v>
      </c>
      <c r="J521" s="117">
        <v>16477309</v>
      </c>
      <c r="K521" s="63">
        <f>IF(J521=0,"-",IF(J521&lt;0,IF(I521&lt;0,IF(J521&gt;I521,"적확","적축"),"흑전"),IF(I521&lt;0,"적전",(I521/J521-1)*100)))</f>
        <v>-15.909497115093252</v>
      </c>
      <c r="L521" s="117">
        <v>13504539</v>
      </c>
      <c r="M521" s="117">
        <v>15628127</v>
      </c>
      <c r="N521" s="63">
        <f>IF(M521=0,"-",IF(M521&lt;0,IF(L521&lt;0,IF(M521&gt;L521,"적확","적축"),"흑전"),IF(L521&lt;0,"적전",(L521/M521-1)*100)))</f>
        <v>-13.588243811942402</v>
      </c>
      <c r="O521" s="117">
        <v>13504539</v>
      </c>
      <c r="P521" s="117">
        <v>15628127</v>
      </c>
      <c r="Q521" s="65">
        <f>IF(P521=0,"-",IF(P521&lt;0,IF(O521&lt;0,IF(P521&gt;O521,"적확","적축"),"흑전"),IF(O521&lt;0,"적전",(O521/P521-1)*100)))</f>
        <v>-13.588243811942402</v>
      </c>
      <c r="R521" s="3"/>
    </row>
    <row r="522" spans="1:18" s="2" customFormat="1" ht="13.5" customHeight="1">
      <c r="A522" s="23" t="s">
        <v>665</v>
      </c>
      <c r="B522" s="25" t="s">
        <v>666</v>
      </c>
      <c r="C522" s="117">
        <v>1238855832</v>
      </c>
      <c r="D522" s="117">
        <v>1416603450</v>
      </c>
      <c r="E522" s="63">
        <f>IF(D522=0,"-",IF(D522&lt;0,IF(C522&lt;0,IF(D522&gt;C522,"적확","적축"),"흑전"),IF(C522&lt;0,"적전",(C522/D522-1)*100)))</f>
        <v>-12.547450593883557</v>
      </c>
      <c r="F522" s="117">
        <v>110879354</v>
      </c>
      <c r="G522" s="117">
        <v>144985681</v>
      </c>
      <c r="H522" s="63">
        <f>IF(G522=0,"-",IF(G522&lt;0,IF(F522&lt;0,IF(G522&gt;F522,"적확","적축"),"흑전"),IF(F522&lt;0,"적전",(F522/G522-1)*100)))</f>
        <v>-23.523927856020489</v>
      </c>
      <c r="I522" s="118">
        <v>113344462</v>
      </c>
      <c r="J522" s="117">
        <v>128627305</v>
      </c>
      <c r="K522" s="63">
        <f>IF(J522=0,"-",IF(J522&lt;0,IF(I522&lt;0,IF(J522&gt;I522,"적확","적축"),"흑전"),IF(I522&lt;0,"적전",(I522/J522-1)*100)))</f>
        <v>-11.881492036236008</v>
      </c>
      <c r="L522" s="117">
        <v>82581384</v>
      </c>
      <c r="M522" s="117">
        <v>98383398</v>
      </c>
      <c r="N522" s="63">
        <f>IF(M522=0,"-",IF(M522&lt;0,IF(L522&lt;0,IF(M522&gt;L522,"적확","적축"),"흑전"),IF(L522&lt;0,"적전",(L522/M522-1)*100)))</f>
        <v>-16.061667233733889</v>
      </c>
      <c r="O522" s="117">
        <v>82581384</v>
      </c>
      <c r="P522" s="117">
        <v>95775072</v>
      </c>
      <c r="Q522" s="65">
        <f>IF(P522=0,"-",IF(P522&lt;0,IF(O522&lt;0,IF(P522&gt;O522,"적확","적축"),"흑전"),IF(O522&lt;0,"적전",(O522/P522-1)*100)))</f>
        <v>-13.775701468540792</v>
      </c>
      <c r="R522" s="3"/>
    </row>
    <row r="523" spans="1:18" s="2" customFormat="1" ht="13.5" customHeight="1">
      <c r="A523" s="23" t="s">
        <v>573</v>
      </c>
      <c r="B523" s="25" t="s">
        <v>574</v>
      </c>
      <c r="C523" s="117">
        <v>563521106</v>
      </c>
      <c r="D523" s="117">
        <v>406253202</v>
      </c>
      <c r="E523" s="63">
        <f>IF(D523=0,"-",IF(D523&lt;0,IF(C523&lt;0,IF(D523&gt;C523,"적확","적축"),"흑전"),IF(C523&lt;0,"적전",(C523/D523-1)*100)))</f>
        <v>38.711794325746631</v>
      </c>
      <c r="F523" s="117">
        <v>84970590</v>
      </c>
      <c r="G523" s="117">
        <v>53173705</v>
      </c>
      <c r="H523" s="63">
        <f>IF(G523=0,"-",IF(G523&lt;0,IF(F523&lt;0,IF(G523&gt;F523,"적확","적축"),"흑전"),IF(F523&lt;0,"적전",(F523/G523-1)*100)))</f>
        <v>59.798137067936111</v>
      </c>
      <c r="I523" s="118">
        <v>86692200</v>
      </c>
      <c r="J523" s="117">
        <v>99251859</v>
      </c>
      <c r="K523" s="63">
        <f>IF(J523=0,"-",IF(J523&lt;0,IF(I523&lt;0,IF(J523&gt;I523,"적확","적축"),"흑전"),IF(I523&lt;0,"적전",(I523/J523-1)*100)))</f>
        <v>-12.654331240284378</v>
      </c>
      <c r="L523" s="117">
        <v>64486669</v>
      </c>
      <c r="M523" s="117">
        <v>75940544</v>
      </c>
      <c r="N523" s="63">
        <f>IF(M523=0,"-",IF(M523&lt;0,IF(L523&lt;0,IF(M523&gt;L523,"적확","적축"),"흑전"),IF(L523&lt;0,"적전",(L523/M523-1)*100)))</f>
        <v>-15.082687582538256</v>
      </c>
      <c r="O523" s="117">
        <v>64486669</v>
      </c>
      <c r="P523" s="117">
        <v>75940544</v>
      </c>
      <c r="Q523" s="65">
        <f>IF(P523=0,"-",IF(P523&lt;0,IF(O523&lt;0,IF(P523&gt;O523,"적확","적축"),"흑전"),IF(O523&lt;0,"적전",(O523/P523-1)*100)))</f>
        <v>-15.082687582538256</v>
      </c>
      <c r="R523" s="3"/>
    </row>
    <row r="524" spans="1:18" s="2" customFormat="1" ht="13.5" customHeight="1">
      <c r="A524" s="23" t="s">
        <v>225</v>
      </c>
      <c r="B524" s="25" t="s">
        <v>226</v>
      </c>
      <c r="C524" s="117">
        <v>1369251688</v>
      </c>
      <c r="D524" s="117">
        <v>1397550482</v>
      </c>
      <c r="E524" s="63">
        <f>IF(D524=0,"-",IF(D524&lt;0,IF(C524&lt;0,IF(D524&gt;C524,"적확","적축"),"흑전"),IF(C524&lt;0,"적전",(C524/D524-1)*100)))</f>
        <v>-2.0248852806735274</v>
      </c>
      <c r="F524" s="117">
        <v>48296650</v>
      </c>
      <c r="G524" s="117">
        <v>66271437</v>
      </c>
      <c r="H524" s="63">
        <f>IF(G524=0,"-",IF(G524&lt;0,IF(F524&lt;0,IF(G524&gt;F524,"적확","적축"),"흑전"),IF(F524&lt;0,"적전",(F524/G524-1)*100)))</f>
        <v>-27.122977580824148</v>
      </c>
      <c r="I524" s="118">
        <v>49273392</v>
      </c>
      <c r="J524" s="117">
        <v>57657886</v>
      </c>
      <c r="K524" s="63">
        <f>IF(J524=0,"-",IF(J524&lt;0,IF(I524&lt;0,IF(J524&gt;I524,"적확","적축"),"흑전"),IF(I524&lt;0,"적전",(I524/J524-1)*100)))</f>
        <v>-14.541799191180893</v>
      </c>
      <c r="L524" s="117">
        <v>37001279</v>
      </c>
      <c r="M524" s="117">
        <v>43668864</v>
      </c>
      <c r="N524" s="63">
        <f>IF(M524=0,"-",IF(M524&lt;0,IF(L524&lt;0,IF(M524&gt;L524,"적확","적축"),"흑전"),IF(L524&lt;0,"적전",(L524/M524-1)*100)))</f>
        <v>-15.268510305191363</v>
      </c>
      <c r="O524" s="117">
        <v>37001279</v>
      </c>
      <c r="P524" s="117">
        <v>43668864</v>
      </c>
      <c r="Q524" s="65">
        <f>IF(P524=0,"-",IF(P524&lt;0,IF(O524&lt;0,IF(P524&gt;O524,"적확","적축"),"흑전"),IF(O524&lt;0,"적전",(O524/P524-1)*100)))</f>
        <v>-15.268510305191363</v>
      </c>
      <c r="R524" s="3"/>
    </row>
    <row r="525" spans="1:18" s="2" customFormat="1" ht="13.5" customHeight="1">
      <c r="A525" s="23" t="s">
        <v>817</v>
      </c>
      <c r="B525" s="25" t="s">
        <v>818</v>
      </c>
      <c r="C525" s="117">
        <v>697811257</v>
      </c>
      <c r="D525" s="117">
        <v>678811957</v>
      </c>
      <c r="E525" s="63">
        <f>IF(D525=0,"-",IF(D525&lt;0,IF(C525&lt;0,IF(D525&gt;C525,"적확","적축"),"흑전"),IF(C525&lt;0,"적전",(C525/D525-1)*100)))</f>
        <v>2.798904734083818</v>
      </c>
      <c r="F525" s="117">
        <v>38074995</v>
      </c>
      <c r="G525" s="117">
        <v>39591335</v>
      </c>
      <c r="H525" s="63">
        <f>IF(G525=0,"-",IF(G525&lt;0,IF(F525&lt;0,IF(G525&gt;F525,"적확","적축"),"흑전"),IF(F525&lt;0,"적전",(F525/G525-1)*100)))</f>
        <v>-3.8299794639407803</v>
      </c>
      <c r="I525" s="118">
        <v>47037754</v>
      </c>
      <c r="J525" s="117">
        <v>56084480</v>
      </c>
      <c r="K525" s="63">
        <f>IF(J525=0,"-",IF(J525&lt;0,IF(I525&lt;0,IF(J525&gt;I525,"적확","적축"),"흑전"),IF(I525&lt;0,"적전",(I525/J525-1)*100)))</f>
        <v>-16.130533794732514</v>
      </c>
      <c r="L525" s="117">
        <v>36204085</v>
      </c>
      <c r="M525" s="117">
        <v>42805138</v>
      </c>
      <c r="N525" s="63">
        <f>IF(M525=0,"-",IF(M525&lt;0,IF(L525&lt;0,IF(M525&gt;L525,"적확","적축"),"흑전"),IF(L525&lt;0,"적전",(L525/M525-1)*100)))</f>
        <v>-15.421169767049925</v>
      </c>
      <c r="O525" s="117">
        <v>36204085</v>
      </c>
      <c r="P525" s="117">
        <v>42805138</v>
      </c>
      <c r="Q525" s="65">
        <f>IF(P525=0,"-",IF(P525&lt;0,IF(O525&lt;0,IF(P525&gt;O525,"적확","적축"),"흑전"),IF(O525&lt;0,"적전",(O525/P525-1)*100)))</f>
        <v>-15.421169767049925</v>
      </c>
      <c r="R525" s="3"/>
    </row>
    <row r="526" spans="1:18" s="2" customFormat="1" ht="13.5" customHeight="1">
      <c r="A526" s="23" t="s">
        <v>59</v>
      </c>
      <c r="B526" s="25" t="s">
        <v>60</v>
      </c>
      <c r="C526" s="117">
        <v>69100497</v>
      </c>
      <c r="D526" s="117">
        <v>76136056</v>
      </c>
      <c r="E526" s="63">
        <f>IF(D526=0,"-",IF(D526&lt;0,IF(C526&lt;0,IF(D526&gt;C526,"적확","적축"),"흑전"),IF(C526&lt;0,"적전",(C526/D526-1)*100)))</f>
        <v>-9.2407715471891532</v>
      </c>
      <c r="F526" s="117">
        <v>42501693</v>
      </c>
      <c r="G526" s="117">
        <v>49776309</v>
      </c>
      <c r="H526" s="63">
        <f>IF(G526=0,"-",IF(G526&lt;0,IF(F526&lt;0,IF(G526&gt;F526,"적확","적축"),"흑전"),IF(F526&lt;0,"적전",(F526/G526-1)*100)))</f>
        <v>-14.614615157584298</v>
      </c>
      <c r="I526" s="118">
        <v>44584057</v>
      </c>
      <c r="J526" s="117">
        <v>53112906</v>
      </c>
      <c r="K526" s="63">
        <f>IF(J526=0,"-",IF(J526&lt;0,IF(I526&lt;0,IF(J526&gt;I526,"적확","적축"),"흑전"),IF(I526&lt;0,"적전",(I526/J526-1)*100)))</f>
        <v>-16.057959622845718</v>
      </c>
      <c r="L526" s="117">
        <v>42434372</v>
      </c>
      <c r="M526" s="117">
        <v>50405611</v>
      </c>
      <c r="N526" s="63">
        <f>IF(M526=0,"-",IF(M526&lt;0,IF(L526&lt;0,IF(M526&gt;L526,"적확","적축"),"흑전"),IF(L526&lt;0,"적전",(L526/M526-1)*100)))</f>
        <v>-15.814189813114254</v>
      </c>
      <c r="O526" s="117">
        <v>42434372</v>
      </c>
      <c r="P526" s="117">
        <v>50405611</v>
      </c>
      <c r="Q526" s="65">
        <f>IF(P526=0,"-",IF(P526&lt;0,IF(O526&lt;0,IF(P526&gt;O526,"적확","적축"),"흑전"),IF(O526&lt;0,"적전",(O526/P526-1)*100)))</f>
        <v>-15.814189813114254</v>
      </c>
      <c r="R526" s="3"/>
    </row>
    <row r="527" spans="1:18" s="2" customFormat="1" ht="13.5" customHeight="1">
      <c r="A527" s="23" t="s">
        <v>395</v>
      </c>
      <c r="B527" s="25" t="s">
        <v>396</v>
      </c>
      <c r="C527" s="117">
        <v>556836243</v>
      </c>
      <c r="D527" s="117">
        <v>536801794</v>
      </c>
      <c r="E527" s="63">
        <f>IF(D527=0,"-",IF(D527&lt;0,IF(C527&lt;0,IF(D527&gt;C527,"적확","적축"),"흑전"),IF(C527&lt;0,"적전",(C527/D527-1)*100)))</f>
        <v>3.732187415156063</v>
      </c>
      <c r="F527" s="117">
        <v>24040144</v>
      </c>
      <c r="G527" s="117">
        <v>30849020</v>
      </c>
      <c r="H527" s="63">
        <f>IF(G527=0,"-",IF(G527&lt;0,IF(F527&lt;0,IF(G527&gt;F527,"적확","적축"),"흑전"),IF(F527&lt;0,"적전",(F527/G527-1)*100)))</f>
        <v>-22.071611999343897</v>
      </c>
      <c r="I527" s="118">
        <v>24485189</v>
      </c>
      <c r="J527" s="117">
        <v>31071735</v>
      </c>
      <c r="K527" s="63">
        <f>IF(J527=0,"-",IF(J527&lt;0,IF(I527&lt;0,IF(J527&gt;I527,"적확","적축"),"흑전"),IF(I527&lt;0,"적전",(I527/J527-1)*100)))</f>
        <v>-21.19787002560366</v>
      </c>
      <c r="L527" s="117">
        <v>18677883</v>
      </c>
      <c r="M527" s="117">
        <v>22239918</v>
      </c>
      <c r="N527" s="63">
        <f>IF(M527=0,"-",IF(M527&lt;0,IF(L527&lt;0,IF(M527&gt;L527,"적확","적축"),"흑전"),IF(L527&lt;0,"적전",(L527/M527-1)*100)))</f>
        <v>-16.016403477746632</v>
      </c>
      <c r="O527" s="117">
        <v>18677883</v>
      </c>
      <c r="P527" s="117">
        <v>22239918</v>
      </c>
      <c r="Q527" s="65">
        <f>IF(P527=0,"-",IF(P527&lt;0,IF(O527&lt;0,IF(P527&gt;O527,"적확","적축"),"흑전"),IF(O527&lt;0,"적전",(O527/P527-1)*100)))</f>
        <v>-16.016403477746632</v>
      </c>
      <c r="R527" s="3"/>
    </row>
    <row r="528" spans="1:18" s="2" customFormat="1" ht="13.5" customHeight="1">
      <c r="A528" s="23" t="s">
        <v>917</v>
      </c>
      <c r="B528" s="25" t="s">
        <v>918</v>
      </c>
      <c r="C528" s="117">
        <v>91267907</v>
      </c>
      <c r="D528" s="117">
        <v>93359182</v>
      </c>
      <c r="E528" s="63">
        <f>IF(D528=0,"-",IF(D528&lt;0,IF(C528&lt;0,IF(D528&gt;C528,"적확","적축"),"흑전"),IF(C528&lt;0,"적전",(C528/D528-1)*100)))</f>
        <v>-2.2400314090155637</v>
      </c>
      <c r="F528" s="117">
        <v>-3907615</v>
      </c>
      <c r="G528" s="117">
        <v>-3980861</v>
      </c>
      <c r="H528" s="63" t="str">
        <f>IF(G528=0,"-",IF(G528&lt;0,IF(F528&lt;0,IF(G528&gt;F528,"적확","적축"),"흑전"),IF(F528&lt;0,"적전",(F528/G528-1)*100)))</f>
        <v>적축</v>
      </c>
      <c r="I528" s="118">
        <v>1506479</v>
      </c>
      <c r="J528" s="117">
        <v>783479</v>
      </c>
      <c r="K528" s="63">
        <f>IF(J528=0,"-",IF(J528&lt;0,IF(I528&lt;0,IF(J528&gt;I528,"적확","적축"),"흑전"),IF(I528&lt;0,"적전",(I528/J528-1)*100)))</f>
        <v>92.28071205482216</v>
      </c>
      <c r="L528" s="117">
        <v>912702</v>
      </c>
      <c r="M528" s="117">
        <v>1087421</v>
      </c>
      <c r="N528" s="63">
        <f>IF(M528=0,"-",IF(M528&lt;0,IF(L528&lt;0,IF(M528&gt;L528,"적확","적축"),"흑전"),IF(L528&lt;0,"적전",(L528/M528-1)*100)))</f>
        <v>-16.067282129000638</v>
      </c>
      <c r="O528" s="117">
        <v>912702</v>
      </c>
      <c r="P528" s="117">
        <v>1087421</v>
      </c>
      <c r="Q528" s="65">
        <f>IF(P528=0,"-",IF(P528&lt;0,IF(O528&lt;0,IF(P528&gt;O528,"적확","적축"),"흑전"),IF(O528&lt;0,"적전",(O528/P528-1)*100)))</f>
        <v>-16.067282129000638</v>
      </c>
      <c r="R528" s="3"/>
    </row>
    <row r="529" spans="1:18" s="2" customFormat="1" ht="13.5" customHeight="1">
      <c r="A529" s="23" t="s">
        <v>297</v>
      </c>
      <c r="B529" s="25" t="s">
        <v>298</v>
      </c>
      <c r="C529" s="117">
        <v>37030223</v>
      </c>
      <c r="D529" s="117">
        <v>35741098</v>
      </c>
      <c r="E529" s="63">
        <f>IF(D529=0,"-",IF(D529&lt;0,IF(C529&lt;0,IF(D529&gt;C529,"적확","적축"),"흑전"),IF(C529&lt;0,"적전",(C529/D529-1)*100)))</f>
        <v>3.606842184870751</v>
      </c>
      <c r="F529" s="117">
        <v>8983804</v>
      </c>
      <c r="G529" s="117">
        <v>9433083</v>
      </c>
      <c r="H529" s="63">
        <f>IF(G529=0,"-",IF(G529&lt;0,IF(F529&lt;0,IF(G529&gt;F529,"적확","적축"),"흑전"),IF(F529&lt;0,"적전",(F529/G529-1)*100)))</f>
        <v>-4.7628013026070004</v>
      </c>
      <c r="I529" s="118">
        <v>10094365</v>
      </c>
      <c r="J529" s="117">
        <v>11213189</v>
      </c>
      <c r="K529" s="63">
        <f>IF(J529=0,"-",IF(J529&lt;0,IF(I529&lt;0,IF(J529&gt;I529,"적확","적축"),"흑전"),IF(I529&lt;0,"적전",(I529/J529-1)*100)))</f>
        <v>-9.9777503081415979</v>
      </c>
      <c r="L529" s="117">
        <v>8545036</v>
      </c>
      <c r="M529" s="117">
        <v>10240035</v>
      </c>
      <c r="N529" s="63">
        <f>IF(M529=0,"-",IF(M529&lt;0,IF(L529&lt;0,IF(M529&gt;L529,"적확","적축"),"흑전"),IF(L529&lt;0,"적전",(L529/M529-1)*100)))</f>
        <v>-16.55266803287293</v>
      </c>
      <c r="O529" s="117">
        <v>8545036</v>
      </c>
      <c r="P529" s="117">
        <v>10240035</v>
      </c>
      <c r="Q529" s="65">
        <f>IF(P529=0,"-",IF(P529&lt;0,IF(O529&lt;0,IF(P529&gt;O529,"적확","적축"),"흑전"),IF(O529&lt;0,"적전",(O529/P529-1)*100)))</f>
        <v>-16.55266803287293</v>
      </c>
      <c r="R529" s="3"/>
    </row>
    <row r="530" spans="1:18" s="2" customFormat="1" ht="13.5" customHeight="1">
      <c r="A530" s="23" t="s">
        <v>467</v>
      </c>
      <c r="B530" s="25" t="s">
        <v>468</v>
      </c>
      <c r="C530" s="117">
        <v>132889884</v>
      </c>
      <c r="D530" s="117">
        <v>158103871</v>
      </c>
      <c r="E530" s="63">
        <f>IF(D530=0,"-",IF(D530&lt;0,IF(C530&lt;0,IF(D530&gt;C530,"적확","적축"),"흑전"),IF(C530&lt;0,"적전",(C530/D530-1)*100)))</f>
        <v>-15.947735397319907</v>
      </c>
      <c r="F530" s="117">
        <v>2054487</v>
      </c>
      <c r="G530" s="117">
        <v>7646286</v>
      </c>
      <c r="H530" s="63">
        <f>IF(G530=0,"-",IF(G530&lt;0,IF(F530&lt;0,IF(G530&gt;F530,"적확","적축"),"흑전"),IF(F530&lt;0,"적전",(F530/G530-1)*100)))</f>
        <v>-73.130916107506309</v>
      </c>
      <c r="I530" s="118">
        <v>10925010</v>
      </c>
      <c r="J530" s="117">
        <v>14843736</v>
      </c>
      <c r="K530" s="63">
        <f>IF(J530=0,"-",IF(J530&lt;0,IF(I530&lt;0,IF(J530&gt;I530,"적확","적축"),"흑전"),IF(I530&lt;0,"적전",(I530/J530-1)*100)))</f>
        <v>-26.399863215028883</v>
      </c>
      <c r="L530" s="117">
        <v>9362208</v>
      </c>
      <c r="M530" s="117">
        <v>11235884</v>
      </c>
      <c r="N530" s="63">
        <f>IF(M530=0,"-",IF(M530&lt;0,IF(L530&lt;0,IF(M530&gt;L530,"적확","적축"),"흑전"),IF(L530&lt;0,"적전",(L530/M530-1)*100)))</f>
        <v>-16.675821857897432</v>
      </c>
      <c r="O530" s="117">
        <v>9362208</v>
      </c>
      <c r="P530" s="117">
        <v>11235884</v>
      </c>
      <c r="Q530" s="65">
        <f>IF(P530=0,"-",IF(P530&lt;0,IF(O530&lt;0,IF(P530&gt;O530,"적확","적축"),"흑전"),IF(O530&lt;0,"적전",(O530/P530-1)*100)))</f>
        <v>-16.675821857897432</v>
      </c>
      <c r="R530" s="3"/>
    </row>
    <row r="531" spans="1:18" s="2" customFormat="1" ht="13.5" customHeight="1">
      <c r="A531" s="23" t="s">
        <v>1101</v>
      </c>
      <c r="B531" s="25" t="s">
        <v>1102</v>
      </c>
      <c r="C531" s="117">
        <v>414386790</v>
      </c>
      <c r="D531" s="117">
        <v>396465506</v>
      </c>
      <c r="E531" s="63">
        <f>IF(D531=0,"-",IF(D531&lt;0,IF(C531&lt;0,IF(D531&gt;C531,"적확","적축"),"흑전"),IF(C531&lt;0,"적전",(C531/D531-1)*100)))</f>
        <v>4.5202631070759614</v>
      </c>
      <c r="F531" s="117">
        <v>9941855</v>
      </c>
      <c r="G531" s="117">
        <v>9866446</v>
      </c>
      <c r="H531" s="63">
        <f>IF(G531=0,"-",IF(G531&lt;0,IF(F531&lt;0,IF(G531&gt;F531,"적확","적축"),"흑전"),IF(F531&lt;0,"적전",(F531/G531-1)*100)))</f>
        <v>0.76429749881568032</v>
      </c>
      <c r="I531" s="118">
        <v>9912193</v>
      </c>
      <c r="J531" s="117">
        <v>13952138</v>
      </c>
      <c r="K531" s="63">
        <f>IF(J531=0,"-",IF(J531&lt;0,IF(I531&lt;0,IF(J531&gt;I531,"적확","적축"),"흑전"),IF(I531&lt;0,"적전",(I531/J531-1)*100)))</f>
        <v>-28.955741406800882</v>
      </c>
      <c r="L531" s="117">
        <v>7820196</v>
      </c>
      <c r="M531" s="117">
        <v>9403397</v>
      </c>
      <c r="N531" s="63">
        <f>IF(M531=0,"-",IF(M531&lt;0,IF(L531&lt;0,IF(M531&gt;L531,"적확","적축"),"흑전"),IF(L531&lt;0,"적전",(L531/M531-1)*100)))</f>
        <v>-16.836479412705852</v>
      </c>
      <c r="O531" s="117">
        <v>7820196</v>
      </c>
      <c r="P531" s="117">
        <v>9403397</v>
      </c>
      <c r="Q531" s="65">
        <f>IF(P531=0,"-",IF(P531&lt;0,IF(O531&lt;0,IF(P531&gt;O531,"적확","적축"),"흑전"),IF(O531&lt;0,"적전",(O531/P531-1)*100)))</f>
        <v>-16.836479412705852</v>
      </c>
      <c r="R531" s="3"/>
    </row>
    <row r="532" spans="1:18" s="2" customFormat="1" ht="13.5" customHeight="1">
      <c r="A532" s="23" t="s">
        <v>993</v>
      </c>
      <c r="B532" s="25" t="s">
        <v>994</v>
      </c>
      <c r="C532" s="117">
        <v>9429336000</v>
      </c>
      <c r="D532" s="117">
        <v>8930017000</v>
      </c>
      <c r="E532" s="63">
        <f>IF(D532=0,"-",IF(D532&lt;0,IF(C532&lt;0,IF(D532&gt;C532,"적확","적축"),"흑전"),IF(C532&lt;0,"적전",(C532/D532-1)*100)))</f>
        <v>5.5914675190428031</v>
      </c>
      <c r="F532" s="117">
        <v>503785000</v>
      </c>
      <c r="G532" s="117">
        <v>628732000</v>
      </c>
      <c r="H532" s="63">
        <f>IF(G532=0,"-",IF(G532&lt;0,IF(F532&lt;0,IF(G532&gt;F532,"적확","적축"),"흑전"),IF(F532&lt;0,"적전",(F532/G532-1)*100)))</f>
        <v>-19.872855206988039</v>
      </c>
      <c r="I532" s="118">
        <v>448959000</v>
      </c>
      <c r="J532" s="117">
        <v>563225000</v>
      </c>
      <c r="K532" s="63">
        <f>IF(J532=0,"-",IF(J532&lt;0,IF(I532&lt;0,IF(J532&gt;I532,"적확","적축"),"흑전"),IF(I532&lt;0,"적전",(I532/J532-1)*100)))</f>
        <v>-20.287806826756626</v>
      </c>
      <c r="L532" s="117">
        <v>341091000</v>
      </c>
      <c r="M532" s="117">
        <v>411284000</v>
      </c>
      <c r="N532" s="63">
        <f>IF(M532=0,"-",IF(M532&lt;0,IF(L532&lt;0,IF(M532&gt;L532,"적확","적축"),"흑전"),IF(L532&lt;0,"적전",(L532/M532-1)*100)))</f>
        <v>-17.066795693486736</v>
      </c>
      <c r="O532" s="117">
        <v>341091000</v>
      </c>
      <c r="P532" s="117">
        <v>411284000</v>
      </c>
      <c r="Q532" s="65">
        <f>IF(P532=0,"-",IF(P532&lt;0,IF(O532&lt;0,IF(P532&gt;O532,"적확","적축"),"흑전"),IF(O532&lt;0,"적전",(O532/P532-1)*100)))</f>
        <v>-17.066795693486736</v>
      </c>
      <c r="R532" s="3"/>
    </row>
    <row r="533" spans="1:18" s="2" customFormat="1" ht="13.5" customHeight="1">
      <c r="A533" s="23" t="s">
        <v>559</v>
      </c>
      <c r="B533" s="25" t="s">
        <v>560</v>
      </c>
      <c r="C533" s="117">
        <v>12643432</v>
      </c>
      <c r="D533" s="117">
        <v>8007607</v>
      </c>
      <c r="E533" s="63">
        <f>IF(D533=0,"-",IF(D533&lt;0,IF(C533&lt;0,IF(D533&gt;C533,"적확","적축"),"흑전"),IF(C533&lt;0,"적전",(C533/D533-1)*100)))</f>
        <v>57.892763718299364</v>
      </c>
      <c r="F533" s="117">
        <v>11573613</v>
      </c>
      <c r="G533" s="117">
        <v>6826257</v>
      </c>
      <c r="H533" s="63">
        <f>IF(G533=0,"-",IF(G533&lt;0,IF(F533&lt;0,IF(G533&gt;F533,"적확","적축"),"흑전"),IF(F533&lt;0,"적전",(F533/G533-1)*100)))</f>
        <v>69.545521066669465</v>
      </c>
      <c r="I533" s="118">
        <v>12236483</v>
      </c>
      <c r="J533" s="117">
        <v>14638796</v>
      </c>
      <c r="K533" s="63">
        <f>IF(J533=0,"-",IF(J533&lt;0,IF(I533&lt;0,IF(J533&gt;I533,"적확","적축"),"흑전"),IF(I533&lt;0,"적전",(I533/J533-1)*100)))</f>
        <v>-16.410591417490895</v>
      </c>
      <c r="L533" s="117">
        <v>9867061</v>
      </c>
      <c r="M533" s="117">
        <v>11948066</v>
      </c>
      <c r="N533" s="63">
        <f>IF(M533=0,"-",IF(M533&lt;0,IF(L533&lt;0,IF(M533&gt;L533,"적확","적축"),"흑전"),IF(L533&lt;0,"적전",(L533/M533-1)*100)))</f>
        <v>-17.417086581209041</v>
      </c>
      <c r="O533" s="117">
        <v>9867061</v>
      </c>
      <c r="P533" s="117">
        <v>11948066</v>
      </c>
      <c r="Q533" s="65">
        <f>IF(P533=0,"-",IF(P533&lt;0,IF(O533&lt;0,IF(P533&gt;O533,"적확","적축"),"흑전"),IF(O533&lt;0,"적전",(O533/P533-1)*100)))</f>
        <v>-17.417086581209041</v>
      </c>
      <c r="R533" s="3"/>
    </row>
    <row r="534" spans="1:18" s="2" customFormat="1" ht="13.5" customHeight="1">
      <c r="A534" s="23" t="s">
        <v>671</v>
      </c>
      <c r="B534" s="25" t="s">
        <v>672</v>
      </c>
      <c r="C534" s="117">
        <v>164962763</v>
      </c>
      <c r="D534" s="117">
        <v>177341906</v>
      </c>
      <c r="E534" s="63">
        <f>IF(D534=0,"-",IF(D534&lt;0,IF(C534&lt;0,IF(D534&gt;C534,"적확","적축"),"흑전"),IF(C534&lt;0,"적전",(C534/D534-1)*100)))</f>
        <v>-6.9803822904666468</v>
      </c>
      <c r="F534" s="117">
        <v>2875685</v>
      </c>
      <c r="G534" s="117">
        <v>3034907</v>
      </c>
      <c r="H534" s="63">
        <f>IF(G534=0,"-",IF(G534&lt;0,IF(F534&lt;0,IF(G534&gt;F534,"적확","적축"),"흑전"),IF(F534&lt;0,"적전",(F534/G534-1)*100)))</f>
        <v>-5.2463551601416469</v>
      </c>
      <c r="I534" s="118">
        <v>3286353</v>
      </c>
      <c r="J534" s="117">
        <v>3703017</v>
      </c>
      <c r="K534" s="63">
        <f>IF(J534=0,"-",IF(J534&lt;0,IF(I534&lt;0,IF(J534&gt;I534,"적확","적축"),"흑전"),IF(I534&lt;0,"적전",(I534/J534-1)*100)))</f>
        <v>-11.252014235959484</v>
      </c>
      <c r="L534" s="117">
        <v>2537260</v>
      </c>
      <c r="M534" s="117">
        <v>3079151</v>
      </c>
      <c r="N534" s="63">
        <f>IF(M534=0,"-",IF(M534&lt;0,IF(L534&lt;0,IF(M534&gt;L534,"적확","적축"),"흑전"),IF(L534&lt;0,"적전",(L534/M534-1)*100)))</f>
        <v>-17.59871471064589</v>
      </c>
      <c r="O534" s="117">
        <v>2537260</v>
      </c>
      <c r="P534" s="117">
        <v>3079151</v>
      </c>
      <c r="Q534" s="65">
        <f>IF(P534=0,"-",IF(P534&lt;0,IF(O534&lt;0,IF(P534&gt;O534,"적확","적축"),"흑전"),IF(O534&lt;0,"적전",(O534/P534-1)*100)))</f>
        <v>-17.59871471064589</v>
      </c>
      <c r="R534" s="3"/>
    </row>
    <row r="535" spans="1:18" s="2" customFormat="1" ht="13.5" customHeight="1">
      <c r="A535" s="23" t="s">
        <v>795</v>
      </c>
      <c r="B535" s="25" t="s">
        <v>796</v>
      </c>
      <c r="C535" s="117">
        <v>109578451</v>
      </c>
      <c r="D535" s="117">
        <v>124717367</v>
      </c>
      <c r="E535" s="63">
        <f>IF(D535=0,"-",IF(D535&lt;0,IF(C535&lt;0,IF(D535&gt;C535,"적확","적축"),"흑전"),IF(C535&lt;0,"적전",(C535/D535-1)*100)))</f>
        <v>-12.138578903770469</v>
      </c>
      <c r="F535" s="117">
        <v>2525269</v>
      </c>
      <c r="G535" s="117">
        <v>4802995</v>
      </c>
      <c r="H535" s="63">
        <f>IF(G535=0,"-",IF(G535&lt;0,IF(F535&lt;0,IF(G535&gt;F535,"적확","적축"),"흑전"),IF(F535&lt;0,"적전",(F535/G535-1)*100)))</f>
        <v>-47.423035002118475</v>
      </c>
      <c r="I535" s="118">
        <v>3202685</v>
      </c>
      <c r="J535" s="117">
        <v>4318820</v>
      </c>
      <c r="K535" s="63">
        <f>IF(J535=0,"-",IF(J535&lt;0,IF(I535&lt;0,IF(J535&gt;I535,"적확","적축"),"흑전"),IF(I535&lt;0,"적전",(I535/J535-1)*100)))</f>
        <v>-25.843517442264318</v>
      </c>
      <c r="L535" s="117">
        <v>2651368</v>
      </c>
      <c r="M535" s="117">
        <v>3250883</v>
      </c>
      <c r="N535" s="63">
        <f>IF(M535=0,"-",IF(M535&lt;0,IF(L535&lt;0,IF(M535&gt;L535,"적확","적축"),"흑전"),IF(L535&lt;0,"적전",(L535/M535-1)*100)))</f>
        <v>-18.441604942411026</v>
      </c>
      <c r="O535" s="117">
        <v>2651368</v>
      </c>
      <c r="P535" s="117">
        <v>3250883</v>
      </c>
      <c r="Q535" s="65">
        <f>IF(P535=0,"-",IF(P535&lt;0,IF(O535&lt;0,IF(P535&gt;O535,"적확","적축"),"흑전"),IF(O535&lt;0,"적전",(O535/P535-1)*100)))</f>
        <v>-18.441604942411026</v>
      </c>
      <c r="R535" s="3"/>
    </row>
    <row r="536" spans="1:18" s="2" customFormat="1" ht="13.5" customHeight="1">
      <c r="A536" s="23" t="s">
        <v>195</v>
      </c>
      <c r="B536" s="25" t="s">
        <v>196</v>
      </c>
      <c r="C536" s="117">
        <v>25129376</v>
      </c>
      <c r="D536" s="117">
        <v>22496027</v>
      </c>
      <c r="E536" s="63">
        <f>IF(D536=0,"-",IF(D536&lt;0,IF(C536&lt;0,IF(D536&gt;C536,"적확","적축"),"흑전"),IF(C536&lt;0,"적전",(C536/D536-1)*100)))</f>
        <v>11.705840324604866</v>
      </c>
      <c r="F536" s="117">
        <v>17103142</v>
      </c>
      <c r="G536" s="117">
        <v>13983131</v>
      </c>
      <c r="H536" s="63">
        <f>IF(G536=0,"-",IF(G536&lt;0,IF(F536&lt;0,IF(G536&gt;F536,"적확","적축"),"흑전"),IF(F536&lt;0,"적전",(F536/G536-1)*100)))</f>
        <v>22.312678040418852</v>
      </c>
      <c r="I536" s="118">
        <v>18300695</v>
      </c>
      <c r="J536" s="117">
        <v>22312896</v>
      </c>
      <c r="K536" s="63">
        <f>IF(J536=0,"-",IF(J536&lt;0,IF(I536&lt;0,IF(J536&gt;I536,"적확","적축"),"흑전"),IF(I536&lt;0,"적전",(I536/J536-1)*100)))</f>
        <v>-17.981534086834806</v>
      </c>
      <c r="L536" s="117">
        <v>14460381</v>
      </c>
      <c r="M536" s="117">
        <v>17818074</v>
      </c>
      <c r="N536" s="63">
        <f>IF(M536=0,"-",IF(M536&lt;0,IF(L536&lt;0,IF(M536&gt;L536,"적확","적축"),"흑전"),IF(L536&lt;0,"적전",(L536/M536-1)*100)))</f>
        <v>-18.844309435464236</v>
      </c>
      <c r="O536" s="117">
        <v>14460381</v>
      </c>
      <c r="P536" s="117">
        <v>17818074</v>
      </c>
      <c r="Q536" s="65">
        <f>IF(P536=0,"-",IF(P536&lt;0,IF(O536&lt;0,IF(P536&gt;O536,"적확","적축"),"흑전"),IF(O536&lt;0,"적전",(O536/P536-1)*100)))</f>
        <v>-18.844309435464236</v>
      </c>
      <c r="R536" s="3"/>
    </row>
    <row r="537" spans="1:18" s="2" customFormat="1" ht="13.5" customHeight="1">
      <c r="A537" s="23" t="s">
        <v>863</v>
      </c>
      <c r="B537" s="25" t="s">
        <v>864</v>
      </c>
      <c r="C537" s="117">
        <v>123354818</v>
      </c>
      <c r="D537" s="117">
        <v>132900719</v>
      </c>
      <c r="E537" s="63">
        <f>IF(D537=0,"-",IF(D537&lt;0,IF(C537&lt;0,IF(D537&gt;C537,"적확","적축"),"흑전"),IF(C537&lt;0,"적전",(C537/D537-1)*100)))</f>
        <v>-7.1827308925243694</v>
      </c>
      <c r="F537" s="117">
        <v>1865955</v>
      </c>
      <c r="G537" s="117">
        <v>5127728</v>
      </c>
      <c r="H537" s="63">
        <f>IF(G537=0,"-",IF(G537&lt;0,IF(F537&lt;0,IF(G537&gt;F537,"적확","적축"),"흑전"),IF(F537&lt;0,"적전",(F537/G537-1)*100)))</f>
        <v>-63.610491820158941</v>
      </c>
      <c r="I537" s="118">
        <v>8823781</v>
      </c>
      <c r="J537" s="117">
        <v>10127003</v>
      </c>
      <c r="K537" s="63">
        <f>IF(J537=0,"-",IF(J537&lt;0,IF(I537&lt;0,IF(J537&gt;I537,"적확","적축"),"흑전"),IF(I537&lt;0,"적전",(I537/J537-1)*100)))</f>
        <v>-12.868782600340889</v>
      </c>
      <c r="L537" s="117">
        <v>8030235</v>
      </c>
      <c r="M537" s="117">
        <v>10114658</v>
      </c>
      <c r="N537" s="63">
        <f>IF(M537=0,"-",IF(M537&lt;0,IF(L537&lt;0,IF(M537&gt;L537,"적확","적축"),"흑전"),IF(L537&lt;0,"적전",(L537/M537-1)*100)))</f>
        <v>-20.607943442081776</v>
      </c>
      <c r="O537" s="117">
        <v>8030235</v>
      </c>
      <c r="P537" s="117">
        <v>10114658</v>
      </c>
      <c r="Q537" s="65">
        <f>IF(P537=0,"-",IF(P537&lt;0,IF(O537&lt;0,IF(P537&gt;O537,"적확","적축"),"흑전"),IF(O537&lt;0,"적전",(O537/P537-1)*100)))</f>
        <v>-20.607943442081776</v>
      </c>
      <c r="R537" s="3"/>
    </row>
    <row r="538" spans="1:18" s="2" customFormat="1" ht="13.5" customHeight="1">
      <c r="A538" s="23" t="s">
        <v>159</v>
      </c>
      <c r="B538" s="25" t="s">
        <v>160</v>
      </c>
      <c r="C538" s="117">
        <v>126453367</v>
      </c>
      <c r="D538" s="117">
        <v>139078555</v>
      </c>
      <c r="E538" s="63">
        <f>IF(D538=0,"-",IF(D538&lt;0,IF(C538&lt;0,IF(D538&gt;C538,"적확","적축"),"흑전"),IF(C538&lt;0,"적전",(C538/D538-1)*100)))</f>
        <v>-9.0777388361563016</v>
      </c>
      <c r="F538" s="117">
        <v>2238907</v>
      </c>
      <c r="G538" s="117">
        <v>2382098</v>
      </c>
      <c r="H538" s="63">
        <f>IF(G538=0,"-",IF(G538&lt;0,IF(F538&lt;0,IF(G538&gt;F538,"적확","적축"),"흑전"),IF(F538&lt;0,"적전",(F538/G538-1)*100)))</f>
        <v>-6.011129684840844</v>
      </c>
      <c r="I538" s="118">
        <v>8651860</v>
      </c>
      <c r="J538" s="117">
        <v>10602304</v>
      </c>
      <c r="K538" s="63">
        <f>IF(J538=0,"-",IF(J538&lt;0,IF(I538&lt;0,IF(J538&gt;I538,"적확","적축"),"흑전"),IF(I538&lt;0,"적전",(I538/J538-1)*100)))</f>
        <v>-18.396416477022349</v>
      </c>
      <c r="L538" s="117">
        <v>6895544</v>
      </c>
      <c r="M538" s="117">
        <v>8727817</v>
      </c>
      <c r="N538" s="63">
        <f>IF(M538=0,"-",IF(M538&lt;0,IF(L538&lt;0,IF(M538&gt;L538,"적확","적축"),"흑전"),IF(L538&lt;0,"적전",(L538/M538-1)*100)))</f>
        <v>-20.993485541688138</v>
      </c>
      <c r="O538" s="117">
        <v>6895544</v>
      </c>
      <c r="P538" s="117">
        <v>8727817</v>
      </c>
      <c r="Q538" s="65">
        <f>IF(P538=0,"-",IF(P538&lt;0,IF(O538&lt;0,IF(P538&gt;O538,"적확","적축"),"흑전"),IF(O538&lt;0,"적전",(O538/P538-1)*100)))</f>
        <v>-20.993485541688138</v>
      </c>
      <c r="R538" s="3"/>
    </row>
    <row r="539" spans="1:18" s="2" customFormat="1" ht="13.5" customHeight="1">
      <c r="A539" s="23" t="s">
        <v>529</v>
      </c>
      <c r="B539" s="25" t="s">
        <v>530</v>
      </c>
      <c r="C539" s="117">
        <v>47767005</v>
      </c>
      <c r="D539" s="117">
        <v>50462968</v>
      </c>
      <c r="E539" s="63">
        <f>IF(D539=0,"-",IF(D539&lt;0,IF(C539&lt;0,IF(D539&gt;C539,"적확","적축"),"흑전"),IF(C539&lt;0,"적전",(C539/D539-1)*100)))</f>
        <v>-5.3424582557252691</v>
      </c>
      <c r="F539" s="117">
        <v>-2161428</v>
      </c>
      <c r="G539" s="117">
        <v>-79075</v>
      </c>
      <c r="H539" s="63" t="str">
        <f>IF(G539=0,"-",IF(G539&lt;0,IF(F539&lt;0,IF(G539&gt;F539,"적확","적축"),"흑전"),IF(F539&lt;0,"적전",(F539/G539-1)*100)))</f>
        <v>적확</v>
      </c>
      <c r="I539" s="118">
        <v>6156191</v>
      </c>
      <c r="J539" s="117">
        <v>7385034</v>
      </c>
      <c r="K539" s="63">
        <f>IF(J539=0,"-",IF(J539&lt;0,IF(I539&lt;0,IF(J539&gt;I539,"적확","적축"),"흑전"),IF(I539&lt;0,"적전",(I539/J539-1)*100)))</f>
        <v>-16.639639032129029</v>
      </c>
      <c r="L539" s="117">
        <v>4655788</v>
      </c>
      <c r="M539" s="117">
        <v>5897937</v>
      </c>
      <c r="N539" s="63">
        <f>IF(M539=0,"-",IF(M539&lt;0,IF(L539&lt;0,IF(M539&gt;L539,"적확","적축"),"흑전"),IF(L539&lt;0,"적전",(L539/M539-1)*100)))</f>
        <v>-21.060737000073072</v>
      </c>
      <c r="O539" s="117">
        <v>4655788</v>
      </c>
      <c r="P539" s="117">
        <v>5897937</v>
      </c>
      <c r="Q539" s="65">
        <f>IF(P539=0,"-",IF(P539&lt;0,IF(O539&lt;0,IF(P539&gt;O539,"적확","적축"),"흑전"),IF(O539&lt;0,"적전",(O539/P539-1)*100)))</f>
        <v>-21.060737000073072</v>
      </c>
      <c r="R539" s="3"/>
    </row>
    <row r="540" spans="1:18" s="2" customFormat="1" ht="13.5" customHeight="1">
      <c r="A540" s="23" t="s">
        <v>1033</v>
      </c>
      <c r="B540" s="25" t="s">
        <v>1034</v>
      </c>
      <c r="C540" s="117">
        <v>17226955367</v>
      </c>
      <c r="D540" s="117">
        <v>17692038905</v>
      </c>
      <c r="E540" s="63">
        <f>IF(D540=0,"-",IF(D540&lt;0,IF(C540&lt;0,IF(D540&gt;C540,"적확","적축"),"흑전"),IF(C540&lt;0,"적전",(C540/D540-1)*100)))</f>
        <v>-2.6287729780458569</v>
      </c>
      <c r="F540" s="117">
        <v>794014880</v>
      </c>
      <c r="G540" s="117">
        <v>679171876</v>
      </c>
      <c r="H540" s="63">
        <f>IF(G540=0,"-",IF(G540&lt;0,IF(F540&lt;0,IF(G540&gt;F540,"적확","적축"),"흑전"),IF(F540&lt;0,"적전",(F540/G540-1)*100)))</f>
        <v>16.909269664752724</v>
      </c>
      <c r="I540" s="118">
        <v>96429424</v>
      </c>
      <c r="J540" s="117">
        <v>155508426</v>
      </c>
      <c r="K540" s="63">
        <f>IF(J540=0,"-",IF(J540&lt;0,IF(I540&lt;0,IF(J540&gt;I540,"적확","적축"),"흑전"),IF(I540&lt;0,"적전",(I540/J540-1)*100)))</f>
        <v>-37.990868739164007</v>
      </c>
      <c r="L540" s="117">
        <v>143455246</v>
      </c>
      <c r="M540" s="117">
        <v>182298120</v>
      </c>
      <c r="N540" s="63">
        <f>IF(M540=0,"-",IF(M540&lt;0,IF(L540&lt;0,IF(M540&gt;L540,"적확","적축"),"흑전"),IF(L540&lt;0,"적전",(L540/M540-1)*100)))</f>
        <v>-21.307336575933967</v>
      </c>
      <c r="O540" s="117">
        <v>143455246</v>
      </c>
      <c r="P540" s="117">
        <v>182298120</v>
      </c>
      <c r="Q540" s="65">
        <f>IF(P540=0,"-",IF(P540&lt;0,IF(O540&lt;0,IF(P540&gt;O540,"적확","적축"),"흑전"),IF(O540&lt;0,"적전",(O540/P540-1)*100)))</f>
        <v>-21.307336575933967</v>
      </c>
      <c r="R540" s="3"/>
    </row>
    <row r="541" spans="1:18" s="2" customFormat="1" ht="13.5" customHeight="1">
      <c r="A541" s="23" t="s">
        <v>587</v>
      </c>
      <c r="B541" s="25" t="s">
        <v>588</v>
      </c>
      <c r="C541" s="117">
        <v>108642163</v>
      </c>
      <c r="D541" s="117">
        <v>108691985</v>
      </c>
      <c r="E541" s="63">
        <f>IF(D541=0,"-",IF(D541&lt;0,IF(C541&lt;0,IF(D541&gt;C541,"적확","적축"),"흑전"),IF(C541&lt;0,"적전",(C541/D541-1)*100)))</f>
        <v>-4.5837786475244613E-2</v>
      </c>
      <c r="F541" s="117">
        <v>11075354</v>
      </c>
      <c r="G541" s="117">
        <v>12668327</v>
      </c>
      <c r="H541" s="63">
        <f>IF(G541=0,"-",IF(G541&lt;0,IF(F541&lt;0,IF(G541&gt;F541,"적확","적축"),"흑전"),IF(F541&lt;0,"적전",(F541/G541-1)*100)))</f>
        <v>-12.574454385334388</v>
      </c>
      <c r="I541" s="118">
        <v>8036382</v>
      </c>
      <c r="J541" s="117">
        <v>10330382</v>
      </c>
      <c r="K541" s="63">
        <f>IF(J541=0,"-",IF(J541&lt;0,IF(I541&lt;0,IF(J541&gt;I541,"적확","적축"),"흑전"),IF(I541&lt;0,"적전",(I541/J541-1)*100)))</f>
        <v>-22.206342417928017</v>
      </c>
      <c r="L541" s="117">
        <v>6347138</v>
      </c>
      <c r="M541" s="117">
        <v>8067999</v>
      </c>
      <c r="N541" s="63">
        <f>IF(M541=0,"-",IF(M541&lt;0,IF(L541&lt;0,IF(M541&gt;L541,"적확","적축"),"흑전"),IF(L541&lt;0,"적전",(L541/M541-1)*100)))</f>
        <v>-21.329464716096268</v>
      </c>
      <c r="O541" s="117">
        <v>6347138</v>
      </c>
      <c r="P541" s="117">
        <v>8067999</v>
      </c>
      <c r="Q541" s="65">
        <f>IF(P541=0,"-",IF(P541&lt;0,IF(O541&lt;0,IF(P541&gt;O541,"적확","적축"),"흑전"),IF(O541&lt;0,"적전",(O541/P541-1)*100)))</f>
        <v>-21.329464716096268</v>
      </c>
      <c r="R541" s="3"/>
    </row>
    <row r="542" spans="1:18" s="2" customFormat="1" ht="13.5" customHeight="1">
      <c r="A542" s="23" t="s">
        <v>1323</v>
      </c>
      <c r="B542" s="25" t="s">
        <v>1324</v>
      </c>
      <c r="C542" s="117">
        <v>562318905</v>
      </c>
      <c r="D542" s="117">
        <v>549877699</v>
      </c>
      <c r="E542" s="63">
        <f>IF(D542=0,"-",IF(D542&lt;0,IF(C542&lt;0,IF(D542&gt;C542,"적확","적축"),"흑전"),IF(C542&lt;0,"적전",(C542/D542-1)*100)))</f>
        <v>2.2625405654067121</v>
      </c>
      <c r="F542" s="117">
        <v>29213897</v>
      </c>
      <c r="G542" s="117">
        <v>16124717</v>
      </c>
      <c r="H542" s="63">
        <f>IF(G542=0,"-",IF(G542&lt;0,IF(F542&lt;0,IF(G542&gt;F542,"적확","적축"),"흑전"),IF(F542&lt;0,"적전",(F542/G542-1)*100)))</f>
        <v>81.174633948614414</v>
      </c>
      <c r="I542" s="118">
        <v>18300965</v>
      </c>
      <c r="J542" s="117">
        <v>19223722</v>
      </c>
      <c r="K542" s="63">
        <f>IF(J542=0,"-",IF(J542&lt;0,IF(I542&lt;0,IF(J542&gt;I542,"적확","적축"),"흑전"),IF(I542&lt;0,"적전",(I542/J542-1)*100)))</f>
        <v>-4.8000954237686138</v>
      </c>
      <c r="L542" s="117">
        <v>10794659</v>
      </c>
      <c r="M542" s="117">
        <v>13775314</v>
      </c>
      <c r="N542" s="63">
        <f>IF(M542=0,"-",IF(M542&lt;0,IF(L542&lt;0,IF(M542&gt;L542,"적확","적축"),"흑전"),IF(L542&lt;0,"적전",(L542/M542-1)*100)))</f>
        <v>-21.637655591734607</v>
      </c>
      <c r="O542" s="117">
        <v>10794659</v>
      </c>
      <c r="P542" s="117">
        <v>13775314</v>
      </c>
      <c r="Q542" s="65">
        <f>IF(P542=0,"-",IF(P542&lt;0,IF(O542&lt;0,IF(P542&gt;O542,"적확","적축"),"흑전"),IF(O542&lt;0,"적전",(O542/P542-1)*100)))</f>
        <v>-21.637655591734607</v>
      </c>
      <c r="R542" s="3"/>
    </row>
    <row r="543" spans="1:18" s="2" customFormat="1" ht="13.5" customHeight="1">
      <c r="A543" s="23" t="s">
        <v>883</v>
      </c>
      <c r="B543" s="25" t="s">
        <v>884</v>
      </c>
      <c r="C543" s="117">
        <v>441617371</v>
      </c>
      <c r="D543" s="117">
        <v>437168548</v>
      </c>
      <c r="E543" s="63">
        <f>IF(D543=0,"-",IF(D543&lt;0,IF(C543&lt;0,IF(D543&gt;C543,"적확","적축"),"흑전"),IF(C543&lt;0,"적전",(C543/D543-1)*100)))</f>
        <v>1.0176448009246997</v>
      </c>
      <c r="F543" s="117">
        <v>12886356</v>
      </c>
      <c r="G543" s="117">
        <v>16658842</v>
      </c>
      <c r="H543" s="63">
        <f>IF(G543=0,"-",IF(G543&lt;0,IF(F543&lt;0,IF(G543&gt;F543,"적확","적축"),"흑전"),IF(F543&lt;0,"적전",(F543/G543-1)*100)))</f>
        <v>-22.645547631702133</v>
      </c>
      <c r="I543" s="118">
        <v>12418016</v>
      </c>
      <c r="J543" s="117">
        <v>16047100</v>
      </c>
      <c r="K543" s="63">
        <f>IF(J543=0,"-",IF(J543&lt;0,IF(I543&lt;0,IF(J543&gt;I543,"적확","적축"),"흑전"),IF(I543&lt;0,"적전",(I543/J543-1)*100)))</f>
        <v>-22.615201500582661</v>
      </c>
      <c r="L543" s="117">
        <v>9751270</v>
      </c>
      <c r="M543" s="117">
        <v>12481684</v>
      </c>
      <c r="N543" s="63">
        <f>IF(M543=0,"-",IF(M543&lt;0,IF(L543&lt;0,IF(M543&gt;L543,"적확","적축"),"흑전"),IF(L543&lt;0,"적전",(L543/M543-1)*100)))</f>
        <v>-21.875365535612023</v>
      </c>
      <c r="O543" s="117">
        <v>9751270</v>
      </c>
      <c r="P543" s="117">
        <v>12481684</v>
      </c>
      <c r="Q543" s="65">
        <f>IF(P543=0,"-",IF(P543&lt;0,IF(O543&lt;0,IF(P543&gt;O543,"적확","적축"),"흑전"),IF(O543&lt;0,"적전",(O543/P543-1)*100)))</f>
        <v>-21.875365535612023</v>
      </c>
      <c r="R543" s="3"/>
    </row>
    <row r="544" spans="1:18" s="2" customFormat="1" ht="13.5" customHeight="1">
      <c r="A544" s="23" t="s">
        <v>1225</v>
      </c>
      <c r="B544" s="25" t="s">
        <v>1226</v>
      </c>
      <c r="C544" s="117">
        <v>1004428194</v>
      </c>
      <c r="D544" s="117">
        <v>992578507</v>
      </c>
      <c r="E544" s="63">
        <f>IF(D544=0,"-",IF(D544&lt;0,IF(C544&lt;0,IF(D544&gt;C544,"적확","적축"),"흑전"),IF(C544&lt;0,"적전",(C544/D544-1)*100)))</f>
        <v>1.1938286912754892</v>
      </c>
      <c r="F544" s="117">
        <v>58403405</v>
      </c>
      <c r="G544" s="117">
        <v>68351073</v>
      </c>
      <c r="H544" s="63">
        <f>IF(G544=0,"-",IF(G544&lt;0,IF(F544&lt;0,IF(G544&gt;F544,"적확","적축"),"흑전"),IF(F544&lt;0,"적전",(F544/G544-1)*100)))</f>
        <v>-14.553784693328808</v>
      </c>
      <c r="I544" s="118">
        <v>65371428</v>
      </c>
      <c r="J544" s="117">
        <v>81703869</v>
      </c>
      <c r="K544" s="63">
        <f>IF(J544=0,"-",IF(J544&lt;0,IF(I544&lt;0,IF(J544&gt;I544,"적확","적축"),"흑전"),IF(I544&lt;0,"적전",(I544/J544-1)*100)))</f>
        <v>-19.989801217369518</v>
      </c>
      <c r="L544" s="117">
        <v>46300419</v>
      </c>
      <c r="M544" s="117">
        <v>59271671</v>
      </c>
      <c r="N544" s="63">
        <f>IF(M544=0,"-",IF(M544&lt;0,IF(L544&lt;0,IF(M544&gt;L544,"적확","적축"),"흑전"),IF(L544&lt;0,"적전",(L544/M544-1)*100)))</f>
        <v>-21.884404102593969</v>
      </c>
      <c r="O544" s="117">
        <v>46300419</v>
      </c>
      <c r="P544" s="117">
        <v>59271671</v>
      </c>
      <c r="Q544" s="65">
        <f>IF(P544=0,"-",IF(P544&lt;0,IF(O544&lt;0,IF(P544&gt;O544,"적확","적축"),"흑전"),IF(O544&lt;0,"적전",(O544/P544-1)*100)))</f>
        <v>-21.884404102593969</v>
      </c>
      <c r="R544" s="3"/>
    </row>
    <row r="545" spans="1:18" s="2" customFormat="1" ht="13.5" customHeight="1">
      <c r="A545" s="23" t="s">
        <v>153</v>
      </c>
      <c r="B545" s="25" t="s">
        <v>154</v>
      </c>
      <c r="C545" s="117">
        <v>125108156</v>
      </c>
      <c r="D545" s="117">
        <v>131010784</v>
      </c>
      <c r="E545" s="63">
        <f>IF(D545=0,"-",IF(D545&lt;0,IF(C545&lt;0,IF(D545&gt;C545,"적확","적축"),"흑전"),IF(C545&lt;0,"적전",(C545/D545-1)*100)))</f>
        <v>-4.5054520092025374</v>
      </c>
      <c r="F545" s="117">
        <v>18656538</v>
      </c>
      <c r="G545" s="117">
        <v>22409900</v>
      </c>
      <c r="H545" s="63">
        <f>IF(G545=0,"-",IF(G545&lt;0,IF(F545&lt;0,IF(G545&gt;F545,"적확","적축"),"흑전"),IF(F545&lt;0,"적전",(F545/G545-1)*100)))</f>
        <v>-16.748678039616415</v>
      </c>
      <c r="I545" s="118">
        <v>15065778</v>
      </c>
      <c r="J545" s="117">
        <v>19119237</v>
      </c>
      <c r="K545" s="63">
        <f>IF(J545=0,"-",IF(J545&lt;0,IF(I545&lt;0,IF(J545&gt;I545,"적확","적축"),"흑전"),IF(I545&lt;0,"적전",(I545/J545-1)*100)))</f>
        <v>-21.200945414296601</v>
      </c>
      <c r="L545" s="117">
        <v>13761990</v>
      </c>
      <c r="M545" s="117">
        <v>17825038</v>
      </c>
      <c r="N545" s="63">
        <f>IF(M545=0,"-",IF(M545&lt;0,IF(L545&lt;0,IF(M545&gt;L545,"적확","적축"),"흑전"),IF(L545&lt;0,"적전",(L545/M545-1)*100)))</f>
        <v>-22.794049583512809</v>
      </c>
      <c r="O545" s="117">
        <v>13761990</v>
      </c>
      <c r="P545" s="117">
        <v>17825038</v>
      </c>
      <c r="Q545" s="65">
        <f>IF(P545=0,"-",IF(P545&lt;0,IF(O545&lt;0,IF(P545&gt;O545,"적확","적축"),"흑전"),IF(O545&lt;0,"적전",(O545/P545-1)*100)))</f>
        <v>-22.794049583512809</v>
      </c>
      <c r="R545" s="3"/>
    </row>
    <row r="546" spans="1:18" s="2" customFormat="1" ht="13.5" customHeight="1">
      <c r="A546" s="23" t="s">
        <v>461</v>
      </c>
      <c r="B546" s="25" t="s">
        <v>462</v>
      </c>
      <c r="C546" s="117">
        <v>23028219905</v>
      </c>
      <c r="D546" s="117">
        <v>23371243259</v>
      </c>
      <c r="E546" s="63">
        <f>IF(D546=0,"-",IF(D546&lt;0,IF(C546&lt;0,IF(D546&gt;C546,"적확","적축"),"흑전"),IF(C546&lt;0,"적전",(C546/D546-1)*100)))</f>
        <v>-1.4677154749476395</v>
      </c>
      <c r="F546" s="117">
        <v>2219241304</v>
      </c>
      <c r="G546" s="117">
        <v>2932808347</v>
      </c>
      <c r="H546" s="63">
        <f>IF(G546=0,"-",IF(G546&lt;0,IF(F546&lt;0,IF(G546&gt;F546,"적확","적축"),"흑전"),IF(F546&lt;0,"적전",(F546/G546-1)*100)))</f>
        <v>-24.330503687017767</v>
      </c>
      <c r="I546" s="118">
        <v>2360500259</v>
      </c>
      <c r="J546" s="117">
        <v>3023193740</v>
      </c>
      <c r="K546" s="63">
        <f>IF(J546=0,"-",IF(J546&lt;0,IF(I546&lt;0,IF(J546&gt;I546,"적확","적축"),"흑전"),IF(I546&lt;0,"적전",(I546/J546-1)*100)))</f>
        <v>-21.920311365820698</v>
      </c>
      <c r="L546" s="117">
        <v>1715599641</v>
      </c>
      <c r="M546" s="117">
        <v>2240126330</v>
      </c>
      <c r="N546" s="63">
        <f>IF(M546=0,"-",IF(M546&lt;0,IF(L546&lt;0,IF(M546&gt;L546,"적확","적축"),"흑전"),IF(L546&lt;0,"적전",(L546/M546-1)*100)))</f>
        <v>-23.415049498570017</v>
      </c>
      <c r="O546" s="117">
        <v>1715599641</v>
      </c>
      <c r="P546" s="117">
        <v>2240126330</v>
      </c>
      <c r="Q546" s="65">
        <f>IF(P546=0,"-",IF(P546&lt;0,IF(O546&lt;0,IF(P546&gt;O546,"적확","적축"),"흑전"),IF(O546&lt;0,"적전",(O546/P546-1)*100)))</f>
        <v>-23.415049498570017</v>
      </c>
      <c r="R546" s="3"/>
    </row>
    <row r="547" spans="1:18" s="2" customFormat="1" ht="13.5" customHeight="1">
      <c r="A547" s="23" t="s">
        <v>1311</v>
      </c>
      <c r="B547" s="25" t="s">
        <v>1312</v>
      </c>
      <c r="C547" s="117">
        <v>627248933</v>
      </c>
      <c r="D547" s="117">
        <v>553188149</v>
      </c>
      <c r="E547" s="63">
        <f>IF(D547=0,"-",IF(D547&lt;0,IF(C547&lt;0,IF(D547&gt;C547,"적확","적축"),"흑전"),IF(C547&lt;0,"적전",(C547/D547-1)*100)))</f>
        <v>13.387991795174914</v>
      </c>
      <c r="F547" s="117">
        <v>39073935</v>
      </c>
      <c r="G547" s="117">
        <v>36231292</v>
      </c>
      <c r="H547" s="63">
        <f>IF(G547=0,"-",IF(G547&lt;0,IF(F547&lt;0,IF(G547&gt;F547,"적확","적축"),"흑전"),IF(F547&lt;0,"적전",(F547/G547-1)*100)))</f>
        <v>7.8458228870226243</v>
      </c>
      <c r="I547" s="118">
        <v>27157672</v>
      </c>
      <c r="J547" s="117">
        <v>29690879</v>
      </c>
      <c r="K547" s="63">
        <f>IF(J547=0,"-",IF(J547&lt;0,IF(I547&lt;0,IF(J547&gt;I547,"적확","적축"),"흑전"),IF(I547&lt;0,"적전",(I547/J547-1)*100)))</f>
        <v>-8.5319366934202279</v>
      </c>
      <c r="L547" s="117">
        <v>16914209</v>
      </c>
      <c r="M547" s="117">
        <v>22153807</v>
      </c>
      <c r="N547" s="63">
        <f>IF(M547=0,"-",IF(M547&lt;0,IF(L547&lt;0,IF(M547&gt;L547,"적확","적축"),"흑전"),IF(L547&lt;0,"적전",(L547/M547-1)*100)))</f>
        <v>-23.65100499431091</v>
      </c>
      <c r="O547" s="117">
        <v>16914209</v>
      </c>
      <c r="P547" s="117">
        <v>22153807</v>
      </c>
      <c r="Q547" s="65">
        <f>IF(P547=0,"-",IF(P547&lt;0,IF(O547&lt;0,IF(P547&gt;O547,"적확","적축"),"흑전"),IF(O547&lt;0,"적전",(O547/P547-1)*100)))</f>
        <v>-23.65100499431091</v>
      </c>
      <c r="R547" s="3"/>
    </row>
    <row r="548" spans="1:18" s="2" customFormat="1" ht="13.5" customHeight="1">
      <c r="A548" s="23" t="s">
        <v>591</v>
      </c>
      <c r="B548" s="25" t="s">
        <v>592</v>
      </c>
      <c r="C548" s="117">
        <v>122362651</v>
      </c>
      <c r="D548" s="117">
        <v>120541090</v>
      </c>
      <c r="E548" s="63">
        <f>IF(D548=0,"-",IF(D548&lt;0,IF(C548&lt;0,IF(D548&gt;C548,"적확","적축"),"흑전"),IF(C548&lt;0,"적전",(C548/D548-1)*100)))</f>
        <v>1.5111535825667488</v>
      </c>
      <c r="F548" s="117">
        <v>2150851</v>
      </c>
      <c r="G548" s="117">
        <v>2573974</v>
      </c>
      <c r="H548" s="63">
        <f>IF(G548=0,"-",IF(G548&lt;0,IF(F548&lt;0,IF(G548&gt;F548,"적확","적축"),"흑전"),IF(F548&lt;0,"적전",(F548/G548-1)*100)))</f>
        <v>-16.438511033910984</v>
      </c>
      <c r="I548" s="118">
        <v>3484205</v>
      </c>
      <c r="J548" s="117">
        <v>5278710</v>
      </c>
      <c r="K548" s="63">
        <f>IF(J548=0,"-",IF(J548&lt;0,IF(I548&lt;0,IF(J548&gt;I548,"적확","적축"),"흑전"),IF(I548&lt;0,"적전",(I548/J548-1)*100)))</f>
        <v>-33.99514275268011</v>
      </c>
      <c r="L548" s="117">
        <v>2918060</v>
      </c>
      <c r="M548" s="117">
        <v>3853191</v>
      </c>
      <c r="N548" s="63">
        <f>IF(M548=0,"-",IF(M548&lt;0,IF(L548&lt;0,IF(M548&gt;L548,"적확","적축"),"흑전"),IF(L548&lt;0,"적전",(L548/M548-1)*100)))</f>
        <v>-24.269001977841221</v>
      </c>
      <c r="O548" s="117">
        <v>2918060</v>
      </c>
      <c r="P548" s="117">
        <v>3853191</v>
      </c>
      <c r="Q548" s="65">
        <f>IF(P548=0,"-",IF(P548&lt;0,IF(O548&lt;0,IF(P548&gt;O548,"적확","적축"),"흑전"),IF(O548&lt;0,"적전",(O548/P548-1)*100)))</f>
        <v>-24.269001977841221</v>
      </c>
      <c r="R548" s="3"/>
    </row>
    <row r="549" spans="1:18" s="2" customFormat="1" ht="13.5" customHeight="1">
      <c r="A549" s="23" t="s">
        <v>211</v>
      </c>
      <c r="B549" s="25" t="s">
        <v>212</v>
      </c>
      <c r="C549" s="117">
        <v>138683225</v>
      </c>
      <c r="D549" s="117">
        <v>105315264</v>
      </c>
      <c r="E549" s="63">
        <f>IF(D549=0,"-",IF(D549&lt;0,IF(C549&lt;0,IF(D549&gt;C549,"적확","적축"),"흑전"),IF(C549&lt;0,"적전",(C549/D549-1)*100)))</f>
        <v>31.683879176336681</v>
      </c>
      <c r="F549" s="117">
        <v>2785477</v>
      </c>
      <c r="G549" s="117">
        <v>3191816</v>
      </c>
      <c r="H549" s="63">
        <f>IF(G549=0,"-",IF(G549&lt;0,IF(F549&lt;0,IF(G549&gt;F549,"적확","적축"),"흑전"),IF(F549&lt;0,"적전",(F549/G549-1)*100)))</f>
        <v>-12.730652393496367</v>
      </c>
      <c r="I549" s="118">
        <v>2781275</v>
      </c>
      <c r="J549" s="117">
        <v>3178087</v>
      </c>
      <c r="K549" s="63">
        <f>IF(J549=0,"-",IF(J549&lt;0,IF(I549&lt;0,IF(J549&gt;I549,"적확","적축"),"흑전"),IF(I549&lt;0,"적전",(I549/J549-1)*100)))</f>
        <v>-12.485875937317005</v>
      </c>
      <c r="L549" s="117">
        <v>1763557</v>
      </c>
      <c r="M549" s="117">
        <v>2331031</v>
      </c>
      <c r="N549" s="63">
        <f>IF(M549=0,"-",IF(M549&lt;0,IF(L549&lt;0,IF(M549&gt;L549,"적확","적축"),"흑전"),IF(L549&lt;0,"적전",(L549/M549-1)*100)))</f>
        <v>-24.344335189021514</v>
      </c>
      <c r="O549" s="117">
        <v>1763557</v>
      </c>
      <c r="P549" s="117">
        <v>2331031</v>
      </c>
      <c r="Q549" s="65">
        <f>IF(P549=0,"-",IF(P549&lt;0,IF(O549&lt;0,IF(P549&gt;O549,"적확","적축"),"흑전"),IF(O549&lt;0,"적전",(O549/P549-1)*100)))</f>
        <v>-24.344335189021514</v>
      </c>
      <c r="R549" s="3"/>
    </row>
    <row r="550" spans="1:18" s="2" customFormat="1" ht="13.5" customHeight="1">
      <c r="A550" s="23" t="s">
        <v>379</v>
      </c>
      <c r="B550" s="25" t="s">
        <v>380</v>
      </c>
      <c r="C550" s="117">
        <v>1419447057</v>
      </c>
      <c r="D550" s="117">
        <v>1381262182</v>
      </c>
      <c r="E550" s="63">
        <f>IF(D550=0,"-",IF(D550&lt;0,IF(C550&lt;0,IF(D550&gt;C550,"적확","적축"),"흑전"),IF(C550&lt;0,"적전",(C550/D550-1)*100)))</f>
        <v>2.764491455540341</v>
      </c>
      <c r="F550" s="117">
        <v>37337217</v>
      </c>
      <c r="G550" s="117">
        <v>45498171</v>
      </c>
      <c r="H550" s="63">
        <f>IF(G550=0,"-",IF(G550&lt;0,IF(F550&lt;0,IF(G550&gt;F550,"적확","적축"),"흑전"),IF(F550&lt;0,"적전",(F550/G550-1)*100)))</f>
        <v>-17.936883660664073</v>
      </c>
      <c r="I550" s="118">
        <v>61973846</v>
      </c>
      <c r="J550" s="117">
        <v>70232046</v>
      </c>
      <c r="K550" s="63">
        <f>IF(J550=0,"-",IF(J550&lt;0,IF(I550&lt;0,IF(J550&gt;I550,"적확","적축"),"흑전"),IF(I550&lt;0,"적전",(I550/J550-1)*100)))</f>
        <v>-11.758449981650831</v>
      </c>
      <c r="L550" s="117">
        <v>40098714</v>
      </c>
      <c r="M550" s="117">
        <v>53286630</v>
      </c>
      <c r="N550" s="63">
        <f>IF(M550=0,"-",IF(M550&lt;0,IF(L550&lt;0,IF(M550&gt;L550,"적확","적축"),"흑전"),IF(L550&lt;0,"적전",(L550/M550-1)*100)))</f>
        <v>-24.749014902987867</v>
      </c>
      <c r="O550" s="117">
        <v>40098714</v>
      </c>
      <c r="P550" s="117">
        <v>53286630</v>
      </c>
      <c r="Q550" s="65">
        <f>IF(P550=0,"-",IF(P550&lt;0,IF(O550&lt;0,IF(P550&gt;O550,"적확","적축"),"흑전"),IF(O550&lt;0,"적전",(O550/P550-1)*100)))</f>
        <v>-24.749014902987867</v>
      </c>
      <c r="R550" s="3"/>
    </row>
    <row r="551" spans="1:18" s="2" customFormat="1" ht="13.5" customHeight="1">
      <c r="A551" s="23" t="s">
        <v>1287</v>
      </c>
      <c r="B551" s="25" t="s">
        <v>1288</v>
      </c>
      <c r="C551" s="117">
        <v>359905034</v>
      </c>
      <c r="D551" s="117">
        <v>368500737</v>
      </c>
      <c r="E551" s="63">
        <f>IF(D551=0,"-",IF(D551&lt;0,IF(C551&lt;0,IF(D551&gt;C551,"적확","적축"),"흑전"),IF(C551&lt;0,"적전",(C551/D551-1)*100)))</f>
        <v>-2.3326148734405416</v>
      </c>
      <c r="F551" s="117">
        <v>72965810</v>
      </c>
      <c r="G551" s="117">
        <v>96970001</v>
      </c>
      <c r="H551" s="63">
        <f>IF(G551=0,"-",IF(G551&lt;0,IF(F551&lt;0,IF(G551&gt;F551,"적확","적축"),"흑전"),IF(F551&lt;0,"적전",(F551/G551-1)*100)))</f>
        <v>-24.754244356458244</v>
      </c>
      <c r="I551" s="118">
        <v>71326296</v>
      </c>
      <c r="J551" s="117">
        <v>93889108</v>
      </c>
      <c r="K551" s="63">
        <f>IF(J551=0,"-",IF(J551&lt;0,IF(I551&lt;0,IF(J551&gt;I551,"적확","적축"),"흑전"),IF(I551&lt;0,"적전",(I551/J551-1)*100)))</f>
        <v>-24.031341313840148</v>
      </c>
      <c r="L551" s="117">
        <v>53241195</v>
      </c>
      <c r="M551" s="117">
        <v>70895260</v>
      </c>
      <c r="N551" s="63">
        <f>IF(M551=0,"-",IF(M551&lt;0,IF(L551&lt;0,IF(M551&gt;L551,"적확","적축"),"흑전"),IF(L551&lt;0,"적전",(L551/M551-1)*100)))</f>
        <v>-24.901615425347188</v>
      </c>
      <c r="O551" s="117">
        <v>53241195</v>
      </c>
      <c r="P551" s="117">
        <v>70895260</v>
      </c>
      <c r="Q551" s="65">
        <f>IF(P551=0,"-",IF(P551&lt;0,IF(O551&lt;0,IF(P551&gt;O551,"적확","적축"),"흑전"),IF(O551&lt;0,"적전",(O551/P551-1)*100)))</f>
        <v>-24.901615425347188</v>
      </c>
      <c r="R551" s="3"/>
    </row>
    <row r="552" spans="1:18" s="2" customFormat="1" ht="13.5" customHeight="1">
      <c r="A552" s="23" t="s">
        <v>759</v>
      </c>
      <c r="B552" s="25" t="s">
        <v>760</v>
      </c>
      <c r="C552" s="117">
        <v>193260962</v>
      </c>
      <c r="D552" s="117">
        <v>173322819</v>
      </c>
      <c r="E552" s="63">
        <f>IF(D552=0,"-",IF(D552&lt;0,IF(C552&lt;0,IF(D552&gt;C552,"적확","적축"),"흑전"),IF(C552&lt;0,"적전",(C552/D552-1)*100)))</f>
        <v>11.503472603916043</v>
      </c>
      <c r="F552" s="117">
        <v>8554214</v>
      </c>
      <c r="G552" s="117">
        <v>10197808</v>
      </c>
      <c r="H552" s="63">
        <f>IF(G552=0,"-",IF(G552&lt;0,IF(F552&lt;0,IF(G552&gt;F552,"적확","적축"),"흑전"),IF(F552&lt;0,"적전",(F552/G552-1)*100)))</f>
        <v>-16.117130269563816</v>
      </c>
      <c r="I552" s="118">
        <v>5349084</v>
      </c>
      <c r="J552" s="117">
        <v>8549974</v>
      </c>
      <c r="K552" s="63">
        <f>IF(J552=0,"-",IF(J552&lt;0,IF(I552&lt;0,IF(J552&gt;I552,"적확","적축"),"흑전"),IF(I552&lt;0,"적전",(I552/J552-1)*100)))</f>
        <v>-37.43742378631795</v>
      </c>
      <c r="L552" s="117">
        <v>5012069</v>
      </c>
      <c r="M552" s="117">
        <v>6700722</v>
      </c>
      <c r="N552" s="63">
        <f>IF(M552=0,"-",IF(M552&lt;0,IF(L552&lt;0,IF(M552&gt;L552,"적확","적축"),"흑전"),IF(L552&lt;0,"적전",(L552/M552-1)*100)))</f>
        <v>-25.201060423040978</v>
      </c>
      <c r="O552" s="117">
        <v>5012069</v>
      </c>
      <c r="P552" s="117">
        <v>6700722</v>
      </c>
      <c r="Q552" s="65">
        <f>IF(P552=0,"-",IF(P552&lt;0,IF(O552&lt;0,IF(P552&gt;O552,"적확","적축"),"흑전"),IF(O552&lt;0,"적전",(O552/P552-1)*100)))</f>
        <v>-25.201060423040978</v>
      </c>
      <c r="R552" s="3"/>
    </row>
    <row r="553" spans="1:18" s="2" customFormat="1" ht="13.5" customHeight="1">
      <c r="A553" s="23" t="s">
        <v>547</v>
      </c>
      <c r="B553" s="25" t="s">
        <v>548</v>
      </c>
      <c r="C553" s="117">
        <v>286603000</v>
      </c>
      <c r="D553" s="117">
        <v>284488526</v>
      </c>
      <c r="E553" s="63">
        <f>IF(D553=0,"-",IF(D553&lt;0,IF(C553&lt;0,IF(D553&gt;C553,"적확","적축"),"흑전"),IF(C553&lt;0,"적전",(C553/D553-1)*100)))</f>
        <v>0.74325458032709069</v>
      </c>
      <c r="F553" s="117">
        <v>22281916</v>
      </c>
      <c r="G553" s="117">
        <v>26048159</v>
      </c>
      <c r="H553" s="63">
        <f>IF(G553=0,"-",IF(G553&lt;0,IF(F553&lt;0,IF(G553&gt;F553,"적확","적축"),"흑전"),IF(F553&lt;0,"적전",(F553/G553-1)*100)))</f>
        <v>-14.458768468051808</v>
      </c>
      <c r="I553" s="118">
        <v>21077875</v>
      </c>
      <c r="J553" s="117">
        <v>26317827</v>
      </c>
      <c r="K553" s="63">
        <f>IF(J553=0,"-",IF(J553&lt;0,IF(I553&lt;0,IF(J553&gt;I553,"적확","적축"),"흑전"),IF(I553&lt;0,"적전",(I553/J553-1)*100)))</f>
        <v>-19.910276026968333</v>
      </c>
      <c r="L553" s="117">
        <v>15041769</v>
      </c>
      <c r="M553" s="117">
        <v>20167664</v>
      </c>
      <c r="N553" s="63">
        <f>IF(M553=0,"-",IF(M553&lt;0,IF(L553&lt;0,IF(M553&gt;L553,"적확","적축"),"흑전"),IF(L553&lt;0,"적전",(L553/M553-1)*100)))</f>
        <v>-25.416404200307973</v>
      </c>
      <c r="O553" s="117">
        <v>15041769</v>
      </c>
      <c r="P553" s="117">
        <v>20167664</v>
      </c>
      <c r="Q553" s="65">
        <f>IF(P553=0,"-",IF(P553&lt;0,IF(O553&lt;0,IF(P553&gt;O553,"적확","적축"),"흑전"),IF(O553&lt;0,"적전",(O553/P553-1)*100)))</f>
        <v>-25.416404200307973</v>
      </c>
      <c r="R553" s="3"/>
    </row>
    <row r="554" spans="1:18" s="2" customFormat="1" ht="13.5" customHeight="1">
      <c r="A554" s="23" t="s">
        <v>1373</v>
      </c>
      <c r="B554" s="25" t="s">
        <v>1374</v>
      </c>
      <c r="C554" s="117">
        <v>274830936</v>
      </c>
      <c r="D554" s="117">
        <v>277895360</v>
      </c>
      <c r="E554" s="63">
        <f>IF(D554=0,"-",IF(D554&lt;0,IF(C554&lt;0,IF(D554&gt;C554,"적확","적축"),"흑전"),IF(C554&lt;0,"적전",(C554/D554-1)*100)))</f>
        <v>-1.1027258605541324</v>
      </c>
      <c r="F554" s="117">
        <v>15613212</v>
      </c>
      <c r="G554" s="117">
        <v>22669934</v>
      </c>
      <c r="H554" s="63">
        <f>IF(G554=0,"-",IF(G554&lt;0,IF(F554&lt;0,IF(G554&gt;F554,"적확","적축"),"흑전"),IF(F554&lt;0,"적전",(F554/G554-1)*100)))</f>
        <v>-31.128110033315494</v>
      </c>
      <c r="I554" s="118">
        <v>15203180</v>
      </c>
      <c r="J554" s="117">
        <v>21743707</v>
      </c>
      <c r="K554" s="63">
        <f>IF(J554=0,"-",IF(J554&lt;0,IF(I554&lt;0,IF(J554&gt;I554,"적확","적축"),"흑전"),IF(I554&lt;0,"적전",(I554/J554-1)*100)))</f>
        <v>-30.080091678939567</v>
      </c>
      <c r="L554" s="117">
        <v>13066224</v>
      </c>
      <c r="M554" s="117">
        <v>17553300</v>
      </c>
      <c r="N554" s="63">
        <f>IF(M554=0,"-",IF(M554&lt;0,IF(L554&lt;0,IF(M554&gt;L554,"적확","적축"),"흑전"),IF(L554&lt;0,"적전",(L554/M554-1)*100)))</f>
        <v>-25.562577976790692</v>
      </c>
      <c r="O554" s="117">
        <v>13066224</v>
      </c>
      <c r="P554" s="117">
        <v>17553300</v>
      </c>
      <c r="Q554" s="65">
        <f>IF(P554=0,"-",IF(P554&lt;0,IF(O554&lt;0,IF(P554&gt;O554,"적확","적축"),"흑전"),IF(O554&lt;0,"적전",(O554/P554-1)*100)))</f>
        <v>-25.562577976790692</v>
      </c>
      <c r="R554" s="3"/>
    </row>
    <row r="555" spans="1:18" s="2" customFormat="1" ht="13.5" customHeight="1">
      <c r="A555" s="23" t="s">
        <v>509</v>
      </c>
      <c r="B555" s="25" t="s">
        <v>510</v>
      </c>
      <c r="C555" s="117">
        <v>853924505</v>
      </c>
      <c r="D555" s="117">
        <v>843988374</v>
      </c>
      <c r="E555" s="63">
        <f>IF(D555=0,"-",IF(D555&lt;0,IF(C555&lt;0,IF(D555&gt;C555,"적확","적축"),"흑전"),IF(C555&lt;0,"적전",(C555/D555-1)*100)))</f>
        <v>1.1772829230939141</v>
      </c>
      <c r="F555" s="117">
        <v>56062162</v>
      </c>
      <c r="G555" s="117">
        <v>50201174</v>
      </c>
      <c r="H555" s="63">
        <f>IF(G555=0,"-",IF(G555&lt;0,IF(F555&lt;0,IF(G555&gt;F555,"적확","적축"),"흑전"),IF(F555&lt;0,"적전",(F555/G555-1)*100)))</f>
        <v>11.675001863502231</v>
      </c>
      <c r="I555" s="118">
        <v>42965935</v>
      </c>
      <c r="J555" s="117">
        <v>52195082</v>
      </c>
      <c r="K555" s="63">
        <f>IF(J555=0,"-",IF(J555&lt;0,IF(I555&lt;0,IF(J555&gt;I555,"적확","적축"),"흑전"),IF(I555&lt;0,"적전",(I555/J555-1)*100)))</f>
        <v>-17.682024141661469</v>
      </c>
      <c r="L555" s="117">
        <v>30811833</v>
      </c>
      <c r="M555" s="117">
        <v>41670425</v>
      </c>
      <c r="N555" s="63">
        <f>IF(M555=0,"-",IF(M555&lt;0,IF(L555&lt;0,IF(M555&gt;L555,"적확","적축"),"흑전"),IF(L555&lt;0,"적전",(L555/M555-1)*100)))</f>
        <v>-26.058270344014968</v>
      </c>
      <c r="O555" s="117">
        <v>30811833</v>
      </c>
      <c r="P555" s="117">
        <v>41670425</v>
      </c>
      <c r="Q555" s="65">
        <f>IF(P555=0,"-",IF(P555&lt;0,IF(O555&lt;0,IF(P555&gt;O555,"적확","적축"),"흑전"),IF(O555&lt;0,"적전",(O555/P555-1)*100)))</f>
        <v>-26.058270344014968</v>
      </c>
      <c r="R555" s="3"/>
    </row>
    <row r="556" spans="1:18" s="2" customFormat="1" ht="13.5" customHeight="1">
      <c r="A556" s="23" t="s">
        <v>1089</v>
      </c>
      <c r="B556" s="25" t="s">
        <v>1090</v>
      </c>
      <c r="C556" s="117">
        <v>74508836</v>
      </c>
      <c r="D556" s="117">
        <v>94236448</v>
      </c>
      <c r="E556" s="63">
        <f>IF(D556=0,"-",IF(D556&lt;0,IF(C556&lt;0,IF(D556&gt;C556,"적확","적축"),"흑전"),IF(C556&lt;0,"적전",(C556/D556-1)*100)))</f>
        <v>-20.934163392915661</v>
      </c>
      <c r="F556" s="117">
        <v>2537054</v>
      </c>
      <c r="G556" s="117">
        <v>5896917</v>
      </c>
      <c r="H556" s="63">
        <f>IF(G556=0,"-",IF(G556&lt;0,IF(F556&lt;0,IF(G556&gt;F556,"적확","적축"),"흑전"),IF(F556&lt;0,"적전",(F556/G556-1)*100)))</f>
        <v>-56.976603197908339</v>
      </c>
      <c r="I556" s="118">
        <v>4839350</v>
      </c>
      <c r="J556" s="117">
        <v>6424031</v>
      </c>
      <c r="K556" s="63">
        <f>IF(J556=0,"-",IF(J556&lt;0,IF(I556&lt;0,IF(J556&gt;I556,"적확","적축"),"흑전"),IF(I556&lt;0,"적전",(I556/J556-1)*100)))</f>
        <v>-24.668016079000864</v>
      </c>
      <c r="L556" s="117">
        <v>3703328</v>
      </c>
      <c r="M556" s="117">
        <v>5010745</v>
      </c>
      <c r="N556" s="63">
        <f>IF(M556=0,"-",IF(M556&lt;0,IF(L556&lt;0,IF(M556&gt;L556,"적확","적축"),"흑전"),IF(L556&lt;0,"적전",(L556/M556-1)*100)))</f>
        <v>-26.092267716676865</v>
      </c>
      <c r="O556" s="117">
        <v>3703328</v>
      </c>
      <c r="P556" s="117">
        <v>5010745</v>
      </c>
      <c r="Q556" s="65">
        <f>IF(P556=0,"-",IF(P556&lt;0,IF(O556&lt;0,IF(P556&gt;O556,"적확","적축"),"흑전"),IF(O556&lt;0,"적전",(O556/P556-1)*100)))</f>
        <v>-26.092267716676865</v>
      </c>
      <c r="R556" s="3"/>
    </row>
    <row r="557" spans="1:18" s="2" customFormat="1" ht="13.5" customHeight="1">
      <c r="A557" s="23" t="s">
        <v>853</v>
      </c>
      <c r="B557" s="25" t="s">
        <v>854</v>
      </c>
      <c r="C557" s="117">
        <v>939778795</v>
      </c>
      <c r="D557" s="117">
        <v>942702667</v>
      </c>
      <c r="E557" s="63">
        <f>IF(D557=0,"-",IF(D557&lt;0,IF(C557&lt;0,IF(D557&gt;C557,"적확","적축"),"흑전"),IF(C557&lt;0,"적전",(C557/D557-1)*100)))</f>
        <v>-0.31015845211350701</v>
      </c>
      <c r="F557" s="117">
        <v>6082257</v>
      </c>
      <c r="G557" s="117">
        <v>-2470279</v>
      </c>
      <c r="H557" s="63" t="str">
        <f>IF(G557=0,"-",IF(G557&lt;0,IF(F557&lt;0,IF(G557&gt;F557,"적확","적축"),"흑전"),IF(F557&lt;0,"적전",(F557/G557-1)*100)))</f>
        <v>흑전</v>
      </c>
      <c r="I557" s="118">
        <v>22678787</v>
      </c>
      <c r="J557" s="117">
        <v>27913001</v>
      </c>
      <c r="K557" s="63">
        <f>IF(J557=0,"-",IF(J557&lt;0,IF(I557&lt;0,IF(J557&gt;I557,"적확","적축"),"흑전"),IF(I557&lt;0,"적전",(I557/J557-1)*100)))</f>
        <v>-18.751885546093739</v>
      </c>
      <c r="L557" s="117">
        <v>18939386</v>
      </c>
      <c r="M557" s="117">
        <v>25717056</v>
      </c>
      <c r="N557" s="63">
        <f>IF(M557=0,"-",IF(M557&lt;0,IF(L557&lt;0,IF(M557&gt;L557,"적확","적축"),"흑전"),IF(L557&lt;0,"적전",(L557/M557-1)*100)))</f>
        <v>-26.354766268736206</v>
      </c>
      <c r="O557" s="117">
        <v>18939386</v>
      </c>
      <c r="P557" s="117">
        <v>25717056</v>
      </c>
      <c r="Q557" s="65">
        <f>IF(P557=0,"-",IF(P557&lt;0,IF(O557&lt;0,IF(P557&gt;O557,"적확","적축"),"흑전"),IF(O557&lt;0,"적전",(O557/P557-1)*100)))</f>
        <v>-26.354766268736206</v>
      </c>
      <c r="R557" s="3"/>
    </row>
    <row r="558" spans="1:18" s="2" customFormat="1" ht="13.5" customHeight="1">
      <c r="A558" s="23" t="s">
        <v>63</v>
      </c>
      <c r="B558" s="25" t="s">
        <v>64</v>
      </c>
      <c r="C558" s="117">
        <v>1077602031</v>
      </c>
      <c r="D558" s="117">
        <v>1095124464</v>
      </c>
      <c r="E558" s="63">
        <f>IF(D558=0,"-",IF(D558&lt;0,IF(C558&lt;0,IF(D558&gt;C558,"적확","적축"),"흑전"),IF(C558&lt;0,"적전",(C558/D558-1)*100)))</f>
        <v>-1.6000403219921133</v>
      </c>
      <c r="F558" s="117">
        <v>23413470</v>
      </c>
      <c r="G558" s="117">
        <v>53966111</v>
      </c>
      <c r="H558" s="63">
        <f>IF(G558=0,"-",IF(G558&lt;0,IF(F558&lt;0,IF(G558&gt;F558,"적확","적축"),"흑전"),IF(F558&lt;0,"적전",(F558/G558-1)*100)))</f>
        <v>-56.614494603845003</v>
      </c>
      <c r="I558" s="118">
        <v>65767019</v>
      </c>
      <c r="J558" s="117">
        <v>93785479</v>
      </c>
      <c r="K558" s="63">
        <f>IF(J558=0,"-",IF(J558&lt;0,IF(I558&lt;0,IF(J558&gt;I558,"적확","적축"),"흑전"),IF(I558&lt;0,"적전",(I558/J558-1)*100)))</f>
        <v>-29.875051339237714</v>
      </c>
      <c r="L558" s="117">
        <v>49226376</v>
      </c>
      <c r="M558" s="117">
        <v>67053934</v>
      </c>
      <c r="N558" s="63">
        <f>IF(M558=0,"-",IF(M558&lt;0,IF(L558&lt;0,IF(M558&gt;L558,"적확","적축"),"흑전"),IF(L558&lt;0,"적전",(L558/M558-1)*100)))</f>
        <v>-26.586893469964046</v>
      </c>
      <c r="O558" s="117">
        <v>49226376</v>
      </c>
      <c r="P558" s="117">
        <v>67053934</v>
      </c>
      <c r="Q558" s="65">
        <f>IF(P558=0,"-",IF(P558&lt;0,IF(O558&lt;0,IF(P558&gt;O558,"적확","적축"),"흑전"),IF(O558&lt;0,"적전",(O558/P558-1)*100)))</f>
        <v>-26.586893469964046</v>
      </c>
      <c r="R558" s="3"/>
    </row>
    <row r="559" spans="1:18" s="2" customFormat="1" ht="13.5" customHeight="1">
      <c r="A559" s="23" t="s">
        <v>659</v>
      </c>
      <c r="B559" s="25" t="s">
        <v>660</v>
      </c>
      <c r="C559" s="117">
        <v>167513528</v>
      </c>
      <c r="D559" s="117">
        <v>184073900</v>
      </c>
      <c r="E559" s="63">
        <f>IF(D559=0,"-",IF(D559&lt;0,IF(C559&lt;0,IF(D559&gt;C559,"적확","적축"),"흑전"),IF(C559&lt;0,"적전",(C559/D559-1)*100)))</f>
        <v>-8.9965888700136212</v>
      </c>
      <c r="F559" s="117">
        <v>6870633</v>
      </c>
      <c r="G559" s="117">
        <v>7323576</v>
      </c>
      <c r="H559" s="63">
        <f>IF(G559=0,"-",IF(G559&lt;0,IF(F559&lt;0,IF(G559&gt;F559,"적확","적축"),"흑전"),IF(F559&lt;0,"적전",(F559/G559-1)*100)))</f>
        <v>-6.1847245116320231</v>
      </c>
      <c r="I559" s="118">
        <v>5759959</v>
      </c>
      <c r="J559" s="117">
        <v>5973556</v>
      </c>
      <c r="K559" s="63">
        <f>IF(J559=0,"-",IF(J559&lt;0,IF(I559&lt;0,IF(J559&gt;I559,"적확","적축"),"흑전"),IF(I559&lt;0,"적전",(I559/J559-1)*100)))</f>
        <v>-3.5757093429776177</v>
      </c>
      <c r="L559" s="117">
        <v>3489506</v>
      </c>
      <c r="M559" s="117">
        <v>4801446</v>
      </c>
      <c r="N559" s="63">
        <f>IF(M559=0,"-",IF(M559&lt;0,IF(L559&lt;0,IF(M559&gt;L559,"적확","적축"),"흑전"),IF(L559&lt;0,"적전",(L559/M559-1)*100)))</f>
        <v>-27.323852022911431</v>
      </c>
      <c r="O559" s="117">
        <v>3489506</v>
      </c>
      <c r="P559" s="117">
        <v>4801446</v>
      </c>
      <c r="Q559" s="65">
        <f>IF(P559=0,"-",IF(P559&lt;0,IF(O559&lt;0,IF(P559&gt;O559,"적확","적축"),"흑전"),IF(O559&lt;0,"적전",(O559/P559-1)*100)))</f>
        <v>-27.323852022911431</v>
      </c>
      <c r="R559" s="3"/>
    </row>
    <row r="560" spans="1:18" s="2" customFormat="1" ht="13.5" customHeight="1">
      <c r="A560" s="23" t="s">
        <v>1123</v>
      </c>
      <c r="B560" s="25" t="s">
        <v>1124</v>
      </c>
      <c r="C560" s="117">
        <v>496808806</v>
      </c>
      <c r="D560" s="117">
        <v>594010920</v>
      </c>
      <c r="E560" s="63">
        <f>IF(D560=0,"-",IF(D560&lt;0,IF(C560&lt;0,IF(D560&gt;C560,"적확","적축"),"흑전"),IF(C560&lt;0,"적전",(C560/D560-1)*100)))</f>
        <v>-16.363691428433668</v>
      </c>
      <c r="F560" s="117">
        <v>92432615</v>
      </c>
      <c r="G560" s="117">
        <v>128172607</v>
      </c>
      <c r="H560" s="63">
        <f>IF(G560=0,"-",IF(G560&lt;0,IF(F560&lt;0,IF(G560&gt;F560,"적확","적축"),"흑전"),IF(F560&lt;0,"적전",(F560/G560-1)*100)))</f>
        <v>-27.88426703375082</v>
      </c>
      <c r="I560" s="118">
        <v>92975342</v>
      </c>
      <c r="J560" s="117">
        <v>126506158</v>
      </c>
      <c r="K560" s="63">
        <f>IF(J560=0,"-",IF(J560&lt;0,IF(I560&lt;0,IF(J560&gt;I560,"적확","적축"),"흑전"),IF(I560&lt;0,"적전",(I560/J560-1)*100)))</f>
        <v>-26.505283640026445</v>
      </c>
      <c r="L560" s="117">
        <v>69118501</v>
      </c>
      <c r="M560" s="117">
        <v>95241382</v>
      </c>
      <c r="N560" s="63">
        <f>IF(M560=0,"-",IF(M560&lt;0,IF(L560&lt;0,IF(M560&gt;L560,"적확","적축"),"흑전"),IF(L560&lt;0,"적전",(L560/M560-1)*100)))</f>
        <v>-27.428078479583597</v>
      </c>
      <c r="O560" s="117">
        <v>69118501</v>
      </c>
      <c r="P560" s="117">
        <v>95241382</v>
      </c>
      <c r="Q560" s="65">
        <f>IF(P560=0,"-",IF(P560&lt;0,IF(O560&lt;0,IF(P560&gt;O560,"적확","적축"),"흑전"),IF(O560&lt;0,"적전",(O560/P560-1)*100)))</f>
        <v>-27.428078479583597</v>
      </c>
      <c r="R560" s="3"/>
    </row>
    <row r="561" spans="1:18" s="2" customFormat="1" ht="13.5" customHeight="1">
      <c r="A561" s="23" t="s">
        <v>1421</v>
      </c>
      <c r="B561" s="25" t="s">
        <v>1422</v>
      </c>
      <c r="C561" s="117">
        <v>1048460972</v>
      </c>
      <c r="D561" s="117">
        <v>1159627088</v>
      </c>
      <c r="E561" s="63">
        <f>IF(D561=0,"-",IF(D561&lt;0,IF(C561&lt;0,IF(D561&gt;C561,"적확","적축"),"흑전"),IF(C561&lt;0,"적전",(C561/D561-1)*100)))</f>
        <v>-9.5863676478726738</v>
      </c>
      <c r="F561" s="117">
        <v>21669442</v>
      </c>
      <c r="G561" s="117">
        <v>28568635</v>
      </c>
      <c r="H561" s="63">
        <f>IF(G561=0,"-",IF(G561&lt;0,IF(F561&lt;0,IF(G561&gt;F561,"적확","적축"),"흑전"),IF(F561&lt;0,"적전",(F561/G561-1)*100)))</f>
        <v>-24.149536720952891</v>
      </c>
      <c r="I561" s="118">
        <v>23104039</v>
      </c>
      <c r="J561" s="117">
        <v>31310690</v>
      </c>
      <c r="K561" s="63">
        <f>IF(J561=0,"-",IF(J561&lt;0,IF(I561&lt;0,IF(J561&gt;I561,"적확","적축"),"흑전"),IF(I561&lt;0,"적전",(I561/J561-1)*100)))</f>
        <v>-26.210380544152812</v>
      </c>
      <c r="L561" s="117">
        <v>17727101</v>
      </c>
      <c r="M561" s="117">
        <v>24434947</v>
      </c>
      <c r="N561" s="63">
        <f>IF(M561=0,"-",IF(M561&lt;0,IF(L561&lt;0,IF(M561&gt;L561,"적확","적축"),"흑전"),IF(L561&lt;0,"적전",(L561/M561-1)*100)))</f>
        <v>-27.451854100604358</v>
      </c>
      <c r="O561" s="117">
        <v>17727101</v>
      </c>
      <c r="P561" s="117">
        <v>24434947</v>
      </c>
      <c r="Q561" s="65">
        <f>IF(P561=0,"-",IF(P561&lt;0,IF(O561&lt;0,IF(P561&gt;O561,"적확","적축"),"흑전"),IF(O561&lt;0,"적전",(O561/P561-1)*100)))</f>
        <v>-27.451854100604358</v>
      </c>
      <c r="R561" s="3"/>
    </row>
    <row r="562" spans="1:18" s="2" customFormat="1" ht="13.5" customHeight="1">
      <c r="A562" s="23" t="s">
        <v>229</v>
      </c>
      <c r="B562" s="25" t="s">
        <v>230</v>
      </c>
      <c r="C562" s="117">
        <v>316533639</v>
      </c>
      <c r="D562" s="117">
        <v>363785546</v>
      </c>
      <c r="E562" s="63">
        <f>IF(D562=0,"-",IF(D562&lt;0,IF(C562&lt;0,IF(D562&gt;C562,"적확","적축"),"흑전"),IF(C562&lt;0,"적전",(C562/D562-1)*100)))</f>
        <v>-12.988945690547038</v>
      </c>
      <c r="F562" s="117">
        <v>41001867</v>
      </c>
      <c r="G562" s="117">
        <v>63029941</v>
      </c>
      <c r="H562" s="63">
        <f>IF(G562=0,"-",IF(G562&lt;0,IF(F562&lt;0,IF(G562&gt;F562,"적확","적축"),"흑전"),IF(F562&lt;0,"적전",(F562/G562-1)*100)))</f>
        <v>-34.948587370564098</v>
      </c>
      <c r="I562" s="118">
        <v>48275028</v>
      </c>
      <c r="J562" s="117">
        <v>67421340</v>
      </c>
      <c r="K562" s="63">
        <f>IF(J562=0,"-",IF(J562&lt;0,IF(I562&lt;0,IF(J562&gt;I562,"적확","적축"),"흑전"),IF(I562&lt;0,"적전",(I562/J562-1)*100)))</f>
        <v>-28.397999802436434</v>
      </c>
      <c r="L562" s="117">
        <v>37179778</v>
      </c>
      <c r="M562" s="117">
        <v>51431951</v>
      </c>
      <c r="N562" s="63">
        <f>IF(M562=0,"-",IF(M562&lt;0,IF(L562&lt;0,IF(M562&gt;L562,"적확","적축"),"흑전"),IF(L562&lt;0,"적전",(L562/M562-1)*100)))</f>
        <v>-27.710737630777416</v>
      </c>
      <c r="O562" s="117">
        <v>37179778</v>
      </c>
      <c r="P562" s="117">
        <v>51431951</v>
      </c>
      <c r="Q562" s="65">
        <f>IF(P562=0,"-",IF(P562&lt;0,IF(O562&lt;0,IF(P562&gt;O562,"적확","적축"),"흑전"),IF(O562&lt;0,"적전",(O562/P562-1)*100)))</f>
        <v>-27.710737630777416</v>
      </c>
      <c r="R562" s="3"/>
    </row>
    <row r="563" spans="1:18" s="2" customFormat="1" ht="13.5" customHeight="1">
      <c r="A563" s="23" t="s">
        <v>785</v>
      </c>
      <c r="B563" s="25" t="s">
        <v>786</v>
      </c>
      <c r="C563" s="117">
        <v>405372583</v>
      </c>
      <c r="D563" s="117">
        <v>405097739</v>
      </c>
      <c r="E563" s="63">
        <f>IF(D563=0,"-",IF(D563&lt;0,IF(C563&lt;0,IF(D563&gt;C563,"적확","적축"),"흑전"),IF(C563&lt;0,"적전",(C563/D563-1)*100)))</f>
        <v>6.7846342632882362E-2</v>
      </c>
      <c r="F563" s="117">
        <v>9588219</v>
      </c>
      <c r="G563" s="117">
        <v>6747666</v>
      </c>
      <c r="H563" s="63">
        <f>IF(G563=0,"-",IF(G563&lt;0,IF(F563&lt;0,IF(G563&gt;F563,"적확","적축"),"흑전"),IF(F563&lt;0,"적전",(F563/G563-1)*100)))</f>
        <v>42.096822812510283</v>
      </c>
      <c r="I563" s="118">
        <v>5388834</v>
      </c>
      <c r="J563" s="117">
        <v>5780549</v>
      </c>
      <c r="K563" s="63">
        <f>IF(J563=0,"-",IF(J563&lt;0,IF(I563&lt;0,IF(J563&gt;I563,"적확","적축"),"흑전"),IF(I563&lt;0,"적전",(I563/J563-1)*100)))</f>
        <v>-6.7764324807211178</v>
      </c>
      <c r="L563" s="117">
        <v>3184437</v>
      </c>
      <c r="M563" s="117">
        <v>4428095</v>
      </c>
      <c r="N563" s="63">
        <f>IF(M563=0,"-",IF(M563&lt;0,IF(L563&lt;0,IF(M563&gt;L563,"적확","적축"),"흑전"),IF(L563&lt;0,"적전",(L563/M563-1)*100)))</f>
        <v>-28.08562146927742</v>
      </c>
      <c r="O563" s="117">
        <v>3184437</v>
      </c>
      <c r="P563" s="117">
        <v>4428095</v>
      </c>
      <c r="Q563" s="65">
        <f>IF(P563=0,"-",IF(P563&lt;0,IF(O563&lt;0,IF(P563&gt;O563,"적확","적축"),"흑전"),IF(O563&lt;0,"적전",(O563/P563-1)*100)))</f>
        <v>-28.08562146927742</v>
      </c>
      <c r="R563" s="3"/>
    </row>
    <row r="564" spans="1:18" s="2" customFormat="1" ht="13.5" customHeight="1">
      <c r="A564" s="23" t="s">
        <v>375</v>
      </c>
      <c r="B564" s="25" t="s">
        <v>376</v>
      </c>
      <c r="C564" s="117">
        <v>45830339</v>
      </c>
      <c r="D564" s="117">
        <v>47055783</v>
      </c>
      <c r="E564" s="63">
        <f>IF(D564=0,"-",IF(D564&lt;0,IF(C564&lt;0,IF(D564&gt;C564,"적확","적축"),"흑전"),IF(C564&lt;0,"적전",(C564/D564-1)*100)))</f>
        <v>-2.6042367629925511</v>
      </c>
      <c r="F564" s="117">
        <v>2441904</v>
      </c>
      <c r="G564" s="117">
        <v>2747508</v>
      </c>
      <c r="H564" s="63">
        <f>IF(G564=0,"-",IF(G564&lt;0,IF(F564&lt;0,IF(G564&gt;F564,"적확","적축"),"흑전"),IF(F564&lt;0,"적전",(F564/G564-1)*100)))</f>
        <v>-11.122952144270371</v>
      </c>
      <c r="I564" s="118">
        <v>2075937</v>
      </c>
      <c r="J564" s="117">
        <v>2727956</v>
      </c>
      <c r="K564" s="63">
        <f>IF(J564=0,"-",IF(J564&lt;0,IF(I564&lt;0,IF(J564&gt;I564,"적확","적축"),"흑전"),IF(I564&lt;0,"적전",(I564/J564-1)*100)))</f>
        <v>-23.901375242122668</v>
      </c>
      <c r="L564" s="117">
        <v>1486254</v>
      </c>
      <c r="M564" s="117">
        <v>2086741</v>
      </c>
      <c r="N564" s="63">
        <f>IF(M564=0,"-",IF(M564&lt;0,IF(L564&lt;0,IF(M564&gt;L564,"적확","적축"),"흑전"),IF(L564&lt;0,"적전",(L564/M564-1)*100)))</f>
        <v>-28.776307169888359</v>
      </c>
      <c r="O564" s="117">
        <v>1486254</v>
      </c>
      <c r="P564" s="117">
        <v>2086741</v>
      </c>
      <c r="Q564" s="65">
        <f>IF(P564=0,"-",IF(P564&lt;0,IF(O564&lt;0,IF(P564&gt;O564,"적확","적축"),"흑전"),IF(O564&lt;0,"적전",(O564/P564-1)*100)))</f>
        <v>-28.776307169888359</v>
      </c>
      <c r="R564" s="3"/>
    </row>
    <row r="565" spans="1:18" s="2" customFormat="1" ht="13.5" customHeight="1">
      <c r="A565" s="23" t="s">
        <v>553</v>
      </c>
      <c r="B565" s="25" t="s">
        <v>554</v>
      </c>
      <c r="C565" s="117">
        <v>1585490213</v>
      </c>
      <c r="D565" s="117">
        <v>1595527942</v>
      </c>
      <c r="E565" s="63">
        <f>IF(D565=0,"-",IF(D565&lt;0,IF(C565&lt;0,IF(D565&gt;C565,"적확","적축"),"흑전"),IF(C565&lt;0,"적전",(C565/D565-1)*100)))</f>
        <v>-0.62911646582746172</v>
      </c>
      <c r="F565" s="117">
        <v>105592051</v>
      </c>
      <c r="G565" s="117">
        <v>106454665</v>
      </c>
      <c r="H565" s="63">
        <f>IF(G565=0,"-",IF(G565&lt;0,IF(F565&lt;0,IF(G565&gt;F565,"적확","적축"),"흑전"),IF(F565&lt;0,"적전",(F565/G565-1)*100)))</f>
        <v>-0.81031113103403607</v>
      </c>
      <c r="I565" s="118">
        <v>110205547</v>
      </c>
      <c r="J565" s="117">
        <v>145023278</v>
      </c>
      <c r="K565" s="63">
        <f>IF(J565=0,"-",IF(J565&lt;0,IF(I565&lt;0,IF(J565&gt;I565,"적확","적축"),"흑전"),IF(I565&lt;0,"적전",(I565/J565-1)*100)))</f>
        <v>-24.00837402116921</v>
      </c>
      <c r="L565" s="117">
        <v>84403978</v>
      </c>
      <c r="M565" s="117">
        <v>120080943</v>
      </c>
      <c r="N565" s="63">
        <f>IF(M565=0,"-",IF(M565&lt;0,IF(L565&lt;0,IF(M565&gt;L565,"적확","적축"),"흑전"),IF(L565&lt;0,"적전",(L565/M565-1)*100)))</f>
        <v>-29.710763513907445</v>
      </c>
      <c r="O565" s="117">
        <v>84403978</v>
      </c>
      <c r="P565" s="117">
        <v>120080943</v>
      </c>
      <c r="Q565" s="65">
        <f>IF(P565=0,"-",IF(P565&lt;0,IF(O565&lt;0,IF(P565&gt;O565,"적확","적축"),"흑전"),IF(O565&lt;0,"적전",(O565/P565-1)*100)))</f>
        <v>-29.710763513907445</v>
      </c>
      <c r="R565" s="3"/>
    </row>
    <row r="566" spans="1:18" s="2" customFormat="1" ht="13.5" customHeight="1">
      <c r="A566" s="23" t="s">
        <v>1391</v>
      </c>
      <c r="B566" s="25" t="s">
        <v>1392</v>
      </c>
      <c r="C566" s="117">
        <v>143100644</v>
      </c>
      <c r="D566" s="117">
        <v>148273156</v>
      </c>
      <c r="E566" s="63">
        <f>IF(D566=0,"-",IF(D566&lt;0,IF(C566&lt;0,IF(D566&gt;C566,"적확","적축"),"흑전"),IF(C566&lt;0,"적전",(C566/D566-1)*100)))</f>
        <v>-3.4885019915540161</v>
      </c>
      <c r="F566" s="117">
        <v>7884880</v>
      </c>
      <c r="G566" s="117">
        <v>13575166</v>
      </c>
      <c r="H566" s="63">
        <f>IF(G566=0,"-",IF(G566&lt;0,IF(F566&lt;0,IF(G566&gt;F566,"적확","적축"),"흑전"),IF(F566&lt;0,"적전",(F566/G566-1)*100)))</f>
        <v>-41.916879690458295</v>
      </c>
      <c r="I566" s="118">
        <v>9234335</v>
      </c>
      <c r="J566" s="117">
        <v>13688284</v>
      </c>
      <c r="K566" s="63">
        <f>IF(J566=0,"-",IF(J566&lt;0,IF(I566&lt;0,IF(J566&gt;I566,"적확","적축"),"흑전"),IF(I566&lt;0,"적전",(I566/J566-1)*100)))</f>
        <v>-32.538402914492423</v>
      </c>
      <c r="L566" s="117">
        <v>7102782</v>
      </c>
      <c r="M566" s="117">
        <v>10139759</v>
      </c>
      <c r="N566" s="63">
        <f>IF(M566=0,"-",IF(M566&lt;0,IF(L566&lt;0,IF(M566&gt;L566,"적확","적축"),"흑전"),IF(L566&lt;0,"적전",(L566/M566-1)*100)))</f>
        <v>-29.951175368171967</v>
      </c>
      <c r="O566" s="117">
        <v>7102782</v>
      </c>
      <c r="P566" s="117">
        <v>10139759</v>
      </c>
      <c r="Q566" s="65">
        <f>IF(P566=0,"-",IF(P566&lt;0,IF(O566&lt;0,IF(P566&gt;O566,"적확","적축"),"흑전"),IF(O566&lt;0,"적전",(O566/P566-1)*100)))</f>
        <v>-29.951175368171967</v>
      </c>
      <c r="R566" s="3"/>
    </row>
    <row r="567" spans="1:18" s="2" customFormat="1" ht="13.5" customHeight="1">
      <c r="A567" s="23" t="s">
        <v>443</v>
      </c>
      <c r="B567" s="25" t="s">
        <v>444</v>
      </c>
      <c r="C567" s="117">
        <v>44276930</v>
      </c>
      <c r="D567" s="117">
        <v>108598207</v>
      </c>
      <c r="E567" s="63">
        <f>IF(D567=0,"-",IF(D567&lt;0,IF(C567&lt;0,IF(D567&gt;C567,"적확","적축"),"흑전"),IF(C567&lt;0,"적전",(C567/D567-1)*100)))</f>
        <v>-59.228673084814375</v>
      </c>
      <c r="F567" s="117">
        <v>19011102</v>
      </c>
      <c r="G567" s="117">
        <v>27397876</v>
      </c>
      <c r="H567" s="63">
        <f>IF(G567=0,"-",IF(G567&lt;0,IF(F567&lt;0,IF(G567&gt;F567,"적확","적축"),"흑전"),IF(F567&lt;0,"적전",(F567/G567-1)*100)))</f>
        <v>-30.611037147551144</v>
      </c>
      <c r="I567" s="118">
        <v>20158723</v>
      </c>
      <c r="J567" s="117">
        <v>28442445</v>
      </c>
      <c r="K567" s="63">
        <f>IF(J567=0,"-",IF(J567&lt;0,IF(I567&lt;0,IF(J567&gt;I567,"적확","적축"),"흑전"),IF(I567&lt;0,"적전",(I567/J567-1)*100)))</f>
        <v>-29.124507404338829</v>
      </c>
      <c r="L567" s="117">
        <v>16428207</v>
      </c>
      <c r="M567" s="117">
        <v>23472906</v>
      </c>
      <c r="N567" s="63">
        <f>IF(M567=0,"-",IF(M567&lt;0,IF(L567&lt;0,IF(M567&gt;L567,"적확","적축"),"흑전"),IF(L567&lt;0,"적전",(L567/M567-1)*100)))</f>
        <v>-30.012044524866244</v>
      </c>
      <c r="O567" s="117">
        <v>16428207</v>
      </c>
      <c r="P567" s="117">
        <v>23472906</v>
      </c>
      <c r="Q567" s="65">
        <f>IF(P567=0,"-",IF(P567&lt;0,IF(O567&lt;0,IF(P567&gt;O567,"적확","적축"),"흑전"),IF(O567&lt;0,"적전",(O567/P567-1)*100)))</f>
        <v>-30.012044524866244</v>
      </c>
      <c r="R567" s="3"/>
    </row>
    <row r="568" spans="1:18" s="2" customFormat="1" ht="13.5" customHeight="1">
      <c r="A568" s="23" t="s">
        <v>1335</v>
      </c>
      <c r="B568" s="25" t="s">
        <v>1336</v>
      </c>
      <c r="C568" s="117">
        <v>47943040</v>
      </c>
      <c r="D568" s="117">
        <v>60092604</v>
      </c>
      <c r="E568" s="63">
        <f>IF(D568=0,"-",IF(D568&lt;0,IF(C568&lt;0,IF(D568&gt;C568,"적확","적축"),"흑전"),IF(C568&lt;0,"적전",(C568/D568-1)*100)))</f>
        <v>-20.218068765999885</v>
      </c>
      <c r="F568" s="117">
        <v>-3703996</v>
      </c>
      <c r="G568" s="117">
        <v>-3741090</v>
      </c>
      <c r="H568" s="63" t="str">
        <f>IF(G568=0,"-",IF(G568&lt;0,IF(F568&lt;0,IF(G568&gt;F568,"적확","적축"),"흑전"),IF(F568&lt;0,"적전",(F568/G568-1)*100)))</f>
        <v>적축</v>
      </c>
      <c r="I568" s="118">
        <v>5344914</v>
      </c>
      <c r="J568" s="117">
        <v>6395211</v>
      </c>
      <c r="K568" s="63">
        <f>IF(J568=0,"-",IF(J568&lt;0,IF(I568&lt;0,IF(J568&gt;I568,"적확","적축"),"흑전"),IF(I568&lt;0,"적전",(I568/J568-1)*100)))</f>
        <v>-16.423179782496621</v>
      </c>
      <c r="L568" s="117">
        <v>4418223</v>
      </c>
      <c r="M568" s="117">
        <v>6313022</v>
      </c>
      <c r="N568" s="63">
        <f>IF(M568=0,"-",IF(M568&lt;0,IF(L568&lt;0,IF(M568&gt;L568,"적확","적축"),"흑전"),IF(L568&lt;0,"적전",(L568/M568-1)*100)))</f>
        <v>-30.014135860765258</v>
      </c>
      <c r="O568" s="117">
        <v>4418223</v>
      </c>
      <c r="P568" s="117">
        <v>6313022</v>
      </c>
      <c r="Q568" s="65">
        <f>IF(P568=0,"-",IF(P568&lt;0,IF(O568&lt;0,IF(P568&gt;O568,"적확","적축"),"흑전"),IF(O568&lt;0,"적전",(O568/P568-1)*100)))</f>
        <v>-30.014135860765258</v>
      </c>
      <c r="R568" s="3"/>
    </row>
    <row r="569" spans="1:18" s="2" customFormat="1" ht="13.5" customHeight="1">
      <c r="A569" s="23" t="s">
        <v>1061</v>
      </c>
      <c r="B569" s="25" t="s">
        <v>1062</v>
      </c>
      <c r="C569" s="117">
        <v>169428988</v>
      </c>
      <c r="D569" s="117">
        <v>149253782</v>
      </c>
      <c r="E569" s="63">
        <f>IF(D569=0,"-",IF(D569&lt;0,IF(C569&lt;0,IF(D569&gt;C569,"적확","적축"),"흑전"),IF(C569&lt;0,"적전",(C569/D569-1)*100)))</f>
        <v>13.517383432200059</v>
      </c>
      <c r="F569" s="117">
        <v>36833707</v>
      </c>
      <c r="G569" s="117">
        <v>35979803</v>
      </c>
      <c r="H569" s="63">
        <f>IF(G569=0,"-",IF(G569&lt;0,IF(F569&lt;0,IF(G569&gt;F569,"적확","적축"),"흑전"),IF(F569&lt;0,"적전",(F569/G569-1)*100)))</f>
        <v>2.3732870355071212</v>
      </c>
      <c r="I569" s="118">
        <v>13652664</v>
      </c>
      <c r="J569" s="117">
        <v>19488980</v>
      </c>
      <c r="K569" s="63">
        <f>IF(J569=0,"-",IF(J569&lt;0,IF(I569&lt;0,IF(J569&gt;I569,"적확","적축"),"흑전"),IF(I569&lt;0,"적전",(I569/J569-1)*100)))</f>
        <v>-29.946749393759966</v>
      </c>
      <c r="L569" s="117">
        <v>13464211</v>
      </c>
      <c r="M569" s="117">
        <v>19391556</v>
      </c>
      <c r="N569" s="63">
        <f>IF(M569=0,"-",IF(M569&lt;0,IF(L569&lt;0,IF(M569&gt;L569,"적확","적축"),"흑전"),IF(L569&lt;0,"적전",(L569/M569-1)*100)))</f>
        <v>-30.566629103925436</v>
      </c>
      <c r="O569" s="117">
        <v>13464211</v>
      </c>
      <c r="P569" s="117">
        <v>19391556</v>
      </c>
      <c r="Q569" s="65">
        <f>IF(P569=0,"-",IF(P569&lt;0,IF(O569&lt;0,IF(P569&gt;O569,"적확","적축"),"흑전"),IF(O569&lt;0,"적전",(O569/P569-1)*100)))</f>
        <v>-30.566629103925436</v>
      </c>
      <c r="R569" s="3"/>
    </row>
    <row r="570" spans="1:18" s="2" customFormat="1" ht="13.5" customHeight="1">
      <c r="A570" s="23" t="s">
        <v>727</v>
      </c>
      <c r="B570" s="25" t="s">
        <v>728</v>
      </c>
      <c r="C570" s="117">
        <v>33160754</v>
      </c>
      <c r="D570" s="117">
        <v>34582170</v>
      </c>
      <c r="E570" s="63">
        <f>IF(D570=0,"-",IF(D570&lt;0,IF(C570&lt;0,IF(D570&gt;C570,"적확","적축"),"흑전"),IF(C570&lt;0,"적전",(C570/D570-1)*100)))</f>
        <v>-4.1102568173136618</v>
      </c>
      <c r="F570" s="117">
        <v>1528455</v>
      </c>
      <c r="G570" s="117">
        <v>2703715</v>
      </c>
      <c r="H570" s="63">
        <f>IF(G570=0,"-",IF(G570&lt;0,IF(F570&lt;0,IF(G570&gt;F570,"적확","적축"),"흑전"),IF(F570&lt;0,"적전",(F570/G570-1)*100)))</f>
        <v>-43.468338933652397</v>
      </c>
      <c r="I570" s="118">
        <v>2175675</v>
      </c>
      <c r="J570" s="117">
        <v>3030148</v>
      </c>
      <c r="K570" s="63">
        <f>IF(J570=0,"-",IF(J570&lt;0,IF(I570&lt;0,IF(J570&gt;I570,"적확","적축"),"흑전"),IF(I570&lt;0,"적전",(I570/J570-1)*100)))</f>
        <v>-28.1990516634831</v>
      </c>
      <c r="L570" s="117">
        <v>1697026</v>
      </c>
      <c r="M570" s="117">
        <v>2445408</v>
      </c>
      <c r="N570" s="63">
        <f>IF(M570=0,"-",IF(M570&lt;0,IF(L570&lt;0,IF(M570&gt;L570,"적확","적축"),"흑전"),IF(L570&lt;0,"적전",(L570/M570-1)*100)))</f>
        <v>-30.603563904264639</v>
      </c>
      <c r="O570" s="117">
        <v>1697026</v>
      </c>
      <c r="P570" s="117">
        <v>2445408</v>
      </c>
      <c r="Q570" s="65">
        <f>IF(P570=0,"-",IF(P570&lt;0,IF(O570&lt;0,IF(P570&gt;O570,"적확","적축"),"흑전"),IF(O570&lt;0,"적전",(O570/P570-1)*100)))</f>
        <v>-30.603563904264639</v>
      </c>
      <c r="R570" s="3"/>
    </row>
    <row r="571" spans="1:18" s="2" customFormat="1" ht="13.5" customHeight="1">
      <c r="A571" s="23" t="s">
        <v>837</v>
      </c>
      <c r="B571" s="25" t="s">
        <v>838</v>
      </c>
      <c r="C571" s="117">
        <v>212166111</v>
      </c>
      <c r="D571" s="117">
        <v>247047586</v>
      </c>
      <c r="E571" s="63">
        <f>IF(D571=0,"-",IF(D571&lt;0,IF(C571&lt;0,IF(D571&gt;C571,"적확","적축"),"흑전"),IF(C571&lt;0,"적전",(C571/D571-1)*100)))</f>
        <v>-14.119334483195479</v>
      </c>
      <c r="F571" s="117">
        <v>33973700</v>
      </c>
      <c r="G571" s="117">
        <v>50037333</v>
      </c>
      <c r="H571" s="63">
        <f>IF(G571=0,"-",IF(G571&lt;0,IF(F571&lt;0,IF(G571&gt;F571,"적확","적축"),"흑전"),IF(F571&lt;0,"적전",(F571/G571-1)*100)))</f>
        <v>-32.103295753192917</v>
      </c>
      <c r="I571" s="118">
        <v>38366097</v>
      </c>
      <c r="J571" s="117">
        <v>53304158</v>
      </c>
      <c r="K571" s="63">
        <f>IF(J571=0,"-",IF(J571&lt;0,IF(I571&lt;0,IF(J571&gt;I571,"적확","적축"),"흑전"),IF(I571&lt;0,"적전",(I571/J571-1)*100)))</f>
        <v>-28.024194660386538</v>
      </c>
      <c r="L571" s="117">
        <v>29466875</v>
      </c>
      <c r="M571" s="117">
        <v>42465506</v>
      </c>
      <c r="N571" s="63">
        <f>IF(M571=0,"-",IF(M571&lt;0,IF(L571&lt;0,IF(M571&gt;L571,"적확","적축"),"흑전"),IF(L571&lt;0,"적전",(L571/M571-1)*100)))</f>
        <v>-30.609857798468244</v>
      </c>
      <c r="O571" s="117">
        <v>29466875</v>
      </c>
      <c r="P571" s="117">
        <v>42465506</v>
      </c>
      <c r="Q571" s="65">
        <f>IF(P571=0,"-",IF(P571&lt;0,IF(O571&lt;0,IF(P571&gt;O571,"적확","적축"),"흑전"),IF(O571&lt;0,"적전",(O571/P571-1)*100)))</f>
        <v>-30.609857798468244</v>
      </c>
      <c r="R571" s="3"/>
    </row>
    <row r="572" spans="1:18" s="2" customFormat="1" ht="13.5" customHeight="1">
      <c r="A572" s="23" t="s">
        <v>977</v>
      </c>
      <c r="B572" s="25" t="s">
        <v>978</v>
      </c>
      <c r="C572" s="117">
        <v>13598535000</v>
      </c>
      <c r="D572" s="117">
        <v>12938359000</v>
      </c>
      <c r="E572" s="63">
        <f>IF(D572=0,"-",IF(D572&lt;0,IF(C572&lt;0,IF(D572&gt;C572,"적확","적축"),"흑전"),IF(C572&lt;0,"적전",(C572/D572-1)*100)))</f>
        <v>5.1024708774891847</v>
      </c>
      <c r="F572" s="117">
        <v>685311000</v>
      </c>
      <c r="G572" s="117">
        <v>893218000</v>
      </c>
      <c r="H572" s="63">
        <f>IF(G572=0,"-",IF(G572&lt;0,IF(F572&lt;0,IF(G572&gt;F572,"적확","적축"),"흑전"),IF(F572&lt;0,"적전",(F572/G572-1)*100)))</f>
        <v>-23.276176700424756</v>
      </c>
      <c r="I572" s="118">
        <v>684759000</v>
      </c>
      <c r="J572" s="117">
        <v>994977000</v>
      </c>
      <c r="K572" s="63">
        <f>IF(J572=0,"-",IF(J572&lt;0,IF(I572&lt;0,IF(J572&gt;I572,"적확","적축"),"흑전"),IF(I572&lt;0,"적전",(I572/J572-1)*100)))</f>
        <v>-31.178409149156217</v>
      </c>
      <c r="L572" s="117">
        <v>504736000</v>
      </c>
      <c r="M572" s="117">
        <v>729297000</v>
      </c>
      <c r="N572" s="63">
        <f>IF(M572=0,"-",IF(M572&lt;0,IF(L572&lt;0,IF(M572&gt;L572,"적확","적축"),"흑전"),IF(L572&lt;0,"적전",(L572/M572-1)*100)))</f>
        <v>-30.791433394076762</v>
      </c>
      <c r="O572" s="117">
        <v>504736000</v>
      </c>
      <c r="P572" s="117">
        <v>729297000</v>
      </c>
      <c r="Q572" s="65">
        <f>IF(P572=0,"-",IF(P572&lt;0,IF(O572&lt;0,IF(P572&gt;O572,"적확","적축"),"흑전"),IF(O572&lt;0,"적전",(O572/P572-1)*100)))</f>
        <v>-30.791433394076762</v>
      </c>
      <c r="R572" s="3"/>
    </row>
    <row r="573" spans="1:18" s="2" customFormat="1" ht="13.5" customHeight="1">
      <c r="A573" s="23" t="s">
        <v>1325</v>
      </c>
      <c r="B573" s="25" t="s">
        <v>1326</v>
      </c>
      <c r="C573" s="117">
        <v>358727567</v>
      </c>
      <c r="D573" s="117">
        <v>354797643</v>
      </c>
      <c r="E573" s="63">
        <f>IF(D573=0,"-",IF(D573&lt;0,IF(C573&lt;0,IF(D573&gt;C573,"적확","적축"),"흑전"),IF(C573&lt;0,"적전",(C573/D573-1)*100)))</f>
        <v>1.1076522286818102</v>
      </c>
      <c r="F573" s="117">
        <v>45767883</v>
      </c>
      <c r="G573" s="117">
        <v>65184058</v>
      </c>
      <c r="H573" s="63">
        <f>IF(G573=0,"-",IF(G573&lt;0,IF(F573&lt;0,IF(G573&gt;F573,"적확","적축"),"흑전"),IF(F573&lt;0,"적전",(F573/G573-1)*100)))</f>
        <v>-29.786692629661072</v>
      </c>
      <c r="I573" s="118">
        <v>39653140</v>
      </c>
      <c r="J573" s="117">
        <v>57682225</v>
      </c>
      <c r="K573" s="63">
        <f>IF(J573=0,"-",IF(J573&lt;0,IF(I573&lt;0,IF(J573&gt;I573,"적확","적축"),"흑전"),IF(I573&lt;0,"적전",(I573/J573-1)*100)))</f>
        <v>-31.255876485347088</v>
      </c>
      <c r="L573" s="117">
        <v>29424965</v>
      </c>
      <c r="M573" s="117">
        <v>42517788</v>
      </c>
      <c r="N573" s="63">
        <f>IF(M573=0,"-",IF(M573&lt;0,IF(L573&lt;0,IF(M573&gt;L573,"적확","적축"),"흑전"),IF(L573&lt;0,"적전",(L573/M573-1)*100)))</f>
        <v>-30.793753898956368</v>
      </c>
      <c r="O573" s="117">
        <v>29424965</v>
      </c>
      <c r="P573" s="117">
        <v>42517788</v>
      </c>
      <c r="Q573" s="65">
        <f>IF(P573=0,"-",IF(P573&lt;0,IF(O573&lt;0,IF(P573&gt;O573,"적확","적축"),"흑전"),IF(O573&lt;0,"적전",(O573/P573-1)*100)))</f>
        <v>-30.793753898956368</v>
      </c>
      <c r="R573" s="3"/>
    </row>
    <row r="574" spans="1:18" s="2" customFormat="1" ht="13.5" customHeight="1">
      <c r="A574" s="23" t="s">
        <v>935</v>
      </c>
      <c r="B574" s="25" t="s">
        <v>936</v>
      </c>
      <c r="C574" s="117">
        <v>544644426</v>
      </c>
      <c r="D574" s="117">
        <v>516962848</v>
      </c>
      <c r="E574" s="63">
        <f>IF(D574=0,"-",IF(D574&lt;0,IF(C574&lt;0,IF(D574&gt;C574,"적확","적축"),"흑전"),IF(C574&lt;0,"적전",(C574/D574-1)*100)))</f>
        <v>5.3546551956476396</v>
      </c>
      <c r="F574" s="117">
        <v>18648214</v>
      </c>
      <c r="G574" s="117">
        <v>22888316</v>
      </c>
      <c r="H574" s="63">
        <f>IF(G574=0,"-",IF(G574&lt;0,IF(F574&lt;0,IF(G574&gt;F574,"적확","적축"),"흑전"),IF(F574&lt;0,"적전",(F574/G574-1)*100)))</f>
        <v>-18.525181144825154</v>
      </c>
      <c r="I574" s="118">
        <v>20463597</v>
      </c>
      <c r="J574" s="117">
        <v>28393426</v>
      </c>
      <c r="K574" s="63">
        <f>IF(J574=0,"-",IF(J574&lt;0,IF(I574&lt;0,IF(J574&gt;I574,"적확","적축"),"흑전"),IF(I574&lt;0,"적전",(I574/J574-1)*100)))</f>
        <v>-27.928397932676386</v>
      </c>
      <c r="L574" s="117">
        <v>15351508</v>
      </c>
      <c r="M574" s="117">
        <v>22277879</v>
      </c>
      <c r="N574" s="63">
        <f>IF(M574=0,"-",IF(M574&lt;0,IF(L574&lt;0,IF(M574&gt;L574,"적확","적축"),"흑전"),IF(L574&lt;0,"적전",(L574/M574-1)*100)))</f>
        <v>-31.090800879203982</v>
      </c>
      <c r="O574" s="117">
        <v>15351508</v>
      </c>
      <c r="P574" s="117">
        <v>22277879</v>
      </c>
      <c r="Q574" s="65">
        <f>IF(P574=0,"-",IF(P574&lt;0,IF(O574&lt;0,IF(P574&gt;O574,"적확","적축"),"흑전"),IF(O574&lt;0,"적전",(O574/P574-1)*100)))</f>
        <v>-31.090800879203982</v>
      </c>
      <c r="R574" s="3"/>
    </row>
    <row r="575" spans="1:18" s="2" customFormat="1" ht="13.5" customHeight="1">
      <c r="A575" s="23" t="s">
        <v>767</v>
      </c>
      <c r="B575" s="25" t="s">
        <v>768</v>
      </c>
      <c r="C575" s="117">
        <v>302623693</v>
      </c>
      <c r="D575" s="117">
        <v>336016852</v>
      </c>
      <c r="E575" s="63">
        <f>IF(D575=0,"-",IF(D575&lt;0,IF(C575&lt;0,IF(D575&gt;C575,"적확","적축"),"흑전"),IF(C575&lt;0,"적전",(C575/D575-1)*100)))</f>
        <v>-9.9379417434694588</v>
      </c>
      <c r="F575" s="117">
        <v>8768104</v>
      </c>
      <c r="G575" s="117">
        <v>10182003</v>
      </c>
      <c r="H575" s="63">
        <f>IF(G575=0,"-",IF(G575&lt;0,IF(F575&lt;0,IF(G575&gt;F575,"적확","적축"),"흑전"),IF(F575&lt;0,"적전",(F575/G575-1)*100)))</f>
        <v>-13.886255975371443</v>
      </c>
      <c r="I575" s="118">
        <v>4022428</v>
      </c>
      <c r="J575" s="117">
        <v>5704131</v>
      </c>
      <c r="K575" s="63">
        <f>IF(J575=0,"-",IF(J575&lt;0,IF(I575&lt;0,IF(J575&gt;I575,"적확","적축"),"흑전"),IF(I575&lt;0,"적전",(I575/J575-1)*100)))</f>
        <v>-29.482194570917109</v>
      </c>
      <c r="L575" s="117">
        <v>2968500</v>
      </c>
      <c r="M575" s="117">
        <v>4308847</v>
      </c>
      <c r="N575" s="63">
        <f>IF(M575=0,"-",IF(M575&lt;0,IF(L575&lt;0,IF(M575&gt;L575,"적확","적축"),"흑전"),IF(L575&lt;0,"적전",(L575/M575-1)*100)))</f>
        <v>-31.106859909391073</v>
      </c>
      <c r="O575" s="117">
        <v>2968500</v>
      </c>
      <c r="P575" s="117">
        <v>4308847</v>
      </c>
      <c r="Q575" s="65">
        <f>IF(P575=0,"-",IF(P575&lt;0,IF(O575&lt;0,IF(P575&gt;O575,"적확","적축"),"흑전"),IF(O575&lt;0,"적전",(O575/P575-1)*100)))</f>
        <v>-31.106859909391073</v>
      </c>
      <c r="R575" s="3"/>
    </row>
    <row r="576" spans="1:18" s="2" customFormat="1" ht="13.5" customHeight="1">
      <c r="A576" s="23" t="s">
        <v>1337</v>
      </c>
      <c r="B576" s="25" t="s">
        <v>1338</v>
      </c>
      <c r="C576" s="117">
        <v>148174158</v>
      </c>
      <c r="D576" s="117">
        <v>106003282</v>
      </c>
      <c r="E576" s="63">
        <f>IF(D576=0,"-",IF(D576&lt;0,IF(C576&lt;0,IF(D576&gt;C576,"적확","적축"),"흑전"),IF(C576&lt;0,"적전",(C576/D576-1)*100)))</f>
        <v>39.782613523230339</v>
      </c>
      <c r="F576" s="117">
        <v>25915993</v>
      </c>
      <c r="G576" s="117">
        <v>35675690</v>
      </c>
      <c r="H576" s="63">
        <f>IF(G576=0,"-",IF(G576&lt;0,IF(F576&lt;0,IF(G576&gt;F576,"적확","적축"),"흑전"),IF(F576&lt;0,"적전",(F576/G576-1)*100)))</f>
        <v>-27.356715455258186</v>
      </c>
      <c r="I576" s="118">
        <v>23800379</v>
      </c>
      <c r="J576" s="117">
        <v>35705187</v>
      </c>
      <c r="K576" s="63">
        <f>IF(J576=0,"-",IF(J576&lt;0,IF(I576&lt;0,IF(J576&gt;I576,"적확","적축"),"흑전"),IF(I576&lt;0,"적전",(I576/J576-1)*100)))</f>
        <v>-33.341956730264435</v>
      </c>
      <c r="L576" s="117">
        <v>20207066</v>
      </c>
      <c r="M576" s="117">
        <v>29350261</v>
      </c>
      <c r="N576" s="63">
        <f>IF(M576=0,"-",IF(M576&lt;0,IF(L576&lt;0,IF(M576&gt;L576,"적확","적축"),"흑전"),IF(L576&lt;0,"적전",(L576/M576-1)*100)))</f>
        <v>-31.152005769216164</v>
      </c>
      <c r="O576" s="117">
        <v>20207066</v>
      </c>
      <c r="P576" s="117">
        <v>29350261</v>
      </c>
      <c r="Q576" s="65">
        <f>IF(P576=0,"-",IF(P576&lt;0,IF(O576&lt;0,IF(P576&gt;O576,"적확","적축"),"흑전"),IF(O576&lt;0,"적전",(O576/P576-1)*100)))</f>
        <v>-31.152005769216164</v>
      </c>
      <c r="R576" s="3"/>
    </row>
    <row r="577" spans="1:18" s="2" customFormat="1" ht="13.5" customHeight="1">
      <c r="A577" s="23" t="s">
        <v>1357</v>
      </c>
      <c r="B577" s="25" t="s">
        <v>1358</v>
      </c>
      <c r="C577" s="117">
        <v>191896076</v>
      </c>
      <c r="D577" s="117">
        <v>180221204</v>
      </c>
      <c r="E577" s="63">
        <f>IF(D577=0,"-",IF(D577&lt;0,IF(C577&lt;0,IF(D577&gt;C577,"적확","적축"),"흑전"),IF(C577&lt;0,"적전",(C577/D577-1)*100)))</f>
        <v>6.4780790167177082</v>
      </c>
      <c r="F577" s="117">
        <v>24322010</v>
      </c>
      <c r="G577" s="117">
        <v>32574482</v>
      </c>
      <c r="H577" s="63">
        <f>IF(G577=0,"-",IF(G577&lt;0,IF(F577&lt;0,IF(G577&gt;F577,"적확","적축"),"흑전"),IF(F577&lt;0,"적전",(F577/G577-1)*100)))</f>
        <v>-25.334161875544183</v>
      </c>
      <c r="I577" s="118">
        <v>34390676</v>
      </c>
      <c r="J577" s="117">
        <v>50739766</v>
      </c>
      <c r="K577" s="63">
        <f>IF(J577=0,"-",IF(J577&lt;0,IF(I577&lt;0,IF(J577&gt;I577,"적확","적축"),"흑전"),IF(I577&lt;0,"적전",(I577/J577-1)*100)))</f>
        <v>-32.221453287742797</v>
      </c>
      <c r="L577" s="117">
        <v>29568161</v>
      </c>
      <c r="M577" s="117">
        <v>43016763</v>
      </c>
      <c r="N577" s="63">
        <f>IF(M577=0,"-",IF(M577&lt;0,IF(L577&lt;0,IF(M577&gt;L577,"적확","적축"),"흑전"),IF(L577&lt;0,"적전",(L577/M577-1)*100)))</f>
        <v>-31.263630878037006</v>
      </c>
      <c r="O577" s="117">
        <v>29568161</v>
      </c>
      <c r="P577" s="117">
        <v>43016763</v>
      </c>
      <c r="Q577" s="65">
        <f>IF(P577=0,"-",IF(P577&lt;0,IF(O577&lt;0,IF(P577&gt;O577,"적확","적축"),"흑전"),IF(O577&lt;0,"적전",(O577/P577-1)*100)))</f>
        <v>-31.263630878037006</v>
      </c>
      <c r="R577" s="3"/>
    </row>
    <row r="578" spans="1:18" s="2" customFormat="1" ht="13.5" customHeight="1">
      <c r="A578" s="23" t="s">
        <v>1415</v>
      </c>
      <c r="B578" s="25" t="s">
        <v>1416</v>
      </c>
      <c r="C578" s="117">
        <v>414877871</v>
      </c>
      <c r="D578" s="117">
        <v>515795763</v>
      </c>
      <c r="E578" s="63">
        <f>IF(D578=0,"-",IF(D578&lt;0,IF(C578&lt;0,IF(D578&gt;C578,"적확","적축"),"흑전"),IF(C578&lt;0,"적전",(C578/D578-1)*100)))</f>
        <v>-19.565475182082871</v>
      </c>
      <c r="F578" s="117">
        <v>247549311</v>
      </c>
      <c r="G578" s="117">
        <v>326757780</v>
      </c>
      <c r="H578" s="63">
        <f>IF(G578=0,"-",IF(G578&lt;0,IF(F578&lt;0,IF(G578&gt;F578,"적확","적축"),"흑전"),IF(F578&lt;0,"적전",(F578/G578-1)*100)))</f>
        <v>-24.240729325557297</v>
      </c>
      <c r="I578" s="118">
        <v>188760405</v>
      </c>
      <c r="J578" s="117">
        <v>277512336</v>
      </c>
      <c r="K578" s="63">
        <f>IF(J578=0,"-",IF(J578&lt;0,IF(I578&lt;0,IF(J578&gt;I578,"적확","적축"),"흑전"),IF(I578&lt;0,"적전",(I578/J578-1)*100)))</f>
        <v>-31.981256141348613</v>
      </c>
      <c r="L578" s="117">
        <v>192657935</v>
      </c>
      <c r="M578" s="117">
        <v>282200432</v>
      </c>
      <c r="N578" s="63">
        <f>IF(M578=0,"-",IF(M578&lt;0,IF(L578&lt;0,IF(M578&gt;L578,"적확","적축"),"흑전"),IF(L578&lt;0,"적전",(L578/M578-1)*100)))</f>
        <v>-31.730106281339786</v>
      </c>
      <c r="O578" s="117">
        <v>192657935</v>
      </c>
      <c r="P578" s="117">
        <v>282200432</v>
      </c>
      <c r="Q578" s="65">
        <f>IF(P578=0,"-",IF(P578&lt;0,IF(O578&lt;0,IF(P578&gt;O578,"적확","적축"),"흑전"),IF(O578&lt;0,"적전",(O578/P578-1)*100)))</f>
        <v>-31.730106281339786</v>
      </c>
      <c r="R578" s="3"/>
    </row>
    <row r="579" spans="1:18" s="2" customFormat="1" ht="13.5" customHeight="1">
      <c r="A579" s="23" t="s">
        <v>171</v>
      </c>
      <c r="B579" s="25" t="s">
        <v>172</v>
      </c>
      <c r="C579" s="117">
        <v>256050478</v>
      </c>
      <c r="D579" s="117">
        <v>263347470</v>
      </c>
      <c r="E579" s="63">
        <f>IF(D579=0,"-",IF(D579&lt;0,IF(C579&lt;0,IF(D579&gt;C579,"적확","적축"),"흑전"),IF(C579&lt;0,"적전",(C579/D579-1)*100)))</f>
        <v>-2.7708608706208615</v>
      </c>
      <c r="F579" s="117">
        <v>1285237</v>
      </c>
      <c r="G579" s="117">
        <v>9585719</v>
      </c>
      <c r="H579" s="63">
        <f>IF(G579=0,"-",IF(G579&lt;0,IF(F579&lt;0,IF(G579&gt;F579,"적확","적축"),"흑전"),IF(F579&lt;0,"적전",(F579/G579-1)*100)))</f>
        <v>-86.592169038128503</v>
      </c>
      <c r="I579" s="118">
        <v>14099641</v>
      </c>
      <c r="J579" s="117">
        <v>23846910</v>
      </c>
      <c r="K579" s="63">
        <f>IF(J579=0,"-",IF(J579&lt;0,IF(I579&lt;0,IF(J579&gt;I579,"적확","적축"),"흑전"),IF(I579&lt;0,"적전",(I579/J579-1)*100)))</f>
        <v>-40.874348081156008</v>
      </c>
      <c r="L579" s="117">
        <v>10271535</v>
      </c>
      <c r="M579" s="117">
        <v>15164006</v>
      </c>
      <c r="N579" s="63">
        <f>IF(M579=0,"-",IF(M579&lt;0,IF(L579&lt;0,IF(M579&gt;L579,"적확","적축"),"흑전"),IF(L579&lt;0,"적전",(L579/M579-1)*100)))</f>
        <v>-32.263710526097121</v>
      </c>
      <c r="O579" s="117">
        <v>10271535</v>
      </c>
      <c r="P579" s="117">
        <v>15164006</v>
      </c>
      <c r="Q579" s="65">
        <f>IF(P579=0,"-",IF(P579&lt;0,IF(O579&lt;0,IF(P579&gt;O579,"적확","적축"),"흑전"),IF(O579&lt;0,"적전",(O579/P579-1)*100)))</f>
        <v>-32.263710526097121</v>
      </c>
      <c r="R579" s="3"/>
    </row>
    <row r="580" spans="1:18" s="2" customFormat="1" ht="13.5" customHeight="1">
      <c r="A580" s="23" t="s">
        <v>177</v>
      </c>
      <c r="B580" s="25" t="s">
        <v>178</v>
      </c>
      <c r="C580" s="117">
        <v>50873012</v>
      </c>
      <c r="D580" s="117">
        <v>51135267</v>
      </c>
      <c r="E580" s="63">
        <f>IF(D580=0,"-",IF(D580&lt;0,IF(C580&lt;0,IF(D580&gt;C580,"적확","적축"),"흑전"),IF(C580&lt;0,"적전",(C580/D580-1)*100)))</f>
        <v>-0.51286522078783925</v>
      </c>
      <c r="F580" s="117">
        <v>2744284</v>
      </c>
      <c r="G580" s="117">
        <v>2995145</v>
      </c>
      <c r="H580" s="63">
        <f>IF(G580=0,"-",IF(G580&lt;0,IF(F580&lt;0,IF(G580&gt;F580,"적확","적축"),"흑전"),IF(F580&lt;0,"적전",(F580/G580-1)*100)))</f>
        <v>-8.3755878262988919</v>
      </c>
      <c r="I580" s="118">
        <v>4334896</v>
      </c>
      <c r="J580" s="117">
        <v>5627833</v>
      </c>
      <c r="K580" s="63">
        <f>IF(J580=0,"-",IF(J580&lt;0,IF(I580&lt;0,IF(J580&gt;I580,"적확","적축"),"흑전"),IF(I580&lt;0,"적전",(I580/J580-1)*100)))</f>
        <v>-22.973975951311985</v>
      </c>
      <c r="L580" s="117">
        <v>3440788</v>
      </c>
      <c r="M580" s="117">
        <v>5080557</v>
      </c>
      <c r="N580" s="63">
        <f>IF(M580=0,"-",IF(M580&lt;0,IF(L580&lt;0,IF(M580&gt;L580,"적확","적축"),"흑전"),IF(L580&lt;0,"적전",(L580/M580-1)*100)))</f>
        <v>-32.275378467360959</v>
      </c>
      <c r="O580" s="117">
        <v>3440788</v>
      </c>
      <c r="P580" s="117">
        <v>5080557</v>
      </c>
      <c r="Q580" s="65">
        <f>IF(P580=0,"-",IF(P580&lt;0,IF(O580&lt;0,IF(P580&gt;O580,"적확","적축"),"흑전"),IF(O580&lt;0,"적전",(O580/P580-1)*100)))</f>
        <v>-32.275378467360959</v>
      </c>
      <c r="R580" s="3"/>
    </row>
    <row r="581" spans="1:18" s="2" customFormat="1" ht="13.5" customHeight="1">
      <c r="A581" s="23" t="s">
        <v>729</v>
      </c>
      <c r="B581" s="25" t="s">
        <v>730</v>
      </c>
      <c r="C581" s="117">
        <v>2517617321</v>
      </c>
      <c r="D581" s="117">
        <v>2698222596</v>
      </c>
      <c r="E581" s="63">
        <f>IF(D581=0,"-",IF(D581&lt;0,IF(C581&lt;0,IF(D581&gt;C581,"적확","적축"),"흑전"),IF(C581&lt;0,"적전",(C581/D581-1)*100)))</f>
        <v>-6.6934905692265563</v>
      </c>
      <c r="F581" s="117">
        <v>23187242</v>
      </c>
      <c r="G581" s="117">
        <v>23771241</v>
      </c>
      <c r="H581" s="63">
        <f>IF(G581=0,"-",IF(G581&lt;0,IF(F581&lt;0,IF(G581&gt;F581,"적확","적축"),"흑전"),IF(F581&lt;0,"적전",(F581/G581-1)*100)))</f>
        <v>-2.4567459477609965</v>
      </c>
      <c r="I581" s="118">
        <v>20774001</v>
      </c>
      <c r="J581" s="117">
        <v>32930953</v>
      </c>
      <c r="K581" s="63">
        <f>IF(J581=0,"-",IF(J581&lt;0,IF(I581&lt;0,IF(J581&gt;I581,"적확","적축"),"흑전"),IF(I581&lt;0,"적전",(I581/J581-1)*100)))</f>
        <v>-36.916490087608459</v>
      </c>
      <c r="L581" s="117">
        <v>17323757</v>
      </c>
      <c r="M581" s="117">
        <v>25659702</v>
      </c>
      <c r="N581" s="63">
        <f>IF(M581=0,"-",IF(M581&lt;0,IF(L581&lt;0,IF(M581&gt;L581,"적확","적축"),"흑전"),IF(L581&lt;0,"적전",(L581/M581-1)*100)))</f>
        <v>-32.486523031327486</v>
      </c>
      <c r="O581" s="117">
        <v>17323757</v>
      </c>
      <c r="P581" s="117">
        <v>25659702</v>
      </c>
      <c r="Q581" s="65">
        <f>IF(P581=0,"-",IF(P581&lt;0,IF(O581&lt;0,IF(P581&gt;O581,"적확","적축"),"흑전"),IF(O581&lt;0,"적전",(O581/P581-1)*100)))</f>
        <v>-32.486523031327486</v>
      </c>
      <c r="R581" s="3"/>
    </row>
    <row r="582" spans="1:18" s="2" customFormat="1" ht="13.5" customHeight="1">
      <c r="A582" s="23" t="s">
        <v>887</v>
      </c>
      <c r="B582" s="25" t="s">
        <v>888</v>
      </c>
      <c r="C582" s="117">
        <v>525898358</v>
      </c>
      <c r="D582" s="117">
        <v>538778131</v>
      </c>
      <c r="E582" s="63">
        <f>IF(D582=0,"-",IF(D582&lt;0,IF(C582&lt;0,IF(D582&gt;C582,"적확","적축"),"흑전"),IF(C582&lt;0,"적전",(C582/D582-1)*100)))</f>
        <v>-2.3905522995327333</v>
      </c>
      <c r="F582" s="117">
        <v>20033584</v>
      </c>
      <c r="G582" s="117">
        <v>30161414</v>
      </c>
      <c r="H582" s="63">
        <f>IF(G582=0,"-",IF(G582&lt;0,IF(F582&lt;0,IF(G582&gt;F582,"적확","적축"),"흑전"),IF(F582&lt;0,"적전",(F582/G582-1)*100)))</f>
        <v>-33.578763913389473</v>
      </c>
      <c r="I582" s="118">
        <v>21380787</v>
      </c>
      <c r="J582" s="117">
        <v>34345320</v>
      </c>
      <c r="K582" s="63">
        <f>IF(J582=0,"-",IF(J582&lt;0,IF(I582&lt;0,IF(J582&gt;I582,"적확","적축"),"흑전"),IF(I582&lt;0,"적전",(I582/J582-1)*100)))</f>
        <v>-37.747597052524185</v>
      </c>
      <c r="L582" s="117">
        <v>16206636</v>
      </c>
      <c r="M582" s="117">
        <v>24263330</v>
      </c>
      <c r="N582" s="63">
        <f>IF(M582=0,"-",IF(M582&lt;0,IF(L582&lt;0,IF(M582&gt;L582,"적확","적축"),"흑전"),IF(L582&lt;0,"적전",(L582/M582-1)*100)))</f>
        <v>-33.205227806735515</v>
      </c>
      <c r="O582" s="117">
        <v>16206636</v>
      </c>
      <c r="P582" s="117">
        <v>24263330</v>
      </c>
      <c r="Q582" s="65">
        <f>IF(P582=0,"-",IF(P582&lt;0,IF(O582&lt;0,IF(P582&gt;O582,"적확","적축"),"흑전"),IF(O582&lt;0,"적전",(O582/P582-1)*100)))</f>
        <v>-33.205227806735515</v>
      </c>
      <c r="R582" s="3"/>
    </row>
    <row r="583" spans="1:18" s="2" customFormat="1" ht="13.5" customHeight="1">
      <c r="A583" s="23" t="s">
        <v>749</v>
      </c>
      <c r="B583" s="25" t="s">
        <v>750</v>
      </c>
      <c r="C583" s="117">
        <v>6763559</v>
      </c>
      <c r="D583" s="117">
        <v>5182951</v>
      </c>
      <c r="E583" s="63">
        <f>IF(D583=0,"-",IF(D583&lt;0,IF(C583&lt;0,IF(D583&gt;C583,"적확","적축"),"흑전"),IF(C583&lt;0,"적전",(C583/D583-1)*100)))</f>
        <v>30.496294485516074</v>
      </c>
      <c r="F583" s="117">
        <v>292603</v>
      </c>
      <c r="G583" s="117">
        <v>4824</v>
      </c>
      <c r="H583" s="63">
        <f>IF(G583=0,"-",IF(G583&lt;0,IF(F583&lt;0,IF(G583&gt;F583,"적확","적축"),"흑전"),IF(F583&lt;0,"적전",(F583/G583-1)*100)))</f>
        <v>5965.5679933665006</v>
      </c>
      <c r="I583" s="118">
        <v>1293851</v>
      </c>
      <c r="J583" s="117">
        <v>1390622</v>
      </c>
      <c r="K583" s="63">
        <f>IF(J583=0,"-",IF(J583&lt;0,IF(I583&lt;0,IF(J583&gt;I583,"적확","적축"),"흑전"),IF(I583&lt;0,"적전",(I583/J583-1)*100)))</f>
        <v>-6.9588284954502422</v>
      </c>
      <c r="L583" s="117">
        <v>905718</v>
      </c>
      <c r="M583" s="117">
        <v>1358094</v>
      </c>
      <c r="N583" s="63">
        <f>IF(M583=0,"-",IF(M583&lt;0,IF(L583&lt;0,IF(M583&gt;L583,"적확","적축"),"흑전"),IF(L583&lt;0,"적전",(L583/M583-1)*100)))</f>
        <v>-33.309623634299243</v>
      </c>
      <c r="O583" s="117">
        <v>905718</v>
      </c>
      <c r="P583" s="117">
        <v>1358094</v>
      </c>
      <c r="Q583" s="65">
        <f>IF(P583=0,"-",IF(P583&lt;0,IF(O583&lt;0,IF(P583&gt;O583,"적확","적축"),"흑전"),IF(O583&lt;0,"적전",(O583/P583-1)*100)))</f>
        <v>-33.309623634299243</v>
      </c>
      <c r="R583" s="3"/>
    </row>
    <row r="584" spans="1:18" s="2" customFormat="1" ht="13.5" customHeight="1">
      <c r="A584" s="23" t="s">
        <v>87</v>
      </c>
      <c r="B584" s="25" t="s">
        <v>88</v>
      </c>
      <c r="C584" s="117">
        <v>349622235</v>
      </c>
      <c r="D584" s="117">
        <v>356023036</v>
      </c>
      <c r="E584" s="63">
        <f>IF(D584=0,"-",IF(D584&lt;0,IF(C584&lt;0,IF(D584&gt;C584,"적확","적축"),"흑전"),IF(C584&lt;0,"적전",(C584/D584-1)*100)))</f>
        <v>-1.7978614732109599</v>
      </c>
      <c r="F584" s="117">
        <v>4641122</v>
      </c>
      <c r="G584" s="117">
        <v>6335117</v>
      </c>
      <c r="H584" s="63">
        <f>IF(G584=0,"-",IF(G584&lt;0,IF(F584&lt;0,IF(G584&gt;F584,"적확","적축"),"흑전"),IF(F584&lt;0,"적전",(F584/G584-1)*100)))</f>
        <v>-26.739758713217132</v>
      </c>
      <c r="I584" s="118">
        <v>2564011</v>
      </c>
      <c r="J584" s="117">
        <v>3703032</v>
      </c>
      <c r="K584" s="63">
        <f>IF(J584=0,"-",IF(J584&lt;0,IF(I584&lt;0,IF(J584&gt;I584,"적확","적축"),"흑전"),IF(I584&lt;0,"적전",(I584/J584-1)*100)))</f>
        <v>-30.759145478624006</v>
      </c>
      <c r="L584" s="117">
        <v>2002452</v>
      </c>
      <c r="M584" s="117">
        <v>3023588</v>
      </c>
      <c r="N584" s="63">
        <f>IF(M584=0,"-",IF(M584&lt;0,IF(L584&lt;0,IF(M584&gt;L584,"적확","적축"),"흑전"),IF(L584&lt;0,"적전",(L584/M584-1)*100)))</f>
        <v>-33.772326123797292</v>
      </c>
      <c r="O584" s="117">
        <v>2002452</v>
      </c>
      <c r="P584" s="117">
        <v>3023588</v>
      </c>
      <c r="Q584" s="65">
        <f>IF(P584=0,"-",IF(P584&lt;0,IF(O584&lt;0,IF(P584&gt;O584,"적확","적축"),"흑전"),IF(O584&lt;0,"적전",(O584/P584-1)*100)))</f>
        <v>-33.772326123797292</v>
      </c>
      <c r="R584" s="3"/>
    </row>
    <row r="585" spans="1:18" s="2" customFormat="1" ht="13.5" customHeight="1">
      <c r="A585" s="23" t="s">
        <v>1387</v>
      </c>
      <c r="B585" s="25" t="s">
        <v>1388</v>
      </c>
      <c r="C585" s="117">
        <v>256569789</v>
      </c>
      <c r="D585" s="117">
        <v>310119275</v>
      </c>
      <c r="E585" s="63">
        <f>IF(D585=0,"-",IF(D585&lt;0,IF(C585&lt;0,IF(D585&gt;C585,"적확","적축"),"흑전"),IF(C585&lt;0,"적전",(C585/D585-1)*100)))</f>
        <v>-17.267383976697349</v>
      </c>
      <c r="F585" s="117">
        <v>6284603</v>
      </c>
      <c r="G585" s="117">
        <v>24305362</v>
      </c>
      <c r="H585" s="63">
        <f>IF(G585=0,"-",IF(G585&lt;0,IF(F585&lt;0,IF(G585&gt;F585,"적확","적축"),"흑전"),IF(F585&lt;0,"적전",(F585/G585-1)*100)))</f>
        <v>-74.143141747899094</v>
      </c>
      <c r="I585" s="118">
        <v>29548567</v>
      </c>
      <c r="J585" s="117">
        <v>44593448</v>
      </c>
      <c r="K585" s="63">
        <f>IF(J585=0,"-",IF(J585&lt;0,IF(I585&lt;0,IF(J585&gt;I585,"적확","적축"),"흑전"),IF(I585&lt;0,"적전",(I585/J585-1)*100)))</f>
        <v>-33.737873330629199</v>
      </c>
      <c r="L585" s="117">
        <v>23622385</v>
      </c>
      <c r="M585" s="117">
        <v>35758318</v>
      </c>
      <c r="N585" s="63">
        <f>IF(M585=0,"-",IF(M585&lt;0,IF(L585&lt;0,IF(M585&gt;L585,"적확","적축"),"흑전"),IF(L585&lt;0,"적전",(L585/M585-1)*100)))</f>
        <v>-33.938769155752787</v>
      </c>
      <c r="O585" s="117">
        <v>23622385</v>
      </c>
      <c r="P585" s="117">
        <v>35758318</v>
      </c>
      <c r="Q585" s="65">
        <f>IF(P585=0,"-",IF(P585&lt;0,IF(O585&lt;0,IF(P585&gt;O585,"적확","적축"),"흑전"),IF(O585&lt;0,"적전",(O585/P585-1)*100)))</f>
        <v>-33.938769155752787</v>
      </c>
      <c r="R585" s="3"/>
    </row>
    <row r="586" spans="1:18" s="2" customFormat="1" ht="13.5" customHeight="1">
      <c r="A586" s="23" t="s">
        <v>623</v>
      </c>
      <c r="B586" s="25" t="s">
        <v>624</v>
      </c>
      <c r="C586" s="117">
        <v>1205133857</v>
      </c>
      <c r="D586" s="117">
        <v>1376721115</v>
      </c>
      <c r="E586" s="63">
        <f>IF(D586=0,"-",IF(D586&lt;0,IF(C586&lt;0,IF(D586&gt;C586,"적확","적축"),"흑전"),IF(C586&lt;0,"적전",(C586/D586-1)*100)))</f>
        <v>-12.463472531254084</v>
      </c>
      <c r="F586" s="117">
        <v>47493022</v>
      </c>
      <c r="G586" s="117">
        <v>58854644</v>
      </c>
      <c r="H586" s="63">
        <f>IF(G586=0,"-",IF(G586&lt;0,IF(F586&lt;0,IF(G586&gt;F586,"적확","적축"),"흑전"),IF(F586&lt;0,"적전",(F586/G586-1)*100)))</f>
        <v>-19.304546298844315</v>
      </c>
      <c r="I586" s="118">
        <v>57571803</v>
      </c>
      <c r="J586" s="117">
        <v>65470482</v>
      </c>
      <c r="K586" s="63">
        <f>IF(J586=0,"-",IF(J586&lt;0,IF(I586&lt;0,IF(J586&gt;I586,"적확","적축"),"흑전"),IF(I586&lt;0,"적전",(I586/J586-1)*100)))</f>
        <v>-12.064488848577593</v>
      </c>
      <c r="L586" s="117">
        <v>34296368</v>
      </c>
      <c r="M586" s="117">
        <v>51961247</v>
      </c>
      <c r="N586" s="63">
        <f>IF(M586=0,"-",IF(M586&lt;0,IF(L586&lt;0,IF(M586&gt;L586,"적확","적축"),"흑전"),IF(L586&lt;0,"적전",(L586/M586-1)*100)))</f>
        <v>-33.996256864274258</v>
      </c>
      <c r="O586" s="117">
        <v>34296368</v>
      </c>
      <c r="P586" s="117">
        <v>51961247</v>
      </c>
      <c r="Q586" s="65">
        <f>IF(P586=0,"-",IF(P586&lt;0,IF(O586&lt;0,IF(P586&gt;O586,"적확","적축"),"흑전"),IF(O586&lt;0,"적전",(O586/P586-1)*100)))</f>
        <v>-33.996256864274258</v>
      </c>
      <c r="R586" s="3"/>
    </row>
    <row r="587" spans="1:18" s="2" customFormat="1" ht="13.5" customHeight="1">
      <c r="A587" s="23" t="s">
        <v>485</v>
      </c>
      <c r="B587" s="25" t="s">
        <v>486</v>
      </c>
      <c r="C587" s="117">
        <v>127609457</v>
      </c>
      <c r="D587" s="117">
        <v>167701469</v>
      </c>
      <c r="E587" s="63">
        <f>IF(D587=0,"-",IF(D587&lt;0,IF(C587&lt;0,IF(D587&gt;C587,"적확","적축"),"흑전"),IF(C587&lt;0,"적전",(C587/D587-1)*100)))</f>
        <v>-23.906774483889581</v>
      </c>
      <c r="F587" s="117">
        <v>9858167</v>
      </c>
      <c r="G587" s="117">
        <v>17191200</v>
      </c>
      <c r="H587" s="63">
        <f>IF(G587=0,"-",IF(G587&lt;0,IF(F587&lt;0,IF(G587&gt;F587,"적확","적축"),"흑전"),IF(F587&lt;0,"적전",(F587/G587-1)*100)))</f>
        <v>-42.655736655963516</v>
      </c>
      <c r="I587" s="118">
        <v>13186689</v>
      </c>
      <c r="J587" s="117">
        <v>17849828</v>
      </c>
      <c r="K587" s="63">
        <f>IF(J587=0,"-",IF(J587&lt;0,IF(I587&lt;0,IF(J587&gt;I587,"적확","적축"),"흑전"),IF(I587&lt;0,"적전",(I587/J587-1)*100)))</f>
        <v>-26.124279740958844</v>
      </c>
      <c r="L587" s="117">
        <v>10549351</v>
      </c>
      <c r="M587" s="117">
        <v>16188861</v>
      </c>
      <c r="N587" s="63">
        <f>IF(M587=0,"-",IF(M587&lt;0,IF(L587&lt;0,IF(M587&gt;L587,"적확","적축"),"흑전"),IF(L587&lt;0,"적전",(L587/M587-1)*100)))</f>
        <v>-34.83574292224759</v>
      </c>
      <c r="O587" s="117">
        <v>10549351</v>
      </c>
      <c r="P587" s="117">
        <v>16188861</v>
      </c>
      <c r="Q587" s="65">
        <f>IF(P587=0,"-",IF(P587&lt;0,IF(O587&lt;0,IF(P587&gt;O587,"적확","적축"),"흑전"),IF(O587&lt;0,"적전",(O587/P587-1)*100)))</f>
        <v>-34.83574292224759</v>
      </c>
      <c r="R587" s="3"/>
    </row>
    <row r="588" spans="1:18" s="2" customFormat="1" ht="13.5" customHeight="1">
      <c r="A588" s="23" t="s">
        <v>861</v>
      </c>
      <c r="B588" s="25" t="s">
        <v>862</v>
      </c>
      <c r="C588" s="117">
        <v>59207021</v>
      </c>
      <c r="D588" s="117">
        <v>61201547</v>
      </c>
      <c r="E588" s="63">
        <f>IF(D588=0,"-",IF(D588&lt;0,IF(C588&lt;0,IF(D588&gt;C588,"적확","적축"),"흑전"),IF(C588&lt;0,"적전",(C588/D588-1)*100)))</f>
        <v>-3.2589470328258208</v>
      </c>
      <c r="F588" s="117">
        <v>11502876</v>
      </c>
      <c r="G588" s="117">
        <v>19646394</v>
      </c>
      <c r="H588" s="63">
        <f>IF(G588=0,"-",IF(G588&lt;0,IF(F588&lt;0,IF(G588&gt;F588,"적확","적축"),"흑전"),IF(F588&lt;0,"적전",(F588/G588-1)*100)))</f>
        <v>-41.450446326180781</v>
      </c>
      <c r="I588" s="118">
        <v>13377788</v>
      </c>
      <c r="J588" s="117">
        <v>18163734</v>
      </c>
      <c r="K588" s="63">
        <f>IF(J588=0,"-",IF(J588&lt;0,IF(I588&lt;0,IF(J588&gt;I588,"적확","적축"),"흑전"),IF(I588&lt;0,"적전",(I588/J588-1)*100)))</f>
        <v>-26.348910416767836</v>
      </c>
      <c r="L588" s="117">
        <v>11990963</v>
      </c>
      <c r="M588" s="117">
        <v>18559790</v>
      </c>
      <c r="N588" s="63">
        <f>IF(M588=0,"-",IF(M588&lt;0,IF(L588&lt;0,IF(M588&gt;L588,"적확","적축"),"흑전"),IF(L588&lt;0,"적전",(L588/M588-1)*100)))</f>
        <v>-35.392787310632286</v>
      </c>
      <c r="O588" s="117">
        <v>11990963</v>
      </c>
      <c r="P588" s="117">
        <v>18559790</v>
      </c>
      <c r="Q588" s="65">
        <f>IF(P588=0,"-",IF(P588&lt;0,IF(O588&lt;0,IF(P588&gt;O588,"적확","적축"),"흑전"),IF(O588&lt;0,"적전",(O588/P588-1)*100)))</f>
        <v>-35.392787310632286</v>
      </c>
      <c r="R588" s="3"/>
    </row>
    <row r="589" spans="1:18" s="2" customFormat="1" ht="13.5" customHeight="1">
      <c r="A589" s="23" t="s">
        <v>1365</v>
      </c>
      <c r="B589" s="25" t="s">
        <v>1366</v>
      </c>
      <c r="C589" s="117">
        <v>24992475</v>
      </c>
      <c r="D589" s="117">
        <v>9405812</v>
      </c>
      <c r="E589" s="63">
        <f>IF(D589=0,"-",IF(D589&lt;0,IF(C589&lt;0,IF(D589&gt;C589,"적확","적축"),"흑전"),IF(C589&lt;0,"적전",(C589/D589-1)*100)))</f>
        <v>165.71310377030716</v>
      </c>
      <c r="F589" s="117">
        <v>20862708</v>
      </c>
      <c r="G589" s="117">
        <v>4290617</v>
      </c>
      <c r="H589" s="63">
        <f>IF(G589=0,"-",IF(G589&lt;0,IF(F589&lt;0,IF(G589&gt;F589,"적확","적축"),"흑전"),IF(F589&lt;0,"적전",(F589/G589-1)*100)))</f>
        <v>386.24027733074291</v>
      </c>
      <c r="I589" s="118">
        <v>22569403</v>
      </c>
      <c r="J589" s="117">
        <v>31852429</v>
      </c>
      <c r="K589" s="63">
        <f>IF(J589=0,"-",IF(J589&lt;0,IF(I589&lt;0,IF(J589&gt;I589,"적확","적축"),"흑전"),IF(I589&lt;0,"적전",(I589/J589-1)*100)))</f>
        <v>-29.14385587359758</v>
      </c>
      <c r="L589" s="117">
        <v>21823344</v>
      </c>
      <c r="M589" s="117">
        <v>34035950</v>
      </c>
      <c r="N589" s="63">
        <f>IF(M589=0,"-",IF(M589&lt;0,IF(L589&lt;0,IF(M589&gt;L589,"적확","적축"),"흑전"),IF(L589&lt;0,"적전",(L589/M589-1)*100)))</f>
        <v>-35.881490012765916</v>
      </c>
      <c r="O589" s="117">
        <v>21823344</v>
      </c>
      <c r="P589" s="117">
        <v>34035950</v>
      </c>
      <c r="Q589" s="65">
        <f>IF(P589=0,"-",IF(P589&lt;0,IF(O589&lt;0,IF(P589&gt;O589,"적확","적축"),"흑전"),IF(O589&lt;0,"적전",(O589/P589-1)*100)))</f>
        <v>-35.881490012765916</v>
      </c>
      <c r="R589" s="3"/>
    </row>
    <row r="590" spans="1:18" s="2" customFormat="1" ht="13.5" customHeight="1">
      <c r="A590" s="23" t="s">
        <v>1065</v>
      </c>
      <c r="B590" s="25" t="s">
        <v>1066</v>
      </c>
      <c r="C590" s="117">
        <v>6015213117</v>
      </c>
      <c r="D590" s="117">
        <v>8032420211</v>
      </c>
      <c r="E590" s="63">
        <f>IF(D590=0,"-",IF(D590&lt;0,IF(C590&lt;0,IF(D590&gt;C590,"적확","적축"),"흑전"),IF(C590&lt;0,"적전",(C590/D590-1)*100)))</f>
        <v>-25.113316298337274</v>
      </c>
      <c r="F590" s="117">
        <v>249256171</v>
      </c>
      <c r="G590" s="117">
        <v>485767619</v>
      </c>
      <c r="H590" s="63">
        <f>IF(G590=0,"-",IF(G590&lt;0,IF(F590&lt;0,IF(G590&gt;F590,"적확","적축"),"흑전"),IF(F590&lt;0,"적전",(F590/G590-1)*100)))</f>
        <v>-48.688187262642558</v>
      </c>
      <c r="I590" s="118">
        <v>201034931</v>
      </c>
      <c r="J590" s="117">
        <v>359551940</v>
      </c>
      <c r="K590" s="63">
        <f>IF(J590=0,"-",IF(J590&lt;0,IF(I590&lt;0,IF(J590&gt;I590,"적확","적축"),"흑전"),IF(I590&lt;0,"적전",(I590/J590-1)*100)))</f>
        <v>-44.087374135709013</v>
      </c>
      <c r="L590" s="117">
        <v>146478087</v>
      </c>
      <c r="M590" s="117">
        <v>228703402</v>
      </c>
      <c r="N590" s="63">
        <f>IF(M590=0,"-",IF(M590&lt;0,IF(L590&lt;0,IF(M590&gt;L590,"적확","적축"),"흑전"),IF(L590&lt;0,"적전",(L590/M590-1)*100)))</f>
        <v>-35.952816740347394</v>
      </c>
      <c r="O590" s="117">
        <v>146478087</v>
      </c>
      <c r="P590" s="117">
        <v>228703402</v>
      </c>
      <c r="Q590" s="65">
        <f>IF(P590=0,"-",IF(P590&lt;0,IF(O590&lt;0,IF(P590&gt;O590,"적확","적축"),"흑전"),IF(O590&lt;0,"적전",(O590/P590-1)*100)))</f>
        <v>-35.952816740347394</v>
      </c>
      <c r="R590" s="3"/>
    </row>
    <row r="591" spans="1:18" s="2" customFormat="1" ht="13.5" customHeight="1">
      <c r="A591" s="23" t="s">
        <v>1167</v>
      </c>
      <c r="B591" s="25" t="s">
        <v>1168</v>
      </c>
      <c r="C591" s="117">
        <v>315810000</v>
      </c>
      <c r="D591" s="117">
        <v>470261000</v>
      </c>
      <c r="E591" s="63">
        <f>IF(D591=0,"-",IF(D591&lt;0,IF(C591&lt;0,IF(D591&gt;C591,"적확","적축"),"흑전"),IF(C591&lt;0,"적전",(C591/D591-1)*100)))</f>
        <v>-32.843676171317625</v>
      </c>
      <c r="F591" s="117">
        <v>284770000</v>
      </c>
      <c r="G591" s="117">
        <v>441813000</v>
      </c>
      <c r="H591" s="63">
        <f>IF(G591=0,"-",IF(G591&lt;0,IF(F591&lt;0,IF(G591&gt;F591,"적확","적축"),"흑전"),IF(F591&lt;0,"적전",(F591/G591-1)*100)))</f>
        <v>-35.545128821469717</v>
      </c>
      <c r="I591" s="118">
        <v>275735000</v>
      </c>
      <c r="J591" s="117">
        <v>424178000</v>
      </c>
      <c r="K591" s="63">
        <f>IF(J591=0,"-",IF(J591&lt;0,IF(I591&lt;0,IF(J591&gt;I591,"적확","적축"),"흑전"),IF(I591&lt;0,"적전",(I591/J591-1)*100)))</f>
        <v>-34.995450023339259</v>
      </c>
      <c r="L591" s="117">
        <v>260236000</v>
      </c>
      <c r="M591" s="117">
        <v>407200000</v>
      </c>
      <c r="N591" s="63">
        <f>IF(M591=0,"-",IF(M591&lt;0,IF(L591&lt;0,IF(M591&gt;L591,"적확","적축"),"흑전"),IF(L591&lt;0,"적전",(L591/M591-1)*100)))</f>
        <v>-36.091355599214147</v>
      </c>
      <c r="O591" s="117">
        <v>260236000</v>
      </c>
      <c r="P591" s="117">
        <v>407200000</v>
      </c>
      <c r="Q591" s="65">
        <f>IF(P591=0,"-",IF(P591&lt;0,IF(O591&lt;0,IF(P591&gt;O591,"적확","적축"),"흑전"),IF(O591&lt;0,"적전",(O591/P591-1)*100)))</f>
        <v>-36.091355599214147</v>
      </c>
      <c r="R591" s="3"/>
    </row>
    <row r="592" spans="1:18" s="2" customFormat="1" ht="13.5" customHeight="1">
      <c r="A592" s="23" t="s">
        <v>197</v>
      </c>
      <c r="B592" s="25" t="s">
        <v>198</v>
      </c>
      <c r="C592" s="117">
        <v>145205361</v>
      </c>
      <c r="D592" s="117">
        <v>161150286</v>
      </c>
      <c r="E592" s="63">
        <f>IF(D592=0,"-",IF(D592&lt;0,IF(C592&lt;0,IF(D592&gt;C592,"적확","적축"),"흑전"),IF(C592&lt;0,"적전",(C592/D592-1)*100)))</f>
        <v>-9.894444121557445</v>
      </c>
      <c r="F592" s="117">
        <v>32049323</v>
      </c>
      <c r="G592" s="117">
        <v>57303611</v>
      </c>
      <c r="H592" s="63">
        <f>IF(G592=0,"-",IF(G592&lt;0,IF(F592&lt;0,IF(G592&gt;F592,"적확","적축"),"흑전"),IF(F592&lt;0,"적전",(F592/G592-1)*100)))</f>
        <v>-44.071023726585047</v>
      </c>
      <c r="I592" s="118">
        <v>35329133</v>
      </c>
      <c r="J592" s="117">
        <v>59051306</v>
      </c>
      <c r="K592" s="63">
        <f>IF(J592=0,"-",IF(J592&lt;0,IF(I592&lt;0,IF(J592&gt;I592,"적확","적축"),"흑전"),IF(I592&lt;0,"적전",(I592/J592-1)*100)))</f>
        <v>-40.172139461233932</v>
      </c>
      <c r="L592" s="117">
        <v>29100932</v>
      </c>
      <c r="M592" s="117">
        <v>46036040</v>
      </c>
      <c r="N592" s="63">
        <f>IF(M592=0,"-",IF(M592&lt;0,IF(L592&lt;0,IF(M592&gt;L592,"적확","적축"),"흑전"),IF(L592&lt;0,"적전",(L592/M592-1)*100)))</f>
        <v>-36.786630648509302</v>
      </c>
      <c r="O592" s="117">
        <v>29100932</v>
      </c>
      <c r="P592" s="117">
        <v>46036040</v>
      </c>
      <c r="Q592" s="65">
        <f>IF(P592=0,"-",IF(P592&lt;0,IF(O592&lt;0,IF(P592&gt;O592,"적확","적축"),"흑전"),IF(O592&lt;0,"적전",(O592/P592-1)*100)))</f>
        <v>-36.786630648509302</v>
      </c>
      <c r="R592" s="3"/>
    </row>
    <row r="593" spans="1:18" s="2" customFormat="1" ht="13.5" customHeight="1">
      <c r="A593" s="23" t="s">
        <v>869</v>
      </c>
      <c r="B593" s="25" t="s">
        <v>870</v>
      </c>
      <c r="C593" s="117">
        <v>506408118</v>
      </c>
      <c r="D593" s="117">
        <v>522910405</v>
      </c>
      <c r="E593" s="63">
        <f>IF(D593=0,"-",IF(D593&lt;0,IF(C593&lt;0,IF(D593&gt;C593,"적확","적축"),"흑전"),IF(C593&lt;0,"적전",(C593/D593-1)*100)))</f>
        <v>-3.1558536304130302</v>
      </c>
      <c r="F593" s="117">
        <v>44023537</v>
      </c>
      <c r="G593" s="117">
        <v>64582879</v>
      </c>
      <c r="H593" s="63">
        <f>IF(G593=0,"-",IF(G593&lt;0,IF(F593&lt;0,IF(G593&gt;F593,"적확","적축"),"흑전"),IF(F593&lt;0,"적전",(F593/G593-1)*100)))</f>
        <v>-31.83404381833148</v>
      </c>
      <c r="I593" s="118">
        <v>42904589</v>
      </c>
      <c r="J593" s="117">
        <v>65768008</v>
      </c>
      <c r="K593" s="63">
        <f>IF(J593=0,"-",IF(J593&lt;0,IF(I593&lt;0,IF(J593&gt;I593,"적확","적축"),"흑전"),IF(I593&lt;0,"적전",(I593/J593-1)*100)))</f>
        <v>-34.763739537314251</v>
      </c>
      <c r="L593" s="117">
        <v>31792196</v>
      </c>
      <c r="M593" s="117">
        <v>50340078</v>
      </c>
      <c r="N593" s="63">
        <f>IF(M593=0,"-",IF(M593&lt;0,IF(L593&lt;0,IF(M593&gt;L593,"적확","적축"),"흑전"),IF(L593&lt;0,"적전",(L593/M593-1)*100)))</f>
        <v>-36.84515943737712</v>
      </c>
      <c r="O593" s="117">
        <v>31792196</v>
      </c>
      <c r="P593" s="117">
        <v>50340078</v>
      </c>
      <c r="Q593" s="65">
        <f>IF(P593=0,"-",IF(P593&lt;0,IF(O593&lt;0,IF(P593&gt;O593,"적확","적축"),"흑전"),IF(O593&lt;0,"적전",(O593/P593-1)*100)))</f>
        <v>-36.84515943737712</v>
      </c>
      <c r="R593" s="3"/>
    </row>
    <row r="594" spans="1:18" s="2" customFormat="1" ht="13.5" customHeight="1">
      <c r="A594" s="23" t="s">
        <v>1235</v>
      </c>
      <c r="B594" s="25" t="s">
        <v>1236</v>
      </c>
      <c r="C594" s="117">
        <v>471439821</v>
      </c>
      <c r="D594" s="117">
        <v>468737047</v>
      </c>
      <c r="E594" s="63">
        <f>IF(D594=0,"-",IF(D594&lt;0,IF(C594&lt;0,IF(D594&gt;C594,"적확","적축"),"흑전"),IF(C594&lt;0,"적전",(C594/D594-1)*100)))</f>
        <v>0.57660772010623695</v>
      </c>
      <c r="F594" s="117">
        <v>13441287</v>
      </c>
      <c r="G594" s="117">
        <v>22703833</v>
      </c>
      <c r="H594" s="63">
        <f>IF(G594=0,"-",IF(G594&lt;0,IF(F594&lt;0,IF(G594&gt;F594,"적확","적축"),"흑전"),IF(F594&lt;0,"적전",(F594/G594-1)*100)))</f>
        <v>-40.797278591680971</v>
      </c>
      <c r="I594" s="118">
        <v>10672960</v>
      </c>
      <c r="J594" s="117">
        <v>26234825</v>
      </c>
      <c r="K594" s="63">
        <f>IF(J594=0,"-",IF(J594&lt;0,IF(I594&lt;0,IF(J594&gt;I594,"적확","적축"),"흑전"),IF(I594&lt;0,"적전",(I594/J594-1)*100)))</f>
        <v>-59.317586452358654</v>
      </c>
      <c r="L594" s="117">
        <v>11945970</v>
      </c>
      <c r="M594" s="117">
        <v>18955598</v>
      </c>
      <c r="N594" s="63">
        <f>IF(M594=0,"-",IF(M594&lt;0,IF(L594&lt;0,IF(M594&gt;L594,"적확","적축"),"흑전"),IF(L594&lt;0,"적전",(L594/M594-1)*100)))</f>
        <v>-36.979197385384523</v>
      </c>
      <c r="O594" s="117">
        <v>11945970</v>
      </c>
      <c r="P594" s="117">
        <v>18955598</v>
      </c>
      <c r="Q594" s="65">
        <f>IF(P594=0,"-",IF(P594&lt;0,IF(O594&lt;0,IF(P594&gt;O594,"적확","적축"),"흑전"),IF(O594&lt;0,"적전",(O594/P594-1)*100)))</f>
        <v>-36.979197385384523</v>
      </c>
      <c r="R594" s="3"/>
    </row>
    <row r="595" spans="1:18" s="2" customFormat="1" ht="13.5" customHeight="1">
      <c r="A595" s="23" t="s">
        <v>179</v>
      </c>
      <c r="B595" s="25" t="s">
        <v>180</v>
      </c>
      <c r="C595" s="117">
        <v>99354142</v>
      </c>
      <c r="D595" s="117">
        <v>117794716</v>
      </c>
      <c r="E595" s="63">
        <f>IF(D595=0,"-",IF(D595&lt;0,IF(C595&lt;0,IF(D595&gt;C595,"적확","적축"),"흑전"),IF(C595&lt;0,"적전",(C595/D595-1)*100)))</f>
        <v>-15.654839729822855</v>
      </c>
      <c r="F595" s="117">
        <v>4576961</v>
      </c>
      <c r="G595" s="117">
        <v>5394460</v>
      </c>
      <c r="H595" s="63">
        <f>IF(G595=0,"-",IF(G595&lt;0,IF(F595&lt;0,IF(G595&gt;F595,"적확","적축"),"흑전"),IF(F595&lt;0,"적전",(F595/G595-1)*100)))</f>
        <v>-15.154417680360964</v>
      </c>
      <c r="I595" s="118">
        <v>1388242</v>
      </c>
      <c r="J595" s="117">
        <v>2020087</v>
      </c>
      <c r="K595" s="63">
        <f>IF(J595=0,"-",IF(J595&lt;0,IF(I595&lt;0,IF(J595&gt;I595,"적확","적축"),"흑전"),IF(I595&lt;0,"적전",(I595/J595-1)*100)))</f>
        <v>-31.278108319097154</v>
      </c>
      <c r="L595" s="117">
        <v>890600</v>
      </c>
      <c r="M595" s="117">
        <v>1430700</v>
      </c>
      <c r="N595" s="63">
        <f>IF(M595=0,"-",IF(M595&lt;0,IF(L595&lt;0,IF(M595&gt;L595,"적확","적축"),"흑전"),IF(L595&lt;0,"적전",(L595/M595-1)*100)))</f>
        <v>-37.750751380443134</v>
      </c>
      <c r="O595" s="117">
        <v>890600</v>
      </c>
      <c r="P595" s="117">
        <v>1430700</v>
      </c>
      <c r="Q595" s="65">
        <f>IF(P595=0,"-",IF(P595&lt;0,IF(O595&lt;0,IF(P595&gt;O595,"적확","적축"),"흑전"),IF(O595&lt;0,"적전",(O595/P595-1)*100)))</f>
        <v>-37.750751380443134</v>
      </c>
      <c r="R595" s="3"/>
    </row>
    <row r="596" spans="1:18" s="2" customFormat="1" ht="13.5" customHeight="1">
      <c r="A596" s="23" t="s">
        <v>91</v>
      </c>
      <c r="B596" s="25" t="s">
        <v>92</v>
      </c>
      <c r="C596" s="117">
        <v>350996961</v>
      </c>
      <c r="D596" s="117">
        <v>375786259</v>
      </c>
      <c r="E596" s="63">
        <f>IF(D596=0,"-",IF(D596&lt;0,IF(C596&lt;0,IF(D596&gt;C596,"적확","적축"),"흑전"),IF(C596&lt;0,"적전",(C596/D596-1)*100)))</f>
        <v>-6.5966483356699861</v>
      </c>
      <c r="F596" s="117">
        <v>9655185</v>
      </c>
      <c r="G596" s="117">
        <v>22762222</v>
      </c>
      <c r="H596" s="63">
        <f>IF(G596=0,"-",IF(G596&lt;0,IF(F596&lt;0,IF(G596&gt;F596,"적확","적축"),"흑전"),IF(F596&lt;0,"적전",(F596/G596-1)*100)))</f>
        <v>-57.582414405764084</v>
      </c>
      <c r="I596" s="118">
        <v>21777519</v>
      </c>
      <c r="J596" s="117">
        <v>36708625</v>
      </c>
      <c r="K596" s="63">
        <f>IF(J596=0,"-",IF(J596&lt;0,IF(I596&lt;0,IF(J596&gt;I596,"적확","적축"),"흑전"),IF(I596&lt;0,"적전",(I596/J596-1)*100)))</f>
        <v>-40.674653436351818</v>
      </c>
      <c r="L596" s="117">
        <v>18557006</v>
      </c>
      <c r="M596" s="117">
        <v>29975131</v>
      </c>
      <c r="N596" s="63">
        <f>IF(M596=0,"-",IF(M596&lt;0,IF(L596&lt;0,IF(M596&gt;L596,"적확","적축"),"흑전"),IF(L596&lt;0,"적전",(L596/M596-1)*100)))</f>
        <v>-38.091993659677414</v>
      </c>
      <c r="O596" s="117">
        <v>18557006</v>
      </c>
      <c r="P596" s="117">
        <v>29975131</v>
      </c>
      <c r="Q596" s="65">
        <f>IF(P596=0,"-",IF(P596&lt;0,IF(O596&lt;0,IF(P596&gt;O596,"적확","적축"),"흑전"),IF(O596&lt;0,"적전",(O596/P596-1)*100)))</f>
        <v>-38.091993659677414</v>
      </c>
      <c r="R596" s="3"/>
    </row>
    <row r="597" spans="1:18" s="2" customFormat="1" ht="13.5" customHeight="1">
      <c r="A597" s="23" t="s">
        <v>111</v>
      </c>
      <c r="B597" s="25" t="s">
        <v>112</v>
      </c>
      <c r="C597" s="117">
        <v>10865276</v>
      </c>
      <c r="D597" s="117">
        <v>11880328</v>
      </c>
      <c r="E597" s="63">
        <f>IF(D597=0,"-",IF(D597&lt;0,IF(C597&lt;0,IF(D597&gt;C597,"적확","적축"),"흑전"),IF(C597&lt;0,"적전",(C597/D597-1)*100)))</f>
        <v>-8.5439728600085747</v>
      </c>
      <c r="F597" s="117">
        <v>3542735</v>
      </c>
      <c r="G597" s="117">
        <v>3990986</v>
      </c>
      <c r="H597" s="63">
        <f>IF(G597=0,"-",IF(G597&lt;0,IF(F597&lt;0,IF(G597&gt;F597,"적확","적축"),"흑전"),IF(F597&lt;0,"적전",(F597/G597-1)*100)))</f>
        <v>-11.231585377648534</v>
      </c>
      <c r="I597" s="118">
        <v>1212644</v>
      </c>
      <c r="J597" s="117">
        <v>2122880</v>
      </c>
      <c r="K597" s="63">
        <f>IF(J597=0,"-",IF(J597&lt;0,IF(I597&lt;0,IF(J597&gt;I597,"적확","적축"),"흑전"),IF(I597&lt;0,"적전",(I597/J597-1)*100)))</f>
        <v>-42.877411817907749</v>
      </c>
      <c r="L597" s="117">
        <v>1116873</v>
      </c>
      <c r="M597" s="117">
        <v>1804398</v>
      </c>
      <c r="N597" s="63">
        <f>IF(M597=0,"-",IF(M597&lt;0,IF(L597&lt;0,IF(M597&gt;L597,"적확","적축"),"흑전"),IF(L597&lt;0,"적전",(L597/M597-1)*100)))</f>
        <v>-38.102735649230382</v>
      </c>
      <c r="O597" s="117">
        <v>1116873</v>
      </c>
      <c r="P597" s="117">
        <v>1804398</v>
      </c>
      <c r="Q597" s="65">
        <f>IF(P597=0,"-",IF(P597&lt;0,IF(O597&lt;0,IF(P597&gt;O597,"적확","적축"),"흑전"),IF(O597&lt;0,"적전",(O597/P597-1)*100)))</f>
        <v>-38.102735649230382</v>
      </c>
      <c r="R597" s="3"/>
    </row>
    <row r="598" spans="1:18" s="2" customFormat="1" ht="13.5" customHeight="1">
      <c r="A598" s="23" t="s">
        <v>249</v>
      </c>
      <c r="B598" s="25" t="s">
        <v>250</v>
      </c>
      <c r="C598" s="117">
        <v>141121893</v>
      </c>
      <c r="D598" s="117">
        <v>124025936</v>
      </c>
      <c r="E598" s="63">
        <f>IF(D598=0,"-",IF(D598&lt;0,IF(C598&lt;0,IF(D598&gt;C598,"적확","적축"),"흑전"),IF(C598&lt;0,"적전",(C598/D598-1)*100)))</f>
        <v>13.784178980112682</v>
      </c>
      <c r="F598" s="117">
        <v>9258197</v>
      </c>
      <c r="G598" s="117">
        <v>9466717</v>
      </c>
      <c r="H598" s="63">
        <f>IF(G598=0,"-",IF(G598&lt;0,IF(F598&lt;0,IF(G598&gt;F598,"적확","적축"),"흑전"),IF(F598&lt;0,"적전",(F598/G598-1)*100)))</f>
        <v>-2.2026643449888694</v>
      </c>
      <c r="I598" s="118">
        <v>5431821</v>
      </c>
      <c r="J598" s="117">
        <v>8850002</v>
      </c>
      <c r="K598" s="63">
        <f>IF(J598=0,"-",IF(J598&lt;0,IF(I598&lt;0,IF(J598&gt;I598,"적확","적축"),"흑전"),IF(I598&lt;0,"적전",(I598/J598-1)*100)))</f>
        <v>-38.623505395817993</v>
      </c>
      <c r="L598" s="117">
        <v>4249063</v>
      </c>
      <c r="M598" s="117">
        <v>6902104</v>
      </c>
      <c r="N598" s="63">
        <f>IF(M598=0,"-",IF(M598&lt;0,IF(L598&lt;0,IF(M598&gt;L598,"적확","적축"),"흑전"),IF(L598&lt;0,"적전",(L598/M598-1)*100)))</f>
        <v>-38.438148715232344</v>
      </c>
      <c r="O598" s="117">
        <v>4249063</v>
      </c>
      <c r="P598" s="117">
        <v>6902104</v>
      </c>
      <c r="Q598" s="65">
        <f>IF(P598=0,"-",IF(P598&lt;0,IF(O598&lt;0,IF(P598&gt;O598,"적확","적축"),"흑전"),IF(O598&lt;0,"적전",(O598/P598-1)*100)))</f>
        <v>-38.438148715232344</v>
      </c>
      <c r="R598" s="3"/>
    </row>
    <row r="599" spans="1:18" s="2" customFormat="1" ht="13.5" customHeight="1">
      <c r="A599" s="23" t="s">
        <v>1047</v>
      </c>
      <c r="B599" s="25" t="s">
        <v>1048</v>
      </c>
      <c r="C599" s="117">
        <v>371672943</v>
      </c>
      <c r="D599" s="117">
        <v>422075848</v>
      </c>
      <c r="E599" s="63">
        <f>IF(D599=0,"-",IF(D599&lt;0,IF(C599&lt;0,IF(D599&gt;C599,"적확","적축"),"흑전"),IF(C599&lt;0,"적전",(C599/D599-1)*100)))</f>
        <v>-11.941670019460581</v>
      </c>
      <c r="F599" s="117">
        <v>9509439</v>
      </c>
      <c r="G599" s="117">
        <v>24949071</v>
      </c>
      <c r="H599" s="63">
        <f>IF(G599=0,"-",IF(G599&lt;0,IF(F599&lt;0,IF(G599&gt;F599,"적확","적축"),"흑전"),IF(F599&lt;0,"적전",(F599/G599-1)*100)))</f>
        <v>-61.884596825268567</v>
      </c>
      <c r="I599" s="118">
        <v>15577371</v>
      </c>
      <c r="J599" s="117">
        <v>26766685</v>
      </c>
      <c r="K599" s="63">
        <f>IF(J599=0,"-",IF(J599&lt;0,IF(I599&lt;0,IF(J599&gt;I599,"적확","적축"),"흑전"),IF(I599&lt;0,"적전",(I599/J599-1)*100)))</f>
        <v>-41.803136996606035</v>
      </c>
      <c r="L599" s="117">
        <v>12237116</v>
      </c>
      <c r="M599" s="117">
        <v>19880971</v>
      </c>
      <c r="N599" s="63">
        <f>IF(M599=0,"-",IF(M599&lt;0,IF(L599&lt;0,IF(M599&gt;L599,"적확","적축"),"흑전"),IF(L599&lt;0,"적전",(L599/M599-1)*100)))</f>
        <v>-38.448096926452934</v>
      </c>
      <c r="O599" s="117">
        <v>12237116</v>
      </c>
      <c r="P599" s="117">
        <v>19880971</v>
      </c>
      <c r="Q599" s="65">
        <f>IF(P599=0,"-",IF(P599&lt;0,IF(O599&lt;0,IF(P599&gt;O599,"적확","적축"),"흑전"),IF(O599&lt;0,"적전",(O599/P599-1)*100)))</f>
        <v>-38.448096926452934</v>
      </c>
      <c r="R599" s="3"/>
    </row>
    <row r="600" spans="1:18" s="2" customFormat="1" ht="13.5" customHeight="1">
      <c r="A600" s="23" t="s">
        <v>1177</v>
      </c>
      <c r="B600" s="25" t="s">
        <v>1178</v>
      </c>
      <c r="C600" s="117">
        <v>54090468</v>
      </c>
      <c r="D600" s="117">
        <v>74995521</v>
      </c>
      <c r="E600" s="63">
        <f>IF(D600=0,"-",IF(D600&lt;0,IF(C600&lt;0,IF(D600&gt;C600,"적확","적축"),"흑전"),IF(C600&lt;0,"적전",(C600/D600-1)*100)))</f>
        <v>-27.875068699102712</v>
      </c>
      <c r="F600" s="117">
        <v>4013733</v>
      </c>
      <c r="G600" s="117">
        <v>10500814</v>
      </c>
      <c r="H600" s="63">
        <f>IF(G600=0,"-",IF(G600&lt;0,IF(F600&lt;0,IF(G600&gt;F600,"적확","적축"),"흑전"),IF(F600&lt;0,"적전",(F600/G600-1)*100)))</f>
        <v>-61.776934626210874</v>
      </c>
      <c r="I600" s="118">
        <v>5653989</v>
      </c>
      <c r="J600" s="117">
        <v>10803841</v>
      </c>
      <c r="K600" s="63">
        <f>IF(J600=0,"-",IF(J600&lt;0,IF(I600&lt;0,IF(J600&gt;I600,"적확","적축"),"흑전"),IF(I600&lt;0,"적전",(I600/J600-1)*100)))</f>
        <v>-47.666862183551203</v>
      </c>
      <c r="L600" s="117">
        <v>4397265</v>
      </c>
      <c r="M600" s="117">
        <v>8209785</v>
      </c>
      <c r="N600" s="63">
        <f>IF(M600=0,"-",IF(M600&lt;0,IF(L600&lt;0,IF(M600&gt;L600,"적확","적축"),"흑전"),IF(L600&lt;0,"적전",(L600/M600-1)*100)))</f>
        <v>-46.438731343147232</v>
      </c>
      <c r="O600" s="117">
        <v>4297275</v>
      </c>
      <c r="P600" s="117">
        <v>7080988</v>
      </c>
      <c r="Q600" s="65">
        <f>IF(P600=0,"-",IF(P600&lt;0,IF(O600&lt;0,IF(P600&gt;O600,"적확","적축"),"흑전"),IF(O600&lt;0,"적전",(O600/P600-1)*100)))</f>
        <v>-39.31249424515336</v>
      </c>
      <c r="R600" s="3"/>
    </row>
    <row r="601" spans="1:18" s="2" customFormat="1" ht="13.5" customHeight="1">
      <c r="A601" s="23" t="s">
        <v>1171</v>
      </c>
      <c r="B601" s="25" t="s">
        <v>1172</v>
      </c>
      <c r="C601" s="117">
        <v>896506248</v>
      </c>
      <c r="D601" s="117">
        <v>1001259751</v>
      </c>
      <c r="E601" s="63">
        <f>IF(D601=0,"-",IF(D601&lt;0,IF(C601&lt;0,IF(D601&gt;C601,"적확","적축"),"흑전"),IF(C601&lt;0,"적전",(C601/D601-1)*100)))</f>
        <v>-10.462170570162066</v>
      </c>
      <c r="F601" s="117">
        <v>21813669</v>
      </c>
      <c r="G601" s="117">
        <v>39014455</v>
      </c>
      <c r="H601" s="63">
        <f>IF(G601=0,"-",IF(G601&lt;0,IF(F601&lt;0,IF(G601&gt;F601,"적확","적축"),"흑전"),IF(F601&lt;0,"적전",(F601/G601-1)*100)))</f>
        <v>-44.088238577214526</v>
      </c>
      <c r="I601" s="118">
        <v>24534708</v>
      </c>
      <c r="J601" s="117">
        <v>41541953</v>
      </c>
      <c r="K601" s="63">
        <f>IF(J601=0,"-",IF(J601&lt;0,IF(I601&lt;0,IF(J601&gt;I601,"적확","적축"),"흑전"),IF(I601&lt;0,"적전",(I601/J601-1)*100)))</f>
        <v>-40.939926440145946</v>
      </c>
      <c r="L601" s="117">
        <v>19235802</v>
      </c>
      <c r="M601" s="117">
        <v>31750519</v>
      </c>
      <c r="N601" s="63">
        <f>IF(M601=0,"-",IF(M601&lt;0,IF(L601&lt;0,IF(M601&gt;L601,"적확","적축"),"흑전"),IF(L601&lt;0,"적전",(L601/M601-1)*100)))</f>
        <v>-39.415787187604714</v>
      </c>
      <c r="O601" s="117">
        <v>19235802</v>
      </c>
      <c r="P601" s="117">
        <v>31750519</v>
      </c>
      <c r="Q601" s="65">
        <f>IF(P601=0,"-",IF(P601&lt;0,IF(O601&lt;0,IF(P601&gt;O601,"적확","적축"),"흑전"),IF(O601&lt;0,"적전",(O601/P601-1)*100)))</f>
        <v>-39.415787187604714</v>
      </c>
      <c r="R601" s="3"/>
    </row>
    <row r="602" spans="1:18" s="2" customFormat="1" ht="13.5" customHeight="1">
      <c r="A602" s="23" t="s">
        <v>193</v>
      </c>
      <c r="B602" s="25" t="s">
        <v>194</v>
      </c>
      <c r="C602" s="117">
        <v>838551654</v>
      </c>
      <c r="D602" s="117">
        <v>819989141</v>
      </c>
      <c r="E602" s="63">
        <f>IF(D602=0,"-",IF(D602&lt;0,IF(C602&lt;0,IF(D602&gt;C602,"적확","적축"),"흑전"),IF(C602&lt;0,"적전",(C602/D602-1)*100)))</f>
        <v>2.2637510756986945</v>
      </c>
      <c r="F602" s="117">
        <v>20776123</v>
      </c>
      <c r="G602" s="117">
        <v>25357260</v>
      </c>
      <c r="H602" s="63">
        <f>IF(G602=0,"-",IF(G602&lt;0,IF(F602&lt;0,IF(G602&gt;F602,"적확","적축"),"흑전"),IF(F602&lt;0,"적전",(F602/G602-1)*100)))</f>
        <v>-18.066372313096924</v>
      </c>
      <c r="I602" s="118">
        <v>7657378</v>
      </c>
      <c r="J602" s="117">
        <v>18360935</v>
      </c>
      <c r="K602" s="63">
        <f>IF(J602=0,"-",IF(J602&lt;0,IF(I602&lt;0,IF(J602&gt;I602,"적확","적축"),"흑전"),IF(I602&lt;0,"적전",(I602/J602-1)*100)))</f>
        <v>-58.295272000037038</v>
      </c>
      <c r="L602" s="117">
        <v>5263848</v>
      </c>
      <c r="M602" s="117">
        <v>15032094</v>
      </c>
      <c r="N602" s="63">
        <f>IF(M602=0,"-",IF(M602&lt;0,IF(L602&lt;0,IF(M602&gt;L602,"적확","적축"),"흑전"),IF(L602&lt;0,"적전",(L602/M602-1)*100)))</f>
        <v>-64.982603222145897</v>
      </c>
      <c r="O602" s="117">
        <v>8156203</v>
      </c>
      <c r="P602" s="117">
        <v>13699501</v>
      </c>
      <c r="Q602" s="65">
        <f>IF(P602=0,"-",IF(P602&lt;0,IF(O602&lt;0,IF(P602&gt;O602,"적확","적축"),"흑전"),IF(O602&lt;0,"적전",(O602/P602-1)*100)))</f>
        <v>-40.463503013722914</v>
      </c>
      <c r="R602" s="3"/>
    </row>
    <row r="603" spans="1:18" s="2" customFormat="1" ht="13.5" customHeight="1">
      <c r="A603" s="23" t="s">
        <v>985</v>
      </c>
      <c r="B603" s="25" t="s">
        <v>986</v>
      </c>
      <c r="C603" s="117">
        <v>970570825</v>
      </c>
      <c r="D603" s="117">
        <v>953090755</v>
      </c>
      <c r="E603" s="63">
        <f>IF(D603=0,"-",IF(D603&lt;0,IF(C603&lt;0,IF(D603&gt;C603,"적확","적축"),"흑전"),IF(C603&lt;0,"적전",(C603/D603-1)*100)))</f>
        <v>1.8340404529472165</v>
      </c>
      <c r="F603" s="117">
        <v>17287299</v>
      </c>
      <c r="G603" s="117">
        <v>23396333</v>
      </c>
      <c r="H603" s="63">
        <f>IF(G603=0,"-",IF(G603&lt;0,IF(F603&lt;0,IF(G603&gt;F603,"적확","적축"),"흑전"),IF(F603&lt;0,"적전",(F603/G603-1)*100)))</f>
        <v>-26.111074756886044</v>
      </c>
      <c r="I603" s="118">
        <v>11794110</v>
      </c>
      <c r="J603" s="117">
        <v>19594338</v>
      </c>
      <c r="K603" s="63">
        <f>IF(J603=0,"-",IF(J603&lt;0,IF(I603&lt;0,IF(J603&gt;I603,"적확","적축"),"흑전"),IF(I603&lt;0,"적전",(I603/J603-1)*100)))</f>
        <v>-39.80858143816851</v>
      </c>
      <c r="L603" s="117">
        <v>8967969</v>
      </c>
      <c r="M603" s="117">
        <v>15147925</v>
      </c>
      <c r="N603" s="63">
        <f>IF(M603=0,"-",IF(M603&lt;0,IF(L603&lt;0,IF(M603&gt;L603,"적확","적축"),"흑전"),IF(L603&lt;0,"적전",(L603/M603-1)*100)))</f>
        <v>-40.79737653837077</v>
      </c>
      <c r="O603" s="117">
        <v>8967969</v>
      </c>
      <c r="P603" s="117">
        <v>15147925</v>
      </c>
      <c r="Q603" s="65">
        <f>IF(P603=0,"-",IF(P603&lt;0,IF(O603&lt;0,IF(P603&gt;O603,"적확","적축"),"흑전"),IF(O603&lt;0,"적전",(O603/P603-1)*100)))</f>
        <v>-40.79737653837077</v>
      </c>
      <c r="R603" s="3"/>
    </row>
    <row r="604" spans="1:18" s="2" customFormat="1" ht="13.5" customHeight="1">
      <c r="A604" s="23" t="s">
        <v>387</v>
      </c>
      <c r="B604" s="25" t="s">
        <v>388</v>
      </c>
      <c r="C604" s="117">
        <v>145545109</v>
      </c>
      <c r="D604" s="117">
        <v>161176272</v>
      </c>
      <c r="E604" s="63">
        <f>IF(D604=0,"-",IF(D604&lt;0,IF(C604&lt;0,IF(D604&gt;C604,"적확","적축"),"흑전"),IF(C604&lt;0,"적전",(C604/D604-1)*100)))</f>
        <v>-9.6981787741064025</v>
      </c>
      <c r="F604" s="117">
        <v>3364716</v>
      </c>
      <c r="G604" s="117">
        <v>6700641</v>
      </c>
      <c r="H604" s="63">
        <f>IF(G604=0,"-",IF(G604&lt;0,IF(F604&lt;0,IF(G604&gt;F604,"적확","적축"),"흑전"),IF(F604&lt;0,"적전",(F604/G604-1)*100)))</f>
        <v>-49.785162344915953</v>
      </c>
      <c r="I604" s="118">
        <v>3466976</v>
      </c>
      <c r="J604" s="117">
        <v>6522473</v>
      </c>
      <c r="K604" s="63">
        <f>IF(J604=0,"-",IF(J604&lt;0,IF(I604&lt;0,IF(J604&gt;I604,"적확","적축"),"흑전"),IF(I604&lt;0,"적전",(I604/J604-1)*100)))</f>
        <v>-46.845682611488002</v>
      </c>
      <c r="L604" s="117">
        <v>2799274</v>
      </c>
      <c r="M604" s="117">
        <v>4730813</v>
      </c>
      <c r="N604" s="63">
        <f>IF(M604=0,"-",IF(M604&lt;0,IF(L604&lt;0,IF(M604&gt;L604,"적확","적축"),"흑전"),IF(L604&lt;0,"적전",(L604/M604-1)*100)))</f>
        <v>-40.828901924468376</v>
      </c>
      <c r="O604" s="117">
        <v>2799274</v>
      </c>
      <c r="P604" s="117">
        <v>4730813</v>
      </c>
      <c r="Q604" s="65">
        <f>IF(P604=0,"-",IF(P604&lt;0,IF(O604&lt;0,IF(P604&gt;O604,"적확","적축"),"흑전"),IF(O604&lt;0,"적전",(O604/P604-1)*100)))</f>
        <v>-40.828901924468376</v>
      </c>
      <c r="R604" s="3"/>
    </row>
    <row r="605" spans="1:18" s="2" customFormat="1" ht="13.5" customHeight="1">
      <c r="A605" s="23" t="s">
        <v>973</v>
      </c>
      <c r="B605" s="25" t="s">
        <v>974</v>
      </c>
      <c r="C605" s="117">
        <v>300934562</v>
      </c>
      <c r="D605" s="117">
        <v>391793139</v>
      </c>
      <c r="E605" s="63">
        <f>IF(D605=0,"-",IF(D605&lt;0,IF(C605&lt;0,IF(D605&gt;C605,"적확","적축"),"흑전"),IF(C605&lt;0,"적전",(C605/D605-1)*100)))</f>
        <v>-23.190446170625766</v>
      </c>
      <c r="F605" s="117">
        <v>2082376</v>
      </c>
      <c r="G605" s="117">
        <v>16463750</v>
      </c>
      <c r="H605" s="63">
        <f>IF(G605=0,"-",IF(G605&lt;0,IF(F605&lt;0,IF(G605&gt;F605,"적확","적축"),"흑전"),IF(F605&lt;0,"적전",(F605/G605-1)*100)))</f>
        <v>-87.351751575430868</v>
      </c>
      <c r="I605" s="118">
        <v>18207104</v>
      </c>
      <c r="J605" s="117">
        <v>30476142</v>
      </c>
      <c r="K605" s="63">
        <f>IF(J605=0,"-",IF(J605&lt;0,IF(I605&lt;0,IF(J605&gt;I605,"적확","적축"),"흑전"),IF(I605&lt;0,"적전",(I605/J605-1)*100)))</f>
        <v>-40.257844972634658</v>
      </c>
      <c r="L605" s="117">
        <v>14264226</v>
      </c>
      <c r="M605" s="117">
        <v>24169830</v>
      </c>
      <c r="N605" s="63">
        <f>IF(M605=0,"-",IF(M605&lt;0,IF(L605&lt;0,IF(M605&gt;L605,"적확","적축"),"흑전"),IF(L605&lt;0,"적전",(L605/M605-1)*100)))</f>
        <v>-40.983341628799209</v>
      </c>
      <c r="O605" s="117">
        <v>14264226</v>
      </c>
      <c r="P605" s="117">
        <v>24169830</v>
      </c>
      <c r="Q605" s="65">
        <f>IF(P605=0,"-",IF(P605&lt;0,IF(O605&lt;0,IF(P605&gt;O605,"적확","적축"),"흑전"),IF(O605&lt;0,"적전",(O605/P605-1)*100)))</f>
        <v>-40.983341628799209</v>
      </c>
      <c r="R605" s="3"/>
    </row>
    <row r="606" spans="1:18" s="2" customFormat="1" ht="13.5" customHeight="1">
      <c r="A606" s="23" t="s">
        <v>605</v>
      </c>
      <c r="B606" s="25" t="s">
        <v>606</v>
      </c>
      <c r="C606" s="117">
        <v>25414421</v>
      </c>
      <c r="D606" s="117">
        <v>22887925</v>
      </c>
      <c r="E606" s="63">
        <f>IF(D606=0,"-",IF(D606&lt;0,IF(C606&lt;0,IF(D606&gt;C606,"적확","적축"),"흑전"),IF(C606&lt;0,"적전",(C606/D606-1)*100)))</f>
        <v>11.038554172123515</v>
      </c>
      <c r="F606" s="117">
        <v>7188975</v>
      </c>
      <c r="G606" s="117">
        <v>7761216</v>
      </c>
      <c r="H606" s="63">
        <f>IF(G606=0,"-",IF(G606&lt;0,IF(F606&lt;0,IF(G606&gt;F606,"적확","적축"),"흑전"),IF(F606&lt;0,"적전",(F606/G606-1)*100)))</f>
        <v>-7.3730843208074663</v>
      </c>
      <c r="I606" s="118">
        <v>5816134</v>
      </c>
      <c r="J606" s="117">
        <v>6930164</v>
      </c>
      <c r="K606" s="63">
        <f>IF(J606=0,"-",IF(J606&lt;0,IF(I606&lt;0,IF(J606&gt;I606,"적확","적축"),"흑전"),IF(I606&lt;0,"적전",(I606/J606-1)*100)))</f>
        <v>-16.075088554902884</v>
      </c>
      <c r="L606" s="117">
        <v>4080855</v>
      </c>
      <c r="M606" s="117">
        <v>6921733</v>
      </c>
      <c r="N606" s="63">
        <f>IF(M606=0,"-",IF(M606&lt;0,IF(L606&lt;0,IF(M606&gt;L606,"적확","적축"),"흑전"),IF(L606&lt;0,"적전",(L606/M606-1)*100)))</f>
        <v>-41.042871777920354</v>
      </c>
      <c r="O606" s="117">
        <v>4080855</v>
      </c>
      <c r="P606" s="117">
        <v>6921733</v>
      </c>
      <c r="Q606" s="65">
        <f>IF(P606=0,"-",IF(P606&lt;0,IF(O606&lt;0,IF(P606&gt;O606,"적확","적축"),"흑전"),IF(O606&lt;0,"적전",(O606/P606-1)*100)))</f>
        <v>-41.042871777920354</v>
      </c>
      <c r="R606" s="3"/>
    </row>
    <row r="607" spans="1:18" s="2" customFormat="1" ht="13.5" customHeight="1">
      <c r="A607" s="23" t="s">
        <v>49</v>
      </c>
      <c r="B607" s="25" t="s">
        <v>50</v>
      </c>
      <c r="C607" s="117">
        <v>399591790</v>
      </c>
      <c r="D607" s="117">
        <v>396500505</v>
      </c>
      <c r="E607" s="63">
        <f>IF(D607=0,"-",IF(D607&lt;0,IF(C607&lt;0,IF(D607&gt;C607,"적확","적축"),"흑전"),IF(C607&lt;0,"적전",(C607/D607-1)*100)))</f>
        <v>0.77964213437760055</v>
      </c>
      <c r="F607" s="117">
        <v>4211573</v>
      </c>
      <c r="G607" s="117">
        <v>8312654</v>
      </c>
      <c r="H607" s="63">
        <f>IF(G607=0,"-",IF(G607&lt;0,IF(F607&lt;0,IF(G607&gt;F607,"적확","적축"),"흑전"),IF(F607&lt;0,"적전",(F607/G607-1)*100)))</f>
        <v>-49.335398778777517</v>
      </c>
      <c r="I607" s="118">
        <v>5975640</v>
      </c>
      <c r="J607" s="117">
        <v>10457610</v>
      </c>
      <c r="K607" s="63">
        <f>IF(J607=0,"-",IF(J607&lt;0,IF(I607&lt;0,IF(J607&gt;I607,"적확","적축"),"흑전"),IF(I607&lt;0,"적전",(I607/J607-1)*100)))</f>
        <v>-42.858454273968903</v>
      </c>
      <c r="L607" s="117">
        <v>4853028</v>
      </c>
      <c r="M607" s="117">
        <v>8235625</v>
      </c>
      <c r="N607" s="63">
        <f>IF(M607=0,"-",IF(M607&lt;0,IF(L607&lt;0,IF(M607&gt;L607,"적확","적축"),"흑전"),IF(L607&lt;0,"적전",(L607/M607-1)*100)))</f>
        <v>-41.072741898762999</v>
      </c>
      <c r="O607" s="117">
        <v>4853028</v>
      </c>
      <c r="P607" s="117">
        <v>8235625</v>
      </c>
      <c r="Q607" s="65">
        <f>IF(P607=0,"-",IF(P607&lt;0,IF(O607&lt;0,IF(P607&gt;O607,"적확","적축"),"흑전"),IF(O607&lt;0,"적전",(O607/P607-1)*100)))</f>
        <v>-41.072741898762999</v>
      </c>
      <c r="R607" s="3"/>
    </row>
    <row r="608" spans="1:18" s="2" customFormat="1" ht="13.5" customHeight="1">
      <c r="A608" s="23" t="s">
        <v>1393</v>
      </c>
      <c r="B608" s="25" t="s">
        <v>1394</v>
      </c>
      <c r="C608" s="117">
        <v>120251258</v>
      </c>
      <c r="D608" s="117">
        <v>124094693</v>
      </c>
      <c r="E608" s="63">
        <f>IF(D608=0,"-",IF(D608&lt;0,IF(C608&lt;0,IF(D608&gt;C608,"적확","적축"),"흑전"),IF(C608&lt;0,"적전",(C608/D608-1)*100)))</f>
        <v>-3.0971791839639717</v>
      </c>
      <c r="F608" s="117">
        <v>2629922</v>
      </c>
      <c r="G608" s="117">
        <v>8035354</v>
      </c>
      <c r="H608" s="63">
        <f>IF(G608=0,"-",IF(G608&lt;0,IF(F608&lt;0,IF(G608&gt;F608,"적확","적축"),"흑전"),IF(F608&lt;0,"적전",(F608/G608-1)*100)))</f>
        <v>-67.270614337588611</v>
      </c>
      <c r="I608" s="118">
        <v>7226831</v>
      </c>
      <c r="J608" s="117">
        <v>12781794</v>
      </c>
      <c r="K608" s="63">
        <f>IF(J608=0,"-",IF(J608&lt;0,IF(I608&lt;0,IF(J608&gt;I608,"적확","적축"),"흑전"),IF(I608&lt;0,"적전",(I608/J608-1)*100)))</f>
        <v>-43.459963444881055</v>
      </c>
      <c r="L608" s="117">
        <v>5768224</v>
      </c>
      <c r="M608" s="117">
        <v>9846385</v>
      </c>
      <c r="N608" s="63">
        <f>IF(M608=0,"-",IF(M608&lt;0,IF(L608&lt;0,IF(M608&gt;L608,"적확","적축"),"흑전"),IF(L608&lt;0,"적전",(L608/M608-1)*100)))</f>
        <v>-41.417850307498639</v>
      </c>
      <c r="O608" s="117">
        <v>5768224</v>
      </c>
      <c r="P608" s="117">
        <v>9846385</v>
      </c>
      <c r="Q608" s="65">
        <f>IF(P608=0,"-",IF(P608&lt;0,IF(O608&lt;0,IF(P608&gt;O608,"적확","적축"),"흑전"),IF(O608&lt;0,"적전",(O608/P608-1)*100)))</f>
        <v>-41.417850307498639</v>
      </c>
      <c r="R608" s="3"/>
    </row>
    <row r="609" spans="1:18" s="2" customFormat="1" ht="13.5" customHeight="1">
      <c r="A609" s="23" t="s">
        <v>531</v>
      </c>
      <c r="B609" s="25" t="s">
        <v>532</v>
      </c>
      <c r="C609" s="117">
        <v>74289411</v>
      </c>
      <c r="D609" s="117">
        <v>83181594</v>
      </c>
      <c r="E609" s="63">
        <f>IF(D609=0,"-",IF(D609&lt;0,IF(C609&lt;0,IF(D609&gt;C609,"적확","적축"),"흑전"),IF(C609&lt;0,"적전",(C609/D609-1)*100)))</f>
        <v>-10.690084876228745</v>
      </c>
      <c r="F609" s="117">
        <v>8228015</v>
      </c>
      <c r="G609" s="117">
        <v>14960921</v>
      </c>
      <c r="H609" s="63">
        <f>IF(G609=0,"-",IF(G609&lt;0,IF(F609&lt;0,IF(G609&gt;F609,"적확","적축"),"흑전"),IF(F609&lt;0,"적전",(F609/G609-1)*100)))</f>
        <v>-45.00328555975932</v>
      </c>
      <c r="I609" s="118">
        <v>8758087</v>
      </c>
      <c r="J609" s="117">
        <v>15167585</v>
      </c>
      <c r="K609" s="63">
        <f>IF(J609=0,"-",IF(J609&lt;0,IF(I609&lt;0,IF(J609&gt;I609,"적확","적축"),"흑전"),IF(I609&lt;0,"적전",(I609/J609-1)*100)))</f>
        <v>-42.257867682956785</v>
      </c>
      <c r="L609" s="117">
        <v>6837040</v>
      </c>
      <c r="M609" s="117">
        <v>11679587</v>
      </c>
      <c r="N609" s="63">
        <f>IF(M609=0,"-",IF(M609&lt;0,IF(L609&lt;0,IF(M609&gt;L609,"적확","적축"),"흑전"),IF(L609&lt;0,"적전",(L609/M609-1)*100)))</f>
        <v>-41.461628737386</v>
      </c>
      <c r="O609" s="117">
        <v>6837040</v>
      </c>
      <c r="P609" s="117">
        <v>11679587</v>
      </c>
      <c r="Q609" s="65">
        <f>IF(P609=0,"-",IF(P609&lt;0,IF(O609&lt;0,IF(P609&gt;O609,"적확","적축"),"흑전"),IF(O609&lt;0,"적전",(O609/P609-1)*100)))</f>
        <v>-41.461628737386</v>
      </c>
      <c r="R609" s="3"/>
    </row>
    <row r="610" spans="1:18" s="2" customFormat="1" ht="13.5" customHeight="1">
      <c r="A610" s="23" t="s">
        <v>677</v>
      </c>
      <c r="B610" s="25" t="s">
        <v>678</v>
      </c>
      <c r="C610" s="117">
        <v>2273412182</v>
      </c>
      <c r="D610" s="117">
        <v>1679018948</v>
      </c>
      <c r="E610" s="63">
        <f>IF(D610=0,"-",IF(D610&lt;0,IF(C610&lt;0,IF(D610&gt;C610,"적확","적축"),"흑전"),IF(C610&lt;0,"적전",(C610/D610-1)*100)))</f>
        <v>35.401222523904472</v>
      </c>
      <c r="F610" s="117">
        <v>59434275</v>
      </c>
      <c r="G610" s="117">
        <v>47903985</v>
      </c>
      <c r="H610" s="63">
        <f>IF(G610=0,"-",IF(G610&lt;0,IF(F610&lt;0,IF(G610&gt;F610,"적확","적축"),"흑전"),IF(F610&lt;0,"적전",(F610/G610-1)*100)))</f>
        <v>24.069584190125305</v>
      </c>
      <c r="I610" s="118">
        <v>70207681</v>
      </c>
      <c r="J610" s="117">
        <v>116067948</v>
      </c>
      <c r="K610" s="63">
        <f>IF(J610=0,"-",IF(J610&lt;0,IF(I610&lt;0,IF(J610&gt;I610,"적확","적축"),"흑전"),IF(I610&lt;0,"적전",(I610/J610-1)*100)))</f>
        <v>-39.511568689057896</v>
      </c>
      <c r="L610" s="117">
        <v>51425513</v>
      </c>
      <c r="M610" s="117">
        <v>88303607</v>
      </c>
      <c r="N610" s="63">
        <f>IF(M610=0,"-",IF(M610&lt;0,IF(L610&lt;0,IF(M610&gt;L610,"적확","적축"),"흑전"),IF(L610&lt;0,"적전",(L610/M610-1)*100)))</f>
        <v>-41.762839880368652</v>
      </c>
      <c r="O610" s="117">
        <v>51425513</v>
      </c>
      <c r="P610" s="117">
        <v>88303607</v>
      </c>
      <c r="Q610" s="65">
        <f>IF(P610=0,"-",IF(P610&lt;0,IF(O610&lt;0,IF(P610&gt;O610,"적확","적축"),"흑전"),IF(O610&lt;0,"적전",(O610/P610-1)*100)))</f>
        <v>-41.762839880368652</v>
      </c>
      <c r="R610" s="3"/>
    </row>
    <row r="611" spans="1:18" s="2" customFormat="1" ht="13.5" customHeight="1">
      <c r="A611" s="23" t="s">
        <v>367</v>
      </c>
      <c r="B611" s="25" t="s">
        <v>368</v>
      </c>
      <c r="C611" s="117">
        <v>20781375</v>
      </c>
      <c r="D611" s="117">
        <v>19700853</v>
      </c>
      <c r="E611" s="63">
        <f>IF(D611=0,"-",IF(D611&lt;0,IF(C611&lt;0,IF(D611&gt;C611,"적확","적축"),"흑전"),IF(C611&lt;0,"적전",(C611/D611-1)*100)))</f>
        <v>5.4846457663533688</v>
      </c>
      <c r="F611" s="117">
        <v>10256093</v>
      </c>
      <c r="G611" s="117">
        <v>9706311</v>
      </c>
      <c r="H611" s="63">
        <f>IF(G611=0,"-",IF(G611&lt;0,IF(F611&lt;0,IF(G611&gt;F611,"적확","적축"),"흑전"),IF(F611&lt;0,"적전",(F611/G611-1)*100)))</f>
        <v>5.6641704556962935</v>
      </c>
      <c r="I611" s="118">
        <v>9359545</v>
      </c>
      <c r="J611" s="117">
        <v>10123354</v>
      </c>
      <c r="K611" s="63">
        <f>IF(J611=0,"-",IF(J611&lt;0,IF(I611&lt;0,IF(J611&gt;I611,"적확","적축"),"흑전"),IF(I611&lt;0,"적전",(I611/J611-1)*100)))</f>
        <v>-7.5450191705239149</v>
      </c>
      <c r="L611" s="117">
        <v>7946743</v>
      </c>
      <c r="M611" s="117">
        <v>13662761</v>
      </c>
      <c r="N611" s="63">
        <f>IF(M611=0,"-",IF(M611&lt;0,IF(L611&lt;0,IF(M611&gt;L611,"적확","적축"),"흑전"),IF(L611&lt;0,"적전",(L611/M611-1)*100)))</f>
        <v>-41.836478000310485</v>
      </c>
      <c r="O611" s="117">
        <v>7946743</v>
      </c>
      <c r="P611" s="117">
        <v>13662761</v>
      </c>
      <c r="Q611" s="65">
        <f>IF(P611=0,"-",IF(P611&lt;0,IF(O611&lt;0,IF(P611&gt;O611,"적확","적축"),"흑전"),IF(O611&lt;0,"적전",(O611/P611-1)*100)))</f>
        <v>-41.836478000310485</v>
      </c>
      <c r="R611" s="3"/>
    </row>
    <row r="612" spans="1:18" s="2" customFormat="1" ht="13.5" customHeight="1">
      <c r="A612" s="23" t="s">
        <v>1385</v>
      </c>
      <c r="B612" s="25" t="s">
        <v>1386</v>
      </c>
      <c r="C612" s="117">
        <v>1203118715</v>
      </c>
      <c r="D612" s="117">
        <v>1262076522</v>
      </c>
      <c r="E612" s="63">
        <f>IF(D612=0,"-",IF(D612&lt;0,IF(C612&lt;0,IF(D612&gt;C612,"적확","적축"),"흑전"),IF(C612&lt;0,"적전",(C612/D612-1)*100)))</f>
        <v>-4.6714922567904331</v>
      </c>
      <c r="F612" s="117">
        <v>69806112</v>
      </c>
      <c r="G612" s="117">
        <v>101253460</v>
      </c>
      <c r="H612" s="63">
        <f>IF(G612=0,"-",IF(G612&lt;0,IF(F612&lt;0,IF(G612&gt;F612,"적확","적축"),"흑전"),IF(F612&lt;0,"적전",(F612/G612-1)*100)))</f>
        <v>-31.058047794119826</v>
      </c>
      <c r="I612" s="118">
        <v>42171094</v>
      </c>
      <c r="J612" s="117">
        <v>60633282</v>
      </c>
      <c r="K612" s="63">
        <f>IF(J612=0,"-",IF(J612&lt;0,IF(I612&lt;0,IF(J612&gt;I612,"적확","적축"),"흑전"),IF(I612&lt;0,"적전",(I612/J612-1)*100)))</f>
        <v>-30.448933969960589</v>
      </c>
      <c r="L612" s="117">
        <v>25964733</v>
      </c>
      <c r="M612" s="117">
        <v>45555281</v>
      </c>
      <c r="N612" s="63">
        <f>IF(M612=0,"-",IF(M612&lt;0,IF(L612&lt;0,IF(M612&gt;L612,"적확","적축"),"흑전"),IF(L612&lt;0,"적전",(L612/M612-1)*100)))</f>
        <v>-43.003901128389487</v>
      </c>
      <c r="O612" s="117">
        <v>25964733</v>
      </c>
      <c r="P612" s="117">
        <v>44765346</v>
      </c>
      <c r="Q612" s="65">
        <f>IF(P612=0,"-",IF(P612&lt;0,IF(O612&lt;0,IF(P612&gt;O612,"적확","적축"),"흑전"),IF(O612&lt;0,"적전",(O612/P612-1)*100)))</f>
        <v>-41.998140704642381</v>
      </c>
      <c r="R612" s="3"/>
    </row>
    <row r="613" spans="1:18" s="2" customFormat="1" ht="13.5" customHeight="1">
      <c r="A613" s="23" t="s">
        <v>701</v>
      </c>
      <c r="B613" s="25" t="s">
        <v>702</v>
      </c>
      <c r="C613" s="117">
        <v>109944034</v>
      </c>
      <c r="D613" s="117">
        <v>110607102</v>
      </c>
      <c r="E613" s="63">
        <f>IF(D613=0,"-",IF(D613&lt;0,IF(C613&lt;0,IF(D613&gt;C613,"적확","적축"),"흑전"),IF(C613&lt;0,"적전",(C613/D613-1)*100)))</f>
        <v>-0.59948049267216641</v>
      </c>
      <c r="F613" s="117">
        <v>1412663</v>
      </c>
      <c r="G613" s="117">
        <v>2224369</v>
      </c>
      <c r="H613" s="63">
        <f>IF(G613=0,"-",IF(G613&lt;0,IF(F613&lt;0,IF(G613&gt;F613,"적확","적축"),"흑전"),IF(F613&lt;0,"적전",(F613/G613-1)*100)))</f>
        <v>-36.491517369645052</v>
      </c>
      <c r="I613" s="118">
        <v>805438</v>
      </c>
      <c r="J613" s="117">
        <v>1466078</v>
      </c>
      <c r="K613" s="63">
        <f>IF(J613=0,"-",IF(J613&lt;0,IF(I613&lt;0,IF(J613&gt;I613,"적확","적축"),"흑전"),IF(I613&lt;0,"적전",(I613/J613-1)*100)))</f>
        <v>-45.061722500439949</v>
      </c>
      <c r="L613" s="117">
        <v>551327</v>
      </c>
      <c r="M613" s="117">
        <v>952370</v>
      </c>
      <c r="N613" s="63">
        <f>IF(M613=0,"-",IF(M613&lt;0,IF(L613&lt;0,IF(M613&gt;L613,"적확","적축"),"흑전"),IF(L613&lt;0,"적전",(L613/M613-1)*100)))</f>
        <v>-42.109999264991551</v>
      </c>
      <c r="O613" s="117">
        <v>551327</v>
      </c>
      <c r="P613" s="117">
        <v>952370</v>
      </c>
      <c r="Q613" s="65">
        <f>IF(P613=0,"-",IF(P613&lt;0,IF(O613&lt;0,IF(P613&gt;O613,"적확","적축"),"흑전"),IF(O613&lt;0,"적전",(O613/P613-1)*100)))</f>
        <v>-42.109999264991551</v>
      </c>
      <c r="R613" s="3"/>
    </row>
    <row r="614" spans="1:18" s="2" customFormat="1" ht="13.5" customHeight="1">
      <c r="A614" s="23" t="s">
        <v>835</v>
      </c>
      <c r="B614" s="25" t="s">
        <v>836</v>
      </c>
      <c r="C614" s="117">
        <v>16052644</v>
      </c>
      <c r="D614" s="117">
        <v>14072648</v>
      </c>
      <c r="E614" s="63">
        <f>IF(D614=0,"-",IF(D614&lt;0,IF(C614&lt;0,IF(D614&gt;C614,"적확","적축"),"흑전"),IF(C614&lt;0,"적전",(C614/D614-1)*100)))</f>
        <v>14.069818274428524</v>
      </c>
      <c r="F614" s="117">
        <v>11918266</v>
      </c>
      <c r="G614" s="117">
        <v>7173978</v>
      </c>
      <c r="H614" s="63">
        <f>IF(G614=0,"-",IF(G614&lt;0,IF(F614&lt;0,IF(G614&gt;F614,"적확","적축"),"흑전"),IF(F614&lt;0,"적전",(F614/G614-1)*100)))</f>
        <v>66.131900599639422</v>
      </c>
      <c r="I614" s="118">
        <v>5603738</v>
      </c>
      <c r="J614" s="117">
        <v>9272143</v>
      </c>
      <c r="K614" s="63">
        <f>IF(J614=0,"-",IF(J614&lt;0,IF(I614&lt;0,IF(J614&gt;I614,"적확","적축"),"흑전"),IF(I614&lt;0,"적전",(I614/J614-1)*100)))</f>
        <v>-39.56372329460406</v>
      </c>
      <c r="L614" s="117">
        <v>5160883</v>
      </c>
      <c r="M614" s="117">
        <v>8996330</v>
      </c>
      <c r="N614" s="63">
        <f>IF(M614=0,"-",IF(M614&lt;0,IF(L614&lt;0,IF(M614&gt;L614,"적확","적축"),"흑전"),IF(L614&lt;0,"적전",(L614/M614-1)*100)))</f>
        <v>-42.633462756479588</v>
      </c>
      <c r="O614" s="117">
        <v>5160883</v>
      </c>
      <c r="P614" s="117">
        <v>8996330</v>
      </c>
      <c r="Q614" s="65">
        <f>IF(P614=0,"-",IF(P614&lt;0,IF(O614&lt;0,IF(P614&gt;O614,"적확","적축"),"흑전"),IF(O614&lt;0,"적전",(O614/P614-1)*100)))</f>
        <v>-42.633462756479588</v>
      </c>
      <c r="R614" s="3"/>
    </row>
    <row r="615" spans="1:18" s="2" customFormat="1" ht="13.5" customHeight="1">
      <c r="A615" s="23" t="s">
        <v>1229</v>
      </c>
      <c r="B615" s="25" t="s">
        <v>1230</v>
      </c>
      <c r="C615" s="117">
        <v>185739632</v>
      </c>
      <c r="D615" s="117">
        <v>203616345</v>
      </c>
      <c r="E615" s="63">
        <f>IF(D615=0,"-",IF(D615&lt;0,IF(C615&lt;0,IF(D615&gt;C615,"적확","적축"),"흑전"),IF(C615&lt;0,"적전",(C615/D615-1)*100)))</f>
        <v>-8.779606077301894</v>
      </c>
      <c r="F615" s="117">
        <v>22623997</v>
      </c>
      <c r="G615" s="117">
        <v>39899647</v>
      </c>
      <c r="H615" s="63">
        <f>IF(G615=0,"-",IF(G615&lt;0,IF(F615&lt;0,IF(G615&gt;F615,"적확","적축"),"흑전"),IF(F615&lt;0,"적전",(F615/G615-1)*100)))</f>
        <v>-43.297751481360223</v>
      </c>
      <c r="I615" s="118">
        <v>20654002</v>
      </c>
      <c r="J615" s="117">
        <v>38629926</v>
      </c>
      <c r="K615" s="63">
        <f>IF(J615=0,"-",IF(J615&lt;0,IF(I615&lt;0,IF(J615&gt;I615,"적확","적축"),"흑전"),IF(I615&lt;0,"적전",(I615/J615-1)*100)))</f>
        <v>-46.53367443675662</v>
      </c>
      <c r="L615" s="117">
        <v>17074949</v>
      </c>
      <c r="M615" s="117">
        <v>29769576</v>
      </c>
      <c r="N615" s="63">
        <f>IF(M615=0,"-",IF(M615&lt;0,IF(L615&lt;0,IF(M615&gt;L615,"적확","적축"),"흑전"),IF(L615&lt;0,"적전",(L615/M615-1)*100)))</f>
        <v>-42.642955344745246</v>
      </c>
      <c r="O615" s="117">
        <v>17074949</v>
      </c>
      <c r="P615" s="117">
        <v>29769576</v>
      </c>
      <c r="Q615" s="65">
        <f>IF(P615=0,"-",IF(P615&lt;0,IF(O615&lt;0,IF(P615&gt;O615,"적확","적축"),"흑전"),IF(O615&lt;0,"적전",(O615/P615-1)*100)))</f>
        <v>-42.642955344745246</v>
      </c>
      <c r="R615" s="3"/>
    </row>
    <row r="616" spans="1:18" s="2" customFormat="1" ht="13.5" customHeight="1">
      <c r="A616" s="23" t="s">
        <v>493</v>
      </c>
      <c r="B616" s="25" t="s">
        <v>494</v>
      </c>
      <c r="C616" s="117">
        <v>737955987</v>
      </c>
      <c r="D616" s="117">
        <v>541757425</v>
      </c>
      <c r="E616" s="63">
        <f>IF(D616=0,"-",IF(D616&lt;0,IF(C616&lt;0,IF(D616&gt;C616,"적확","적축"),"흑전"),IF(C616&lt;0,"적전",(C616/D616-1)*100)))</f>
        <v>36.215204987730431</v>
      </c>
      <c r="F616" s="117">
        <v>31514337</v>
      </c>
      <c r="G616" s="117">
        <v>12797291</v>
      </c>
      <c r="H616" s="63">
        <f>IF(G616=0,"-",IF(G616&lt;0,IF(F616&lt;0,IF(G616&gt;F616,"적확","적축"),"흑전"),IF(F616&lt;0,"적전",(F616/G616-1)*100)))</f>
        <v>146.25787598328426</v>
      </c>
      <c r="I616" s="118">
        <v>41193801</v>
      </c>
      <c r="J616" s="117">
        <v>35690374</v>
      </c>
      <c r="K616" s="63">
        <f>IF(J616=0,"-",IF(J616&lt;0,IF(I616&lt;0,IF(J616&gt;I616,"적확","적축"),"흑전"),IF(I616&lt;0,"적전",(I616/J616-1)*100)))</f>
        <v>15.419919667975467</v>
      </c>
      <c r="L616" s="117">
        <v>29681353</v>
      </c>
      <c r="M616" s="117">
        <v>51972516</v>
      </c>
      <c r="N616" s="63">
        <f>IF(M616=0,"-",IF(M616&lt;0,IF(L616&lt;0,IF(M616&gt;L616,"적확","적축"),"흑전"),IF(L616&lt;0,"적전",(L616/M616-1)*100)))</f>
        <v>-42.890290321907834</v>
      </c>
      <c r="O616" s="117">
        <v>29681353</v>
      </c>
      <c r="P616" s="117">
        <v>51972516</v>
      </c>
      <c r="Q616" s="65">
        <f>IF(P616=0,"-",IF(P616&lt;0,IF(O616&lt;0,IF(P616&gt;O616,"적확","적축"),"흑전"),IF(O616&lt;0,"적전",(O616/P616-1)*100)))</f>
        <v>-42.890290321907834</v>
      </c>
      <c r="R616" s="3"/>
    </row>
    <row r="617" spans="1:18" s="2" customFormat="1" ht="13.5" customHeight="1">
      <c r="A617" s="23" t="s">
        <v>477</v>
      </c>
      <c r="B617" s="25" t="s">
        <v>478</v>
      </c>
      <c r="C617" s="117">
        <v>138365356</v>
      </c>
      <c r="D617" s="117">
        <v>136531037</v>
      </c>
      <c r="E617" s="63">
        <f>IF(D617=0,"-",IF(D617&lt;0,IF(C617&lt;0,IF(D617&gt;C617,"적확","적축"),"흑전"),IF(C617&lt;0,"적전",(C617/D617-1)*100)))</f>
        <v>1.3435179577519829</v>
      </c>
      <c r="F617" s="117">
        <v>1306449</v>
      </c>
      <c r="G617" s="117">
        <v>5267674</v>
      </c>
      <c r="H617" s="63">
        <f>IF(G617=0,"-",IF(G617&lt;0,IF(F617&lt;0,IF(G617&gt;F617,"적확","적축"),"흑전"),IF(F617&lt;0,"적전",(F617/G617-1)*100)))</f>
        <v>-75.198749960608808</v>
      </c>
      <c r="I617" s="118">
        <v>4508263</v>
      </c>
      <c r="J617" s="117">
        <v>8394058</v>
      </c>
      <c r="K617" s="63">
        <f>IF(J617=0,"-",IF(J617&lt;0,IF(I617&lt;0,IF(J617&gt;I617,"적확","적축"),"흑전"),IF(I617&lt;0,"적전",(I617/J617-1)*100)))</f>
        <v>-46.292210513675272</v>
      </c>
      <c r="L617" s="117">
        <v>3504970</v>
      </c>
      <c r="M617" s="117">
        <v>6144685</v>
      </c>
      <c r="N617" s="63">
        <f>IF(M617=0,"-",IF(M617&lt;0,IF(L617&lt;0,IF(M617&gt;L617,"적확","적축"),"흑전"),IF(L617&lt;0,"적전",(L617/M617-1)*100)))</f>
        <v>-42.959321755305602</v>
      </c>
      <c r="O617" s="117">
        <v>3504970</v>
      </c>
      <c r="P617" s="117">
        <v>6144685</v>
      </c>
      <c r="Q617" s="65">
        <f>IF(P617=0,"-",IF(P617&lt;0,IF(O617&lt;0,IF(P617&gt;O617,"적확","적축"),"흑전"),IF(O617&lt;0,"적전",(O617/P617-1)*100)))</f>
        <v>-42.959321755305602</v>
      </c>
      <c r="R617" s="3"/>
    </row>
    <row r="618" spans="1:18" s="2" customFormat="1" ht="13.5" customHeight="1">
      <c r="A618" s="23" t="s">
        <v>471</v>
      </c>
      <c r="B618" s="25" t="s">
        <v>472</v>
      </c>
      <c r="C618" s="117">
        <v>269183963</v>
      </c>
      <c r="D618" s="117">
        <v>257483047</v>
      </c>
      <c r="E618" s="63">
        <f>IF(D618=0,"-",IF(D618&lt;0,IF(C618&lt;0,IF(D618&gt;C618,"적확","적축"),"흑전"),IF(C618&lt;0,"적전",(C618/D618-1)*100)))</f>
        <v>4.544344234049702</v>
      </c>
      <c r="F618" s="117">
        <v>17732896</v>
      </c>
      <c r="G618" s="117">
        <v>17364719</v>
      </c>
      <c r="H618" s="63">
        <f>IF(G618=0,"-",IF(G618&lt;0,IF(F618&lt;0,IF(G618&gt;F618,"적확","적축"),"흑전"),IF(F618&lt;0,"적전",(F618/G618-1)*100)))</f>
        <v>2.1202588996689142</v>
      </c>
      <c r="I618" s="118">
        <v>20432393</v>
      </c>
      <c r="J618" s="117">
        <v>19487101</v>
      </c>
      <c r="K618" s="63">
        <f>IF(J618=0,"-",IF(J618&lt;0,IF(I618&lt;0,IF(J618&gt;I618,"적확","적축"),"흑전"),IF(I618&lt;0,"적전",(I618/J618-1)*100)))</f>
        <v>4.8508600637929611</v>
      </c>
      <c r="L618" s="117">
        <v>16126917</v>
      </c>
      <c r="M618" s="117">
        <v>29124459</v>
      </c>
      <c r="N618" s="63">
        <f>IF(M618=0,"-",IF(M618&lt;0,IF(L618&lt;0,IF(M618&gt;L618,"적확","적축"),"흑전"),IF(L618&lt;0,"적전",(L618/M618-1)*100)))</f>
        <v>-44.627582610204023</v>
      </c>
      <c r="O618" s="117">
        <v>16126917</v>
      </c>
      <c r="P618" s="117">
        <v>29124459</v>
      </c>
      <c r="Q618" s="65">
        <f>IF(P618=0,"-",IF(P618&lt;0,IF(O618&lt;0,IF(P618&gt;O618,"적확","적축"),"흑전"),IF(O618&lt;0,"적전",(O618/P618-1)*100)))</f>
        <v>-44.627582610204023</v>
      </c>
      <c r="R618" s="3"/>
    </row>
    <row r="619" spans="1:18" s="2" customFormat="1" ht="13.5" customHeight="1">
      <c r="A619" s="23" t="s">
        <v>479</v>
      </c>
      <c r="B619" s="25" t="s">
        <v>480</v>
      </c>
      <c r="C619" s="117">
        <v>77419806</v>
      </c>
      <c r="D619" s="117">
        <v>89343403</v>
      </c>
      <c r="E619" s="63">
        <f>IF(D619=0,"-",IF(D619&lt;0,IF(C619&lt;0,IF(D619&gt;C619,"적확","적축"),"흑전"),IF(C619&lt;0,"적전",(C619/D619-1)*100)))</f>
        <v>-13.345805733412686</v>
      </c>
      <c r="F619" s="117">
        <v>8590371</v>
      </c>
      <c r="G619" s="117">
        <v>13978855</v>
      </c>
      <c r="H619" s="63">
        <f>IF(G619=0,"-",IF(G619&lt;0,IF(F619&lt;0,IF(G619&gt;F619,"적확","적축"),"흑전"),IF(F619&lt;0,"적전",(F619/G619-1)*100)))</f>
        <v>-38.5473917570502</v>
      </c>
      <c r="I619" s="118">
        <v>7826178</v>
      </c>
      <c r="J619" s="117">
        <v>15307211</v>
      </c>
      <c r="K619" s="63">
        <f>IF(J619=0,"-",IF(J619&lt;0,IF(I619&lt;0,IF(J619&gt;I619,"적확","적축"),"흑전"),IF(I619&lt;0,"적전",(I619/J619-1)*100)))</f>
        <v>-48.872606512055007</v>
      </c>
      <c r="L619" s="117">
        <v>7421012</v>
      </c>
      <c r="M619" s="117">
        <v>13440218</v>
      </c>
      <c r="N619" s="63">
        <f>IF(M619=0,"-",IF(M619&lt;0,IF(L619&lt;0,IF(M619&gt;L619,"적확","적축"),"흑전"),IF(L619&lt;0,"적전",(L619/M619-1)*100)))</f>
        <v>-44.785032504681098</v>
      </c>
      <c r="O619" s="117">
        <v>7421012</v>
      </c>
      <c r="P619" s="117">
        <v>13440218</v>
      </c>
      <c r="Q619" s="65">
        <f>IF(P619=0,"-",IF(P619&lt;0,IF(O619&lt;0,IF(P619&gt;O619,"적확","적축"),"흑전"),IF(O619&lt;0,"적전",(O619/P619-1)*100)))</f>
        <v>-44.785032504681098</v>
      </c>
      <c r="R619" s="3"/>
    </row>
    <row r="620" spans="1:18" s="2" customFormat="1" ht="13.5" customHeight="1">
      <c r="A620" s="23" t="s">
        <v>995</v>
      </c>
      <c r="B620" s="25" t="s">
        <v>996</v>
      </c>
      <c r="C620" s="117">
        <v>69781800</v>
      </c>
      <c r="D620" s="117">
        <v>50292685</v>
      </c>
      <c r="E620" s="63">
        <f>IF(D620=0,"-",IF(D620&lt;0,IF(C620&lt;0,IF(D620&gt;C620,"적확","적축"),"흑전"),IF(C620&lt;0,"적전",(C620/D620-1)*100)))</f>
        <v>38.751390982605116</v>
      </c>
      <c r="F620" s="117">
        <v>6974533</v>
      </c>
      <c r="G620" s="117">
        <v>2983557</v>
      </c>
      <c r="H620" s="63">
        <f>IF(G620=0,"-",IF(G620&lt;0,IF(F620&lt;0,IF(G620&gt;F620,"적확","적축"),"흑전"),IF(F620&lt;0,"적전",(F620/G620-1)*100)))</f>
        <v>133.76570315231112</v>
      </c>
      <c r="I620" s="118">
        <v>1773518</v>
      </c>
      <c r="J620" s="117">
        <v>4150788</v>
      </c>
      <c r="K620" s="63">
        <f>IF(J620=0,"-",IF(J620&lt;0,IF(I620&lt;0,IF(J620&gt;I620,"적확","적축"),"흑전"),IF(I620&lt;0,"적전",(I620/J620-1)*100)))</f>
        <v>-57.272739537649244</v>
      </c>
      <c r="L620" s="117">
        <v>1746740</v>
      </c>
      <c r="M620" s="117">
        <v>3181649</v>
      </c>
      <c r="N620" s="63">
        <f>IF(M620=0,"-",IF(M620&lt;0,IF(L620&lt;0,IF(M620&gt;L620,"적확","적축"),"흑전"),IF(L620&lt;0,"적전",(L620/M620-1)*100)))</f>
        <v>-45.099538006863739</v>
      </c>
      <c r="O620" s="117">
        <v>1746740</v>
      </c>
      <c r="P620" s="117">
        <v>3181649</v>
      </c>
      <c r="Q620" s="65">
        <f>IF(P620=0,"-",IF(P620&lt;0,IF(O620&lt;0,IF(P620&gt;O620,"적확","적축"),"흑전"),IF(O620&lt;0,"적전",(O620/P620-1)*100)))</f>
        <v>-45.099538006863739</v>
      </c>
      <c r="R620" s="3"/>
    </row>
    <row r="621" spans="1:18" s="2" customFormat="1" ht="13.5" customHeight="1">
      <c r="A621" s="23" t="s">
        <v>239</v>
      </c>
      <c r="B621" s="25" t="s">
        <v>240</v>
      </c>
      <c r="C621" s="117">
        <v>338770796</v>
      </c>
      <c r="D621" s="117">
        <v>325254555</v>
      </c>
      <c r="E621" s="63">
        <f>IF(D621=0,"-",IF(D621&lt;0,IF(C621&lt;0,IF(D621&gt;C621,"적확","적축"),"흑전"),IF(C621&lt;0,"적전",(C621/D621-1)*100)))</f>
        <v>4.1555885358776967</v>
      </c>
      <c r="F621" s="117">
        <v>21403382</v>
      </c>
      <c r="G621" s="117">
        <v>19501278</v>
      </c>
      <c r="H621" s="63">
        <f>IF(G621=0,"-",IF(G621&lt;0,IF(F621&lt;0,IF(G621&gt;F621,"적확","적축"),"흑전"),IF(F621&lt;0,"적전",(F621/G621-1)*100)))</f>
        <v>9.7537402420497799</v>
      </c>
      <c r="I621" s="118">
        <v>14967315</v>
      </c>
      <c r="J621" s="117">
        <v>24211071</v>
      </c>
      <c r="K621" s="63">
        <f>IF(J621=0,"-",IF(J621&lt;0,IF(I621&lt;0,IF(J621&gt;I621,"적확","적축"),"흑전"),IF(I621&lt;0,"적전",(I621/J621-1)*100)))</f>
        <v>-38.179872340219887</v>
      </c>
      <c r="L621" s="117">
        <v>10053953</v>
      </c>
      <c r="M621" s="117">
        <v>18386026</v>
      </c>
      <c r="N621" s="63">
        <f>IF(M621=0,"-",IF(M621&lt;0,IF(L621&lt;0,IF(M621&gt;L621,"적확","적축"),"흑전"),IF(L621&lt;0,"적전",(L621/M621-1)*100)))</f>
        <v>-45.317422046504227</v>
      </c>
      <c r="O621" s="117">
        <v>10053953</v>
      </c>
      <c r="P621" s="117">
        <v>18386026</v>
      </c>
      <c r="Q621" s="65">
        <f>IF(P621=0,"-",IF(P621&lt;0,IF(O621&lt;0,IF(P621&gt;O621,"적확","적축"),"흑전"),IF(O621&lt;0,"적전",(O621/P621-1)*100)))</f>
        <v>-45.317422046504227</v>
      </c>
      <c r="R621" s="3"/>
    </row>
    <row r="622" spans="1:18" s="2" customFormat="1" ht="13.5" customHeight="1">
      <c r="A622" s="23" t="s">
        <v>1141</v>
      </c>
      <c r="B622" s="25" t="s">
        <v>1142</v>
      </c>
      <c r="C622" s="117">
        <v>3091476937</v>
      </c>
      <c r="D622" s="117">
        <v>3152416539</v>
      </c>
      <c r="E622" s="63">
        <f>IF(D622=0,"-",IF(D622&lt;0,IF(C622&lt;0,IF(D622&gt;C622,"적확","적축"),"흑전"),IF(C622&lt;0,"적전",(C622/D622-1)*100)))</f>
        <v>-1.9331075461027414</v>
      </c>
      <c r="F622" s="117">
        <v>103525003</v>
      </c>
      <c r="G622" s="117">
        <v>173034379</v>
      </c>
      <c r="H622" s="63">
        <f>IF(G622=0,"-",IF(G622&lt;0,IF(F622&lt;0,IF(G622&gt;F622,"적확","적축"),"흑전"),IF(F622&lt;0,"적전",(F622/G622-1)*100)))</f>
        <v>-40.170847204878292</v>
      </c>
      <c r="I622" s="118">
        <v>90528336</v>
      </c>
      <c r="J622" s="117">
        <v>167800664</v>
      </c>
      <c r="K622" s="63">
        <f>IF(J622=0,"-",IF(J622&lt;0,IF(I622&lt;0,IF(J622&gt;I622,"적확","적축"),"흑전"),IF(I622&lt;0,"적전",(I622/J622-1)*100)))</f>
        <v>-46.050072841189717</v>
      </c>
      <c r="L622" s="117">
        <v>68951770</v>
      </c>
      <c r="M622" s="117">
        <v>127517301</v>
      </c>
      <c r="N622" s="63">
        <f>IF(M622=0,"-",IF(M622&lt;0,IF(L622&lt;0,IF(M622&gt;L622,"적확","적축"),"흑전"),IF(L622&lt;0,"적전",(L622/M622-1)*100)))</f>
        <v>-45.9275177099302</v>
      </c>
      <c r="O622" s="117">
        <v>68951770</v>
      </c>
      <c r="P622" s="117">
        <v>127517301</v>
      </c>
      <c r="Q622" s="65">
        <f>IF(P622=0,"-",IF(P622&lt;0,IF(O622&lt;0,IF(P622&gt;O622,"적확","적축"),"흑전"),IF(O622&lt;0,"적전",(O622/P622-1)*100)))</f>
        <v>-45.9275177099302</v>
      </c>
      <c r="R622" s="3"/>
    </row>
    <row r="623" spans="1:18" s="2" customFormat="1" ht="13.5" customHeight="1">
      <c r="A623" s="23" t="s">
        <v>499</v>
      </c>
      <c r="B623" s="25" t="s">
        <v>500</v>
      </c>
      <c r="C623" s="117">
        <v>225777038</v>
      </c>
      <c r="D623" s="117">
        <v>228175868</v>
      </c>
      <c r="E623" s="63">
        <f>IF(D623=0,"-",IF(D623&lt;0,IF(C623&lt;0,IF(D623&gt;C623,"적확","적축"),"흑전"),IF(C623&lt;0,"적전",(C623/D623-1)*100)))</f>
        <v>-1.0513074940948663</v>
      </c>
      <c r="F623" s="117">
        <v>15493802</v>
      </c>
      <c r="G623" s="117">
        <v>19448552</v>
      </c>
      <c r="H623" s="63">
        <f>IF(G623=0,"-",IF(G623&lt;0,IF(F623&lt;0,IF(G623&gt;F623,"적확","적축"),"흑전"),IF(F623&lt;0,"적전",(F623/G623-1)*100)))</f>
        <v>-20.334418726905735</v>
      </c>
      <c r="I623" s="118">
        <v>11736304</v>
      </c>
      <c r="J623" s="117">
        <v>20784669</v>
      </c>
      <c r="K623" s="63">
        <f>IF(J623=0,"-",IF(J623&lt;0,IF(I623&lt;0,IF(J623&gt;I623,"적확","적축"),"흑전"),IF(I623&lt;0,"적전",(I623/J623-1)*100)))</f>
        <v>-43.533842179541082</v>
      </c>
      <c r="L623" s="117">
        <v>8905035</v>
      </c>
      <c r="M623" s="117">
        <v>16564012</v>
      </c>
      <c r="N623" s="63">
        <f>IF(M623=0,"-",IF(M623&lt;0,IF(L623&lt;0,IF(M623&gt;L623,"적확","적축"),"흑전"),IF(L623&lt;0,"적전",(L623/M623-1)*100)))</f>
        <v>-46.23865884666106</v>
      </c>
      <c r="O623" s="117">
        <v>8905035</v>
      </c>
      <c r="P623" s="117">
        <v>16564012</v>
      </c>
      <c r="Q623" s="65">
        <f>IF(P623=0,"-",IF(P623&lt;0,IF(O623&lt;0,IF(P623&gt;O623,"적확","적축"),"흑전"),IF(O623&lt;0,"적전",(O623/P623-1)*100)))</f>
        <v>-46.23865884666106</v>
      </c>
      <c r="R623" s="3"/>
    </row>
    <row r="624" spans="1:18" s="2" customFormat="1" ht="13.5" customHeight="1">
      <c r="A624" s="23" t="s">
        <v>421</v>
      </c>
      <c r="B624" s="25" t="s">
        <v>422</v>
      </c>
      <c r="C624" s="117">
        <v>1104934456</v>
      </c>
      <c r="D624" s="117">
        <v>1572880918</v>
      </c>
      <c r="E624" s="63">
        <f>IF(D624=0,"-",IF(D624&lt;0,IF(C624&lt;0,IF(D624&gt;C624,"적확","적축"),"흑전"),IF(C624&lt;0,"적전",(C624/D624-1)*100)))</f>
        <v>-29.750914811466988</v>
      </c>
      <c r="F624" s="117">
        <v>55207055</v>
      </c>
      <c r="G624" s="117">
        <v>141123832</v>
      </c>
      <c r="H624" s="63">
        <f>IF(G624=0,"-",IF(G624&lt;0,IF(F624&lt;0,IF(G624&gt;F624,"적확","적축"),"흑전"),IF(F624&lt;0,"적전",(F624/G624-1)*100)))</f>
        <v>-60.880416710906772</v>
      </c>
      <c r="I624" s="118">
        <v>51440774</v>
      </c>
      <c r="J624" s="117">
        <v>138064669</v>
      </c>
      <c r="K624" s="63">
        <f>IF(J624=0,"-",IF(J624&lt;0,IF(I624&lt;0,IF(J624&gt;I624,"적확","적축"),"흑전"),IF(I624&lt;0,"적전",(I624/J624-1)*100)))</f>
        <v>-62.741536721462033</v>
      </c>
      <c r="L624" s="117">
        <v>54158832</v>
      </c>
      <c r="M624" s="117">
        <v>100768354</v>
      </c>
      <c r="N624" s="63">
        <f>IF(M624=0,"-",IF(M624&lt;0,IF(L624&lt;0,IF(M624&gt;L624,"적확","적축"),"흑전"),IF(L624&lt;0,"적전",(L624/M624-1)*100)))</f>
        <v>-46.25412656834704</v>
      </c>
      <c r="O624" s="117">
        <v>54158832</v>
      </c>
      <c r="P624" s="117">
        <v>100768354</v>
      </c>
      <c r="Q624" s="65">
        <f>IF(P624=0,"-",IF(P624&lt;0,IF(O624&lt;0,IF(P624&gt;O624,"적확","적축"),"흑전"),IF(O624&lt;0,"적전",(O624/P624-1)*100)))</f>
        <v>-46.25412656834704</v>
      </c>
      <c r="R624" s="3"/>
    </row>
    <row r="625" spans="1:18" s="2" customFormat="1" ht="13.5" customHeight="1">
      <c r="A625" s="23" t="s">
        <v>363</v>
      </c>
      <c r="B625" s="25" t="s">
        <v>364</v>
      </c>
      <c r="C625" s="117">
        <v>246876221</v>
      </c>
      <c r="D625" s="117">
        <v>239317978</v>
      </c>
      <c r="E625" s="63">
        <f>IF(D625=0,"-",IF(D625&lt;0,IF(C625&lt;0,IF(D625&gt;C625,"적확","적축"),"흑전"),IF(C625&lt;0,"적전",(C625/D625-1)*100)))</f>
        <v>3.1582428796887108</v>
      </c>
      <c r="F625" s="117">
        <v>3541804</v>
      </c>
      <c r="G625" s="117">
        <v>258154</v>
      </c>
      <c r="H625" s="63">
        <f>IF(G625=0,"-",IF(G625&lt;0,IF(F625&lt;0,IF(G625&gt;F625,"적확","적축"),"흑전"),IF(F625&lt;0,"적전",(F625/G625-1)*100)))</f>
        <v>1271.9733182518962</v>
      </c>
      <c r="I625" s="118">
        <v>6685329</v>
      </c>
      <c r="J625" s="117">
        <v>1056213</v>
      </c>
      <c r="K625" s="63">
        <f>IF(J625=0,"-",IF(J625&lt;0,IF(I625&lt;0,IF(J625&gt;I625,"적확","적축"),"흑전"),IF(I625&lt;0,"적전",(I625/J625-1)*100)))</f>
        <v>532.95272828491977</v>
      </c>
      <c r="L625" s="117">
        <v>505254</v>
      </c>
      <c r="M625" s="117">
        <v>940654</v>
      </c>
      <c r="N625" s="63">
        <f>IF(M625=0,"-",IF(M625&lt;0,IF(L625&lt;0,IF(M625&gt;L625,"적확","적축"),"흑전"),IF(L625&lt;0,"적전",(L625/M625-1)*100)))</f>
        <v>-46.286945040365538</v>
      </c>
      <c r="O625" s="117">
        <v>505254</v>
      </c>
      <c r="P625" s="117">
        <v>940654</v>
      </c>
      <c r="Q625" s="65">
        <f>IF(P625=0,"-",IF(P625&lt;0,IF(O625&lt;0,IF(P625&gt;O625,"적확","적축"),"흑전"),IF(O625&lt;0,"적전",(O625/P625-1)*100)))</f>
        <v>-46.286945040365538</v>
      </c>
      <c r="R625" s="3"/>
    </row>
    <row r="626" spans="1:18" s="2" customFormat="1" ht="13.5" customHeight="1">
      <c r="A626" s="23" t="s">
        <v>1419</v>
      </c>
      <c r="B626" s="25" t="s">
        <v>1420</v>
      </c>
      <c r="C626" s="117">
        <v>1612940195</v>
      </c>
      <c r="D626" s="117">
        <v>1927402273</v>
      </c>
      <c r="E626" s="63">
        <f>IF(D626=0,"-",IF(D626&lt;0,IF(C626&lt;0,IF(D626&gt;C626,"적확","적축"),"흑전"),IF(C626&lt;0,"적전",(C626/D626-1)*100)))</f>
        <v>-16.315331905806051</v>
      </c>
      <c r="F626" s="117">
        <v>52868394</v>
      </c>
      <c r="G626" s="117">
        <v>76740612</v>
      </c>
      <c r="H626" s="63">
        <f>IF(G626=0,"-",IF(G626&lt;0,IF(F626&lt;0,IF(G626&gt;F626,"적확","적축"),"흑전"),IF(F626&lt;0,"적전",(F626/G626-1)*100)))</f>
        <v>-31.107672167117983</v>
      </c>
      <c r="I626" s="118">
        <v>35874888</v>
      </c>
      <c r="J626" s="117">
        <v>60865359</v>
      </c>
      <c r="K626" s="63">
        <f>IF(J626=0,"-",IF(J626&lt;0,IF(I626&lt;0,IF(J626&gt;I626,"적확","적축"),"흑전"),IF(I626&lt;0,"적전",(I626/J626-1)*100)))</f>
        <v>-41.058611023718761</v>
      </c>
      <c r="L626" s="117">
        <v>24447581</v>
      </c>
      <c r="M626" s="117">
        <v>45688056</v>
      </c>
      <c r="N626" s="63">
        <f>IF(M626=0,"-",IF(M626&lt;0,IF(L626&lt;0,IF(M626&gt;L626,"적확","적축"),"흑전"),IF(L626&lt;0,"적전",(L626/M626-1)*100)))</f>
        <v>-46.490213985029257</v>
      </c>
      <c r="O626" s="117">
        <v>24447581</v>
      </c>
      <c r="P626" s="117">
        <v>45688056</v>
      </c>
      <c r="Q626" s="65">
        <f>IF(P626=0,"-",IF(P626&lt;0,IF(O626&lt;0,IF(P626&gt;O626,"적확","적축"),"흑전"),IF(O626&lt;0,"적전",(O626/P626-1)*100)))</f>
        <v>-46.490213985029257</v>
      </c>
      <c r="R626" s="3"/>
    </row>
    <row r="627" spans="1:18" s="2" customFormat="1" ht="13.5" customHeight="1">
      <c r="A627" s="23" t="s">
        <v>1329</v>
      </c>
      <c r="B627" s="25" t="s">
        <v>1330</v>
      </c>
      <c r="C627" s="117">
        <v>9926902209</v>
      </c>
      <c r="D627" s="117">
        <v>10012569212</v>
      </c>
      <c r="E627" s="63">
        <f>IF(D627=0,"-",IF(D627&lt;0,IF(C627&lt;0,IF(D627&gt;C627,"적확","적축"),"흑전"),IF(C627&lt;0,"적전",(C627/D627-1)*100)))</f>
        <v>-0.85559461498981859</v>
      </c>
      <c r="F627" s="117">
        <v>225807463</v>
      </c>
      <c r="G627" s="117">
        <v>414538443</v>
      </c>
      <c r="H627" s="63">
        <f>IF(G627=0,"-",IF(G627&lt;0,IF(F627&lt;0,IF(G627&gt;F627,"적확","적축"),"흑전"),IF(F627&lt;0,"적전",(F627/G627-1)*100)))</f>
        <v>-45.527980139588642</v>
      </c>
      <c r="I627" s="118">
        <v>237497583</v>
      </c>
      <c r="J627" s="117">
        <v>483585380</v>
      </c>
      <c r="K627" s="63">
        <f>IF(J627=0,"-",IF(J627&lt;0,IF(I627&lt;0,IF(J627&gt;I627,"적확","적축"),"흑전"),IF(I627&lt;0,"적전",(I627/J627-1)*100)))</f>
        <v>-50.888179663330604</v>
      </c>
      <c r="L627" s="117">
        <v>202773105</v>
      </c>
      <c r="M627" s="117">
        <v>379979013</v>
      </c>
      <c r="N627" s="63">
        <f>IF(M627=0,"-",IF(M627&lt;0,IF(L627&lt;0,IF(M627&gt;L627,"적확","적축"),"흑전"),IF(L627&lt;0,"적전",(L627/M627-1)*100)))</f>
        <v>-46.63570932534634</v>
      </c>
      <c r="O627" s="117">
        <v>202773105</v>
      </c>
      <c r="P627" s="117">
        <v>379979013</v>
      </c>
      <c r="Q627" s="65">
        <f>IF(P627=0,"-",IF(P627&lt;0,IF(O627&lt;0,IF(P627&gt;O627,"적확","적축"),"흑전"),IF(O627&lt;0,"적전",(O627/P627-1)*100)))</f>
        <v>-46.63570932534634</v>
      </c>
      <c r="R627" s="3"/>
    </row>
    <row r="628" spans="1:18" s="2" customFormat="1" ht="13.5" customHeight="1">
      <c r="A628" s="23" t="s">
        <v>1437</v>
      </c>
      <c r="B628" s="25" t="s">
        <v>1438</v>
      </c>
      <c r="C628" s="117">
        <v>182687317</v>
      </c>
      <c r="D628" s="117">
        <v>279033038</v>
      </c>
      <c r="E628" s="63">
        <f>IF(D628=0,"-",IF(D628&lt;0,IF(C628&lt;0,IF(D628&gt;C628,"적확","적축"),"흑전"),IF(C628&lt;0,"적전",(C628/D628-1)*100)))</f>
        <v>-34.528427777072046</v>
      </c>
      <c r="F628" s="117">
        <v>29434369</v>
      </c>
      <c r="G628" s="117">
        <v>52893030</v>
      </c>
      <c r="H628" s="63">
        <f>IF(G628=0,"-",IF(G628&lt;0,IF(F628&lt;0,IF(G628&gt;F628,"적확","적축"),"흑전"),IF(F628&lt;0,"적전",(F628/G628-1)*100)))</f>
        <v>-44.351138514847797</v>
      </c>
      <c r="I628" s="118">
        <v>31038143</v>
      </c>
      <c r="J628" s="117">
        <v>54373089</v>
      </c>
      <c r="K628" s="63">
        <f>IF(J628=0,"-",IF(J628&lt;0,IF(I628&lt;0,IF(J628&gt;I628,"적확","적축"),"흑전"),IF(I628&lt;0,"적전",(I628/J628-1)*100)))</f>
        <v>-42.916351506165121</v>
      </c>
      <c r="L628" s="117">
        <v>22508963</v>
      </c>
      <c r="M628" s="117">
        <v>42233048</v>
      </c>
      <c r="N628" s="63">
        <f>IF(M628=0,"-",IF(M628&lt;0,IF(L628&lt;0,IF(M628&gt;L628,"적확","적축"),"흑전"),IF(L628&lt;0,"적전",(L628/M628-1)*100)))</f>
        <v>-46.702963518048712</v>
      </c>
      <c r="O628" s="117">
        <v>22508963</v>
      </c>
      <c r="P628" s="117">
        <v>42233048</v>
      </c>
      <c r="Q628" s="65">
        <f>IF(P628=0,"-",IF(P628&lt;0,IF(O628&lt;0,IF(P628&gt;O628,"적확","적축"),"흑전"),IF(O628&lt;0,"적전",(O628/P628-1)*100)))</f>
        <v>-46.702963518048712</v>
      </c>
      <c r="R628" s="3"/>
    </row>
    <row r="629" spans="1:18" s="2" customFormat="1" ht="13.5" customHeight="1">
      <c r="A629" s="23" t="s">
        <v>255</v>
      </c>
      <c r="B629" s="25" t="s">
        <v>256</v>
      </c>
      <c r="C629" s="117">
        <v>111244751</v>
      </c>
      <c r="D629" s="117">
        <v>130371568</v>
      </c>
      <c r="E629" s="63">
        <f>IF(D629=0,"-",IF(D629&lt;0,IF(C629&lt;0,IF(D629&gt;C629,"적확","적축"),"흑전"),IF(C629&lt;0,"적전",(C629/D629-1)*100)))</f>
        <v>-14.671003266601812</v>
      </c>
      <c r="F629" s="117">
        <v>3424819</v>
      </c>
      <c r="G629" s="117">
        <v>13136760</v>
      </c>
      <c r="H629" s="63">
        <f>IF(G629=0,"-",IF(G629&lt;0,IF(F629&lt;0,IF(G629&gt;F629,"적확","적축"),"흑전"),IF(F629&lt;0,"적전",(F629/G629-1)*100)))</f>
        <v>-73.92950012027319</v>
      </c>
      <c r="I629" s="118">
        <v>7650643</v>
      </c>
      <c r="J629" s="117">
        <v>11680411</v>
      </c>
      <c r="K629" s="63">
        <f>IF(J629=0,"-",IF(J629&lt;0,IF(I629&lt;0,IF(J629&gt;I629,"적확","적축"),"흑전"),IF(I629&lt;0,"적전",(I629/J629-1)*100)))</f>
        <v>-34.500224349982197</v>
      </c>
      <c r="L629" s="117">
        <v>5780224</v>
      </c>
      <c r="M629" s="117">
        <v>10850315</v>
      </c>
      <c r="N629" s="63">
        <f>IF(M629=0,"-",IF(M629&lt;0,IF(L629&lt;0,IF(M629&gt;L629,"적확","적축"),"흑전"),IF(L629&lt;0,"적전",(L629/M629-1)*100)))</f>
        <v>-46.727592701225731</v>
      </c>
      <c r="O629" s="117">
        <v>5780224</v>
      </c>
      <c r="P629" s="117">
        <v>10850315</v>
      </c>
      <c r="Q629" s="65">
        <f>IF(P629=0,"-",IF(P629&lt;0,IF(O629&lt;0,IF(P629&gt;O629,"적확","적축"),"흑전"),IF(O629&lt;0,"적전",(O629/P629-1)*100)))</f>
        <v>-46.727592701225731</v>
      </c>
      <c r="R629" s="3"/>
    </row>
    <row r="630" spans="1:18" s="2" customFormat="1" ht="13.5" customHeight="1">
      <c r="A630" s="23" t="s">
        <v>945</v>
      </c>
      <c r="B630" s="25" t="s">
        <v>946</v>
      </c>
      <c r="C630" s="117">
        <v>907466273</v>
      </c>
      <c r="D630" s="117">
        <v>969487012</v>
      </c>
      <c r="E630" s="63">
        <f>IF(D630=0,"-",IF(D630&lt;0,IF(C630&lt;0,IF(D630&gt;C630,"적확","적축"),"흑전"),IF(C630&lt;0,"적전",(C630/D630-1)*100)))</f>
        <v>-6.3972738399098894</v>
      </c>
      <c r="F630" s="117">
        <v>12667370</v>
      </c>
      <c r="G630" s="117">
        <v>31235787</v>
      </c>
      <c r="H630" s="63">
        <f>IF(G630=0,"-",IF(G630&lt;0,IF(F630&lt;0,IF(G630&gt;F630,"적확","적축"),"흑전"),IF(F630&lt;0,"적전",(F630/G630-1)*100)))</f>
        <v>-59.445971378918671</v>
      </c>
      <c r="I630" s="118">
        <v>17104895</v>
      </c>
      <c r="J630" s="117">
        <v>31914027</v>
      </c>
      <c r="K630" s="63">
        <f>IF(J630=0,"-",IF(J630&lt;0,IF(I630&lt;0,IF(J630&gt;I630,"적확","적축"),"흑전"),IF(I630&lt;0,"적전",(I630/J630-1)*100)))</f>
        <v>-46.40320696601529</v>
      </c>
      <c r="L630" s="117">
        <v>12614568</v>
      </c>
      <c r="M630" s="117">
        <v>23983797</v>
      </c>
      <c r="N630" s="63">
        <f>IF(M630=0,"-",IF(M630&lt;0,IF(L630&lt;0,IF(M630&gt;L630,"적확","적축"),"흑전"),IF(L630&lt;0,"적전",(L630/M630-1)*100)))</f>
        <v>-47.403790984388337</v>
      </c>
      <c r="O630" s="117">
        <v>12614568</v>
      </c>
      <c r="P630" s="117">
        <v>23983797</v>
      </c>
      <c r="Q630" s="65">
        <f>IF(P630=0,"-",IF(P630&lt;0,IF(O630&lt;0,IF(P630&gt;O630,"적확","적축"),"흑전"),IF(O630&lt;0,"적전",(O630/P630-1)*100)))</f>
        <v>-47.403790984388337</v>
      </c>
      <c r="R630" s="3"/>
    </row>
    <row r="631" spans="1:18" s="2" customFormat="1" ht="13.5" customHeight="1">
      <c r="A631" s="23" t="s">
        <v>643</v>
      </c>
      <c r="B631" s="25" t="s">
        <v>644</v>
      </c>
      <c r="C631" s="117">
        <v>114622119</v>
      </c>
      <c r="D631" s="117">
        <v>114927651</v>
      </c>
      <c r="E631" s="63">
        <f>IF(D631=0,"-",IF(D631&lt;0,IF(C631&lt;0,IF(D631&gt;C631,"적확","적축"),"흑전"),IF(C631&lt;0,"적전",(C631/D631-1)*100)))</f>
        <v>-0.26584725028444556</v>
      </c>
      <c r="F631" s="117">
        <v>4619498</v>
      </c>
      <c r="G631" s="117">
        <v>5380144</v>
      </c>
      <c r="H631" s="63">
        <f>IF(G631=0,"-",IF(G631&lt;0,IF(F631&lt;0,IF(G631&gt;F631,"적확","적축"),"흑전"),IF(F631&lt;0,"적전",(F631/G631-1)*100)))</f>
        <v>-14.138023071501426</v>
      </c>
      <c r="I631" s="118">
        <v>3393595</v>
      </c>
      <c r="J631" s="117">
        <v>4408775</v>
      </c>
      <c r="K631" s="63">
        <f>IF(J631=0,"-",IF(J631&lt;0,IF(I631&lt;0,IF(J631&gt;I631,"적확","적축"),"흑전"),IF(I631&lt;0,"적전",(I631/J631-1)*100)))</f>
        <v>-23.026350857097487</v>
      </c>
      <c r="L631" s="117">
        <v>2693319</v>
      </c>
      <c r="M631" s="117">
        <v>5173921</v>
      </c>
      <c r="N631" s="63">
        <f>IF(M631=0,"-",IF(M631&lt;0,IF(L631&lt;0,IF(M631&gt;L631,"적확","적축"),"흑전"),IF(L631&lt;0,"적전",(L631/M631-1)*100)))</f>
        <v>-47.94433467383827</v>
      </c>
      <c r="O631" s="117">
        <v>2693319</v>
      </c>
      <c r="P631" s="117">
        <v>5173921</v>
      </c>
      <c r="Q631" s="65">
        <f>IF(P631=0,"-",IF(P631&lt;0,IF(O631&lt;0,IF(P631&gt;O631,"적확","적축"),"흑전"),IF(O631&lt;0,"적전",(O631/P631-1)*100)))</f>
        <v>-47.94433467383827</v>
      </c>
      <c r="R631" s="3"/>
    </row>
    <row r="632" spans="1:18" s="2" customFormat="1" ht="13.5" customHeight="1">
      <c r="A632" s="23" t="s">
        <v>345</v>
      </c>
      <c r="B632" s="25" t="s">
        <v>346</v>
      </c>
      <c r="C632" s="117">
        <v>84084815</v>
      </c>
      <c r="D632" s="117">
        <v>81626058</v>
      </c>
      <c r="E632" s="63">
        <f>IF(D632=0,"-",IF(D632&lt;0,IF(C632&lt;0,IF(D632&gt;C632,"적확","적축"),"흑전"),IF(C632&lt;0,"적전",(C632/D632-1)*100)))</f>
        <v>3.0122206808026908</v>
      </c>
      <c r="F632" s="117">
        <v>4535548</v>
      </c>
      <c r="G632" s="117">
        <v>1623574</v>
      </c>
      <c r="H632" s="63">
        <f>IF(G632=0,"-",IF(G632&lt;0,IF(F632&lt;0,IF(G632&gt;F632,"적확","적축"),"흑전"),IF(F632&lt;0,"적전",(F632/G632-1)*100)))</f>
        <v>179.35579160543344</v>
      </c>
      <c r="I632" s="118">
        <v>20018851</v>
      </c>
      <c r="J632" s="117">
        <v>50126124</v>
      </c>
      <c r="K632" s="63">
        <f>IF(J632=0,"-",IF(J632&lt;0,IF(I632&lt;0,IF(J632&gt;I632,"적확","적축"),"흑전"),IF(I632&lt;0,"적전",(I632/J632-1)*100)))</f>
        <v>-60.063038187432973</v>
      </c>
      <c r="L632" s="117">
        <v>21577220</v>
      </c>
      <c r="M632" s="117">
        <v>42898412</v>
      </c>
      <c r="N632" s="63">
        <f>IF(M632=0,"-",IF(M632&lt;0,IF(L632&lt;0,IF(M632&gt;L632,"적확","적축"),"흑전"),IF(L632&lt;0,"적전",(L632/M632-1)*100)))</f>
        <v>-49.701588021486664</v>
      </c>
      <c r="O632" s="117">
        <v>21577220</v>
      </c>
      <c r="P632" s="117">
        <v>42898412</v>
      </c>
      <c r="Q632" s="65">
        <f>IF(P632=0,"-",IF(P632&lt;0,IF(O632&lt;0,IF(P632&gt;O632,"적확","적축"),"흑전"),IF(O632&lt;0,"적전",(O632/P632-1)*100)))</f>
        <v>-49.701588021486664</v>
      </c>
      <c r="R632" s="3"/>
    </row>
    <row r="633" spans="1:18" s="2" customFormat="1" ht="13.5" customHeight="1">
      <c r="A633" s="23" t="s">
        <v>647</v>
      </c>
      <c r="B633" s="25" t="s">
        <v>648</v>
      </c>
      <c r="C633" s="117">
        <v>445264163</v>
      </c>
      <c r="D633" s="117">
        <v>487001399</v>
      </c>
      <c r="E633" s="63">
        <f>IF(D633=0,"-",IF(D633&lt;0,IF(C633&lt;0,IF(D633&gt;C633,"적확","적축"),"흑전"),IF(C633&lt;0,"적전",(C633/D633-1)*100)))</f>
        <v>-8.5702497129787503</v>
      </c>
      <c r="F633" s="117">
        <v>43803610</v>
      </c>
      <c r="G633" s="117">
        <v>85975458</v>
      </c>
      <c r="H633" s="63">
        <f>IF(G633=0,"-",IF(G633&lt;0,IF(F633&lt;0,IF(G633&gt;F633,"적확","적축"),"흑전"),IF(F633&lt;0,"적전",(F633/G633-1)*100)))</f>
        <v>-49.051030353336408</v>
      </c>
      <c r="I633" s="118">
        <v>37679641</v>
      </c>
      <c r="J633" s="117">
        <v>77292172</v>
      </c>
      <c r="K633" s="63">
        <f>IF(J633=0,"-",IF(J633&lt;0,IF(I633&lt;0,IF(J633&gt;I633,"적확","적축"),"흑전"),IF(I633&lt;0,"적전",(I633/J633-1)*100)))</f>
        <v>-51.250378887010704</v>
      </c>
      <c r="L633" s="117">
        <v>29063476</v>
      </c>
      <c r="M633" s="117">
        <v>58598015</v>
      </c>
      <c r="N633" s="63">
        <f>IF(M633=0,"-",IF(M633&lt;0,IF(L633&lt;0,IF(M633&gt;L633,"적확","적축"),"흑전"),IF(L633&lt;0,"적전",(L633/M633-1)*100)))</f>
        <v>-50.401944502727616</v>
      </c>
      <c r="O633" s="117">
        <v>29063476</v>
      </c>
      <c r="P633" s="117">
        <v>58598015</v>
      </c>
      <c r="Q633" s="65">
        <f>IF(P633=0,"-",IF(P633&lt;0,IF(O633&lt;0,IF(P633&gt;O633,"적확","적축"),"흑전"),IF(O633&lt;0,"적전",(O633/P633-1)*100)))</f>
        <v>-50.401944502727616</v>
      </c>
      <c r="R633" s="3"/>
    </row>
    <row r="634" spans="1:18" s="2" customFormat="1" ht="13.5" customHeight="1">
      <c r="A634" s="23" t="s">
        <v>1299</v>
      </c>
      <c r="B634" s="25" t="s">
        <v>1300</v>
      </c>
      <c r="C634" s="117">
        <v>2401814013</v>
      </c>
      <c r="D634" s="117">
        <v>2396734145</v>
      </c>
      <c r="E634" s="63">
        <f>IF(D634=0,"-",IF(D634&lt;0,IF(C634&lt;0,IF(D634&gt;C634,"적확","적축"),"흑전"),IF(C634&lt;0,"적전",(C634/D634-1)*100)))</f>
        <v>0.21194958191743662</v>
      </c>
      <c r="F634" s="117">
        <v>152047548</v>
      </c>
      <c r="G634" s="117">
        <v>117780950</v>
      </c>
      <c r="H634" s="63">
        <f>IF(G634=0,"-",IF(G634&lt;0,IF(F634&lt;0,IF(G634&gt;F634,"적확","적축"),"흑전"),IF(F634&lt;0,"적전",(F634/G634-1)*100)))</f>
        <v>29.093497717585048</v>
      </c>
      <c r="I634" s="118">
        <v>122137134</v>
      </c>
      <c r="J634" s="117">
        <v>248863462</v>
      </c>
      <c r="K634" s="63">
        <f>IF(J634=0,"-",IF(J634&lt;0,IF(I634&lt;0,IF(J634&gt;I634,"적확","적축"),"흑전"),IF(I634&lt;0,"적전",(I634/J634-1)*100)))</f>
        <v>-50.922030490759632</v>
      </c>
      <c r="L634" s="117">
        <v>96291668</v>
      </c>
      <c r="M634" s="117">
        <v>197044737</v>
      </c>
      <c r="N634" s="63">
        <f>IF(M634=0,"-",IF(M634&lt;0,IF(L634&lt;0,IF(M634&gt;L634,"적확","적축"),"흑전"),IF(L634&lt;0,"적전",(L634/M634-1)*100)))</f>
        <v>-51.132078193999163</v>
      </c>
      <c r="O634" s="117">
        <v>96291668</v>
      </c>
      <c r="P634" s="117">
        <v>197044737</v>
      </c>
      <c r="Q634" s="65">
        <f>IF(P634=0,"-",IF(P634&lt;0,IF(O634&lt;0,IF(P634&gt;O634,"적확","적축"),"흑전"),IF(O634&lt;0,"적전",(O634/P634-1)*100)))</f>
        <v>-51.132078193999163</v>
      </c>
      <c r="R634" s="3"/>
    </row>
    <row r="635" spans="1:18" s="2" customFormat="1" ht="13.5" customHeight="1">
      <c r="A635" s="23" t="s">
        <v>589</v>
      </c>
      <c r="B635" s="25" t="s">
        <v>590</v>
      </c>
      <c r="C635" s="117">
        <v>228612392</v>
      </c>
      <c r="D635" s="117">
        <v>264892677</v>
      </c>
      <c r="E635" s="63">
        <f>IF(D635=0,"-",IF(D635&lt;0,IF(C635&lt;0,IF(D635&gt;C635,"적확","적축"),"흑전"),IF(C635&lt;0,"적전",(C635/D635-1)*100)))</f>
        <v>-13.69622045082054</v>
      </c>
      <c r="F635" s="117">
        <v>6191352</v>
      </c>
      <c r="G635" s="117">
        <v>7502257</v>
      </c>
      <c r="H635" s="63">
        <f>IF(G635=0,"-",IF(G635&lt;0,IF(F635&lt;0,IF(G635&gt;F635,"적확","적축"),"흑전"),IF(F635&lt;0,"적전",(F635/G635-1)*100)))</f>
        <v>-17.473474982262005</v>
      </c>
      <c r="I635" s="118">
        <v>5292779</v>
      </c>
      <c r="J635" s="117">
        <v>11002699</v>
      </c>
      <c r="K635" s="63">
        <f>IF(J635=0,"-",IF(J635&lt;0,IF(I635&lt;0,IF(J635&gt;I635,"적확","적축"),"흑전"),IF(I635&lt;0,"적전",(I635/J635-1)*100)))</f>
        <v>-51.895630335793065</v>
      </c>
      <c r="L635" s="117">
        <v>4023333</v>
      </c>
      <c r="M635" s="117">
        <v>8383851</v>
      </c>
      <c r="N635" s="63">
        <f>IF(M635=0,"-",IF(M635&lt;0,IF(L635&lt;0,IF(M635&gt;L635,"적확","적축"),"흑전"),IF(L635&lt;0,"적전",(L635/M635-1)*100)))</f>
        <v>-52.010919564290916</v>
      </c>
      <c r="O635" s="117">
        <v>4023333</v>
      </c>
      <c r="P635" s="117">
        <v>8383851</v>
      </c>
      <c r="Q635" s="65">
        <f>IF(P635=0,"-",IF(P635&lt;0,IF(O635&lt;0,IF(P635&gt;O635,"적확","적축"),"흑전"),IF(O635&lt;0,"적전",(O635/P635-1)*100)))</f>
        <v>-52.010919564290916</v>
      </c>
      <c r="R635" s="3"/>
    </row>
    <row r="636" spans="1:18" s="2" customFormat="1" ht="13.5" customHeight="1">
      <c r="A636" s="23" t="s">
        <v>1409</v>
      </c>
      <c r="B636" s="25" t="s">
        <v>1410</v>
      </c>
      <c r="C636" s="117">
        <v>395198434</v>
      </c>
      <c r="D636" s="117">
        <v>372585999</v>
      </c>
      <c r="E636" s="63">
        <f>IF(D636=0,"-",IF(D636&lt;0,IF(C636&lt;0,IF(D636&gt;C636,"적확","적축"),"흑전"),IF(C636&lt;0,"적전",(C636/D636-1)*100)))</f>
        <v>6.0690511883673803</v>
      </c>
      <c r="F636" s="117">
        <v>16043748</v>
      </c>
      <c r="G636" s="117">
        <v>17783171</v>
      </c>
      <c r="H636" s="63">
        <f>IF(G636=0,"-",IF(G636&lt;0,IF(F636&lt;0,IF(G636&gt;F636,"적확","적축"),"흑전"),IF(F636&lt;0,"적전",(F636/G636-1)*100)))</f>
        <v>-9.7812870381778332</v>
      </c>
      <c r="I636" s="118">
        <v>5452737</v>
      </c>
      <c r="J636" s="117">
        <v>15530067</v>
      </c>
      <c r="K636" s="63">
        <f>IF(J636=0,"-",IF(J636&lt;0,IF(I636&lt;0,IF(J636&gt;I636,"적확","적축"),"흑전"),IF(I636&lt;0,"적전",(I636/J636-1)*100)))</f>
        <v>-64.889159847153266</v>
      </c>
      <c r="L636" s="117">
        <v>7075226</v>
      </c>
      <c r="M636" s="117">
        <v>14980661</v>
      </c>
      <c r="N636" s="63">
        <f>IF(M636=0,"-",IF(M636&lt;0,IF(L636&lt;0,IF(M636&gt;L636,"적확","적축"),"흑전"),IF(L636&lt;0,"적전",(L636/M636-1)*100)))</f>
        <v>-52.770935808506714</v>
      </c>
      <c r="O636" s="117">
        <v>7075226</v>
      </c>
      <c r="P636" s="117">
        <v>14980661</v>
      </c>
      <c r="Q636" s="65">
        <f>IF(P636=0,"-",IF(P636&lt;0,IF(O636&lt;0,IF(P636&gt;O636,"적확","적축"),"흑전"),IF(O636&lt;0,"적전",(O636/P636-1)*100)))</f>
        <v>-52.770935808506714</v>
      </c>
      <c r="R636" s="3"/>
    </row>
    <row r="637" spans="1:18" s="2" customFormat="1" ht="13.5" customHeight="1">
      <c r="A637" s="23" t="s">
        <v>1175</v>
      </c>
      <c r="B637" s="25" t="s">
        <v>1176</v>
      </c>
      <c r="C637" s="117">
        <v>656501066</v>
      </c>
      <c r="D637" s="117">
        <v>779879028</v>
      </c>
      <c r="E637" s="63">
        <f>IF(D637=0,"-",IF(D637&lt;0,IF(C637&lt;0,IF(D637&gt;C637,"적확","적축"),"흑전"),IF(C637&lt;0,"적전",(C637/D637-1)*100)))</f>
        <v>-15.820141018075951</v>
      </c>
      <c r="F637" s="117">
        <v>8416624</v>
      </c>
      <c r="G637" s="117">
        <v>21104258</v>
      </c>
      <c r="H637" s="63">
        <f>IF(G637=0,"-",IF(G637&lt;0,IF(F637&lt;0,IF(G637&gt;F637,"적확","적축"),"흑전"),IF(F637&lt;0,"적전",(F637/G637-1)*100)))</f>
        <v>-60.118834786799894</v>
      </c>
      <c r="I637" s="118">
        <v>11525571</v>
      </c>
      <c r="J637" s="117">
        <v>27010328</v>
      </c>
      <c r="K637" s="63">
        <f>IF(J637=0,"-",IF(J637&lt;0,IF(I637&lt;0,IF(J637&gt;I637,"적확","적축"),"흑전"),IF(I637&lt;0,"적전",(I637/J637-1)*100)))</f>
        <v>-57.329022439120322</v>
      </c>
      <c r="L637" s="117">
        <v>10224976</v>
      </c>
      <c r="M637" s="117">
        <v>22281933</v>
      </c>
      <c r="N637" s="63">
        <f>IF(M637=0,"-",IF(M637&lt;0,IF(L637&lt;0,IF(M637&gt;L637,"적확","적축"),"흑전"),IF(L637&lt;0,"적전",(L637/M637-1)*100)))</f>
        <v>-54.110911293019328</v>
      </c>
      <c r="O637" s="117">
        <v>10224976</v>
      </c>
      <c r="P637" s="117">
        <v>22281933</v>
      </c>
      <c r="Q637" s="65">
        <f>IF(P637=0,"-",IF(P637&lt;0,IF(O637&lt;0,IF(P637&gt;O637,"적확","적축"),"흑전"),IF(O637&lt;0,"적전",(O637/P637-1)*100)))</f>
        <v>-54.110911293019328</v>
      </c>
      <c r="R637" s="3"/>
    </row>
    <row r="638" spans="1:18" s="2" customFormat="1" ht="13.5" customHeight="1">
      <c r="A638" s="23" t="s">
        <v>1163</v>
      </c>
      <c r="B638" s="25" t="s">
        <v>1164</v>
      </c>
      <c r="C638" s="117">
        <v>23051377</v>
      </c>
      <c r="D638" s="117">
        <v>23256154</v>
      </c>
      <c r="E638" s="63">
        <f>IF(D638=0,"-",IF(D638&lt;0,IF(C638&lt;0,IF(D638&gt;C638,"적확","적축"),"흑전"),IF(C638&lt;0,"적전",(C638/D638-1)*100)))</f>
        <v>-0.88052822491629934</v>
      </c>
      <c r="F638" s="117">
        <v>669152</v>
      </c>
      <c r="G638" s="117">
        <v>3374021</v>
      </c>
      <c r="H638" s="63">
        <f>IF(G638=0,"-",IF(G638&lt;0,IF(F638&lt;0,IF(G638&gt;F638,"적확","적축"),"흑전"),IF(F638&lt;0,"적전",(F638/G638-1)*100)))</f>
        <v>-80.167521186145549</v>
      </c>
      <c r="I638" s="118">
        <v>1967712</v>
      </c>
      <c r="J638" s="117">
        <v>4475479</v>
      </c>
      <c r="K638" s="63">
        <f>IF(J638=0,"-",IF(J638&lt;0,IF(I638&lt;0,IF(J638&gt;I638,"적확","적축"),"흑전"),IF(I638&lt;0,"적전",(I638/J638-1)*100)))</f>
        <v>-56.0334882590221</v>
      </c>
      <c r="L638" s="117">
        <v>1748801</v>
      </c>
      <c r="M638" s="117">
        <v>3817340</v>
      </c>
      <c r="N638" s="63">
        <f>IF(M638=0,"-",IF(M638&lt;0,IF(L638&lt;0,IF(M638&gt;L638,"적확","적축"),"흑전"),IF(L638&lt;0,"적전",(L638/M638-1)*100)))</f>
        <v>-54.18796858545479</v>
      </c>
      <c r="O638" s="117">
        <v>1748801</v>
      </c>
      <c r="P638" s="117">
        <v>3817340</v>
      </c>
      <c r="Q638" s="65">
        <f>IF(P638=0,"-",IF(P638&lt;0,IF(O638&lt;0,IF(P638&gt;O638,"적확","적축"),"흑전"),IF(O638&lt;0,"적전",(O638/P638-1)*100)))</f>
        <v>-54.18796858545479</v>
      </c>
      <c r="R638" s="3"/>
    </row>
    <row r="639" spans="1:18" s="2" customFormat="1" ht="13.5" customHeight="1">
      <c r="A639" s="23" t="s">
        <v>799</v>
      </c>
      <c r="B639" s="25" t="s">
        <v>800</v>
      </c>
      <c r="C639" s="117">
        <v>304274284</v>
      </c>
      <c r="D639" s="117">
        <v>300312039</v>
      </c>
      <c r="E639" s="63">
        <f>IF(D639=0,"-",IF(D639&lt;0,IF(C639&lt;0,IF(D639&gt;C639,"적확","적축"),"흑전"),IF(C639&lt;0,"적전",(C639/D639-1)*100)))</f>
        <v>1.3193760107632624</v>
      </c>
      <c r="F639" s="117">
        <v>10852760</v>
      </c>
      <c r="G639" s="117">
        <v>13665025</v>
      </c>
      <c r="H639" s="63">
        <f>IF(G639=0,"-",IF(G639&lt;0,IF(F639&lt;0,IF(G639&gt;F639,"적확","적축"),"흑전"),IF(F639&lt;0,"적전",(F639/G639-1)*100)))</f>
        <v>-20.580020892753581</v>
      </c>
      <c r="I639" s="118">
        <v>7805709</v>
      </c>
      <c r="J639" s="117">
        <v>15496503</v>
      </c>
      <c r="K639" s="63">
        <f>IF(J639=0,"-",IF(J639&lt;0,IF(I639&lt;0,IF(J639&gt;I639,"적확","적축"),"흑전"),IF(I639&lt;0,"적전",(I639/J639-1)*100)))</f>
        <v>-49.629222799492247</v>
      </c>
      <c r="L639" s="117">
        <v>5198918</v>
      </c>
      <c r="M639" s="117">
        <v>11434479</v>
      </c>
      <c r="N639" s="63">
        <f>IF(M639=0,"-",IF(M639&lt;0,IF(L639&lt;0,IF(M639&gt;L639,"적확","적축"),"흑전"),IF(L639&lt;0,"적전",(L639/M639-1)*100)))</f>
        <v>-54.532969976157197</v>
      </c>
      <c r="O639" s="117">
        <v>5198918</v>
      </c>
      <c r="P639" s="117">
        <v>11434479</v>
      </c>
      <c r="Q639" s="65">
        <f>IF(P639=0,"-",IF(P639&lt;0,IF(O639&lt;0,IF(P639&gt;O639,"적확","적축"),"흑전"),IF(O639&lt;0,"적전",(O639/P639-1)*100)))</f>
        <v>-54.532969976157197</v>
      </c>
      <c r="R639" s="3"/>
    </row>
    <row r="640" spans="1:18" s="2" customFormat="1" ht="13.5" customHeight="1">
      <c r="A640" s="23" t="s">
        <v>1133</v>
      </c>
      <c r="B640" s="25" t="s">
        <v>1134</v>
      </c>
      <c r="C640" s="117">
        <v>1008390592</v>
      </c>
      <c r="D640" s="117">
        <v>1000303989</v>
      </c>
      <c r="E640" s="63">
        <f>IF(D640=0,"-",IF(D640&lt;0,IF(C640&lt;0,IF(D640&gt;C640,"적확","적축"),"흑전"),IF(C640&lt;0,"적전",(C640/D640-1)*100)))</f>
        <v>0.80841455086908542</v>
      </c>
      <c r="F640" s="117">
        <v>161551784</v>
      </c>
      <c r="G640" s="117">
        <v>185249568</v>
      </c>
      <c r="H640" s="63">
        <f>IF(G640=0,"-",IF(G640&lt;0,IF(F640&lt;0,IF(G640&gt;F640,"적확","적축"),"흑전"),IF(F640&lt;0,"적전",(F640/G640-1)*100)))</f>
        <v>-12.792355877450678</v>
      </c>
      <c r="I640" s="118">
        <v>180403435</v>
      </c>
      <c r="J640" s="117">
        <v>350145254</v>
      </c>
      <c r="K640" s="63">
        <f>IF(J640=0,"-",IF(J640&lt;0,IF(I640&lt;0,IF(J640&gt;I640,"적확","적축"),"흑전"),IF(I640&lt;0,"적전",(I640/J640-1)*100)))</f>
        <v>-48.47754383670727</v>
      </c>
      <c r="L640" s="117">
        <v>135284372</v>
      </c>
      <c r="M640" s="117">
        <v>300654454</v>
      </c>
      <c r="N640" s="63">
        <f>IF(M640=0,"-",IF(M640&lt;0,IF(L640&lt;0,IF(M640&gt;L640,"적확","적축"),"흑전"),IF(L640&lt;0,"적전",(L640/M640-1)*100)))</f>
        <v>-55.003370081455706</v>
      </c>
      <c r="O640" s="117">
        <v>135284372</v>
      </c>
      <c r="P640" s="117">
        <v>300654454</v>
      </c>
      <c r="Q640" s="65">
        <f>IF(P640=0,"-",IF(P640&lt;0,IF(O640&lt;0,IF(P640&gt;O640,"적확","적축"),"흑전"),IF(O640&lt;0,"적전",(O640/P640-1)*100)))</f>
        <v>-55.003370081455706</v>
      </c>
      <c r="R640" s="3"/>
    </row>
    <row r="641" spans="1:18" s="2" customFormat="1" ht="13.5" customHeight="1">
      <c r="A641" s="23" t="s">
        <v>257</v>
      </c>
      <c r="B641" s="25" t="s">
        <v>258</v>
      </c>
      <c r="C641" s="117">
        <v>261426851</v>
      </c>
      <c r="D641" s="117">
        <v>261278342</v>
      </c>
      <c r="E641" s="63">
        <f>IF(D641=0,"-",IF(D641&lt;0,IF(C641&lt;0,IF(D641&gt;C641,"적확","적축"),"흑전"),IF(C641&lt;0,"적전",(C641/D641-1)*100)))</f>
        <v>5.6839383954754297E-2</v>
      </c>
      <c r="F641" s="117">
        <v>12006719</v>
      </c>
      <c r="G641" s="117">
        <v>10399147</v>
      </c>
      <c r="H641" s="63">
        <f>IF(G641=0,"-",IF(G641&lt;0,IF(F641&lt;0,IF(G641&gt;F641,"적확","적축"),"흑전"),IF(F641&lt;0,"적전",(F641/G641-1)*100)))</f>
        <v>15.458690986866518</v>
      </c>
      <c r="I641" s="118">
        <v>6359676</v>
      </c>
      <c r="J641" s="117">
        <v>8530580</v>
      </c>
      <c r="K641" s="63">
        <f>IF(J641=0,"-",IF(J641&lt;0,IF(I641&lt;0,IF(J641&gt;I641,"적확","적축"),"흑전"),IF(I641&lt;0,"적전",(I641/J641-1)*100)))</f>
        <v>-25.448492365114681</v>
      </c>
      <c r="L641" s="117">
        <v>2956217</v>
      </c>
      <c r="M641" s="117">
        <v>6596748</v>
      </c>
      <c r="N641" s="63">
        <f>IF(M641=0,"-",IF(M641&lt;0,IF(L641&lt;0,IF(M641&gt;L641,"적확","적축"),"흑전"),IF(L641&lt;0,"적전",(L641/M641-1)*100)))</f>
        <v>-55.186752624171788</v>
      </c>
      <c r="O641" s="117">
        <v>2956217</v>
      </c>
      <c r="P641" s="117">
        <v>6596748</v>
      </c>
      <c r="Q641" s="65">
        <f>IF(P641=0,"-",IF(P641&lt;0,IF(O641&lt;0,IF(P641&gt;O641,"적확","적축"),"흑전"),IF(O641&lt;0,"적전",(O641/P641-1)*100)))</f>
        <v>-55.186752624171788</v>
      </c>
      <c r="R641" s="3"/>
    </row>
    <row r="642" spans="1:18" s="2" customFormat="1" ht="13.5" customHeight="1">
      <c r="A642" s="23" t="s">
        <v>1095</v>
      </c>
      <c r="B642" s="25" t="s">
        <v>1096</v>
      </c>
      <c r="C642" s="117">
        <v>664924130</v>
      </c>
      <c r="D642" s="117">
        <v>693690466</v>
      </c>
      <c r="E642" s="63">
        <f>IF(D642=0,"-",IF(D642&lt;0,IF(C642&lt;0,IF(D642&gt;C642,"적확","적축"),"흑전"),IF(C642&lt;0,"적전",(C642/D642-1)*100)))</f>
        <v>-4.1468547442887864</v>
      </c>
      <c r="F642" s="117">
        <v>9254367</v>
      </c>
      <c r="G642" s="117">
        <v>14635018</v>
      </c>
      <c r="H642" s="63">
        <f>IF(G642=0,"-",IF(G642&lt;0,IF(F642&lt;0,IF(G642&gt;F642,"적확","적축"),"흑전"),IF(F642&lt;0,"적전",(F642/G642-1)*100)))</f>
        <v>-36.765591952124687</v>
      </c>
      <c r="I642" s="118">
        <v>5309468</v>
      </c>
      <c r="J642" s="117">
        <v>12416793</v>
      </c>
      <c r="K642" s="63">
        <f>IF(J642=0,"-",IF(J642&lt;0,IF(I642&lt;0,IF(J642&gt;I642,"적확","적축"),"흑전"),IF(I642&lt;0,"적전",(I642/J642-1)*100)))</f>
        <v>-57.239618957970876</v>
      </c>
      <c r="L642" s="117">
        <v>4220698</v>
      </c>
      <c r="M642" s="117">
        <v>9443903</v>
      </c>
      <c r="N642" s="63">
        <f>IF(M642=0,"-",IF(M642&lt;0,IF(L642&lt;0,IF(M642&gt;L642,"적확","적축"),"흑전"),IF(L642&lt;0,"적전",(L642/M642-1)*100)))</f>
        <v>-55.307694286991293</v>
      </c>
      <c r="O642" s="117">
        <v>4220698</v>
      </c>
      <c r="P642" s="117">
        <v>9443903</v>
      </c>
      <c r="Q642" s="65">
        <f>IF(P642=0,"-",IF(P642&lt;0,IF(O642&lt;0,IF(P642&gt;O642,"적확","적축"),"흑전"),IF(O642&lt;0,"적전",(O642/P642-1)*100)))</f>
        <v>-55.307694286991293</v>
      </c>
      <c r="R642" s="3"/>
    </row>
    <row r="643" spans="1:18" s="2" customFormat="1" ht="13.5" customHeight="1">
      <c r="A643" s="23" t="s">
        <v>489</v>
      </c>
      <c r="B643" s="25" t="s">
        <v>490</v>
      </c>
      <c r="C643" s="117">
        <v>117393000000</v>
      </c>
      <c r="D643" s="117">
        <v>131567000000</v>
      </c>
      <c r="E643" s="63">
        <f>IF(D643=0,"-",IF(D643&lt;0,IF(C643&lt;0,IF(D643&gt;C643,"적확","적축"),"흑전"),IF(C643&lt;0,"적전",(C643/D643-1)*100)))</f>
        <v>-10.773218208213308</v>
      </c>
      <c r="F643" s="117">
        <v>9360048000</v>
      </c>
      <c r="G643" s="117">
        <v>36163219000</v>
      </c>
      <c r="H643" s="63">
        <f>IF(G643=0,"-",IF(G643&lt;0,IF(F643&lt;0,IF(G643&gt;F643,"적확","적축"),"흑전"),IF(F643&lt;0,"적전",(F643/G643-1)*100)))</f>
        <v>-74.117215616231505</v>
      </c>
      <c r="I643" s="118">
        <v>14245611000</v>
      </c>
      <c r="J643" s="117">
        <v>36550730000</v>
      </c>
      <c r="K643" s="63">
        <f>IF(J643=0,"-",IF(J643&lt;0,IF(I643&lt;0,IF(J643&gt;I643,"적확","적축"),"흑전"),IF(I643&lt;0,"적전",(I643/J643-1)*100)))</f>
        <v>-61.025098541123526</v>
      </c>
      <c r="L643" s="117">
        <v>11737687000</v>
      </c>
      <c r="M643" s="117">
        <v>26741991000</v>
      </c>
      <c r="N643" s="63">
        <f>IF(M643=0,"-",IF(M643&lt;0,IF(L643&lt;0,IF(M643&gt;L643,"적확","적축"),"흑전"),IF(L643&lt;0,"적전",(L643/M643-1)*100)))</f>
        <v>-56.107654811491038</v>
      </c>
      <c r="O643" s="117">
        <v>11737687000</v>
      </c>
      <c r="P643" s="117">
        <v>26741991000</v>
      </c>
      <c r="Q643" s="65">
        <f>IF(P643=0,"-",IF(P643&lt;0,IF(O643&lt;0,IF(P643&gt;O643,"적확","적축"),"흑전"),IF(O643&lt;0,"적전",(O643/P643-1)*100)))</f>
        <v>-56.107654811491038</v>
      </c>
      <c r="R643" s="3"/>
    </row>
    <row r="644" spans="1:18" s="2" customFormat="1" ht="13.5" customHeight="1">
      <c r="A644" s="23" t="s">
        <v>1339</v>
      </c>
      <c r="B644" s="25" t="s">
        <v>1340</v>
      </c>
      <c r="C644" s="117">
        <v>1159950063</v>
      </c>
      <c r="D644" s="117">
        <v>1234402344</v>
      </c>
      <c r="E644" s="63">
        <f>IF(D644=0,"-",IF(D644&lt;0,IF(C644&lt;0,IF(D644&gt;C644,"적확","적축"),"흑전"),IF(C644&lt;0,"적전",(C644/D644-1)*100)))</f>
        <v>-6.0314435857876214</v>
      </c>
      <c r="F644" s="117">
        <v>27118778</v>
      </c>
      <c r="G644" s="117">
        <v>64342830</v>
      </c>
      <c r="H644" s="63">
        <f>IF(G644=0,"-",IF(G644&lt;0,IF(F644&lt;0,IF(G644&gt;F644,"적확","적축"),"흑전"),IF(F644&lt;0,"적전",(F644/G644-1)*100)))</f>
        <v>-57.852680710500294</v>
      </c>
      <c r="I644" s="118">
        <v>25992300</v>
      </c>
      <c r="J644" s="117">
        <v>61093068</v>
      </c>
      <c r="K644" s="63">
        <f>IF(J644=0,"-",IF(J644&lt;0,IF(I644&lt;0,IF(J644&gt;I644,"적확","적축"),"흑전"),IF(I644&lt;0,"적전",(I644/J644-1)*100)))</f>
        <v>-57.454583881758893</v>
      </c>
      <c r="L644" s="117">
        <v>20098567</v>
      </c>
      <c r="M644" s="117">
        <v>46425658</v>
      </c>
      <c r="N644" s="63">
        <f>IF(M644=0,"-",IF(M644&lt;0,IF(L644&lt;0,IF(M644&gt;L644,"적확","적축"),"흑전"),IF(L644&lt;0,"적전",(L644/M644-1)*100)))</f>
        <v>-56.708062166830246</v>
      </c>
      <c r="O644" s="117">
        <v>20098567</v>
      </c>
      <c r="P644" s="117">
        <v>46425658</v>
      </c>
      <c r="Q644" s="65">
        <f>IF(P644=0,"-",IF(P644&lt;0,IF(O644&lt;0,IF(P644&gt;O644,"적확","적축"),"흑전"),IF(O644&lt;0,"적전",(O644/P644-1)*100)))</f>
        <v>-56.708062166830246</v>
      </c>
      <c r="R644" s="3"/>
    </row>
    <row r="645" spans="1:18" s="2" customFormat="1" ht="13.5" customHeight="1">
      <c r="A645" s="23" t="s">
        <v>967</v>
      </c>
      <c r="B645" s="25" t="s">
        <v>968</v>
      </c>
      <c r="C645" s="117">
        <v>15293954444</v>
      </c>
      <c r="D645" s="117">
        <v>15604366829</v>
      </c>
      <c r="E645" s="63">
        <f>IF(D645=0,"-",IF(D645&lt;0,IF(C645&lt;0,IF(D645&gt;C645,"적확","적축"),"흑전"),IF(C645&lt;0,"적전",(C645/D645-1)*100)))</f>
        <v>-1.9892661355737529</v>
      </c>
      <c r="F645" s="117">
        <v>417445246</v>
      </c>
      <c r="G645" s="117">
        <v>534871797</v>
      </c>
      <c r="H645" s="63">
        <f>IF(G645=0,"-",IF(G645&lt;0,IF(F645&lt;0,IF(G645&gt;F645,"적확","적축"),"흑전"),IF(F645&lt;0,"적전",(F645/G645-1)*100)))</f>
        <v>-21.954148949079844</v>
      </c>
      <c r="I645" s="118">
        <v>640414280</v>
      </c>
      <c r="J645" s="117">
        <v>1200653697</v>
      </c>
      <c r="K645" s="63">
        <f>IF(J645=0,"-",IF(J645&lt;0,IF(I645&lt;0,IF(J645&gt;I645,"적확","적축"),"흑전"),IF(I645&lt;0,"적전",(I645/J645-1)*100)))</f>
        <v>-46.661199511552411</v>
      </c>
      <c r="L645" s="117">
        <v>408744592</v>
      </c>
      <c r="M645" s="117">
        <v>953741426</v>
      </c>
      <c r="N645" s="63">
        <f>IF(M645=0,"-",IF(M645&lt;0,IF(L645&lt;0,IF(M645&gt;L645,"적확","적축"),"흑전"),IF(L645&lt;0,"적전",(L645/M645-1)*100)))</f>
        <v>-57.143038893227228</v>
      </c>
      <c r="O645" s="117">
        <v>408744592</v>
      </c>
      <c r="P645" s="117">
        <v>953741426</v>
      </c>
      <c r="Q645" s="65">
        <f>IF(P645=0,"-",IF(P645&lt;0,IF(O645&lt;0,IF(P645&gt;O645,"적확","적축"),"흑전"),IF(O645&lt;0,"적전",(O645/P645-1)*100)))</f>
        <v>-57.143038893227228</v>
      </c>
      <c r="R645" s="3"/>
    </row>
    <row r="646" spans="1:18" s="2" customFormat="1" ht="13.5" customHeight="1">
      <c r="A646" s="23" t="s">
        <v>619</v>
      </c>
      <c r="B646" s="25" t="s">
        <v>620</v>
      </c>
      <c r="C646" s="117">
        <v>117003308</v>
      </c>
      <c r="D646" s="117">
        <v>127590203</v>
      </c>
      <c r="E646" s="63">
        <f>IF(D646=0,"-",IF(D646&lt;0,IF(C646&lt;0,IF(D646&gt;C646,"적확","적축"),"흑전"),IF(C646&lt;0,"적전",(C646/D646-1)*100)))</f>
        <v>-8.2975767347905247</v>
      </c>
      <c r="F646" s="117">
        <v>3447768</v>
      </c>
      <c r="G646" s="117">
        <v>8087368</v>
      </c>
      <c r="H646" s="63">
        <f>IF(G646=0,"-",IF(G646&lt;0,IF(F646&lt;0,IF(G646&gt;F646,"적확","적축"),"흑전"),IF(F646&lt;0,"적전",(F646/G646-1)*100)))</f>
        <v>-57.3684788425604</v>
      </c>
      <c r="I646" s="118">
        <v>2710939</v>
      </c>
      <c r="J646" s="117">
        <v>6434575</v>
      </c>
      <c r="K646" s="63">
        <f>IF(J646=0,"-",IF(J646&lt;0,IF(I646&lt;0,IF(J646&gt;I646,"적확","적축"),"흑전"),IF(I646&lt;0,"적전",(I646/J646-1)*100)))</f>
        <v>-57.869183279392963</v>
      </c>
      <c r="L646" s="117">
        <v>2710939</v>
      </c>
      <c r="M646" s="117">
        <v>6434575</v>
      </c>
      <c r="N646" s="63">
        <f>IF(M646=0,"-",IF(M646&lt;0,IF(L646&lt;0,IF(M646&gt;L646,"적확","적축"),"흑전"),IF(L646&lt;0,"적전",(L646/M646-1)*100)))</f>
        <v>-57.869183279392963</v>
      </c>
      <c r="O646" s="117">
        <v>2710939</v>
      </c>
      <c r="P646" s="117">
        <v>6434575</v>
      </c>
      <c r="Q646" s="65">
        <f>IF(P646=0,"-",IF(P646&lt;0,IF(O646&lt;0,IF(P646&gt;O646,"적확","적축"),"흑전"),IF(O646&lt;0,"적전",(O646/P646-1)*100)))</f>
        <v>-57.869183279392963</v>
      </c>
      <c r="R646" s="3"/>
    </row>
    <row r="647" spans="1:18" s="2" customFormat="1" ht="13.5" customHeight="1">
      <c r="A647" s="23" t="s">
        <v>705</v>
      </c>
      <c r="B647" s="25" t="s">
        <v>706</v>
      </c>
      <c r="C647" s="117">
        <v>7071197372</v>
      </c>
      <c r="D647" s="117">
        <v>7851508610</v>
      </c>
      <c r="E647" s="63">
        <f>IF(D647=0,"-",IF(D647&lt;0,IF(C647&lt;0,IF(D647&gt;C647,"적확","적축"),"흑전"),IF(C647&lt;0,"적전",(C647/D647-1)*100)))</f>
        <v>-9.9383605974291847</v>
      </c>
      <c r="F647" s="117">
        <v>693239598</v>
      </c>
      <c r="G647" s="117">
        <v>1426849125</v>
      </c>
      <c r="H647" s="63">
        <f>IF(G647=0,"-",IF(G647&lt;0,IF(F647&lt;0,IF(G647&gt;F647,"적확","적축"),"흑전"),IF(F647&lt;0,"적전",(F647/G647-1)*100)))</f>
        <v>-51.414653038386234</v>
      </c>
      <c r="I647" s="118">
        <v>784230491</v>
      </c>
      <c r="J647" s="117">
        <v>1761409115</v>
      </c>
      <c r="K647" s="63">
        <f>IF(J647=0,"-",IF(J647&lt;0,IF(I647&lt;0,IF(J647&gt;I647,"적확","적축"),"흑전"),IF(I647&lt;0,"적전",(I647/J647-1)*100)))</f>
        <v>-55.477095904547994</v>
      </c>
      <c r="L647" s="117">
        <v>542845563</v>
      </c>
      <c r="M647" s="117">
        <v>1289678508</v>
      </c>
      <c r="N647" s="63">
        <f>IF(M647=0,"-",IF(M647&lt;0,IF(L647&lt;0,IF(M647&gt;L647,"적확","적축"),"흑전"),IF(L647&lt;0,"적전",(L647/M647-1)*100)))</f>
        <v>-57.908458609438185</v>
      </c>
      <c r="O647" s="117">
        <v>542845563</v>
      </c>
      <c r="P647" s="117">
        <v>1289678508</v>
      </c>
      <c r="Q647" s="65">
        <f>IF(P647=0,"-",IF(P647&lt;0,IF(O647&lt;0,IF(P647&gt;O647,"적확","적축"),"흑전"),IF(O647&lt;0,"적전",(O647/P647-1)*100)))</f>
        <v>-57.908458609438185</v>
      </c>
      <c r="R647" s="3"/>
    </row>
    <row r="648" spans="1:18" s="2" customFormat="1" ht="13.5" customHeight="1">
      <c r="A648" s="23" t="s">
        <v>1083</v>
      </c>
      <c r="B648" s="25" t="s">
        <v>1084</v>
      </c>
      <c r="C648" s="117">
        <v>16720549000</v>
      </c>
      <c r="D648" s="117">
        <v>17221375000</v>
      </c>
      <c r="E648" s="63">
        <f>IF(D648=0,"-",IF(D648&lt;0,IF(C648&lt;0,IF(D648&gt;C648,"적확","적축"),"흑전"),IF(C648&lt;0,"적전",(C648/D648-1)*100)))</f>
        <v>-2.9081649984394442</v>
      </c>
      <c r="F648" s="117">
        <v>721744000</v>
      </c>
      <c r="G648" s="117">
        <v>1654495000</v>
      </c>
      <c r="H648" s="63">
        <f>IF(G648=0,"-",IF(G648&lt;0,IF(F648&lt;0,IF(G648&gt;F648,"적확","적축"),"흑전"),IF(F648&lt;0,"적전",(F648/G648-1)*100)))</f>
        <v>-56.376779621576368</v>
      </c>
      <c r="I648" s="118">
        <v>791142000</v>
      </c>
      <c r="J648" s="117">
        <v>1767792000</v>
      </c>
      <c r="K648" s="63">
        <f>IF(J648=0,"-",IF(J648&lt;0,IF(I648&lt;0,IF(J648&gt;I648,"적확","적축"),"흑전"),IF(I648&lt;0,"적전",(I648/J648-1)*100)))</f>
        <v>-55.246884248825658</v>
      </c>
      <c r="L648" s="117">
        <v>580422000</v>
      </c>
      <c r="M648" s="117">
        <v>1407227000</v>
      </c>
      <c r="N648" s="63">
        <f>IF(M648=0,"-",IF(M648&lt;0,IF(L648&lt;0,IF(M648&gt;L648,"적확","적축"),"흑전"),IF(L648&lt;0,"적전",(L648/M648-1)*100)))</f>
        <v>-58.754202413683075</v>
      </c>
      <c r="O648" s="117">
        <v>580422000</v>
      </c>
      <c r="P648" s="117">
        <v>1407227000</v>
      </c>
      <c r="Q648" s="65">
        <f>IF(P648=0,"-",IF(P648&lt;0,IF(O648&lt;0,IF(P648&gt;O648,"적확","적축"),"흑전"),IF(O648&lt;0,"적전",(O648/P648-1)*100)))</f>
        <v>-58.754202413683075</v>
      </c>
      <c r="R648" s="3"/>
    </row>
    <row r="649" spans="1:18" s="2" customFormat="1" ht="13.5" customHeight="1">
      <c r="A649" s="23" t="s">
        <v>73</v>
      </c>
      <c r="B649" s="25" t="s">
        <v>74</v>
      </c>
      <c r="C649" s="117">
        <v>5289575968</v>
      </c>
      <c r="D649" s="117">
        <v>7057179409</v>
      </c>
      <c r="E649" s="63">
        <f>IF(D649=0,"-",IF(D649&lt;0,IF(C649&lt;0,IF(D649&gt;C649,"적확","적축"),"흑전"),IF(C649&lt;0,"적전",(C649/D649-1)*100)))</f>
        <v>-25.046882593714148</v>
      </c>
      <c r="F649" s="117">
        <v>514747544</v>
      </c>
      <c r="G649" s="117">
        <v>508023675</v>
      </c>
      <c r="H649" s="63">
        <f>IF(G649=0,"-",IF(G649&lt;0,IF(F649&lt;0,IF(G649&gt;F649,"적확","적축"),"흑전"),IF(F649&lt;0,"적전",(F649/G649-1)*100)))</f>
        <v>1.3235345773993767</v>
      </c>
      <c r="I649" s="118">
        <v>403725696</v>
      </c>
      <c r="J649" s="117">
        <v>963896660</v>
      </c>
      <c r="K649" s="63">
        <f>IF(J649=0,"-",IF(J649&lt;0,IF(I649&lt;0,IF(J649&gt;I649,"적확","적축"),"흑전"),IF(I649&lt;0,"적전",(I649/J649-1)*100)))</f>
        <v>-58.115251068511853</v>
      </c>
      <c r="L649" s="117">
        <v>301046457</v>
      </c>
      <c r="M649" s="117">
        <v>737044931</v>
      </c>
      <c r="N649" s="63">
        <f>IF(M649=0,"-",IF(M649&lt;0,IF(L649&lt;0,IF(M649&gt;L649,"적확","적축"),"흑전"),IF(L649&lt;0,"적전",(L649/M649-1)*100)))</f>
        <v>-59.154938276076408</v>
      </c>
      <c r="O649" s="117">
        <v>301046457</v>
      </c>
      <c r="P649" s="117">
        <v>737044931</v>
      </c>
      <c r="Q649" s="65">
        <f>IF(P649=0,"-",IF(P649&lt;0,IF(O649&lt;0,IF(P649&gt;O649,"적확","적축"),"흑전"),IF(O649&lt;0,"적전",(O649/P649-1)*100)))</f>
        <v>-59.154938276076408</v>
      </c>
      <c r="R649" s="3"/>
    </row>
    <row r="650" spans="1:18" s="2" customFormat="1" ht="13.5" customHeight="1">
      <c r="A650" s="23" t="s">
        <v>745</v>
      </c>
      <c r="B650" s="25" t="s">
        <v>746</v>
      </c>
      <c r="C650" s="117">
        <v>274426221</v>
      </c>
      <c r="D650" s="117">
        <v>263870504</v>
      </c>
      <c r="E650" s="63">
        <f>IF(D650=0,"-",IF(D650&lt;0,IF(C650&lt;0,IF(D650&gt;C650,"적확","적축"),"흑전"),IF(C650&lt;0,"적전",(C650/D650-1)*100)))</f>
        <v>4.0003398788369227</v>
      </c>
      <c r="F650" s="117">
        <v>4596504</v>
      </c>
      <c r="G650" s="117">
        <v>11053317</v>
      </c>
      <c r="H650" s="63">
        <f>IF(G650=0,"-",IF(G650&lt;0,IF(F650&lt;0,IF(G650&gt;F650,"적확","적축"),"흑전"),IF(F650&lt;0,"적전",(F650/G650-1)*100)))</f>
        <v>-58.415161711185881</v>
      </c>
      <c r="I650" s="118">
        <v>3803529</v>
      </c>
      <c r="J650" s="117">
        <v>10864307</v>
      </c>
      <c r="K650" s="63">
        <f>IF(J650=0,"-",IF(J650&lt;0,IF(I650&lt;0,IF(J650&gt;I650,"적확","적축"),"흑전"),IF(I650&lt;0,"적전",(I650/J650-1)*100)))</f>
        <v>-64.990597191334885</v>
      </c>
      <c r="L650" s="117">
        <v>3514017</v>
      </c>
      <c r="M650" s="117">
        <v>8829844</v>
      </c>
      <c r="N650" s="63">
        <f>IF(M650=0,"-",IF(M650&lt;0,IF(L650&lt;0,IF(M650&gt;L650,"적확","적축"),"흑전"),IF(L650&lt;0,"적전",(L650/M650-1)*100)))</f>
        <v>-60.202954887991233</v>
      </c>
      <c r="O650" s="117">
        <v>3514017</v>
      </c>
      <c r="P650" s="117">
        <v>8829844</v>
      </c>
      <c r="Q650" s="65">
        <f>IF(P650=0,"-",IF(P650&lt;0,IF(O650&lt;0,IF(P650&gt;O650,"적확","적축"),"흑전"),IF(O650&lt;0,"적전",(O650/P650-1)*100)))</f>
        <v>-60.202954887991233</v>
      </c>
      <c r="R650" s="3"/>
    </row>
    <row r="651" spans="1:18" s="2" customFormat="1" ht="13.5" customHeight="1">
      <c r="A651" s="23" t="s">
        <v>527</v>
      </c>
      <c r="B651" s="25" t="s">
        <v>528</v>
      </c>
      <c r="C651" s="117">
        <v>1497163128</v>
      </c>
      <c r="D651" s="117">
        <v>1900556656</v>
      </c>
      <c r="E651" s="63">
        <f>IF(D651=0,"-",IF(D651&lt;0,IF(C651&lt;0,IF(D651&gt;C651,"적확","적축"),"흑전"),IF(C651&lt;0,"적전",(C651/D651-1)*100)))</f>
        <v>-21.225019876492436</v>
      </c>
      <c r="F651" s="117">
        <v>98705836</v>
      </c>
      <c r="G651" s="117">
        <v>296002631</v>
      </c>
      <c r="H651" s="63">
        <f>IF(G651=0,"-",IF(G651&lt;0,IF(F651&lt;0,IF(G651&gt;F651,"적확","적축"),"흑전"),IF(F651&lt;0,"적전",(F651/G651-1)*100)))</f>
        <v>-66.653730182553687</v>
      </c>
      <c r="I651" s="118">
        <v>110246474</v>
      </c>
      <c r="J651" s="117">
        <v>308874098</v>
      </c>
      <c r="K651" s="63">
        <f>IF(J651=0,"-",IF(J651&lt;0,IF(I651&lt;0,IF(J651&gt;I651,"적확","적축"),"흑전"),IF(I651&lt;0,"적전",(I651/J651-1)*100)))</f>
        <v>-64.306986337196847</v>
      </c>
      <c r="L651" s="117">
        <v>92919470</v>
      </c>
      <c r="M651" s="117">
        <v>233508905</v>
      </c>
      <c r="N651" s="63">
        <f>IF(M651=0,"-",IF(M651&lt;0,IF(L651&lt;0,IF(M651&gt;L651,"적확","적축"),"흑전"),IF(L651&lt;0,"적전",(L651/M651-1)*100)))</f>
        <v>-60.207312008079519</v>
      </c>
      <c r="O651" s="117">
        <v>92919470</v>
      </c>
      <c r="P651" s="117">
        <v>233508905</v>
      </c>
      <c r="Q651" s="65">
        <f>IF(P651=0,"-",IF(P651&lt;0,IF(O651&lt;0,IF(P651&gt;O651,"적확","적축"),"흑전"),IF(O651&lt;0,"적전",(O651/P651-1)*100)))</f>
        <v>-60.207312008079519</v>
      </c>
      <c r="R651" s="3"/>
    </row>
    <row r="652" spans="1:18" s="2" customFormat="1" ht="13.5" customHeight="1">
      <c r="A652" s="23" t="s">
        <v>295</v>
      </c>
      <c r="B652" s="25" t="s">
        <v>296</v>
      </c>
      <c r="C652" s="117">
        <v>42311646</v>
      </c>
      <c r="D652" s="117">
        <v>48759677</v>
      </c>
      <c r="E652" s="63">
        <f>IF(D652=0,"-",IF(D652&lt;0,IF(C652&lt;0,IF(D652&gt;C652,"적확","적축"),"흑전"),IF(C652&lt;0,"적전",(C652/D652-1)*100)))</f>
        <v>-13.224105237612626</v>
      </c>
      <c r="F652" s="117">
        <v>795673</v>
      </c>
      <c r="G652" s="117">
        <v>3526026</v>
      </c>
      <c r="H652" s="63">
        <f>IF(G652=0,"-",IF(G652&lt;0,IF(F652&lt;0,IF(G652&gt;F652,"적확","적축"),"흑전"),IF(F652&lt;0,"적전",(F652/G652-1)*100)))</f>
        <v>-77.434284375668241</v>
      </c>
      <c r="I652" s="118">
        <v>1762233</v>
      </c>
      <c r="J652" s="117">
        <v>4753598</v>
      </c>
      <c r="K652" s="63">
        <f>IF(J652=0,"-",IF(J652&lt;0,IF(I652&lt;0,IF(J652&gt;I652,"적확","적축"),"흑전"),IF(I652&lt;0,"적전",(I652/J652-1)*100)))</f>
        <v>-62.928438626909553</v>
      </c>
      <c r="L652" s="117">
        <v>1567853</v>
      </c>
      <c r="M652" s="117">
        <v>3983288</v>
      </c>
      <c r="N652" s="63">
        <f>IF(M652=0,"-",IF(M652&lt;0,IF(L652&lt;0,IF(M652&gt;L652,"적확","적축"),"흑전"),IF(L652&lt;0,"적전",(L652/M652-1)*100)))</f>
        <v>-60.639225684911558</v>
      </c>
      <c r="O652" s="117">
        <v>1567853</v>
      </c>
      <c r="P652" s="117">
        <v>3983288</v>
      </c>
      <c r="Q652" s="65">
        <f>IF(P652=0,"-",IF(P652&lt;0,IF(O652&lt;0,IF(P652&gt;O652,"적확","적축"),"흑전"),IF(O652&lt;0,"적전",(O652/P652-1)*100)))</f>
        <v>-60.639225684911558</v>
      </c>
      <c r="R652" s="3"/>
    </row>
    <row r="653" spans="1:18" s="2" customFormat="1" ht="13.5" customHeight="1">
      <c r="A653" s="23" t="s">
        <v>411</v>
      </c>
      <c r="B653" s="25" t="s">
        <v>412</v>
      </c>
      <c r="C653" s="117">
        <v>77391232</v>
      </c>
      <c r="D653" s="117">
        <v>78883789</v>
      </c>
      <c r="E653" s="63">
        <f>IF(D653=0,"-",IF(D653&lt;0,IF(C653&lt;0,IF(D653&gt;C653,"적확","적축"),"흑전"),IF(C653&lt;0,"적전",(C653/D653-1)*100)))</f>
        <v>-1.8920959793145786</v>
      </c>
      <c r="F653" s="117">
        <v>-1650213</v>
      </c>
      <c r="G653" s="117">
        <v>861158</v>
      </c>
      <c r="H653" s="63" t="str">
        <f>IF(G653=0,"-",IF(G653&lt;0,IF(F653&lt;0,IF(G653&gt;F653,"적확","적축"),"흑전"),IF(F653&lt;0,"적전",(F653/G653-1)*100)))</f>
        <v>적전</v>
      </c>
      <c r="I653" s="118">
        <v>2804126</v>
      </c>
      <c r="J653" s="117">
        <v>5441464</v>
      </c>
      <c r="K653" s="63">
        <f>IF(J653=0,"-",IF(J653&lt;0,IF(I653&lt;0,IF(J653&gt;I653,"적확","적축"),"흑전"),IF(I653&lt;0,"적전",(I653/J653-1)*100)))</f>
        <v>-48.467434499245051</v>
      </c>
      <c r="L653" s="117">
        <v>2103782</v>
      </c>
      <c r="M653" s="117">
        <v>5428738</v>
      </c>
      <c r="N653" s="63">
        <f>IF(M653=0,"-",IF(M653&lt;0,IF(L653&lt;0,IF(M653&gt;L653,"적확","적축"),"흑전"),IF(L653&lt;0,"적전",(L653/M653-1)*100)))</f>
        <v>-61.247310148325454</v>
      </c>
      <c r="O653" s="117">
        <v>2103782</v>
      </c>
      <c r="P653" s="117">
        <v>5428738</v>
      </c>
      <c r="Q653" s="65">
        <f>IF(P653=0,"-",IF(P653&lt;0,IF(O653&lt;0,IF(P653&gt;O653,"적확","적축"),"흑전"),IF(O653&lt;0,"적전",(O653/P653-1)*100)))</f>
        <v>-61.247310148325454</v>
      </c>
      <c r="R653" s="3"/>
    </row>
    <row r="654" spans="1:18" s="2" customFormat="1" ht="13.5" customHeight="1">
      <c r="A654" s="23" t="s">
        <v>699</v>
      </c>
      <c r="B654" s="25" t="s">
        <v>700</v>
      </c>
      <c r="C654" s="117">
        <v>294944704</v>
      </c>
      <c r="D654" s="117">
        <v>340968629</v>
      </c>
      <c r="E654" s="63">
        <f>IF(D654=0,"-",IF(D654&lt;0,IF(C654&lt;0,IF(D654&gt;C654,"적확","적축"),"흑전"),IF(C654&lt;0,"적전",(C654/D654-1)*100)))</f>
        <v>-13.497993975275657</v>
      </c>
      <c r="F654" s="117">
        <v>575231</v>
      </c>
      <c r="G654" s="117">
        <v>2355875</v>
      </c>
      <c r="H654" s="63">
        <f>IF(G654=0,"-",IF(G654&lt;0,IF(F654&lt;0,IF(G654&gt;F654,"적확","적축"),"흑전"),IF(F654&lt;0,"적전",(F654/G654-1)*100)))</f>
        <v>-75.583127288162572</v>
      </c>
      <c r="I654" s="118">
        <v>1122107</v>
      </c>
      <c r="J654" s="117">
        <v>2946965</v>
      </c>
      <c r="K654" s="63">
        <f>IF(J654=0,"-",IF(J654&lt;0,IF(I654&lt;0,IF(J654&gt;I654,"적확","적축"),"흑전"),IF(I654&lt;0,"적전",(I654/J654-1)*100)))</f>
        <v>-61.9233007517904</v>
      </c>
      <c r="L654" s="117">
        <v>863946</v>
      </c>
      <c r="M654" s="117">
        <v>2298963</v>
      </c>
      <c r="N654" s="63">
        <f>IF(M654=0,"-",IF(M654&lt;0,IF(L654&lt;0,IF(M654&gt;L654,"적확","적축"),"흑전"),IF(L654&lt;0,"적전",(L654/M654-1)*100)))</f>
        <v>-62.420186840762561</v>
      </c>
      <c r="O654" s="117">
        <v>863946</v>
      </c>
      <c r="P654" s="117">
        <v>2298963</v>
      </c>
      <c r="Q654" s="65">
        <f>IF(P654=0,"-",IF(P654&lt;0,IF(O654&lt;0,IF(P654&gt;O654,"적확","적축"),"흑전"),IF(O654&lt;0,"적전",(O654/P654-1)*100)))</f>
        <v>-62.420186840762561</v>
      </c>
      <c r="R654" s="3"/>
    </row>
    <row r="655" spans="1:18" s="2" customFormat="1" ht="13.5" customHeight="1">
      <c r="A655" s="23" t="s">
        <v>1257</v>
      </c>
      <c r="B655" s="25" t="s">
        <v>1258</v>
      </c>
      <c r="C655" s="117">
        <v>220354505</v>
      </c>
      <c r="D655" s="117">
        <v>242483092</v>
      </c>
      <c r="E655" s="63">
        <f>IF(D655=0,"-",IF(D655&lt;0,IF(C655&lt;0,IF(D655&gt;C655,"적확","적축"),"흑전"),IF(C655&lt;0,"적전",(C655/D655-1)*100)))</f>
        <v>-9.125826801977599</v>
      </c>
      <c r="F655" s="117">
        <v>3308013</v>
      </c>
      <c r="G655" s="117">
        <v>8316146</v>
      </c>
      <c r="H655" s="63">
        <f>IF(G655=0,"-",IF(G655&lt;0,IF(F655&lt;0,IF(G655&gt;F655,"적확","적축"),"흑전"),IF(F655&lt;0,"적전",(F655/G655-1)*100)))</f>
        <v>-60.22180226273084</v>
      </c>
      <c r="I655" s="118">
        <v>4472444</v>
      </c>
      <c r="J655" s="117">
        <v>8085540</v>
      </c>
      <c r="K655" s="63">
        <f>IF(J655=0,"-",IF(J655&lt;0,IF(I655&lt;0,IF(J655&gt;I655,"적확","적축"),"흑전"),IF(I655&lt;0,"적전",(I655/J655-1)*100)))</f>
        <v>-44.685896056416766</v>
      </c>
      <c r="L655" s="117">
        <v>2445621</v>
      </c>
      <c r="M655" s="117">
        <v>6523117</v>
      </c>
      <c r="N655" s="63">
        <f>IF(M655=0,"-",IF(M655&lt;0,IF(L655&lt;0,IF(M655&gt;L655,"적확","적축"),"흑전"),IF(L655&lt;0,"적전",(L655/M655-1)*100)))</f>
        <v>-62.50839897552045</v>
      </c>
      <c r="O655" s="117">
        <v>2445621</v>
      </c>
      <c r="P655" s="117">
        <v>6523117</v>
      </c>
      <c r="Q655" s="65">
        <f>IF(P655=0,"-",IF(P655&lt;0,IF(O655&lt;0,IF(P655&gt;O655,"적확","적축"),"흑전"),IF(O655&lt;0,"적전",(O655/P655-1)*100)))</f>
        <v>-62.50839897552045</v>
      </c>
      <c r="R655" s="3"/>
    </row>
    <row r="656" spans="1:18" s="2" customFormat="1" ht="13.5" customHeight="1">
      <c r="A656" s="23" t="s">
        <v>839</v>
      </c>
      <c r="B656" s="25" t="s">
        <v>840</v>
      </c>
      <c r="C656" s="117">
        <v>12763702</v>
      </c>
      <c r="D656" s="117">
        <v>20335123</v>
      </c>
      <c r="E656" s="63">
        <f>IF(D656=0,"-",IF(D656&lt;0,IF(C656&lt;0,IF(D656&gt;C656,"적확","적축"),"흑전"),IF(C656&lt;0,"적전",(C656/D656-1)*100)))</f>
        <v>-37.233219587607117</v>
      </c>
      <c r="F656" s="117">
        <v>4698240</v>
      </c>
      <c r="G656" s="117">
        <v>10130061</v>
      </c>
      <c r="H656" s="63">
        <f>IF(G656=0,"-",IF(G656&lt;0,IF(F656&lt;0,IF(G656&gt;F656,"적확","적축"),"흑전"),IF(F656&lt;0,"적전",(F656/G656-1)*100)))</f>
        <v>-53.620812352462636</v>
      </c>
      <c r="I656" s="118">
        <v>2735344</v>
      </c>
      <c r="J656" s="117">
        <v>8210227</v>
      </c>
      <c r="K656" s="63">
        <f>IF(J656=0,"-",IF(J656&lt;0,IF(I656&lt;0,IF(J656&gt;I656,"적확","적축"),"흑전"),IF(I656&lt;0,"적전",(I656/J656-1)*100)))</f>
        <v>-66.683698270461946</v>
      </c>
      <c r="L656" s="117">
        <v>2669860</v>
      </c>
      <c r="M656" s="117">
        <v>7302027</v>
      </c>
      <c r="N656" s="63">
        <f>IF(M656=0,"-",IF(M656&lt;0,IF(L656&lt;0,IF(M656&gt;L656,"적확","적축"),"흑전"),IF(L656&lt;0,"적전",(L656/M656-1)*100)))</f>
        <v>-63.436727911304637</v>
      </c>
      <c r="O656" s="117">
        <v>2669860</v>
      </c>
      <c r="P656" s="117">
        <v>7302027</v>
      </c>
      <c r="Q656" s="65">
        <f>IF(P656=0,"-",IF(P656&lt;0,IF(O656&lt;0,IF(P656&gt;O656,"적확","적축"),"흑전"),IF(O656&lt;0,"적전",(O656/P656-1)*100)))</f>
        <v>-63.436727911304637</v>
      </c>
      <c r="R656" s="3"/>
    </row>
    <row r="657" spans="1:18" s="2" customFormat="1" ht="13.5" customHeight="1">
      <c r="A657" s="23" t="s">
        <v>163</v>
      </c>
      <c r="B657" s="25" t="s">
        <v>164</v>
      </c>
      <c r="C657" s="117">
        <v>1375489238</v>
      </c>
      <c r="D657" s="117">
        <v>1561570269</v>
      </c>
      <c r="E657" s="63">
        <f>IF(D657=0,"-",IF(D657&lt;0,IF(C657&lt;0,IF(D657&gt;C657,"적확","적축"),"흑전"),IF(C657&lt;0,"적전",(C657/D657-1)*100)))</f>
        <v>-11.916276500266799</v>
      </c>
      <c r="F657" s="117">
        <v>8254483</v>
      </c>
      <c r="G657" s="117">
        <v>48131029</v>
      </c>
      <c r="H657" s="63">
        <f>IF(G657=0,"-",IF(G657&lt;0,IF(F657&lt;0,IF(G657&gt;F657,"적확","적축"),"흑전"),IF(F657&lt;0,"적전",(F657/G657-1)*100)))</f>
        <v>-82.849976051831348</v>
      </c>
      <c r="I657" s="118">
        <v>16124854</v>
      </c>
      <c r="J657" s="117">
        <v>49984882</v>
      </c>
      <c r="K657" s="63">
        <f>IF(J657=0,"-",IF(J657&lt;0,IF(I657&lt;0,IF(J657&gt;I657,"적확","적축"),"흑전"),IF(I657&lt;0,"적전",(I657/J657-1)*100)))</f>
        <v>-67.740538029078465</v>
      </c>
      <c r="L657" s="117">
        <v>13963264</v>
      </c>
      <c r="M657" s="117">
        <v>38216928</v>
      </c>
      <c r="N657" s="63">
        <f>IF(M657=0,"-",IF(M657&lt;0,IF(L657&lt;0,IF(M657&gt;L657,"적확","적축"),"흑전"),IF(L657&lt;0,"적전",(L657/M657-1)*100)))</f>
        <v>-63.463143871741856</v>
      </c>
      <c r="O657" s="117">
        <v>13963264</v>
      </c>
      <c r="P657" s="117">
        <v>38216928</v>
      </c>
      <c r="Q657" s="65">
        <f>IF(P657=0,"-",IF(P657&lt;0,IF(O657&lt;0,IF(P657&gt;O657,"적확","적축"),"흑전"),IF(O657&lt;0,"적전",(O657/P657-1)*100)))</f>
        <v>-63.463143871741856</v>
      </c>
      <c r="R657" s="3"/>
    </row>
    <row r="658" spans="1:18" s="2" customFormat="1" ht="13.5" customHeight="1">
      <c r="A658" s="23" t="s">
        <v>1423</v>
      </c>
      <c r="B658" s="25" t="s">
        <v>1424</v>
      </c>
      <c r="C658" s="117">
        <v>184396356</v>
      </c>
      <c r="D658" s="117">
        <v>181158459</v>
      </c>
      <c r="E658" s="63">
        <f>IF(D658=0,"-",IF(D658&lt;0,IF(C658&lt;0,IF(D658&gt;C658,"적확","적축"),"흑전"),IF(C658&lt;0,"적전",(C658/D658-1)*100)))</f>
        <v>1.787328628137641</v>
      </c>
      <c r="F658" s="117">
        <v>7383166</v>
      </c>
      <c r="G658" s="117">
        <v>13755292</v>
      </c>
      <c r="H658" s="63">
        <f>IF(G658=0,"-",IF(G658&lt;0,IF(F658&lt;0,IF(G658&gt;F658,"적확","적축"),"흑전"),IF(F658&lt;0,"적전",(F658/G658-1)*100)))</f>
        <v>-46.324905352790765</v>
      </c>
      <c r="I658" s="118">
        <v>7355257</v>
      </c>
      <c r="J658" s="117">
        <v>15965546</v>
      </c>
      <c r="K658" s="63">
        <f>IF(J658=0,"-",IF(J658&lt;0,IF(I658&lt;0,IF(J658&gt;I658,"적확","적축"),"흑전"),IF(I658&lt;0,"적전",(I658/J658-1)*100)))</f>
        <v>-53.930438708453821</v>
      </c>
      <c r="L658" s="117">
        <v>4215886</v>
      </c>
      <c r="M658" s="117">
        <v>11663789</v>
      </c>
      <c r="N658" s="63">
        <f>IF(M658=0,"-",IF(M658&lt;0,IF(L658&lt;0,IF(M658&gt;L658,"적확","적축"),"흑전"),IF(L658&lt;0,"적전",(L658/M658-1)*100)))</f>
        <v>-63.854918843267825</v>
      </c>
      <c r="O658" s="117">
        <v>4215886</v>
      </c>
      <c r="P658" s="117">
        <v>11663789</v>
      </c>
      <c r="Q658" s="65">
        <f>IF(P658=0,"-",IF(P658&lt;0,IF(O658&lt;0,IF(P658&gt;O658,"적확","적축"),"흑전"),IF(O658&lt;0,"적전",(O658/P658-1)*100)))</f>
        <v>-63.854918843267825</v>
      </c>
      <c r="R658" s="3"/>
    </row>
    <row r="659" spans="1:18" s="2" customFormat="1" ht="13.5" customHeight="1">
      <c r="A659" s="23" t="s">
        <v>403</v>
      </c>
      <c r="B659" s="25" t="s">
        <v>404</v>
      </c>
      <c r="C659" s="117">
        <v>71323730</v>
      </c>
      <c r="D659" s="117">
        <v>66211677</v>
      </c>
      <c r="E659" s="63">
        <f>IF(D659=0,"-",IF(D659&lt;0,IF(C659&lt;0,IF(D659&gt;C659,"적확","적축"),"흑전"),IF(C659&lt;0,"적전",(C659/D659-1)*100)))</f>
        <v>7.7207725761122115</v>
      </c>
      <c r="F659" s="117">
        <v>1847112</v>
      </c>
      <c r="G659" s="117">
        <v>3515726</v>
      </c>
      <c r="H659" s="63">
        <f>IF(G659=0,"-",IF(G659&lt;0,IF(F659&lt;0,IF(G659&gt;F659,"적확","적축"),"흑전"),IF(F659&lt;0,"적전",(F659/G659-1)*100)))</f>
        <v>-47.46143470793799</v>
      </c>
      <c r="I659" s="118">
        <v>1367913</v>
      </c>
      <c r="J659" s="117">
        <v>3720716</v>
      </c>
      <c r="K659" s="63">
        <f>IF(J659=0,"-",IF(J659&lt;0,IF(I659&lt;0,IF(J659&gt;I659,"적확","적축"),"흑전"),IF(I659&lt;0,"적전",(I659/J659-1)*100)))</f>
        <v>-63.235221392871701</v>
      </c>
      <c r="L659" s="117">
        <v>1096456</v>
      </c>
      <c r="M659" s="117">
        <v>3055560</v>
      </c>
      <c r="N659" s="63">
        <f>IF(M659=0,"-",IF(M659&lt;0,IF(L659&lt;0,IF(M659&gt;L659,"적확","적축"),"흑전"),IF(L659&lt;0,"적전",(L659/M659-1)*100)))</f>
        <v>-64.116037649399786</v>
      </c>
      <c r="O659" s="117">
        <v>1096456</v>
      </c>
      <c r="P659" s="117">
        <v>3055560</v>
      </c>
      <c r="Q659" s="65">
        <f>IF(P659=0,"-",IF(P659&lt;0,IF(O659&lt;0,IF(P659&gt;O659,"적확","적축"),"흑전"),IF(O659&lt;0,"적전",(O659/P659-1)*100)))</f>
        <v>-64.116037649399786</v>
      </c>
      <c r="R659" s="3"/>
    </row>
    <row r="660" spans="1:18" s="2" customFormat="1" ht="13.5" customHeight="1">
      <c r="A660" s="23" t="s">
        <v>1057</v>
      </c>
      <c r="B660" s="25" t="s">
        <v>1058</v>
      </c>
      <c r="C660" s="117">
        <v>82217728</v>
      </c>
      <c r="D660" s="117">
        <v>177233753</v>
      </c>
      <c r="E660" s="63">
        <f>IF(D660=0,"-",IF(D660&lt;0,IF(C660&lt;0,IF(D660&gt;C660,"적확","적축"),"흑전"),IF(C660&lt;0,"적전",(C660/D660-1)*100)))</f>
        <v>-53.610569878300772</v>
      </c>
      <c r="F660" s="117">
        <v>6997256</v>
      </c>
      <c r="G660" s="117">
        <v>49825692</v>
      </c>
      <c r="H660" s="63">
        <f>IF(G660=0,"-",IF(G660&lt;0,IF(F660&lt;0,IF(G660&gt;F660,"적확","적축"),"흑전"),IF(F660&lt;0,"적전",(F660/G660-1)*100)))</f>
        <v>-85.956530217382635</v>
      </c>
      <c r="I660" s="118">
        <v>19525795</v>
      </c>
      <c r="J660" s="117">
        <v>55899219</v>
      </c>
      <c r="K660" s="63">
        <f>IF(J660=0,"-",IF(J660&lt;0,IF(I660&lt;0,IF(J660&gt;I660,"적확","적축"),"흑전"),IF(I660&lt;0,"적전",(I660/J660-1)*100)))</f>
        <v>-65.069646142998877</v>
      </c>
      <c r="L660" s="117">
        <v>15573774</v>
      </c>
      <c r="M660" s="117">
        <v>43406612</v>
      </c>
      <c r="N660" s="63">
        <f>IF(M660=0,"-",IF(M660&lt;0,IF(L660&lt;0,IF(M660&gt;L660,"적확","적축"),"흑전"),IF(L660&lt;0,"적전",(L660/M660-1)*100)))</f>
        <v>-64.121194254921349</v>
      </c>
      <c r="O660" s="117">
        <v>15573774</v>
      </c>
      <c r="P660" s="117">
        <v>43406612</v>
      </c>
      <c r="Q660" s="65">
        <f>IF(P660=0,"-",IF(P660&lt;0,IF(O660&lt;0,IF(P660&gt;O660,"적확","적축"),"흑전"),IF(O660&lt;0,"적전",(O660/P660-1)*100)))</f>
        <v>-64.121194254921349</v>
      </c>
      <c r="R660" s="3"/>
    </row>
    <row r="661" spans="1:18" s="2" customFormat="1" ht="13.5" customHeight="1">
      <c r="A661" s="23" t="s">
        <v>261</v>
      </c>
      <c r="B661" s="25" t="s">
        <v>262</v>
      </c>
      <c r="C661" s="117">
        <v>26090371</v>
      </c>
      <c r="D661" s="117">
        <v>25464917</v>
      </c>
      <c r="E661" s="63">
        <f>IF(D661=0,"-",IF(D661&lt;0,IF(C661&lt;0,IF(D661&gt;C661,"적확","적축"),"흑전"),IF(C661&lt;0,"적전",(C661/D661-1)*100)))</f>
        <v>2.4561399512906368</v>
      </c>
      <c r="F661" s="117">
        <v>340349</v>
      </c>
      <c r="G661" s="117">
        <v>1178674</v>
      </c>
      <c r="H661" s="63">
        <f>IF(G661=0,"-",IF(G661&lt;0,IF(F661&lt;0,IF(G661&gt;F661,"적확","적축"),"흑전"),IF(F661&lt;0,"적전",(F661/G661-1)*100)))</f>
        <v>-71.124416081121666</v>
      </c>
      <c r="I661" s="118">
        <v>436698</v>
      </c>
      <c r="J661" s="117">
        <v>1177435</v>
      </c>
      <c r="K661" s="63">
        <f>IF(J661=0,"-",IF(J661&lt;0,IF(I661&lt;0,IF(J661&gt;I661,"적확","적축"),"흑전"),IF(I661&lt;0,"적전",(I661/J661-1)*100)))</f>
        <v>-62.911073647377556</v>
      </c>
      <c r="L661" s="117">
        <v>380428</v>
      </c>
      <c r="M661" s="117">
        <v>1063695</v>
      </c>
      <c r="N661" s="63">
        <f>IF(M661=0,"-",IF(M661&lt;0,IF(L661&lt;0,IF(M661&gt;L661,"적확","적축"),"흑전"),IF(L661&lt;0,"적전",(L661/M661-1)*100)))</f>
        <v>-64.235236604477791</v>
      </c>
      <c r="O661" s="117">
        <v>380428</v>
      </c>
      <c r="P661" s="117">
        <v>1063695</v>
      </c>
      <c r="Q661" s="65">
        <f>IF(P661=0,"-",IF(P661&lt;0,IF(O661&lt;0,IF(P661&gt;O661,"적확","적축"),"흑전"),IF(O661&lt;0,"적전",(O661/P661-1)*100)))</f>
        <v>-64.235236604477791</v>
      </c>
      <c r="R661" s="3"/>
    </row>
    <row r="662" spans="1:18" s="2" customFormat="1" ht="13.5" customHeight="1">
      <c r="A662" s="23" t="s">
        <v>267</v>
      </c>
      <c r="B662" s="25" t="s">
        <v>268</v>
      </c>
      <c r="C662" s="117">
        <v>188992035</v>
      </c>
      <c r="D662" s="117">
        <v>201229495</v>
      </c>
      <c r="E662" s="63">
        <f>IF(D662=0,"-",IF(D662&lt;0,IF(C662&lt;0,IF(D662&gt;C662,"적확","적축"),"흑전"),IF(C662&lt;0,"적전",(C662/D662-1)*100)))</f>
        <v>-6.0813450831350586</v>
      </c>
      <c r="F662" s="117">
        <v>5330709</v>
      </c>
      <c r="G662" s="117">
        <v>4581931</v>
      </c>
      <c r="H662" s="63">
        <f>IF(G662=0,"-",IF(G662&lt;0,IF(F662&lt;0,IF(G662&gt;F662,"적확","적축"),"흑전"),IF(F662&lt;0,"적전",(F662/G662-1)*100)))</f>
        <v>16.341974595427121</v>
      </c>
      <c r="I662" s="118">
        <v>22094830</v>
      </c>
      <c r="J662" s="117">
        <v>62247459</v>
      </c>
      <c r="K662" s="63">
        <f>IF(J662=0,"-",IF(J662&lt;0,IF(I662&lt;0,IF(J662&gt;I662,"적확","적축"),"흑전"),IF(I662&lt;0,"적전",(I662/J662-1)*100)))</f>
        <v>-64.504848302321861</v>
      </c>
      <c r="L662" s="117">
        <v>18036285</v>
      </c>
      <c r="M662" s="117">
        <v>51175345</v>
      </c>
      <c r="N662" s="63">
        <f>IF(M662=0,"-",IF(M662&lt;0,IF(L662&lt;0,IF(M662&gt;L662,"적확","적축"),"흑전"),IF(L662&lt;0,"적전",(L662/M662-1)*100)))</f>
        <v>-64.755909315315805</v>
      </c>
      <c r="O662" s="117">
        <v>18036285</v>
      </c>
      <c r="P662" s="117">
        <v>51175345</v>
      </c>
      <c r="Q662" s="65">
        <f>IF(P662=0,"-",IF(P662&lt;0,IF(O662&lt;0,IF(P662&gt;O662,"적확","적축"),"흑전"),IF(O662&lt;0,"적전",(O662/P662-1)*100)))</f>
        <v>-64.755909315315805</v>
      </c>
      <c r="R662" s="3"/>
    </row>
    <row r="663" spans="1:18" s="2" customFormat="1" ht="13.5" customHeight="1">
      <c r="A663" s="23" t="s">
        <v>697</v>
      </c>
      <c r="B663" s="25" t="s">
        <v>698</v>
      </c>
      <c r="C663" s="117">
        <v>5154464828</v>
      </c>
      <c r="D663" s="117">
        <v>5252900037</v>
      </c>
      <c r="E663" s="63">
        <f>IF(D663=0,"-",IF(D663&lt;0,IF(C663&lt;0,IF(D663&gt;C663,"적확","적축"),"흑전"),IF(C663&lt;0,"적전",(C663/D663-1)*100)))</f>
        <v>-1.8739212303041985</v>
      </c>
      <c r="F663" s="117">
        <v>99269976</v>
      </c>
      <c r="G663" s="117">
        <v>80587956</v>
      </c>
      <c r="H663" s="63">
        <f>IF(G663=0,"-",IF(G663&lt;0,IF(F663&lt;0,IF(G663&gt;F663,"적확","적축"),"흑전"),IF(F663&lt;0,"적전",(F663/G663-1)*100)))</f>
        <v>23.182148955360038</v>
      </c>
      <c r="I663" s="118">
        <v>23915570</v>
      </c>
      <c r="J663" s="117">
        <v>83846652</v>
      </c>
      <c r="K663" s="63">
        <f>IF(J663=0,"-",IF(J663&lt;0,IF(I663&lt;0,IF(J663&gt;I663,"적확","적축"),"흑전"),IF(I663&lt;0,"적전",(I663/J663-1)*100)))</f>
        <v>-71.477012582446349</v>
      </c>
      <c r="L663" s="117">
        <v>24938593</v>
      </c>
      <c r="M663" s="117">
        <v>71305812</v>
      </c>
      <c r="N663" s="63">
        <f>IF(M663=0,"-",IF(M663&lt;0,IF(L663&lt;0,IF(M663&gt;L663,"적확","적축"),"흑전"),IF(L663&lt;0,"적전",(L663/M663-1)*100)))</f>
        <v>-65.025862127479868</v>
      </c>
      <c r="O663" s="117">
        <v>24938593</v>
      </c>
      <c r="P663" s="117">
        <v>71305812</v>
      </c>
      <c r="Q663" s="65">
        <f>IF(P663=0,"-",IF(P663&lt;0,IF(O663&lt;0,IF(P663&gt;O663,"적확","적축"),"흑전"),IF(O663&lt;0,"적전",(O663/P663-1)*100)))</f>
        <v>-65.025862127479868</v>
      </c>
      <c r="R663" s="3"/>
    </row>
    <row r="664" spans="1:18" s="2" customFormat="1" ht="13.5" customHeight="1">
      <c r="A664" s="23" t="s">
        <v>1247</v>
      </c>
      <c r="B664" s="25" t="s">
        <v>1248</v>
      </c>
      <c r="C664" s="117">
        <v>8557487</v>
      </c>
      <c r="D664" s="117">
        <v>26491801</v>
      </c>
      <c r="E664" s="63">
        <f>IF(D664=0,"-",IF(D664&lt;0,IF(C664&lt;0,IF(D664&gt;C664,"적확","적축"),"흑전"),IF(C664&lt;0,"적전",(C664/D664-1)*100)))</f>
        <v>-67.697601986365513</v>
      </c>
      <c r="F664" s="117">
        <v>5760687</v>
      </c>
      <c r="G664" s="117">
        <v>22560200</v>
      </c>
      <c r="H664" s="63">
        <f>IF(G664=0,"-",IF(G664&lt;0,IF(F664&lt;0,IF(G664&gt;F664,"적확","적축"),"흑전"),IF(F664&lt;0,"적전",(F664/G664-1)*100)))</f>
        <v>-74.465266265369991</v>
      </c>
      <c r="I664" s="118">
        <v>11944344</v>
      </c>
      <c r="J664" s="117">
        <v>31944203</v>
      </c>
      <c r="K664" s="63">
        <f>IF(J664=0,"-",IF(J664&lt;0,IF(I664&lt;0,IF(J664&gt;I664,"적확","적축"),"흑전"),IF(I664&lt;0,"적전",(I664/J664-1)*100)))</f>
        <v>-62.608727473964535</v>
      </c>
      <c r="L664" s="117">
        <v>10417200</v>
      </c>
      <c r="M664" s="117">
        <v>30561928</v>
      </c>
      <c r="N664" s="63">
        <f>IF(M664=0,"-",IF(M664&lt;0,IF(L664&lt;0,IF(M664&gt;L664,"적확","적축"),"흑전"),IF(L664&lt;0,"적전",(L664/M664-1)*100)))</f>
        <v>-65.91445408810597</v>
      </c>
      <c r="O664" s="117">
        <v>10417200</v>
      </c>
      <c r="P664" s="117">
        <v>30561928</v>
      </c>
      <c r="Q664" s="65">
        <f>IF(P664=0,"-",IF(P664&lt;0,IF(O664&lt;0,IF(P664&gt;O664,"적확","적축"),"흑전"),IF(O664&lt;0,"적전",(O664/P664-1)*100)))</f>
        <v>-65.91445408810597</v>
      </c>
      <c r="R664" s="3"/>
    </row>
    <row r="665" spans="1:18" s="2" customFormat="1" ht="13.5" customHeight="1">
      <c r="A665" s="23" t="s">
        <v>1043</v>
      </c>
      <c r="B665" s="25" t="s">
        <v>1044</v>
      </c>
      <c r="C665" s="117">
        <v>831336545</v>
      </c>
      <c r="D665" s="117">
        <v>870135591</v>
      </c>
      <c r="E665" s="63">
        <f>IF(D665=0,"-",IF(D665&lt;0,IF(C665&lt;0,IF(D665&gt;C665,"적확","적축"),"흑전"),IF(C665&lt;0,"적전",(C665/D665-1)*100)))</f>
        <v>-4.4589655223055917</v>
      </c>
      <c r="F665" s="117">
        <v>27355827</v>
      </c>
      <c r="G665" s="117">
        <v>49287473</v>
      </c>
      <c r="H665" s="63">
        <f>IF(G665=0,"-",IF(G665&lt;0,IF(F665&lt;0,IF(G665&gt;F665,"적확","적축"),"흑전"),IF(F665&lt;0,"적전",(F665/G665-1)*100)))</f>
        <v>-44.497404036112783</v>
      </c>
      <c r="I665" s="118">
        <v>13172090</v>
      </c>
      <c r="J665" s="117">
        <v>36173493</v>
      </c>
      <c r="K665" s="63">
        <f>IF(J665=0,"-",IF(J665&lt;0,IF(I665&lt;0,IF(J665&gt;I665,"적확","적축"),"흑전"),IF(I665&lt;0,"적전",(I665/J665-1)*100)))</f>
        <v>-63.586347605413728</v>
      </c>
      <c r="L665" s="117">
        <v>9595388</v>
      </c>
      <c r="M665" s="117">
        <v>28272361</v>
      </c>
      <c r="N665" s="63">
        <f>IF(M665=0,"-",IF(M665&lt;0,IF(L665&lt;0,IF(M665&gt;L665,"적확","적축"),"흑전"),IF(L665&lt;0,"적전",(L665/M665-1)*100)))</f>
        <v>-66.060888936725178</v>
      </c>
      <c r="O665" s="117">
        <v>9595388</v>
      </c>
      <c r="P665" s="117">
        <v>28272361</v>
      </c>
      <c r="Q665" s="65">
        <f>IF(P665=0,"-",IF(P665&lt;0,IF(O665&lt;0,IF(P665&gt;O665,"적확","적축"),"흑전"),IF(O665&lt;0,"적전",(O665/P665-1)*100)))</f>
        <v>-66.060888936725178</v>
      </c>
      <c r="R665" s="3"/>
    </row>
    <row r="666" spans="1:18" s="2" customFormat="1" ht="13.5" customHeight="1">
      <c r="A666" s="23" t="s">
        <v>495</v>
      </c>
      <c r="B666" s="25" t="s">
        <v>496</v>
      </c>
      <c r="C666" s="117">
        <v>752448691</v>
      </c>
      <c r="D666" s="117">
        <v>663930923</v>
      </c>
      <c r="E666" s="63">
        <f>IF(D666=0,"-",IF(D666&lt;0,IF(C666&lt;0,IF(D666&gt;C666,"적확","적축"),"흑전"),IF(C666&lt;0,"적전",(C666/D666-1)*100)))</f>
        <v>13.332376145402103</v>
      </c>
      <c r="F666" s="117">
        <v>38299009</v>
      </c>
      <c r="G666" s="117">
        <v>28744854</v>
      </c>
      <c r="H666" s="63">
        <f>IF(G666=0,"-",IF(G666&lt;0,IF(F666&lt;0,IF(G666&gt;F666,"적확","적축"),"흑전"),IF(F666&lt;0,"적전",(F666/G666-1)*100)))</f>
        <v>33.237792754139583</v>
      </c>
      <c r="I666" s="118">
        <v>17566112</v>
      </c>
      <c r="J666" s="117">
        <v>51619149</v>
      </c>
      <c r="K666" s="63">
        <f>IF(J666=0,"-",IF(J666&lt;0,IF(I666&lt;0,IF(J666&gt;I666,"적확","적축"),"흑전"),IF(I666&lt;0,"적전",(I666/J666-1)*100)))</f>
        <v>-65.969776061205508</v>
      </c>
      <c r="L666" s="117">
        <v>15298798</v>
      </c>
      <c r="M666" s="117">
        <v>45336238</v>
      </c>
      <c r="N666" s="63">
        <f>IF(M666=0,"-",IF(M666&lt;0,IF(L666&lt;0,IF(M666&gt;L666,"적확","적축"),"흑전"),IF(L666&lt;0,"적전",(L666/M666-1)*100)))</f>
        <v>-66.254813643778746</v>
      </c>
      <c r="O666" s="117">
        <v>15298798</v>
      </c>
      <c r="P666" s="117">
        <v>45336238</v>
      </c>
      <c r="Q666" s="65">
        <f>IF(P666=0,"-",IF(P666&lt;0,IF(O666&lt;0,IF(P666&gt;O666,"적확","적축"),"흑전"),IF(O666&lt;0,"적전",(O666/P666-1)*100)))</f>
        <v>-66.254813643778746</v>
      </c>
      <c r="R666" s="3"/>
    </row>
    <row r="667" spans="1:18" s="2" customFormat="1" ht="13.5" customHeight="1">
      <c r="A667" s="23" t="s">
        <v>1327</v>
      </c>
      <c r="B667" s="25" t="s">
        <v>1328</v>
      </c>
      <c r="C667" s="117">
        <v>249251294</v>
      </c>
      <c r="D667" s="117">
        <v>227266983</v>
      </c>
      <c r="E667" s="63">
        <f>IF(D667=0,"-",IF(D667&lt;0,IF(C667&lt;0,IF(D667&gt;C667,"적확","적축"),"흑전"),IF(C667&lt;0,"적전",(C667/D667-1)*100)))</f>
        <v>9.6733413317674923</v>
      </c>
      <c r="F667" s="117">
        <v>11967154</v>
      </c>
      <c r="G667" s="117">
        <v>15334023</v>
      </c>
      <c r="H667" s="63">
        <f>IF(G667=0,"-",IF(G667&lt;0,IF(F667&lt;0,IF(G667&gt;F667,"적확","적축"),"흑전"),IF(F667&lt;0,"적전",(F667/G667-1)*100)))</f>
        <v>-21.95685372325319</v>
      </c>
      <c r="I667" s="118">
        <v>9632075</v>
      </c>
      <c r="J667" s="117">
        <v>29053861</v>
      </c>
      <c r="K667" s="63">
        <f>IF(J667=0,"-",IF(J667&lt;0,IF(I667&lt;0,IF(J667&gt;I667,"적확","적축"),"흑전"),IF(I667&lt;0,"적전",(I667/J667-1)*100)))</f>
        <v>-66.847521573810795</v>
      </c>
      <c r="L667" s="117">
        <v>7522726</v>
      </c>
      <c r="M667" s="117">
        <v>22325550</v>
      </c>
      <c r="N667" s="63">
        <f>IF(M667=0,"-",IF(M667&lt;0,IF(L667&lt;0,IF(M667&gt;L667,"적확","적축"),"흑전"),IF(L667&lt;0,"적전",(L667/M667-1)*100)))</f>
        <v>-66.304409073908602</v>
      </c>
      <c r="O667" s="117">
        <v>7522726</v>
      </c>
      <c r="P667" s="117">
        <v>22325550</v>
      </c>
      <c r="Q667" s="65">
        <f>IF(P667=0,"-",IF(P667&lt;0,IF(O667&lt;0,IF(P667&gt;O667,"적확","적축"),"흑전"),IF(O667&lt;0,"적전",(O667/P667-1)*100)))</f>
        <v>-66.304409073908602</v>
      </c>
      <c r="R667" s="3"/>
    </row>
    <row r="668" spans="1:18" s="2" customFormat="1" ht="13.5" customHeight="1">
      <c r="A668" s="23" t="s">
        <v>1099</v>
      </c>
      <c r="B668" s="25" t="s">
        <v>1100</v>
      </c>
      <c r="C668" s="117">
        <v>148095128</v>
      </c>
      <c r="D668" s="117">
        <v>184588690</v>
      </c>
      <c r="E668" s="63">
        <f>IF(D668=0,"-",IF(D668&lt;0,IF(C668&lt;0,IF(D668&gt;C668,"적확","적축"),"흑전"),IF(C668&lt;0,"적전",(C668/D668-1)*100)))</f>
        <v>-19.770204772567588</v>
      </c>
      <c r="F668" s="117">
        <v>6052402</v>
      </c>
      <c r="G668" s="117">
        <v>14595340</v>
      </c>
      <c r="H668" s="63">
        <f>IF(G668=0,"-",IF(G668&lt;0,IF(F668&lt;0,IF(G668&gt;F668,"적확","적축"),"흑전"),IF(F668&lt;0,"적전",(F668/G668-1)*100)))</f>
        <v>-58.531956090094518</v>
      </c>
      <c r="I668" s="118">
        <v>6834919</v>
      </c>
      <c r="J668" s="117">
        <v>15981249</v>
      </c>
      <c r="K668" s="63">
        <f>IF(J668=0,"-",IF(J668&lt;0,IF(I668&lt;0,IF(J668&gt;I668,"적확","적축"),"흑전"),IF(I668&lt;0,"적전",(I668/J668-1)*100)))</f>
        <v>-57.231634398537935</v>
      </c>
      <c r="L668" s="117">
        <v>4575759</v>
      </c>
      <c r="M668" s="117">
        <v>13800910</v>
      </c>
      <c r="N668" s="63">
        <f>IF(M668=0,"-",IF(M668&lt;0,IF(L668&lt;0,IF(M668&gt;L668,"적확","적축"),"흑전"),IF(L668&lt;0,"적전",(L668/M668-1)*100)))</f>
        <v>-66.844512427079081</v>
      </c>
      <c r="O668" s="117">
        <v>4575759</v>
      </c>
      <c r="P668" s="117">
        <v>13800910</v>
      </c>
      <c r="Q668" s="65">
        <f>IF(P668=0,"-",IF(P668&lt;0,IF(O668&lt;0,IF(P668&gt;O668,"적확","적축"),"흑전"),IF(O668&lt;0,"적전",(O668/P668-1)*100)))</f>
        <v>-66.844512427079081</v>
      </c>
      <c r="R668" s="3"/>
    </row>
    <row r="669" spans="1:18" s="2" customFormat="1" ht="13.5" customHeight="1">
      <c r="A669" s="23" t="s">
        <v>69</v>
      </c>
      <c r="B669" s="25" t="s">
        <v>70</v>
      </c>
      <c r="C669" s="117">
        <v>1825262118</v>
      </c>
      <c r="D669" s="117">
        <v>1919421317</v>
      </c>
      <c r="E669" s="63">
        <f>IF(D669=0,"-",IF(D669&lt;0,IF(C669&lt;0,IF(D669&gt;C669,"적확","적축"),"흑전"),IF(C669&lt;0,"적전",(C669/D669-1)*100)))</f>
        <v>-4.9056034840317402</v>
      </c>
      <c r="F669" s="117">
        <v>98295747</v>
      </c>
      <c r="G669" s="117">
        <v>210283150</v>
      </c>
      <c r="H669" s="63">
        <f>IF(G669=0,"-",IF(G669&lt;0,IF(F669&lt;0,IF(G669&gt;F669,"적확","적축"),"흑전"),IF(F669&lt;0,"적전",(F669/G669-1)*100)))</f>
        <v>-53.255528557566315</v>
      </c>
      <c r="I669" s="118">
        <v>47986653</v>
      </c>
      <c r="J669" s="117">
        <v>168884239</v>
      </c>
      <c r="K669" s="63">
        <f>IF(J669=0,"-",IF(J669&lt;0,IF(I669&lt;0,IF(J669&gt;I669,"적확","적축"),"흑전"),IF(I669&lt;0,"적전",(I669/J669-1)*100)))</f>
        <v>-71.586067898260183</v>
      </c>
      <c r="L669" s="117">
        <v>38981448</v>
      </c>
      <c r="M669" s="117">
        <v>148557637</v>
      </c>
      <c r="N669" s="63">
        <f>IF(M669=0,"-",IF(M669&lt;0,IF(L669&lt;0,IF(M669&gt;L669,"적확","적축"),"흑전"),IF(L669&lt;0,"적전",(L669/M669-1)*100)))</f>
        <v>-73.760051124130356</v>
      </c>
      <c r="O669" s="117">
        <v>50758907</v>
      </c>
      <c r="P669" s="117">
        <v>153828687</v>
      </c>
      <c r="Q669" s="65">
        <f>IF(P669=0,"-",IF(P669&lt;0,IF(O669&lt;0,IF(P669&gt;O669,"적확","적축"),"흑전"),IF(O669&lt;0,"적전",(O669/P669-1)*100)))</f>
        <v>-67.002964148033058</v>
      </c>
      <c r="R669" s="3"/>
    </row>
    <row r="670" spans="1:18" s="2" customFormat="1" ht="13.5" customHeight="1">
      <c r="A670" s="23" t="s">
        <v>89</v>
      </c>
      <c r="B670" s="25" t="s">
        <v>90</v>
      </c>
      <c r="C670" s="117">
        <v>513605012</v>
      </c>
      <c r="D670" s="117">
        <v>513299709</v>
      </c>
      <c r="E670" s="63">
        <f>IF(D670=0,"-",IF(D670&lt;0,IF(C670&lt;0,IF(D670&gt;C670,"적확","적축"),"흑전"),IF(C670&lt;0,"적전",(C670/D670-1)*100)))</f>
        <v>5.947850634764329E-2</v>
      </c>
      <c r="F670" s="117">
        <v>6969348</v>
      </c>
      <c r="G670" s="117">
        <v>8465230</v>
      </c>
      <c r="H670" s="63">
        <f>IF(G670=0,"-",IF(G670&lt;0,IF(F670&lt;0,IF(G670&gt;F670,"적확","적축"),"흑전"),IF(F670&lt;0,"적전",(F670/G670-1)*100)))</f>
        <v>-17.670896124499869</v>
      </c>
      <c r="I670" s="118">
        <v>12273006</v>
      </c>
      <c r="J670" s="117">
        <v>12862472</v>
      </c>
      <c r="K670" s="63">
        <f>IF(J670=0,"-",IF(J670&lt;0,IF(I670&lt;0,IF(J670&gt;I670,"적확","적축"),"흑전"),IF(I670&lt;0,"적전",(I670/J670-1)*100)))</f>
        <v>-4.582836020945269</v>
      </c>
      <c r="L670" s="117">
        <v>3216692</v>
      </c>
      <c r="M670" s="117">
        <v>10419430</v>
      </c>
      <c r="N670" s="63">
        <f>IF(M670=0,"-",IF(M670&lt;0,IF(L670&lt;0,IF(M670&gt;L670,"적확","적축"),"흑전"),IF(L670&lt;0,"적전",(L670/M670-1)*100)))</f>
        <v>-69.127946538342314</v>
      </c>
      <c r="O670" s="117">
        <v>3216692</v>
      </c>
      <c r="P670" s="117">
        <v>10419430</v>
      </c>
      <c r="Q670" s="65">
        <f>IF(P670=0,"-",IF(P670&lt;0,IF(O670&lt;0,IF(P670&gt;O670,"적확","적축"),"흑전"),IF(O670&lt;0,"적전",(O670/P670-1)*100)))</f>
        <v>-69.127946538342314</v>
      </c>
      <c r="R670" s="3"/>
    </row>
    <row r="671" spans="1:18" s="2" customFormat="1" ht="13.5" customHeight="1">
      <c r="A671" s="23" t="s">
        <v>615</v>
      </c>
      <c r="B671" s="25" t="s">
        <v>616</v>
      </c>
      <c r="C671" s="117">
        <v>310366218</v>
      </c>
      <c r="D671" s="117">
        <v>163964063</v>
      </c>
      <c r="E671" s="63">
        <f>IF(D671=0,"-",IF(D671&lt;0,IF(C671&lt;0,IF(D671&gt;C671,"적확","적축"),"흑전"),IF(C671&lt;0,"적전",(C671/D671-1)*100)))</f>
        <v>89.28917246945754</v>
      </c>
      <c r="F671" s="117">
        <v>13253593</v>
      </c>
      <c r="G671" s="117">
        <v>5134783</v>
      </c>
      <c r="H671" s="63">
        <f>IF(G671=0,"-",IF(G671&lt;0,IF(F671&lt;0,IF(G671&gt;F671,"적확","적축"),"흑전"),IF(F671&lt;0,"적전",(F671/G671-1)*100)))</f>
        <v>158.11398456370989</v>
      </c>
      <c r="I671" s="118">
        <v>21839560</v>
      </c>
      <c r="J671" s="117">
        <v>58939401</v>
      </c>
      <c r="K671" s="63">
        <f>IF(J671=0,"-",IF(J671&lt;0,IF(I671&lt;0,IF(J671&gt;I671,"적확","적축"),"흑전"),IF(I671&lt;0,"적전",(I671/J671-1)*100)))</f>
        <v>-62.945738114983563</v>
      </c>
      <c r="L671" s="117">
        <v>17361297</v>
      </c>
      <c r="M671" s="117">
        <v>57054471</v>
      </c>
      <c r="N671" s="63">
        <f>IF(M671=0,"-",IF(M671&lt;0,IF(L671&lt;0,IF(M671&gt;L671,"적확","적축"),"흑전"),IF(L671&lt;0,"적전",(L671/M671-1)*100)))</f>
        <v>-69.570663445464248</v>
      </c>
      <c r="O671" s="117">
        <v>17361297</v>
      </c>
      <c r="P671" s="117">
        <v>57054471</v>
      </c>
      <c r="Q671" s="65">
        <f>IF(P671=0,"-",IF(P671&lt;0,IF(O671&lt;0,IF(P671&gt;O671,"적확","적축"),"흑전"),IF(O671&lt;0,"적전",(O671/P671-1)*100)))</f>
        <v>-69.570663445464248</v>
      </c>
      <c r="R671" s="3"/>
    </row>
    <row r="672" spans="1:18" s="2" customFormat="1" ht="13.5" customHeight="1">
      <c r="A672" s="23" t="s">
        <v>1113</v>
      </c>
      <c r="B672" s="25" t="s">
        <v>1114</v>
      </c>
      <c r="C672" s="117">
        <v>22107818000</v>
      </c>
      <c r="D672" s="117">
        <v>23510188000</v>
      </c>
      <c r="E672" s="63">
        <f>IF(D672=0,"-",IF(D672&lt;0,IF(C672&lt;0,IF(D672&gt;C672,"적확","적축"),"흑전"),IF(C672&lt;0,"적전",(C672/D672-1)*100)))</f>
        <v>-5.9649459204664801</v>
      </c>
      <c r="F672" s="117">
        <v>544726000</v>
      </c>
      <c r="G672" s="117">
        <v>1111855000</v>
      </c>
      <c r="H672" s="63">
        <f>IF(G672=0,"-",IF(G672&lt;0,IF(F672&lt;0,IF(G672&gt;F672,"적확","적축"),"흑전"),IF(F672&lt;0,"적전",(F672/G672-1)*100)))</f>
        <v>-51.00746050519178</v>
      </c>
      <c r="I672" s="118">
        <v>331197000</v>
      </c>
      <c r="J672" s="117">
        <v>1121021000</v>
      </c>
      <c r="K672" s="63">
        <f>IF(J672=0,"-",IF(J672&lt;0,IF(I672&lt;0,IF(J672&gt;I672,"적확","적축"),"흑전"),IF(I672&lt;0,"적전",(I672/J672-1)*100)))</f>
        <v>-70.455772014975636</v>
      </c>
      <c r="L672" s="117">
        <v>256001000</v>
      </c>
      <c r="M672" s="117">
        <v>847721000</v>
      </c>
      <c r="N672" s="63">
        <f>IF(M672=0,"-",IF(M672&lt;0,IF(L672&lt;0,IF(M672&gt;L672,"적확","적축"),"흑전"),IF(L672&lt;0,"적전",(L672/M672-1)*100)))</f>
        <v>-69.801267162191323</v>
      </c>
      <c r="O672" s="117">
        <v>256001000</v>
      </c>
      <c r="P672" s="117">
        <v>847721000</v>
      </c>
      <c r="Q672" s="65">
        <f>IF(P672=0,"-",IF(P672&lt;0,IF(O672&lt;0,IF(P672&gt;O672,"적확","적축"),"흑전"),IF(O672&lt;0,"적전",(O672/P672-1)*100)))</f>
        <v>-69.801267162191323</v>
      </c>
      <c r="R672" s="3"/>
    </row>
    <row r="673" spans="1:18" s="2" customFormat="1" ht="13.5" customHeight="1">
      <c r="A673" s="23" t="s">
        <v>655</v>
      </c>
      <c r="B673" s="25" t="s">
        <v>656</v>
      </c>
      <c r="C673" s="117">
        <v>2609697185</v>
      </c>
      <c r="D673" s="117">
        <v>3090607268</v>
      </c>
      <c r="E673" s="63">
        <f>IF(D673=0,"-",IF(D673&lt;0,IF(C673&lt;0,IF(D673&gt;C673,"적확","적축"),"흑전"),IF(C673&lt;0,"적전",(C673/D673-1)*100)))</f>
        <v>-15.560375075129084</v>
      </c>
      <c r="F673" s="117">
        <v>147485522</v>
      </c>
      <c r="G673" s="117">
        <v>400757832</v>
      </c>
      <c r="H673" s="63">
        <f>IF(G673=0,"-",IF(G673&lt;0,IF(F673&lt;0,IF(G673&gt;F673,"적확","적축"),"흑전"),IF(F673&lt;0,"적전",(F673/G673-1)*100)))</f>
        <v>-63.198343182972408</v>
      </c>
      <c r="I673" s="118">
        <v>240890959</v>
      </c>
      <c r="J673" s="117">
        <v>853575103</v>
      </c>
      <c r="K673" s="63">
        <f>IF(J673=0,"-",IF(J673&lt;0,IF(I673&lt;0,IF(J673&gt;I673,"적확","적축"),"흑전"),IF(I673&lt;0,"적전",(I673/J673-1)*100)))</f>
        <v>-71.778586541083783</v>
      </c>
      <c r="L673" s="117">
        <v>197636895</v>
      </c>
      <c r="M673" s="117">
        <v>654835565</v>
      </c>
      <c r="N673" s="63">
        <f>IF(M673=0,"-",IF(M673&lt;0,IF(L673&lt;0,IF(M673&gt;L673,"적확","적축"),"흑전"),IF(L673&lt;0,"적전",(L673/M673-1)*100)))</f>
        <v>-69.818851393631931</v>
      </c>
      <c r="O673" s="117">
        <v>197636895</v>
      </c>
      <c r="P673" s="117">
        <v>654835565</v>
      </c>
      <c r="Q673" s="65">
        <f>IF(P673=0,"-",IF(P673&lt;0,IF(O673&lt;0,IF(P673&gt;O673,"적확","적축"),"흑전"),IF(O673&lt;0,"적전",(O673/P673-1)*100)))</f>
        <v>-69.818851393631931</v>
      </c>
      <c r="R673" s="3"/>
    </row>
    <row r="674" spans="1:18" s="2" customFormat="1" ht="13.5" customHeight="1">
      <c r="A674" s="23" t="s">
        <v>355</v>
      </c>
      <c r="B674" s="25" t="s">
        <v>356</v>
      </c>
      <c r="C674" s="117">
        <v>13953557759</v>
      </c>
      <c r="D674" s="117">
        <v>13790850386</v>
      </c>
      <c r="E674" s="63">
        <f>IF(D674=0,"-",IF(D674&lt;0,IF(C674&lt;0,IF(D674&gt;C674,"적확","적축"),"흑전"),IF(C674&lt;0,"적전",(C674/D674-1)*100)))</f>
        <v>1.1798211745170928</v>
      </c>
      <c r="F674" s="117">
        <v>421094976</v>
      </c>
      <c r="G674" s="117">
        <v>675801127</v>
      </c>
      <c r="H674" s="63">
        <f>IF(G674=0,"-",IF(G674&lt;0,IF(F674&lt;0,IF(G674&gt;F674,"적확","적축"),"흑전"),IF(F674&lt;0,"적전",(F674/G674-1)*100)))</f>
        <v>-37.689512613079735</v>
      </c>
      <c r="I674" s="118">
        <v>191188116</v>
      </c>
      <c r="J674" s="117">
        <v>404930597</v>
      </c>
      <c r="K674" s="63">
        <f>IF(J674=0,"-",IF(J674&lt;0,IF(I674&lt;0,IF(J674&gt;I674,"적확","적축"),"흑전"),IF(I674&lt;0,"적전",(I674/J674-1)*100)))</f>
        <v>-52.784966753203875</v>
      </c>
      <c r="L674" s="117">
        <v>86967741</v>
      </c>
      <c r="M674" s="117">
        <v>292253563</v>
      </c>
      <c r="N674" s="63">
        <f>IF(M674=0,"-",IF(M674&lt;0,IF(L674&lt;0,IF(M674&gt;L674,"적확","적축"),"흑전"),IF(L674&lt;0,"적전",(L674/M674-1)*100)))</f>
        <v>-70.242367584069456</v>
      </c>
      <c r="O674" s="117">
        <v>86967741</v>
      </c>
      <c r="P674" s="117">
        <v>292253563</v>
      </c>
      <c r="Q674" s="65">
        <f>IF(P674=0,"-",IF(P674&lt;0,IF(O674&lt;0,IF(P674&gt;O674,"적확","적축"),"흑전"),IF(O674&lt;0,"적전",(O674/P674-1)*100)))</f>
        <v>-70.242367584069456</v>
      </c>
      <c r="R674" s="3"/>
    </row>
    <row r="675" spans="1:18" s="2" customFormat="1" ht="13.5" customHeight="1">
      <c r="A675" s="23" t="s">
        <v>463</v>
      </c>
      <c r="B675" s="25" t="s">
        <v>464</v>
      </c>
      <c r="C675" s="117">
        <v>182774722</v>
      </c>
      <c r="D675" s="117">
        <v>195707703</v>
      </c>
      <c r="E675" s="63">
        <f>IF(D675=0,"-",IF(D675&lt;0,IF(C675&lt;0,IF(D675&gt;C675,"적확","적축"),"흑전"),IF(C675&lt;0,"적전",(C675/D675-1)*100)))</f>
        <v>-6.6083147478359638</v>
      </c>
      <c r="F675" s="117">
        <v>40517910</v>
      </c>
      <c r="G675" s="117">
        <v>43907533</v>
      </c>
      <c r="H675" s="63">
        <f>IF(G675=0,"-",IF(G675&lt;0,IF(F675&lt;0,IF(G675&gt;F675,"적확","적축"),"흑전"),IF(F675&lt;0,"적전",(F675/G675-1)*100)))</f>
        <v>-7.7199122073198678</v>
      </c>
      <c r="I675" s="118">
        <v>18508470</v>
      </c>
      <c r="J675" s="117">
        <v>43991432</v>
      </c>
      <c r="K675" s="63">
        <f>IF(J675=0,"-",IF(J675&lt;0,IF(I675&lt;0,IF(J675&gt;I675,"적확","적축"),"흑전"),IF(I675&lt;0,"적전",(I675/J675-1)*100)))</f>
        <v>-57.927102714001208</v>
      </c>
      <c r="L675" s="117">
        <v>9515072</v>
      </c>
      <c r="M675" s="117">
        <v>34016987</v>
      </c>
      <c r="N675" s="63">
        <f>IF(M675=0,"-",IF(M675&lt;0,IF(L675&lt;0,IF(M675&gt;L675,"적확","적축"),"흑전"),IF(L675&lt;0,"적전",(L675/M675-1)*100)))</f>
        <v>-72.028469188055951</v>
      </c>
      <c r="O675" s="117">
        <v>9515072</v>
      </c>
      <c r="P675" s="117">
        <v>34016987</v>
      </c>
      <c r="Q675" s="65">
        <f>IF(P675=0,"-",IF(P675&lt;0,IF(O675&lt;0,IF(P675&gt;O675,"적확","적축"),"흑전"),IF(O675&lt;0,"적전",(O675/P675-1)*100)))</f>
        <v>-72.028469188055951</v>
      </c>
      <c r="R675" s="3"/>
    </row>
    <row r="676" spans="1:18" s="2" customFormat="1" ht="13.5" customHeight="1">
      <c r="A676" s="23" t="s">
        <v>827</v>
      </c>
      <c r="B676" s="25" t="s">
        <v>828</v>
      </c>
      <c r="C676" s="117">
        <v>5167840</v>
      </c>
      <c r="D676" s="117">
        <v>6348233</v>
      </c>
      <c r="E676" s="63">
        <f>IF(D676=0,"-",IF(D676&lt;0,IF(C676&lt;0,IF(D676&gt;C676,"적확","적축"),"흑전"),IF(C676&lt;0,"적전",(C676/D676-1)*100)))</f>
        <v>-18.594040262857391</v>
      </c>
      <c r="F676" s="117">
        <v>3004638</v>
      </c>
      <c r="G676" s="117">
        <v>4546956</v>
      </c>
      <c r="H676" s="63">
        <f>IF(G676=0,"-",IF(G676&lt;0,IF(F676&lt;0,IF(G676&gt;F676,"적확","적축"),"흑전"),IF(F676&lt;0,"적전",(F676/G676-1)*100)))</f>
        <v>-33.919791614433926</v>
      </c>
      <c r="I676" s="118">
        <v>7397415</v>
      </c>
      <c r="J676" s="117">
        <v>15619724</v>
      </c>
      <c r="K676" s="63">
        <f>IF(J676=0,"-",IF(J676&lt;0,IF(I676&lt;0,IF(J676&gt;I676,"적확","적축"),"흑전"),IF(I676&lt;0,"적전",(I676/J676-1)*100)))</f>
        <v>-52.640552419492167</v>
      </c>
      <c r="L676" s="117">
        <v>4935568</v>
      </c>
      <c r="M676" s="117">
        <v>17698634</v>
      </c>
      <c r="N676" s="63">
        <f>IF(M676=0,"-",IF(M676&lt;0,IF(L676&lt;0,IF(M676&gt;L676,"적확","적축"),"흑전"),IF(L676&lt;0,"적전",(L676/M676-1)*100)))</f>
        <v>-72.113282866915043</v>
      </c>
      <c r="O676" s="117">
        <v>4935568</v>
      </c>
      <c r="P676" s="117">
        <v>17698634</v>
      </c>
      <c r="Q676" s="65">
        <f>IF(P676=0,"-",IF(P676&lt;0,IF(O676&lt;0,IF(P676&gt;O676,"적확","적축"),"흑전"),IF(O676&lt;0,"적전",(O676/P676-1)*100)))</f>
        <v>-72.113282866915043</v>
      </c>
      <c r="R676" s="3"/>
    </row>
    <row r="677" spans="1:18" s="2" customFormat="1" ht="13.5" customHeight="1">
      <c r="A677" s="23" t="s">
        <v>511</v>
      </c>
      <c r="B677" s="25" t="s">
        <v>512</v>
      </c>
      <c r="C677" s="117">
        <v>281700833</v>
      </c>
      <c r="D677" s="117">
        <v>318680226</v>
      </c>
      <c r="E677" s="63">
        <f>IF(D677=0,"-",IF(D677&lt;0,IF(C677&lt;0,IF(D677&gt;C677,"적확","적축"),"흑전"),IF(C677&lt;0,"적전",(C677/D677-1)*100)))</f>
        <v>-11.603918280138281</v>
      </c>
      <c r="F677" s="117">
        <v>445522</v>
      </c>
      <c r="G677" s="117">
        <v>3433534</v>
      </c>
      <c r="H677" s="63">
        <f>IF(G677=0,"-",IF(G677&lt;0,IF(F677&lt;0,IF(G677&gt;F677,"적확","적축"),"흑전"),IF(F677&lt;0,"적전",(F677/G677-1)*100)))</f>
        <v>-87.024389448306025</v>
      </c>
      <c r="I677" s="118">
        <v>723069</v>
      </c>
      <c r="J677" s="117">
        <v>4901325</v>
      </c>
      <c r="K677" s="63">
        <f>IF(J677=0,"-",IF(J677&lt;0,IF(I677&lt;0,IF(J677&gt;I677,"적확","적축"),"흑전"),IF(I677&lt;0,"적전",(I677/J677-1)*100)))</f>
        <v>-85.247478998026054</v>
      </c>
      <c r="L677" s="117">
        <v>1021281</v>
      </c>
      <c r="M677" s="117">
        <v>3775514</v>
      </c>
      <c r="N677" s="63">
        <f>IF(M677=0,"-",IF(M677&lt;0,IF(L677&lt;0,IF(M677&gt;L677,"적확","적축"),"흑전"),IF(L677&lt;0,"적전",(L677/M677-1)*100)))</f>
        <v>-72.949881790929666</v>
      </c>
      <c r="O677" s="117">
        <v>1021281</v>
      </c>
      <c r="P677" s="117">
        <v>3775514</v>
      </c>
      <c r="Q677" s="65">
        <f>IF(P677=0,"-",IF(P677&lt;0,IF(O677&lt;0,IF(P677&gt;O677,"적확","적축"),"흑전"),IF(O677&lt;0,"적전",(O677/P677-1)*100)))</f>
        <v>-72.949881790929666</v>
      </c>
      <c r="R677" s="3"/>
    </row>
    <row r="678" spans="1:18" s="2" customFormat="1" ht="13.5" customHeight="1">
      <c r="A678" s="23" t="s">
        <v>191</v>
      </c>
      <c r="B678" s="25" t="s">
        <v>192</v>
      </c>
      <c r="C678" s="117">
        <v>172993981</v>
      </c>
      <c r="D678" s="117">
        <v>168054113</v>
      </c>
      <c r="E678" s="63">
        <f>IF(D678=0,"-",IF(D678&lt;0,IF(C678&lt;0,IF(D678&gt;C678,"적확","적축"),"흑전"),IF(C678&lt;0,"적전",(C678/D678-1)*100)))</f>
        <v>2.9394508184396484</v>
      </c>
      <c r="F678" s="117">
        <v>1753227</v>
      </c>
      <c r="G678" s="117">
        <v>2653306</v>
      </c>
      <c r="H678" s="63">
        <f>IF(G678=0,"-",IF(G678&lt;0,IF(F678&lt;0,IF(G678&gt;F678,"적확","적축"),"흑전"),IF(F678&lt;0,"적전",(F678/G678-1)*100)))</f>
        <v>-33.922924834150301</v>
      </c>
      <c r="I678" s="118">
        <v>5392265</v>
      </c>
      <c r="J678" s="117">
        <v>25771666</v>
      </c>
      <c r="K678" s="63">
        <f>IF(J678=0,"-",IF(J678&lt;0,IF(I678&lt;0,IF(J678&gt;I678,"적확","적축"),"흑전"),IF(I678&lt;0,"적전",(I678/J678-1)*100)))</f>
        <v>-79.076769813794741</v>
      </c>
      <c r="L678" s="117">
        <v>6033299</v>
      </c>
      <c r="M678" s="117">
        <v>23110747</v>
      </c>
      <c r="N678" s="63">
        <f>IF(M678=0,"-",IF(M678&lt;0,IF(L678&lt;0,IF(M678&gt;L678,"적확","적축"),"흑전"),IF(L678&lt;0,"적전",(L678/M678-1)*100)))</f>
        <v>-73.893968031409798</v>
      </c>
      <c r="O678" s="117">
        <v>6033299</v>
      </c>
      <c r="P678" s="117">
        <v>23110747</v>
      </c>
      <c r="Q678" s="65">
        <f>IF(P678=0,"-",IF(P678&lt;0,IF(O678&lt;0,IF(P678&gt;O678,"적확","적축"),"흑전"),IF(O678&lt;0,"적전",(O678/P678-1)*100)))</f>
        <v>-73.893968031409798</v>
      </c>
      <c r="R678" s="3"/>
    </row>
    <row r="679" spans="1:18" s="2" customFormat="1" ht="13.5" customHeight="1">
      <c r="A679" s="23" t="s">
        <v>687</v>
      </c>
      <c r="B679" s="25" t="s">
        <v>688</v>
      </c>
      <c r="C679" s="117">
        <v>570836530</v>
      </c>
      <c r="D679" s="117">
        <v>1136746404</v>
      </c>
      <c r="E679" s="63">
        <f>IF(D679=0,"-",IF(D679&lt;0,IF(C679&lt;0,IF(D679&gt;C679,"적확","적축"),"흑전"),IF(C679&lt;0,"적전",(C679/D679-1)*100)))</f>
        <v>-49.783300128213995</v>
      </c>
      <c r="F679" s="117">
        <v>33767306</v>
      </c>
      <c r="G679" s="117">
        <v>261640911</v>
      </c>
      <c r="H679" s="63">
        <f>IF(G679=0,"-",IF(G679&lt;0,IF(F679&lt;0,IF(G679&gt;F679,"적확","적축"),"흑전"),IF(F679&lt;0,"적전",(F679/G679-1)*100)))</f>
        <v>-87.094026744158526</v>
      </c>
      <c r="I679" s="118">
        <v>63201069</v>
      </c>
      <c r="J679" s="117">
        <v>259214013</v>
      </c>
      <c r="K679" s="63">
        <f>IF(J679=0,"-",IF(J679&lt;0,IF(I679&lt;0,IF(J679&gt;I679,"적확","적축"),"흑전"),IF(I679&lt;0,"적전",(I679/J679-1)*100)))</f>
        <v>-75.618189669398774</v>
      </c>
      <c r="L679" s="117">
        <v>48978285</v>
      </c>
      <c r="M679" s="117">
        <v>191464177</v>
      </c>
      <c r="N679" s="63">
        <f>IF(M679=0,"-",IF(M679&lt;0,IF(L679&lt;0,IF(M679&gt;L679,"적확","적축"),"흑전"),IF(L679&lt;0,"적전",(L679/M679-1)*100)))</f>
        <v>-74.419086762115299</v>
      </c>
      <c r="O679" s="117">
        <v>48978285</v>
      </c>
      <c r="P679" s="117">
        <v>191464177</v>
      </c>
      <c r="Q679" s="65">
        <f>IF(P679=0,"-",IF(P679&lt;0,IF(O679&lt;0,IF(P679&gt;O679,"적확","적축"),"흑전"),IF(O679&lt;0,"적전",(O679/P679-1)*100)))</f>
        <v>-74.419086762115299</v>
      </c>
      <c r="R679" s="3"/>
    </row>
    <row r="680" spans="1:18" s="2" customFormat="1" ht="13.5" customHeight="1">
      <c r="A680" s="23" t="s">
        <v>415</v>
      </c>
      <c r="B680" s="25" t="s">
        <v>416</v>
      </c>
      <c r="C680" s="117">
        <v>248353983</v>
      </c>
      <c r="D680" s="117">
        <v>290274857</v>
      </c>
      <c r="E680" s="63">
        <f>IF(D680=0,"-",IF(D680&lt;0,IF(C680&lt;0,IF(D680&gt;C680,"적확","적축"),"흑전"),IF(C680&lt;0,"적전",(C680/D680-1)*100)))</f>
        <v>-14.441786117217859</v>
      </c>
      <c r="F680" s="117">
        <v>1239695</v>
      </c>
      <c r="G680" s="117">
        <v>16184554</v>
      </c>
      <c r="H680" s="63">
        <f>IF(G680=0,"-",IF(G680&lt;0,IF(F680&lt;0,IF(G680&gt;F680,"적확","적축"),"흑전"),IF(F680&lt;0,"적전",(F680/G680-1)*100)))</f>
        <v>-92.340258495847337</v>
      </c>
      <c r="I680" s="118">
        <v>4568850</v>
      </c>
      <c r="J680" s="117">
        <v>20937280</v>
      </c>
      <c r="K680" s="63">
        <f>IF(J680=0,"-",IF(J680&lt;0,IF(I680&lt;0,IF(J680&gt;I680,"적확","적축"),"흑전"),IF(I680&lt;0,"적전",(I680/J680-1)*100)))</f>
        <v>-78.178397575998403</v>
      </c>
      <c r="L680" s="117">
        <v>3972590</v>
      </c>
      <c r="M680" s="117">
        <v>16141797</v>
      </c>
      <c r="N680" s="63">
        <f>IF(M680=0,"-",IF(M680&lt;0,IF(L680&lt;0,IF(M680&gt;L680,"적확","적축"),"흑전"),IF(L680&lt;0,"적전",(L680/M680-1)*100)))</f>
        <v>-75.389419158226318</v>
      </c>
      <c r="O680" s="117">
        <v>3972590</v>
      </c>
      <c r="P680" s="117">
        <v>16141797</v>
      </c>
      <c r="Q680" s="65">
        <f>IF(P680=0,"-",IF(P680&lt;0,IF(O680&lt;0,IF(P680&gt;O680,"적확","적축"),"흑전"),IF(O680&lt;0,"적전",(O680/P680-1)*100)))</f>
        <v>-75.389419158226318</v>
      </c>
      <c r="R680" s="3"/>
    </row>
    <row r="681" spans="1:18" s="2" customFormat="1" ht="13.5" customHeight="1">
      <c r="A681" s="23" t="s">
        <v>1255</v>
      </c>
      <c r="B681" s="25" t="s">
        <v>1256</v>
      </c>
      <c r="C681" s="117">
        <v>518479327</v>
      </c>
      <c r="D681" s="117">
        <v>545913216</v>
      </c>
      <c r="E681" s="63">
        <f>IF(D681=0,"-",IF(D681&lt;0,IF(C681&lt;0,IF(D681&gt;C681,"적확","적축"),"흑전"),IF(C681&lt;0,"적전",(C681/D681-1)*100)))</f>
        <v>-5.0253205447218896</v>
      </c>
      <c r="F681" s="117">
        <v>19117179</v>
      </c>
      <c r="G681" s="117">
        <v>24654551</v>
      </c>
      <c r="H681" s="63">
        <f>IF(G681=0,"-",IF(G681&lt;0,IF(F681&lt;0,IF(G681&gt;F681,"적확","적축"),"흑전"),IF(F681&lt;0,"적전",(F681/G681-1)*100)))</f>
        <v>-22.459837131083827</v>
      </c>
      <c r="I681" s="118">
        <v>12048093</v>
      </c>
      <c r="J681" s="117">
        <v>16841517</v>
      </c>
      <c r="K681" s="63">
        <f>IF(J681=0,"-",IF(J681&lt;0,IF(I681&lt;0,IF(J681&gt;I681,"적확","적축"),"흑전"),IF(I681&lt;0,"적전",(I681/J681-1)*100)))</f>
        <v>-28.461949122516693</v>
      </c>
      <c r="L681" s="117">
        <v>3191448</v>
      </c>
      <c r="M681" s="117">
        <v>13136126</v>
      </c>
      <c r="N681" s="63">
        <f>IF(M681=0,"-",IF(M681&lt;0,IF(L681&lt;0,IF(M681&gt;L681,"적확","적축"),"흑전"),IF(L681&lt;0,"적전",(L681/M681-1)*100)))</f>
        <v>-75.704800639092525</v>
      </c>
      <c r="O681" s="117">
        <v>3191448</v>
      </c>
      <c r="P681" s="117">
        <v>13136126</v>
      </c>
      <c r="Q681" s="65">
        <f>IF(P681=0,"-",IF(P681&lt;0,IF(O681&lt;0,IF(P681&gt;O681,"적확","적축"),"흑전"),IF(O681&lt;0,"적전",(O681/P681-1)*100)))</f>
        <v>-75.704800639092525</v>
      </c>
      <c r="R681" s="3"/>
    </row>
    <row r="682" spans="1:18" s="2" customFormat="1" ht="13.5" customHeight="1">
      <c r="A682" s="23" t="s">
        <v>1049</v>
      </c>
      <c r="B682" s="25" t="s">
        <v>1050</v>
      </c>
      <c r="C682" s="117">
        <v>168897257</v>
      </c>
      <c r="D682" s="117">
        <v>192226236</v>
      </c>
      <c r="E682" s="63">
        <f>IF(D682=0,"-",IF(D682&lt;0,IF(C682&lt;0,IF(D682&gt;C682,"적확","적축"),"흑전"),IF(C682&lt;0,"적전",(C682/D682-1)*100)))</f>
        <v>-12.13620964830212</v>
      </c>
      <c r="F682" s="117">
        <v>8158583</v>
      </c>
      <c r="G682" s="117">
        <v>10762973</v>
      </c>
      <c r="H682" s="63">
        <f>IF(G682=0,"-",IF(G682&lt;0,IF(F682&lt;0,IF(G682&gt;F682,"적확","적축"),"흑전"),IF(F682&lt;0,"적전",(F682/G682-1)*100)))</f>
        <v>-24.197682183166304</v>
      </c>
      <c r="I682" s="118">
        <v>11251266</v>
      </c>
      <c r="J682" s="117">
        <v>47443732</v>
      </c>
      <c r="K682" s="63">
        <f>IF(J682=0,"-",IF(J682&lt;0,IF(I682&lt;0,IF(J682&gt;I682,"적확","적축"),"흑전"),IF(I682&lt;0,"적전",(I682/J682-1)*100)))</f>
        <v>-76.285031708719714</v>
      </c>
      <c r="L682" s="117">
        <v>8775987</v>
      </c>
      <c r="M682" s="117">
        <v>37003868</v>
      </c>
      <c r="N682" s="63">
        <f>IF(M682=0,"-",IF(M682&lt;0,IF(L682&lt;0,IF(M682&gt;L682,"적확","적축"),"흑전"),IF(L682&lt;0,"적전",(L682/M682-1)*100)))</f>
        <v>-76.283595541957936</v>
      </c>
      <c r="O682" s="117">
        <v>8775987</v>
      </c>
      <c r="P682" s="117">
        <v>37003868</v>
      </c>
      <c r="Q682" s="65">
        <f>IF(P682=0,"-",IF(P682&lt;0,IF(O682&lt;0,IF(P682&gt;O682,"적확","적축"),"흑전"),IF(O682&lt;0,"적전",(O682/P682-1)*100)))</f>
        <v>-76.283595541957936</v>
      </c>
      <c r="R682" s="3"/>
    </row>
    <row r="683" spans="1:18" s="2" customFormat="1" ht="13.5" customHeight="1">
      <c r="A683" s="23" t="s">
        <v>359</v>
      </c>
      <c r="B683" s="25" t="s">
        <v>360</v>
      </c>
      <c r="C683" s="117">
        <v>90503309</v>
      </c>
      <c r="D683" s="117">
        <v>89213874</v>
      </c>
      <c r="E683" s="63">
        <f>IF(D683=0,"-",IF(D683&lt;0,IF(C683&lt;0,IF(D683&gt;C683,"적확","적축"),"흑전"),IF(C683&lt;0,"적전",(C683/D683-1)*100)))</f>
        <v>1.4453301288093412</v>
      </c>
      <c r="F683" s="117">
        <v>1773679</v>
      </c>
      <c r="G683" s="117">
        <v>2531738</v>
      </c>
      <c r="H683" s="63">
        <f>IF(G683=0,"-",IF(G683&lt;0,IF(F683&lt;0,IF(G683&gt;F683,"적확","적축"),"흑전"),IF(F683&lt;0,"적전",(F683/G683-1)*100)))</f>
        <v>-29.942237308915853</v>
      </c>
      <c r="I683" s="118">
        <v>1138634</v>
      </c>
      <c r="J683" s="117">
        <v>6760106</v>
      </c>
      <c r="K683" s="63">
        <f>IF(J683=0,"-",IF(J683&lt;0,IF(I683&lt;0,IF(J683&gt;I683,"적확","적축"),"흑전"),IF(I683&lt;0,"적전",(I683/J683-1)*100)))</f>
        <v>-83.156565888168018</v>
      </c>
      <c r="L683" s="117">
        <v>1210405</v>
      </c>
      <c r="M683" s="117">
        <v>5181872</v>
      </c>
      <c r="N683" s="63">
        <f>IF(M683=0,"-",IF(M683&lt;0,IF(L683&lt;0,IF(M683&gt;L683,"적확","적축"),"흑전"),IF(L683&lt;0,"적전",(L683/M683-1)*100)))</f>
        <v>-76.641549617589931</v>
      </c>
      <c r="O683" s="117">
        <v>1210405</v>
      </c>
      <c r="P683" s="117">
        <v>5181872</v>
      </c>
      <c r="Q683" s="65">
        <f>IF(P683=0,"-",IF(P683&lt;0,IF(O683&lt;0,IF(P683&gt;O683,"적확","적축"),"흑전"),IF(O683&lt;0,"적전",(O683/P683-1)*100)))</f>
        <v>-76.641549617589931</v>
      </c>
      <c r="R683" s="3"/>
    </row>
    <row r="684" spans="1:18" s="2" customFormat="1" ht="13.5" customHeight="1">
      <c r="A684" s="23" t="s">
        <v>53</v>
      </c>
      <c r="B684" s="25" t="s">
        <v>54</v>
      </c>
      <c r="C684" s="117">
        <v>223809007</v>
      </c>
      <c r="D684" s="117">
        <v>231216442</v>
      </c>
      <c r="E684" s="63">
        <f>IF(D684=0,"-",IF(D684&lt;0,IF(C684&lt;0,IF(D684&gt;C684,"적확","적축"),"흑전"),IF(C684&lt;0,"적전",(C684/D684-1)*100)))</f>
        <v>-3.2036800393286935</v>
      </c>
      <c r="F684" s="117">
        <v>2215479</v>
      </c>
      <c r="G684" s="117">
        <v>7808850</v>
      </c>
      <c r="H684" s="63">
        <f>IF(G684=0,"-",IF(G684&lt;0,IF(F684&lt;0,IF(G684&gt;F684,"적확","적축"),"흑전"),IF(F684&lt;0,"적전",(F684/G684-1)*100)))</f>
        <v>-71.628613688315184</v>
      </c>
      <c r="I684" s="118">
        <v>3226008</v>
      </c>
      <c r="J684" s="117">
        <v>9840123</v>
      </c>
      <c r="K684" s="63">
        <f>IF(J684=0,"-",IF(J684&lt;0,IF(I684&lt;0,IF(J684&gt;I684,"적확","적축"),"흑전"),IF(I684&lt;0,"적전",(I684/J684-1)*100)))</f>
        <v>-67.215775656462824</v>
      </c>
      <c r="L684" s="117">
        <v>1546127</v>
      </c>
      <c r="M684" s="117">
        <v>6638526</v>
      </c>
      <c r="N684" s="63">
        <f>IF(M684=0,"-",IF(M684&lt;0,IF(L684&lt;0,IF(M684&gt;L684,"적확","적축"),"흑전"),IF(L684&lt;0,"적전",(L684/M684-1)*100)))</f>
        <v>-76.709784672079323</v>
      </c>
      <c r="O684" s="117">
        <v>1546127</v>
      </c>
      <c r="P684" s="117">
        <v>6638526</v>
      </c>
      <c r="Q684" s="65">
        <f>IF(P684=0,"-",IF(P684&lt;0,IF(O684&lt;0,IF(P684&gt;O684,"적확","적축"),"흑전"),IF(O684&lt;0,"적전",(O684/P684-1)*100)))</f>
        <v>-76.709784672079323</v>
      </c>
      <c r="R684" s="3"/>
    </row>
    <row r="685" spans="1:18" s="2" customFormat="1" ht="13.5" customHeight="1">
      <c r="A685" s="23" t="s">
        <v>1027</v>
      </c>
      <c r="B685" s="25" t="s">
        <v>1028</v>
      </c>
      <c r="C685" s="117">
        <v>327465165</v>
      </c>
      <c r="D685" s="117">
        <v>259822412</v>
      </c>
      <c r="E685" s="63">
        <f>IF(D685=0,"-",IF(D685&lt;0,IF(C685&lt;0,IF(D685&gt;C685,"적확","적축"),"흑전"),IF(C685&lt;0,"적전",(C685/D685-1)*100)))</f>
        <v>26.034225638702789</v>
      </c>
      <c r="F685" s="117">
        <v>12104154</v>
      </c>
      <c r="G685" s="117">
        <v>10002229</v>
      </c>
      <c r="H685" s="63">
        <f>IF(G685=0,"-",IF(G685&lt;0,IF(F685&lt;0,IF(G685&gt;F685,"적확","적축"),"흑전"),IF(F685&lt;0,"적전",(F685/G685-1)*100)))</f>
        <v>21.014565853271307</v>
      </c>
      <c r="I685" s="118">
        <v>8713252</v>
      </c>
      <c r="J685" s="117">
        <v>32754517</v>
      </c>
      <c r="K685" s="63">
        <f>IF(J685=0,"-",IF(J685&lt;0,IF(I685&lt;0,IF(J685&gt;I685,"적확","적축"),"흑전"),IF(I685&lt;0,"적전",(I685/J685-1)*100)))</f>
        <v>-73.398319382941906</v>
      </c>
      <c r="L685" s="117">
        <v>5640179</v>
      </c>
      <c r="M685" s="117">
        <v>24954734</v>
      </c>
      <c r="N685" s="63">
        <f>IF(M685=0,"-",IF(M685&lt;0,IF(L685&lt;0,IF(M685&gt;L685,"적확","적축"),"흑전"),IF(L685&lt;0,"적전",(L685/M685-1)*100)))</f>
        <v>-77.398360567578067</v>
      </c>
      <c r="O685" s="117">
        <v>5640179</v>
      </c>
      <c r="P685" s="117">
        <v>24954734</v>
      </c>
      <c r="Q685" s="65">
        <f>IF(P685=0,"-",IF(P685&lt;0,IF(O685&lt;0,IF(P685&gt;O685,"적확","적축"),"흑전"),IF(O685&lt;0,"적전",(O685/P685-1)*100)))</f>
        <v>-77.398360567578067</v>
      </c>
      <c r="R685" s="3"/>
    </row>
    <row r="686" spans="1:18" s="2" customFormat="1" ht="13.5" customHeight="1">
      <c r="A686" s="23" t="s">
        <v>685</v>
      </c>
      <c r="B686" s="25" t="s">
        <v>686</v>
      </c>
      <c r="C686" s="117">
        <v>14851244</v>
      </c>
      <c r="D686" s="117">
        <v>16216562</v>
      </c>
      <c r="E686" s="63">
        <f>IF(D686=0,"-",IF(D686&lt;0,IF(C686&lt;0,IF(D686&gt;C686,"적확","적축"),"흑전"),IF(C686&lt;0,"적전",(C686/D686-1)*100)))</f>
        <v>-8.4192814728547223</v>
      </c>
      <c r="F686" s="117">
        <v>6025352</v>
      </c>
      <c r="G686" s="117">
        <v>7046844</v>
      </c>
      <c r="H686" s="63">
        <f>IF(G686=0,"-",IF(G686&lt;0,IF(F686&lt;0,IF(G686&gt;F686,"적확","적축"),"흑전"),IF(F686&lt;0,"적전",(F686/G686-1)*100)))</f>
        <v>-14.495737382578644</v>
      </c>
      <c r="I686" s="118">
        <v>5071651</v>
      </c>
      <c r="J686" s="117">
        <v>21187646</v>
      </c>
      <c r="K686" s="63">
        <f>IF(J686=0,"-",IF(J686&lt;0,IF(I686&lt;0,IF(J686&gt;I686,"적확","적축"),"흑전"),IF(I686&lt;0,"적전",(I686/J686-1)*100)))</f>
        <v>-76.063169075035518</v>
      </c>
      <c r="L686" s="117">
        <v>4097951</v>
      </c>
      <c r="M686" s="117">
        <v>18727544</v>
      </c>
      <c r="N686" s="63">
        <f>IF(M686=0,"-",IF(M686&lt;0,IF(L686&lt;0,IF(M686&gt;L686,"적확","적축"),"흑전"),IF(L686&lt;0,"적전",(L686/M686-1)*100)))</f>
        <v>-78.11805434818362</v>
      </c>
      <c r="O686" s="117">
        <v>4097951</v>
      </c>
      <c r="P686" s="117">
        <v>18727544</v>
      </c>
      <c r="Q686" s="65">
        <f>IF(P686=0,"-",IF(P686&lt;0,IF(O686&lt;0,IF(P686&gt;O686,"적확","적축"),"흑전"),IF(O686&lt;0,"적전",(O686/P686-1)*100)))</f>
        <v>-78.11805434818362</v>
      </c>
      <c r="R686" s="3"/>
    </row>
    <row r="687" spans="1:18" s="2" customFormat="1" ht="13.5" customHeight="1">
      <c r="A687" s="23" t="s">
        <v>579</v>
      </c>
      <c r="B687" s="25" t="s">
        <v>580</v>
      </c>
      <c r="C687" s="117">
        <v>560318684</v>
      </c>
      <c r="D687" s="117">
        <v>554370742</v>
      </c>
      <c r="E687" s="63">
        <f>IF(D687=0,"-",IF(D687&lt;0,IF(C687&lt;0,IF(D687&gt;C687,"적확","적축"),"흑전"),IF(C687&lt;0,"적전",(C687/D687-1)*100)))</f>
        <v>1.0729177334542594</v>
      </c>
      <c r="F687" s="117">
        <v>21634466</v>
      </c>
      <c r="G687" s="117">
        <v>19380039</v>
      </c>
      <c r="H687" s="63">
        <f>IF(G687=0,"-",IF(G687&lt;0,IF(F687&lt;0,IF(G687&gt;F687,"적확","적축"),"흑전"),IF(F687&lt;0,"적전",(F687/G687-1)*100)))</f>
        <v>11.632726848485708</v>
      </c>
      <c r="I687" s="118">
        <v>5214046</v>
      </c>
      <c r="J687" s="117">
        <v>22986163</v>
      </c>
      <c r="K687" s="63">
        <f>IF(J687=0,"-",IF(J687&lt;0,IF(I687&lt;0,IF(J687&gt;I687,"적확","적축"),"흑전"),IF(I687&lt;0,"적전",(I687/J687-1)*100)))</f>
        <v>-77.31658824484974</v>
      </c>
      <c r="L687" s="117">
        <v>4134634</v>
      </c>
      <c r="M687" s="117">
        <v>19600651</v>
      </c>
      <c r="N687" s="63">
        <f>IF(M687=0,"-",IF(M687&lt;0,IF(L687&lt;0,IF(M687&gt;L687,"적확","적축"),"흑전"),IF(L687&lt;0,"적전",(L687/M687-1)*100)))</f>
        <v>-78.905629205887081</v>
      </c>
      <c r="O687" s="117">
        <v>4134634</v>
      </c>
      <c r="P687" s="117">
        <v>19600651</v>
      </c>
      <c r="Q687" s="65">
        <f>IF(P687=0,"-",IF(P687&lt;0,IF(O687&lt;0,IF(P687&gt;O687,"적확","적축"),"흑전"),IF(O687&lt;0,"적전",(O687/P687-1)*100)))</f>
        <v>-78.905629205887081</v>
      </c>
      <c r="R687" s="3"/>
    </row>
    <row r="688" spans="1:18" s="2" customFormat="1" ht="13.5" customHeight="1">
      <c r="A688" s="23" t="s">
        <v>925</v>
      </c>
      <c r="B688" s="25" t="s">
        <v>926</v>
      </c>
      <c r="C688" s="117">
        <v>23297813</v>
      </c>
      <c r="D688" s="117">
        <v>21843733</v>
      </c>
      <c r="E688" s="63">
        <f>IF(D688=0,"-",IF(D688&lt;0,IF(C688&lt;0,IF(D688&gt;C688,"적확","적축"),"흑전"),IF(C688&lt;0,"적전",(C688/D688-1)*100)))</f>
        <v>6.6567376556012636</v>
      </c>
      <c r="F688" s="117">
        <v>5524519</v>
      </c>
      <c r="G688" s="117">
        <v>8772698</v>
      </c>
      <c r="H688" s="63">
        <f>IF(G688=0,"-",IF(G688&lt;0,IF(F688&lt;0,IF(G688&gt;F688,"적확","적축"),"흑전"),IF(F688&lt;0,"적전",(F688/G688-1)*100)))</f>
        <v>-37.025998159289195</v>
      </c>
      <c r="I688" s="118">
        <v>4019617</v>
      </c>
      <c r="J688" s="117">
        <v>19976943</v>
      </c>
      <c r="K688" s="63">
        <f>IF(J688=0,"-",IF(J688&lt;0,IF(I688&lt;0,IF(J688&gt;I688,"적확","적축"),"흑전"),IF(I688&lt;0,"적전",(I688/J688-1)*100)))</f>
        <v>-79.878718180254111</v>
      </c>
      <c r="L688" s="117">
        <v>3135301</v>
      </c>
      <c r="M688" s="117">
        <v>14982707</v>
      </c>
      <c r="N688" s="63">
        <f>IF(M688=0,"-",IF(M688&lt;0,IF(L688&lt;0,IF(M688&gt;L688,"적확","적축"),"흑전"),IF(L688&lt;0,"적전",(L688/M688-1)*100)))</f>
        <v>-79.073868293626788</v>
      </c>
      <c r="O688" s="117">
        <v>3135301</v>
      </c>
      <c r="P688" s="117">
        <v>14982707</v>
      </c>
      <c r="Q688" s="65">
        <f>IF(P688=0,"-",IF(P688&lt;0,IF(O688&lt;0,IF(P688&gt;O688,"적확","적축"),"흑전"),IF(O688&lt;0,"적전",(O688/P688-1)*100)))</f>
        <v>-79.073868293626788</v>
      </c>
      <c r="R688" s="3"/>
    </row>
    <row r="689" spans="1:18" s="2" customFormat="1" ht="13.5" customHeight="1">
      <c r="A689" s="23" t="s">
        <v>877</v>
      </c>
      <c r="B689" s="25" t="s">
        <v>878</v>
      </c>
      <c r="C689" s="117">
        <v>1936229245</v>
      </c>
      <c r="D689" s="117">
        <v>1920547918</v>
      </c>
      <c r="E689" s="63">
        <f>IF(D689=0,"-",IF(D689&lt;0,IF(C689&lt;0,IF(D689&gt;C689,"적확","적축"),"흑전"),IF(C689&lt;0,"적전",(C689/D689-1)*100)))</f>
        <v>0.8165027726217966</v>
      </c>
      <c r="F689" s="117">
        <v>43134406</v>
      </c>
      <c r="G689" s="117">
        <v>126397130</v>
      </c>
      <c r="H689" s="63">
        <f>IF(G689=0,"-",IF(G689&lt;0,IF(F689&lt;0,IF(G689&gt;F689,"적확","적축"),"흑전"),IF(F689&lt;0,"적전",(F689/G689-1)*100)))</f>
        <v>-65.873903940698654</v>
      </c>
      <c r="I689" s="118">
        <v>11745374</v>
      </c>
      <c r="J689" s="117">
        <v>138926605</v>
      </c>
      <c r="K689" s="63">
        <f>IF(J689=0,"-",IF(J689&lt;0,IF(I689&lt;0,IF(J689&gt;I689,"적확","적축"),"흑전"),IF(I689&lt;0,"적전",(I689/J689-1)*100)))</f>
        <v>-91.545626555835</v>
      </c>
      <c r="L689" s="117">
        <v>22119170</v>
      </c>
      <c r="M689" s="117">
        <v>112185505</v>
      </c>
      <c r="N689" s="63">
        <f>IF(M689=0,"-",IF(M689&lt;0,IF(L689&lt;0,IF(M689&gt;L689,"적확","적축"),"흑전"),IF(L689&lt;0,"적전",(L689/M689-1)*100)))</f>
        <v>-80.283397574401434</v>
      </c>
      <c r="O689" s="117">
        <v>22119170</v>
      </c>
      <c r="P689" s="117">
        <v>112185505</v>
      </c>
      <c r="Q689" s="65">
        <f>IF(P689=0,"-",IF(P689&lt;0,IF(O689&lt;0,IF(P689&gt;O689,"적확","적축"),"흑전"),IF(O689&lt;0,"적전",(O689/P689-1)*100)))</f>
        <v>-80.283397574401434</v>
      </c>
      <c r="R689" s="3"/>
    </row>
    <row r="690" spans="1:18" s="2" customFormat="1" ht="13.5" customHeight="1">
      <c r="A690" s="23" t="s">
        <v>121</v>
      </c>
      <c r="B690" s="25" t="s">
        <v>122</v>
      </c>
      <c r="C690" s="117">
        <v>2966279730</v>
      </c>
      <c r="D690" s="117">
        <v>3676162468</v>
      </c>
      <c r="E690" s="63">
        <f>IF(D690=0,"-",IF(D690&lt;0,IF(C690&lt;0,IF(D690&gt;C690,"적확","적축"),"흑전"),IF(C690&lt;0,"적전",(C690/D690-1)*100)))</f>
        <v>-19.310428855616067</v>
      </c>
      <c r="F690" s="117">
        <v>99236794</v>
      </c>
      <c r="G690" s="117">
        <v>258044509</v>
      </c>
      <c r="H690" s="63">
        <f>IF(G690=0,"-",IF(G690&lt;0,IF(F690&lt;0,IF(G690&gt;F690,"적확","적축"),"흑전"),IF(F690&lt;0,"적전",(F690/G690-1)*100)))</f>
        <v>-61.542760826582835</v>
      </c>
      <c r="I690" s="118">
        <v>37700570</v>
      </c>
      <c r="J690" s="117">
        <v>229310255</v>
      </c>
      <c r="K690" s="63">
        <f>IF(J690=0,"-",IF(J690&lt;0,IF(I690&lt;0,IF(J690&gt;I690,"적확","적축"),"흑전"),IF(I690&lt;0,"적전",(I690/J690-1)*100)))</f>
        <v>-83.559143484446423</v>
      </c>
      <c r="L690" s="117">
        <v>33349723</v>
      </c>
      <c r="M690" s="117">
        <v>190991861</v>
      </c>
      <c r="N690" s="63">
        <f>IF(M690=0,"-",IF(M690&lt;0,IF(L690&lt;0,IF(M690&gt;L690,"적확","적축"),"흑전"),IF(L690&lt;0,"적전",(L690/M690-1)*100)))</f>
        <v>-82.538667969730923</v>
      </c>
      <c r="O690" s="117">
        <v>33349723</v>
      </c>
      <c r="P690" s="117">
        <v>190991861</v>
      </c>
      <c r="Q690" s="65">
        <f>IF(P690=0,"-",IF(P690&lt;0,IF(O690&lt;0,IF(P690&gt;O690,"적확","적축"),"흑전"),IF(O690&lt;0,"적전",(O690/P690-1)*100)))</f>
        <v>-82.538667969730923</v>
      </c>
      <c r="R690" s="3"/>
    </row>
    <row r="691" spans="1:18" s="2" customFormat="1" ht="13.5" customHeight="1">
      <c r="A691" s="23" t="s">
        <v>555</v>
      </c>
      <c r="B691" s="25" t="s">
        <v>556</v>
      </c>
      <c r="C691" s="117">
        <v>113081805</v>
      </c>
      <c r="D691" s="117">
        <v>102336264</v>
      </c>
      <c r="E691" s="63">
        <f>IF(D691=0,"-",IF(D691&lt;0,IF(C691&lt;0,IF(D691&gt;C691,"적확","적축"),"흑전"),IF(C691&lt;0,"적전",(C691/D691-1)*100)))</f>
        <v>10.500227954383789</v>
      </c>
      <c r="F691" s="117">
        <v>11892525</v>
      </c>
      <c r="G691" s="117">
        <v>6007280</v>
      </c>
      <c r="H691" s="63">
        <f>IF(G691=0,"-",IF(G691&lt;0,IF(F691&lt;0,IF(G691&gt;F691,"적확","적축"),"흑전"),IF(F691&lt;0,"적전",(F691/G691-1)*100)))</f>
        <v>97.968548161563973</v>
      </c>
      <c r="I691" s="118">
        <v>14253975</v>
      </c>
      <c r="J691" s="117">
        <v>60671025</v>
      </c>
      <c r="K691" s="63">
        <f>IF(J691=0,"-",IF(J691&lt;0,IF(I691&lt;0,IF(J691&gt;I691,"적확","적축"),"흑전"),IF(I691&lt;0,"적전",(I691/J691-1)*100)))</f>
        <v>-76.506124628683963</v>
      </c>
      <c r="L691" s="117">
        <v>9430690</v>
      </c>
      <c r="M691" s="117">
        <v>55081074</v>
      </c>
      <c r="N691" s="63">
        <f>IF(M691=0,"-",IF(M691&lt;0,IF(L691&lt;0,IF(M691&gt;L691,"적확","적축"),"흑전"),IF(L691&lt;0,"적전",(L691/M691-1)*100)))</f>
        <v>-82.878529202244678</v>
      </c>
      <c r="O691" s="117">
        <v>9430690</v>
      </c>
      <c r="P691" s="117">
        <v>55081074</v>
      </c>
      <c r="Q691" s="65">
        <f>IF(P691=0,"-",IF(P691&lt;0,IF(O691&lt;0,IF(P691&gt;O691,"적확","적축"),"흑전"),IF(O691&lt;0,"적전",(O691/P691-1)*100)))</f>
        <v>-82.878529202244678</v>
      </c>
      <c r="R691" s="3"/>
    </row>
    <row r="692" spans="1:18" s="2" customFormat="1" ht="13.5" customHeight="1">
      <c r="A692" s="23" t="s">
        <v>1309</v>
      </c>
      <c r="B692" s="25" t="s">
        <v>1310</v>
      </c>
      <c r="C692" s="117">
        <v>541676545</v>
      </c>
      <c r="D692" s="117">
        <v>635268512</v>
      </c>
      <c r="E692" s="63">
        <f>IF(D692=0,"-",IF(D692&lt;0,IF(C692&lt;0,IF(D692&gt;C692,"적확","적축"),"흑전"),IF(C692&lt;0,"적전",(C692/D692-1)*100)))</f>
        <v>-14.732662682327312</v>
      </c>
      <c r="F692" s="117">
        <v>-7965986</v>
      </c>
      <c r="G692" s="117">
        <v>-3240833</v>
      </c>
      <c r="H692" s="63" t="str">
        <f>IF(G692=0,"-",IF(G692&lt;0,IF(F692&lt;0,IF(G692&gt;F692,"적확","적축"),"흑전"),IF(F692&lt;0,"적전",(F692/G692-1)*100)))</f>
        <v>적확</v>
      </c>
      <c r="I692" s="118">
        <v>12548772</v>
      </c>
      <c r="J692" s="117">
        <v>33339106</v>
      </c>
      <c r="K692" s="63">
        <f>IF(J692=0,"-",IF(J692&lt;0,IF(I692&lt;0,IF(J692&gt;I692,"적확","적축"),"흑전"),IF(I692&lt;0,"적전",(I692/J692-1)*100)))</f>
        <v>-62.360202460137955</v>
      </c>
      <c r="L692" s="117">
        <v>5393406</v>
      </c>
      <c r="M692" s="117">
        <v>31860669</v>
      </c>
      <c r="N692" s="63">
        <f>IF(M692=0,"-",IF(M692&lt;0,IF(L692&lt;0,IF(M692&gt;L692,"적확","적축"),"흑전"),IF(L692&lt;0,"적전",(L692/M692-1)*100)))</f>
        <v>-83.07189971434687</v>
      </c>
      <c r="O692" s="117">
        <v>5393406</v>
      </c>
      <c r="P692" s="117">
        <v>31860669</v>
      </c>
      <c r="Q692" s="65">
        <f>IF(P692=0,"-",IF(P692&lt;0,IF(O692&lt;0,IF(P692&gt;O692,"적확","적축"),"흑전"),IF(O692&lt;0,"적전",(O692/P692-1)*100)))</f>
        <v>-83.07189971434687</v>
      </c>
      <c r="R692" s="3"/>
    </row>
    <row r="693" spans="1:18" s="2" customFormat="1" ht="13.5" customHeight="1">
      <c r="A693" s="23" t="s">
        <v>1265</v>
      </c>
      <c r="B693" s="25" t="s">
        <v>1266</v>
      </c>
      <c r="C693" s="117">
        <v>1316076179</v>
      </c>
      <c r="D693" s="117">
        <v>1564479879</v>
      </c>
      <c r="E693" s="63">
        <f>IF(D693=0,"-",IF(D693&lt;0,IF(C693&lt;0,IF(D693&gt;C693,"적확","적축"),"흑전"),IF(C693&lt;0,"적전",(C693/D693-1)*100)))</f>
        <v>-15.87771778559256</v>
      </c>
      <c r="F693" s="117">
        <v>35831363</v>
      </c>
      <c r="G693" s="117">
        <v>83453538</v>
      </c>
      <c r="H693" s="63">
        <f>IF(G693=0,"-",IF(G693&lt;0,IF(F693&lt;0,IF(G693&gt;F693,"적확","적축"),"흑전"),IF(F693&lt;0,"적전",(F693/G693-1)*100)))</f>
        <v>-57.064297262028596</v>
      </c>
      <c r="I693" s="118">
        <v>18527984</v>
      </c>
      <c r="J693" s="117">
        <v>79068129</v>
      </c>
      <c r="K693" s="63">
        <f>IF(J693=0,"-",IF(J693&lt;0,IF(I693&lt;0,IF(J693&gt;I693,"적확","적축"),"흑전"),IF(I693&lt;0,"적전",(I693/J693-1)*100)))</f>
        <v>-76.567064082166397</v>
      </c>
      <c r="L693" s="117">
        <v>9818121</v>
      </c>
      <c r="M693" s="117">
        <v>58877734</v>
      </c>
      <c r="N693" s="63">
        <f>IF(M693=0,"-",IF(M693&lt;0,IF(L693&lt;0,IF(M693&gt;L693,"적확","적축"),"흑전"),IF(L693&lt;0,"적전",(L693/M693-1)*100)))</f>
        <v>-83.324560350777091</v>
      </c>
      <c r="O693" s="117">
        <v>9818121</v>
      </c>
      <c r="P693" s="117">
        <v>58877734</v>
      </c>
      <c r="Q693" s="65">
        <f>IF(P693=0,"-",IF(P693&lt;0,IF(O693&lt;0,IF(P693&gt;O693,"적확","적축"),"흑전"),IF(O693&lt;0,"적전",(O693/P693-1)*100)))</f>
        <v>-83.324560350777091</v>
      </c>
      <c r="R693" s="3"/>
    </row>
    <row r="694" spans="1:18" s="2" customFormat="1" ht="13.5" customHeight="1">
      <c r="A694" s="23" t="s">
        <v>119</v>
      </c>
      <c r="B694" s="25" t="s">
        <v>120</v>
      </c>
      <c r="C694" s="117">
        <v>189979075</v>
      </c>
      <c r="D694" s="117">
        <v>194208372</v>
      </c>
      <c r="E694" s="63">
        <f>IF(D694=0,"-",IF(D694&lt;0,IF(C694&lt;0,IF(D694&gt;C694,"적확","적축"),"흑전"),IF(C694&lt;0,"적전",(C694/D694-1)*100)))</f>
        <v>-2.1777109588251964</v>
      </c>
      <c r="F694" s="117">
        <v>-2575593</v>
      </c>
      <c r="G694" s="117">
        <v>2067048</v>
      </c>
      <c r="H694" s="63" t="str">
        <f>IF(G694=0,"-",IF(G694&lt;0,IF(F694&lt;0,IF(G694&gt;F694,"적확","적축"),"흑전"),IF(F694&lt;0,"적전",(F694/G694-1)*100)))</f>
        <v>적전</v>
      </c>
      <c r="I694" s="118">
        <v>1303087</v>
      </c>
      <c r="J694" s="117">
        <v>7704172</v>
      </c>
      <c r="K694" s="63">
        <f>IF(J694=0,"-",IF(J694&lt;0,IF(I694&lt;0,IF(J694&gt;I694,"적확","적축"),"흑전"),IF(I694&lt;0,"적전",(I694/J694-1)*100)))</f>
        <v>-83.0859565440647</v>
      </c>
      <c r="L694" s="117">
        <v>1086935</v>
      </c>
      <c r="M694" s="117">
        <v>7202901</v>
      </c>
      <c r="N694" s="63">
        <f>IF(M694=0,"-",IF(M694&lt;0,IF(L694&lt;0,IF(M694&gt;L694,"적확","적축"),"흑전"),IF(L694&lt;0,"적전",(L694/M694-1)*100)))</f>
        <v>-84.90976066448782</v>
      </c>
      <c r="O694" s="117">
        <v>1086935</v>
      </c>
      <c r="P694" s="117">
        <v>7202901</v>
      </c>
      <c r="Q694" s="65">
        <f>IF(P694=0,"-",IF(P694&lt;0,IF(O694&lt;0,IF(P694&gt;O694,"적확","적축"),"흑전"),IF(O694&lt;0,"적전",(O694/P694-1)*100)))</f>
        <v>-84.90976066448782</v>
      </c>
      <c r="R694" s="3"/>
    </row>
    <row r="695" spans="1:18" s="2" customFormat="1" ht="13.5" customHeight="1">
      <c r="A695" s="23" t="s">
        <v>105</v>
      </c>
      <c r="B695" s="25" t="s">
        <v>106</v>
      </c>
      <c r="C695" s="117">
        <v>18812120000</v>
      </c>
      <c r="D695" s="117">
        <v>30335667000</v>
      </c>
      <c r="E695" s="63">
        <f>IF(D695=0,"-",IF(D695&lt;0,IF(C695&lt;0,IF(D695&gt;C695,"적확","적축"),"흑전"),IF(C695&lt;0,"적전",(C695/D695-1)*100)))</f>
        <v>-37.986792906185315</v>
      </c>
      <c r="F695" s="117">
        <v>1891304000</v>
      </c>
      <c r="G695" s="117">
        <v>16234059000</v>
      </c>
      <c r="H695" s="63">
        <f>IF(G695=0,"-",IF(G695&lt;0,IF(F695&lt;0,IF(G695&gt;F695,"적확","적축"),"흑전"),IF(F695&lt;0,"적전",(F695/G695-1)*100)))</f>
        <v>-88.349777464773297</v>
      </c>
      <c r="I695" s="118">
        <v>2214102000</v>
      </c>
      <c r="J695" s="117">
        <v>16427168000</v>
      </c>
      <c r="K695" s="63">
        <f>IF(J695=0,"-",IF(J695&lt;0,IF(I695&lt;0,IF(J695&gt;I695,"적확","적축"),"흑전"),IF(I695&lt;0,"적전",(I695/J695-1)*100)))</f>
        <v>-86.521705993388508</v>
      </c>
      <c r="L695" s="117">
        <v>1740198000</v>
      </c>
      <c r="M695" s="117">
        <v>12011626000</v>
      </c>
      <c r="N695" s="63">
        <f>IF(M695=0,"-",IF(M695&lt;0,IF(L695&lt;0,IF(M695&gt;L695,"적확","적축"),"흑전"),IF(L695&lt;0,"적전",(L695/M695-1)*100)))</f>
        <v>-85.512386083282976</v>
      </c>
      <c r="O695" s="117">
        <v>1740198000</v>
      </c>
      <c r="P695" s="117">
        <v>12011626000</v>
      </c>
      <c r="Q695" s="65">
        <f>IF(P695=0,"-",IF(P695&lt;0,IF(O695&lt;0,IF(P695&gt;O695,"적확","적축"),"흑전"),IF(O695&lt;0,"적전",(O695/P695-1)*100)))</f>
        <v>-85.512386083282976</v>
      </c>
      <c r="R695" s="3"/>
    </row>
    <row r="696" spans="1:18" s="2" customFormat="1" ht="13.5" customHeight="1">
      <c r="A696" s="23" t="s">
        <v>141</v>
      </c>
      <c r="B696" s="25" t="s">
        <v>142</v>
      </c>
      <c r="C696" s="117">
        <v>240672849</v>
      </c>
      <c r="D696" s="117">
        <v>225606329</v>
      </c>
      <c r="E696" s="63">
        <f>IF(D696=0,"-",IF(D696&lt;0,IF(C696&lt;0,IF(D696&gt;C696,"적확","적축"),"흑전"),IF(C696&lt;0,"적전",(C696/D696-1)*100)))</f>
        <v>6.6782346341001775</v>
      </c>
      <c r="F696" s="117">
        <v>8216272</v>
      </c>
      <c r="G696" s="117">
        <v>18331194</v>
      </c>
      <c r="H696" s="63">
        <f>IF(G696=0,"-",IF(G696&lt;0,IF(F696&lt;0,IF(G696&gt;F696,"적확","적축"),"흑전"),IF(F696&lt;0,"적전",(F696/G696-1)*100)))</f>
        <v>-55.178740675593744</v>
      </c>
      <c r="I696" s="118">
        <v>8691619</v>
      </c>
      <c r="J696" s="117">
        <v>66003881</v>
      </c>
      <c r="K696" s="63">
        <f>IF(J696=0,"-",IF(J696&lt;0,IF(I696&lt;0,IF(J696&gt;I696,"적확","적축"),"흑전"),IF(I696&lt;0,"적전",(I696/J696-1)*100)))</f>
        <v>-86.83165464164145</v>
      </c>
      <c r="L696" s="117">
        <v>6871209</v>
      </c>
      <c r="M696" s="117">
        <v>49973873</v>
      </c>
      <c r="N696" s="63">
        <f>IF(M696=0,"-",IF(M696&lt;0,IF(L696&lt;0,IF(M696&gt;L696,"적확","적축"),"흑전"),IF(L696&lt;0,"적전",(L696/M696-1)*100)))</f>
        <v>-86.250397282596055</v>
      </c>
      <c r="O696" s="117">
        <v>6871209</v>
      </c>
      <c r="P696" s="117">
        <v>49973873</v>
      </c>
      <c r="Q696" s="65">
        <f>IF(P696=0,"-",IF(P696&lt;0,IF(O696&lt;0,IF(P696&gt;O696,"적확","적축"),"흑전"),IF(O696&lt;0,"적전",(O696/P696-1)*100)))</f>
        <v>-86.250397282596055</v>
      </c>
      <c r="R696" s="3"/>
    </row>
    <row r="697" spans="1:18" s="2" customFormat="1" ht="13.5" customHeight="1">
      <c r="A697" s="23" t="s">
        <v>1237</v>
      </c>
      <c r="B697" s="25" t="s">
        <v>1238</v>
      </c>
      <c r="C697" s="117">
        <v>62029743</v>
      </c>
      <c r="D697" s="117">
        <v>97336082</v>
      </c>
      <c r="E697" s="63">
        <f>IF(D697=0,"-",IF(D697&lt;0,IF(C697&lt;0,IF(D697&gt;C697,"적확","적축"),"흑전"),IF(C697&lt;0,"적전",(C697/D697-1)*100)))</f>
        <v>-36.272611630289376</v>
      </c>
      <c r="F697" s="117">
        <v>11486943</v>
      </c>
      <c r="G697" s="117">
        <v>54176351</v>
      </c>
      <c r="H697" s="63">
        <f>IF(G697=0,"-",IF(G697&lt;0,IF(F697&lt;0,IF(G697&gt;F697,"적확","적축"),"흑전"),IF(F697&lt;0,"적전",(F697/G697-1)*100)))</f>
        <v>-78.797126812767431</v>
      </c>
      <c r="I697" s="118">
        <v>3070146</v>
      </c>
      <c r="J697" s="117">
        <v>40931313</v>
      </c>
      <c r="K697" s="63">
        <f>IF(J697=0,"-",IF(J697&lt;0,IF(I697&lt;0,IF(J697&gt;I697,"적확","적축"),"흑전"),IF(I697&lt;0,"적전",(I697/J697-1)*100)))</f>
        <v>-92.49927311151734</v>
      </c>
      <c r="L697" s="117">
        <v>3614815</v>
      </c>
      <c r="M697" s="117">
        <v>28244467</v>
      </c>
      <c r="N697" s="63">
        <f>IF(M697=0,"-",IF(M697&lt;0,IF(L697&lt;0,IF(M697&gt;L697,"적확","적축"),"흑전"),IF(L697&lt;0,"적전",(L697/M697-1)*100)))</f>
        <v>-87.201688033270372</v>
      </c>
      <c r="O697" s="117">
        <v>3614815</v>
      </c>
      <c r="P697" s="117">
        <v>28244467</v>
      </c>
      <c r="Q697" s="65">
        <f>IF(P697=0,"-",IF(P697&lt;0,IF(O697&lt;0,IF(P697&gt;O697,"적확","적축"),"흑전"),IF(O697&lt;0,"적전",(O697/P697-1)*100)))</f>
        <v>-87.201688033270372</v>
      </c>
      <c r="R697" s="3"/>
    </row>
    <row r="698" spans="1:18" s="2" customFormat="1" ht="13.5" customHeight="1">
      <c r="A698" s="23" t="s">
        <v>1389</v>
      </c>
      <c r="B698" s="25" t="s">
        <v>1390</v>
      </c>
      <c r="C698" s="117">
        <v>163488199</v>
      </c>
      <c r="D698" s="117">
        <v>133842999</v>
      </c>
      <c r="E698" s="63">
        <f>IF(D698=0,"-",IF(D698&lt;0,IF(C698&lt;0,IF(D698&gt;C698,"적확","적축"),"흑전"),IF(C698&lt;0,"적전",(C698/D698-1)*100)))</f>
        <v>22.149234716415766</v>
      </c>
      <c r="F698" s="117">
        <v>4297456</v>
      </c>
      <c r="G698" s="117">
        <v>7466495</v>
      </c>
      <c r="H698" s="63">
        <f>IF(G698=0,"-",IF(G698&lt;0,IF(F698&lt;0,IF(G698&gt;F698,"적확","적축"),"흑전"),IF(F698&lt;0,"적전",(F698/G698-1)*100)))</f>
        <v>-42.443462427819213</v>
      </c>
      <c r="I698" s="118">
        <v>940916</v>
      </c>
      <c r="J698" s="117">
        <v>8966940</v>
      </c>
      <c r="K698" s="63">
        <f>IF(J698=0,"-",IF(J698&lt;0,IF(I698&lt;0,IF(J698&gt;I698,"적확","적축"),"흑전"),IF(I698&lt;0,"적전",(I698/J698-1)*100)))</f>
        <v>-89.506832877213398</v>
      </c>
      <c r="L698" s="117">
        <v>804809</v>
      </c>
      <c r="M698" s="117">
        <v>6961458</v>
      </c>
      <c r="N698" s="63">
        <f>IF(M698=0,"-",IF(M698&lt;0,IF(L698&lt;0,IF(M698&gt;L698,"적확","적축"),"흑전"),IF(L698&lt;0,"적전",(L698/M698-1)*100)))</f>
        <v>-88.439074113497483</v>
      </c>
      <c r="O698" s="117">
        <v>804809</v>
      </c>
      <c r="P698" s="117">
        <v>6961458</v>
      </c>
      <c r="Q698" s="65">
        <f>IF(P698=0,"-",IF(P698&lt;0,IF(O698&lt;0,IF(P698&gt;O698,"적확","적축"),"흑전"),IF(O698&lt;0,"적전",(O698/P698-1)*100)))</f>
        <v>-88.439074113497483</v>
      </c>
      <c r="R698" s="3"/>
    </row>
    <row r="699" spans="1:18" s="2" customFormat="1" ht="13.5" customHeight="1">
      <c r="A699" s="23" t="s">
        <v>761</v>
      </c>
      <c r="B699" s="25" t="s">
        <v>762</v>
      </c>
      <c r="C699" s="117">
        <v>40191400</v>
      </c>
      <c r="D699" s="117">
        <v>39846704</v>
      </c>
      <c r="E699" s="63">
        <f>IF(D699=0,"-",IF(D699&lt;0,IF(C699&lt;0,IF(D699&gt;C699,"적확","적축"),"흑전"),IF(C699&lt;0,"적전",(C699/D699-1)*100)))</f>
        <v>0.86505523769293546</v>
      </c>
      <c r="F699" s="117">
        <v>23547481</v>
      </c>
      <c r="G699" s="117">
        <v>9721298</v>
      </c>
      <c r="H699" s="63">
        <f>IF(G699=0,"-",IF(G699&lt;0,IF(F699&lt;0,IF(G699&gt;F699,"적확","적축"),"흑전"),IF(F699&lt;0,"적전",(F699/G699-1)*100)))</f>
        <v>142.22568838029653</v>
      </c>
      <c r="I699" s="118">
        <v>121382021</v>
      </c>
      <c r="J699" s="117">
        <v>9382925</v>
      </c>
      <c r="K699" s="63">
        <f>IF(J699=0,"-",IF(J699&lt;0,IF(I699&lt;0,IF(J699&gt;I699,"적확","적축"),"흑전"),IF(I699&lt;0,"적전",(I699/J699-1)*100)))</f>
        <v>1193.6479935627749</v>
      </c>
      <c r="L699" s="117">
        <v>95270205</v>
      </c>
      <c r="M699" s="117">
        <v>3609814</v>
      </c>
      <c r="N699" s="63">
        <f>IF(M699=0,"-",IF(M699&lt;0,IF(L699&lt;0,IF(M699&gt;L699,"적확","적축"),"흑전"),IF(L699&lt;0,"적전",(L699/M699-1)*100)))</f>
        <v>2539.1998313486511</v>
      </c>
      <c r="O699" s="117">
        <v>95270205</v>
      </c>
      <c r="P699" s="117">
        <v>845413584</v>
      </c>
      <c r="Q699" s="65">
        <f>IF(P699=0,"-",IF(P699&lt;0,IF(O699&lt;0,IF(P699&gt;O699,"적확","적축"),"흑전"),IF(O699&lt;0,"적전",(O699/P699-1)*100)))</f>
        <v>-88.730935153746003</v>
      </c>
      <c r="R699" s="3"/>
    </row>
    <row r="700" spans="1:18" s="2" customFormat="1" ht="13.5" customHeight="1">
      <c r="A700" s="23" t="s">
        <v>971</v>
      </c>
      <c r="B700" s="25" t="s">
        <v>972</v>
      </c>
      <c r="C700" s="117">
        <v>99195170</v>
      </c>
      <c r="D700" s="117">
        <v>117833544</v>
      </c>
      <c r="E700" s="63">
        <f>IF(D700=0,"-",IF(D700&lt;0,IF(C700&lt;0,IF(D700&gt;C700,"적확","적축"),"흑전"),IF(C700&lt;0,"적전",(C700/D700-1)*100)))</f>
        <v>-15.817545129594002</v>
      </c>
      <c r="F700" s="117">
        <v>24878127</v>
      </c>
      <c r="G700" s="117">
        <v>26830473</v>
      </c>
      <c r="H700" s="63">
        <f>IF(G700=0,"-",IF(G700&lt;0,IF(F700&lt;0,IF(G700&gt;F700,"적확","적축"),"흑전"),IF(F700&lt;0,"적전",(F700/G700-1)*100)))</f>
        <v>-7.2765992608479158</v>
      </c>
      <c r="I700" s="118">
        <v>31500539</v>
      </c>
      <c r="J700" s="117">
        <v>258862497</v>
      </c>
      <c r="K700" s="63">
        <f>IF(J700=0,"-",IF(J700&lt;0,IF(I700&lt;0,IF(J700&gt;I700,"적확","적축"),"흑전"),IF(I700&lt;0,"적전",(I700/J700-1)*100)))</f>
        <v>-87.831169302210668</v>
      </c>
      <c r="L700" s="117">
        <v>22017462</v>
      </c>
      <c r="M700" s="117">
        <v>195386113</v>
      </c>
      <c r="N700" s="63">
        <f>IF(M700=0,"-",IF(M700&lt;0,IF(L700&lt;0,IF(M700&gt;L700,"적확","적축"),"흑전"),IF(L700&lt;0,"적전",(L700/M700-1)*100)))</f>
        <v>-88.731306610311663</v>
      </c>
      <c r="O700" s="117">
        <v>22017462</v>
      </c>
      <c r="P700" s="117">
        <v>195386113</v>
      </c>
      <c r="Q700" s="65">
        <f>IF(P700=0,"-",IF(P700&lt;0,IF(O700&lt;0,IF(P700&gt;O700,"적확","적축"),"흑전"),IF(O700&lt;0,"적전",(O700/P700-1)*100)))</f>
        <v>-88.731306610311663</v>
      </c>
      <c r="R700" s="3"/>
    </row>
    <row r="701" spans="1:18" s="2" customFormat="1" ht="13.5" customHeight="1">
      <c r="A701" s="23" t="s">
        <v>1243</v>
      </c>
      <c r="B701" s="25" t="s">
        <v>1244</v>
      </c>
      <c r="C701" s="117">
        <v>4522761062</v>
      </c>
      <c r="D701" s="117">
        <v>4607378110</v>
      </c>
      <c r="E701" s="63">
        <f>IF(D701=0,"-",IF(D701&lt;0,IF(C701&lt;0,IF(D701&gt;C701,"적확","적축"),"흑전"),IF(C701&lt;0,"적전",(C701/D701-1)*100)))</f>
        <v>-1.8365553245205612</v>
      </c>
      <c r="F701" s="117">
        <v>191998855</v>
      </c>
      <c r="G701" s="117">
        <v>280682674</v>
      </c>
      <c r="H701" s="63">
        <f>IF(G701=0,"-",IF(G701&lt;0,IF(F701&lt;0,IF(G701&gt;F701,"적확","적축"),"흑전"),IF(F701&lt;0,"적전",(F701/G701-1)*100)))</f>
        <v>-31.595758204868751</v>
      </c>
      <c r="I701" s="118">
        <v>129094739</v>
      </c>
      <c r="J701" s="117">
        <v>1312941513</v>
      </c>
      <c r="K701" s="63">
        <f>IF(J701=0,"-",IF(J701&lt;0,IF(I701&lt;0,IF(J701&gt;I701,"적확","적축"),"흑전"),IF(I701&lt;0,"적전",(I701/J701-1)*100)))</f>
        <v>-90.16751791897984</v>
      </c>
      <c r="L701" s="117">
        <v>106912399</v>
      </c>
      <c r="M701" s="117">
        <v>1005410064</v>
      </c>
      <c r="N701" s="63">
        <f>IF(M701=0,"-",IF(M701&lt;0,IF(L701&lt;0,IF(M701&gt;L701,"적확","적축"),"흑전"),IF(L701&lt;0,"적전",(L701/M701-1)*100)))</f>
        <v>-89.366289156222336</v>
      </c>
      <c r="O701" s="117">
        <v>106912399</v>
      </c>
      <c r="P701" s="117">
        <v>1005410064</v>
      </c>
      <c r="Q701" s="65">
        <f>IF(P701=0,"-",IF(P701&lt;0,IF(O701&lt;0,IF(P701&gt;O701,"적확","적축"),"흑전"),IF(O701&lt;0,"적전",(O701/P701-1)*100)))</f>
        <v>-89.366289156222336</v>
      </c>
      <c r="R701" s="3"/>
    </row>
    <row r="702" spans="1:18" s="2" customFormat="1" ht="13.5" customHeight="1">
      <c r="A702" s="23" t="s">
        <v>303</v>
      </c>
      <c r="B702" s="25" t="s">
        <v>304</v>
      </c>
      <c r="C702" s="117">
        <v>239638167</v>
      </c>
      <c r="D702" s="117">
        <v>266054957</v>
      </c>
      <c r="E702" s="63">
        <f>IF(D702=0,"-",IF(D702&lt;0,IF(C702&lt;0,IF(D702&gt;C702,"적확","적축"),"흑전"),IF(C702&lt;0,"적전",(C702/D702-1)*100)))</f>
        <v>-9.929072661480232</v>
      </c>
      <c r="F702" s="117">
        <v>-1282323</v>
      </c>
      <c r="G702" s="117">
        <v>10351976</v>
      </c>
      <c r="H702" s="63" t="str">
        <f>IF(G702=0,"-",IF(G702&lt;0,IF(F702&lt;0,IF(G702&gt;F702,"적확","적축"),"흑전"),IF(F702&lt;0,"적전",(F702/G702-1)*100)))</f>
        <v>적전</v>
      </c>
      <c r="I702" s="118">
        <v>2145599</v>
      </c>
      <c r="J702" s="117">
        <v>17496379</v>
      </c>
      <c r="K702" s="63">
        <f>IF(J702=0,"-",IF(J702&lt;0,IF(I702&lt;0,IF(J702&gt;I702,"적확","적축"),"흑전"),IF(I702&lt;0,"적전",(I702/J702-1)*100)))</f>
        <v>-87.736896874490427</v>
      </c>
      <c r="L702" s="117">
        <v>1402711</v>
      </c>
      <c r="M702" s="117">
        <v>14198682</v>
      </c>
      <c r="N702" s="63">
        <f>IF(M702=0,"-",IF(M702&lt;0,IF(L702&lt;0,IF(M702&gt;L702,"적확","적축"),"흑전"),IF(L702&lt;0,"적전",(L702/M702-1)*100)))</f>
        <v>-90.120836567788473</v>
      </c>
      <c r="O702" s="117">
        <v>1402711</v>
      </c>
      <c r="P702" s="117">
        <v>14198682</v>
      </c>
      <c r="Q702" s="65">
        <f>IF(P702=0,"-",IF(P702&lt;0,IF(O702&lt;0,IF(P702&gt;O702,"적확","적축"),"흑전"),IF(O702&lt;0,"적전",(O702/P702-1)*100)))</f>
        <v>-90.120836567788473</v>
      </c>
      <c r="R702" s="3"/>
    </row>
    <row r="703" spans="1:18" s="2" customFormat="1" ht="13.5" customHeight="1">
      <c r="A703" s="23" t="s">
        <v>339</v>
      </c>
      <c r="B703" s="25" t="s">
        <v>340</v>
      </c>
      <c r="C703" s="117">
        <v>205056290</v>
      </c>
      <c r="D703" s="117">
        <v>216902358</v>
      </c>
      <c r="E703" s="63">
        <f>IF(D703=0,"-",IF(D703&lt;0,IF(C703&lt;0,IF(D703&gt;C703,"적확","적축"),"흑전"),IF(C703&lt;0,"적전",(C703/D703-1)*100)))</f>
        <v>-5.4614749739143047</v>
      </c>
      <c r="F703" s="117">
        <v>3004161</v>
      </c>
      <c r="G703" s="117">
        <v>4419286</v>
      </c>
      <c r="H703" s="63">
        <f>IF(G703=0,"-",IF(G703&lt;0,IF(F703&lt;0,IF(G703&gt;F703,"적확","적축"),"흑전"),IF(F703&lt;0,"적전",(F703/G703-1)*100)))</f>
        <v>-32.021575430963281</v>
      </c>
      <c r="I703" s="118">
        <v>316100</v>
      </c>
      <c r="J703" s="117">
        <v>1280979</v>
      </c>
      <c r="K703" s="63">
        <f>IF(J703=0,"-",IF(J703&lt;0,IF(I703&lt;0,IF(J703&gt;I703,"적확","적축"),"흑전"),IF(I703&lt;0,"적전",(I703/J703-1)*100)))</f>
        <v>-75.32356112004959</v>
      </c>
      <c r="L703" s="117">
        <v>78482</v>
      </c>
      <c r="M703" s="117">
        <v>1054811</v>
      </c>
      <c r="N703" s="63">
        <f>IF(M703=0,"-",IF(M703&lt;0,IF(L703&lt;0,IF(M703&gt;L703,"적확","적축"),"흑전"),IF(L703&lt;0,"적전",(L703/M703-1)*100)))</f>
        <v>-92.559614945236632</v>
      </c>
      <c r="O703" s="117">
        <v>78482</v>
      </c>
      <c r="P703" s="117">
        <v>1054811</v>
      </c>
      <c r="Q703" s="65">
        <f>IF(P703=0,"-",IF(P703&lt;0,IF(O703&lt;0,IF(P703&gt;O703,"적확","적축"),"흑전"),IF(O703&lt;0,"적전",(O703/P703-1)*100)))</f>
        <v>-92.559614945236632</v>
      </c>
      <c r="R703" s="3"/>
    </row>
    <row r="704" spans="1:18" s="2" customFormat="1" ht="13.5" customHeight="1">
      <c r="A704" s="23" t="s">
        <v>473</v>
      </c>
      <c r="B704" s="25" t="s">
        <v>474</v>
      </c>
      <c r="C704" s="117">
        <v>13912424</v>
      </c>
      <c r="D704" s="117">
        <v>15582761</v>
      </c>
      <c r="E704" s="63">
        <f>IF(D704=0,"-",IF(D704&lt;0,IF(C704&lt;0,IF(D704&gt;C704,"적확","적축"),"흑전"),IF(C704&lt;0,"적전",(C704/D704-1)*100)))</f>
        <v>-10.719133791502033</v>
      </c>
      <c r="F704" s="117">
        <v>5120257</v>
      </c>
      <c r="G704" s="117">
        <v>7684045</v>
      </c>
      <c r="H704" s="63">
        <f>IF(G704=0,"-",IF(G704&lt;0,IF(F704&lt;0,IF(G704&gt;F704,"적확","적축"),"흑전"),IF(F704&lt;0,"적전",(F704/G704-1)*100)))</f>
        <v>-33.365083104016179</v>
      </c>
      <c r="I704" s="118">
        <v>3341908</v>
      </c>
      <c r="J704" s="117">
        <v>6212418</v>
      </c>
      <c r="K704" s="63">
        <f>IF(J704=0,"-",IF(J704&lt;0,IF(I704&lt;0,IF(J704&gt;I704,"적확","적축"),"흑전"),IF(I704&lt;0,"적전",(I704/J704-1)*100)))</f>
        <v>-46.206002236166334</v>
      </c>
      <c r="L704" s="117">
        <v>388484</v>
      </c>
      <c r="M704" s="117">
        <v>5909394</v>
      </c>
      <c r="N704" s="63">
        <f>IF(M704=0,"-",IF(M704&lt;0,IF(L704&lt;0,IF(M704&gt;L704,"적확","적축"),"흑전"),IF(L704&lt;0,"적전",(L704/M704-1)*100)))</f>
        <v>-93.425992580626712</v>
      </c>
      <c r="O704" s="117">
        <v>388484</v>
      </c>
      <c r="P704" s="117">
        <v>5909394</v>
      </c>
      <c r="Q704" s="65">
        <f>IF(P704=0,"-",IF(P704&lt;0,IF(O704&lt;0,IF(P704&gt;O704,"적확","적축"),"흑전"),IF(O704&lt;0,"적전",(O704/P704-1)*100)))</f>
        <v>-93.425992580626712</v>
      </c>
      <c r="R704" s="3"/>
    </row>
    <row r="705" spans="1:18" s="2" customFormat="1" ht="13.5" customHeight="1">
      <c r="A705" s="23" t="s">
        <v>313</v>
      </c>
      <c r="B705" s="25" t="s">
        <v>314</v>
      </c>
      <c r="C705" s="117">
        <v>16234959</v>
      </c>
      <c r="D705" s="117">
        <v>21923486</v>
      </c>
      <c r="E705" s="63">
        <f>IF(D705=0,"-",IF(D705&lt;0,IF(C705&lt;0,IF(D705&gt;C705,"적확","적축"),"흑전"),IF(C705&lt;0,"적전",(C705/D705-1)*100)))</f>
        <v>-25.947182852216109</v>
      </c>
      <c r="F705" s="117">
        <v>9659670</v>
      </c>
      <c r="G705" s="117">
        <v>39326</v>
      </c>
      <c r="H705" s="63">
        <f>IF(G705=0,"-",IF(G705&lt;0,IF(F705&lt;0,IF(G705&gt;F705,"적확","적축"),"흑전"),IF(F705&lt;0,"적전",(F705/G705-1)*100)))</f>
        <v>24463.062604892439</v>
      </c>
      <c r="I705" s="118">
        <v>26388617</v>
      </c>
      <c r="J705" s="117">
        <v>7382080</v>
      </c>
      <c r="K705" s="63">
        <f>IF(J705=0,"-",IF(J705&lt;0,IF(I705&lt;0,IF(J705&gt;I705,"적확","적축"),"흑전"),IF(I705&lt;0,"적전",(I705/J705-1)*100)))</f>
        <v>257.46858608955739</v>
      </c>
      <c r="L705" s="117">
        <v>21018569</v>
      </c>
      <c r="M705" s="117">
        <v>4442815</v>
      </c>
      <c r="N705" s="63">
        <f>IF(M705=0,"-",IF(M705&lt;0,IF(L705&lt;0,IF(M705&gt;L705,"적확","적축"),"흑전"),IF(L705&lt;0,"적전",(L705/M705-1)*100)))</f>
        <v>373.09124957937706</v>
      </c>
      <c r="O705" s="117">
        <v>21018569</v>
      </c>
      <c r="P705" s="117">
        <v>394149295</v>
      </c>
      <c r="Q705" s="65">
        <f>IF(P705=0,"-",IF(P705&lt;0,IF(O705&lt;0,IF(P705&gt;O705,"적확","적축"),"흑전"),IF(O705&lt;0,"적전",(O705/P705-1)*100)))</f>
        <v>-94.667358468825881</v>
      </c>
      <c r="R705" s="3"/>
    </row>
    <row r="706" spans="1:18" s="2" customFormat="1" ht="13.5" customHeight="1">
      <c r="A706" s="23" t="s">
        <v>289</v>
      </c>
      <c r="B706" s="25" t="s">
        <v>290</v>
      </c>
      <c r="C706" s="117">
        <v>8537681</v>
      </c>
      <c r="D706" s="117">
        <v>8647086</v>
      </c>
      <c r="E706" s="63">
        <f>IF(D706=0,"-",IF(D706&lt;0,IF(C706&lt;0,IF(D706&gt;C706,"적확","적축"),"흑전"),IF(C706&lt;0,"적전",(C706/D706-1)*100)))</f>
        <v>-1.2652239147384448</v>
      </c>
      <c r="F706" s="117">
        <v>3161429</v>
      </c>
      <c r="G706" s="117">
        <v>4270353</v>
      </c>
      <c r="H706" s="63">
        <f>IF(G706=0,"-",IF(G706&lt;0,IF(F706&lt;0,IF(G706&gt;F706,"적확","적축"),"흑전"),IF(F706&lt;0,"적전",(F706/G706-1)*100)))</f>
        <v>-25.967970329384947</v>
      </c>
      <c r="I706" s="118">
        <v>6847267</v>
      </c>
      <c r="J706" s="117">
        <v>8626963</v>
      </c>
      <c r="K706" s="63">
        <f>IF(J706=0,"-",IF(J706&lt;0,IF(I706&lt;0,IF(J706&gt;I706,"적확","적축"),"흑전"),IF(I706&lt;0,"적전",(I706/J706-1)*100)))</f>
        <v>-20.629461375921053</v>
      </c>
      <c r="L706" s="117">
        <v>5677218</v>
      </c>
      <c r="M706" s="117">
        <v>1771964</v>
      </c>
      <c r="N706" s="63">
        <f>IF(M706=0,"-",IF(M706&lt;0,IF(L706&lt;0,IF(M706&gt;L706,"적확","적축"),"흑전"),IF(L706&lt;0,"적전",(L706/M706-1)*100)))</f>
        <v>220.39127205744586</v>
      </c>
      <c r="O706" s="117">
        <v>5677218</v>
      </c>
      <c r="P706" s="117">
        <v>135907438</v>
      </c>
      <c r="Q706" s="65">
        <f>IF(P706=0,"-",IF(P706&lt;0,IF(O706&lt;0,IF(P706&gt;O706,"적확","적축"),"흑전"),IF(O706&lt;0,"적전",(O706/P706-1)*100)))</f>
        <v>-95.822731939071645</v>
      </c>
      <c r="R706" s="3"/>
    </row>
    <row r="707" spans="1:18" s="2" customFormat="1" ht="13.5" customHeight="1">
      <c r="A707" s="23" t="s">
        <v>1053</v>
      </c>
      <c r="B707" s="25" t="s">
        <v>1054</v>
      </c>
      <c r="C707" s="117">
        <v>6122366533</v>
      </c>
      <c r="D707" s="117">
        <v>6749963220</v>
      </c>
      <c r="E707" s="63">
        <f>IF(D707=0,"-",IF(D707&lt;0,IF(C707&lt;0,IF(D707&gt;C707,"적확","적축"),"흑전"),IF(C707&lt;0,"적전",(C707/D707-1)*100)))</f>
        <v>-9.2977793588629343</v>
      </c>
      <c r="F707" s="117">
        <v>112407166</v>
      </c>
      <c r="G707" s="117">
        <v>716959732</v>
      </c>
      <c r="H707" s="63">
        <f>IF(G707=0,"-",IF(G707&lt;0,IF(F707&lt;0,IF(G707&gt;F707,"적확","적축"),"흑전"),IF(F707&lt;0,"적전",(F707/G707-1)*100)))</f>
        <v>-84.321690468384631</v>
      </c>
      <c r="I707" s="118">
        <v>26264304</v>
      </c>
      <c r="J707" s="117">
        <v>719212854</v>
      </c>
      <c r="K707" s="63">
        <f>IF(J707=0,"-",IF(J707&lt;0,IF(I707&lt;0,IF(J707&gt;I707,"적확","적축"),"흑전"),IF(I707&lt;0,"적전",(I707/J707-1)*100)))</f>
        <v>-96.348187625690016</v>
      </c>
      <c r="L707" s="117">
        <v>28084506</v>
      </c>
      <c r="M707" s="117">
        <v>698512804</v>
      </c>
      <c r="N707" s="63">
        <f>IF(M707=0,"-",IF(M707&lt;0,IF(L707&lt;0,IF(M707&gt;L707,"적확","적축"),"흑전"),IF(L707&lt;0,"적전",(L707/M707-1)*100)))</f>
        <v>-95.97938565489774</v>
      </c>
      <c r="O707" s="117">
        <v>28084506</v>
      </c>
      <c r="P707" s="117">
        <v>698512804</v>
      </c>
      <c r="Q707" s="65">
        <f>IF(P707=0,"-",IF(P707&lt;0,IF(O707&lt;0,IF(P707&gt;O707,"적확","적축"),"흑전"),IF(O707&lt;0,"적전",(O707/P707-1)*100)))</f>
        <v>-95.97938565489774</v>
      </c>
      <c r="R707" s="3"/>
    </row>
    <row r="708" spans="1:18" s="2" customFormat="1" ht="13.5" customHeight="1">
      <c r="A708" s="23" t="s">
        <v>381</v>
      </c>
      <c r="B708" s="25" t="s">
        <v>382</v>
      </c>
      <c r="C708" s="117">
        <v>172213089</v>
      </c>
      <c r="D708" s="117">
        <v>225307365</v>
      </c>
      <c r="E708" s="63">
        <f>IF(D708=0,"-",IF(D708&lt;0,IF(C708&lt;0,IF(D708&gt;C708,"적확","적축"),"흑전"),IF(C708&lt;0,"적전",(C708/D708-1)*100)))</f>
        <v>-23.56526427797866</v>
      </c>
      <c r="F708" s="117">
        <v>5837138</v>
      </c>
      <c r="G708" s="117">
        <v>21822483</v>
      </c>
      <c r="H708" s="63">
        <f>IF(G708=0,"-",IF(G708&lt;0,IF(F708&lt;0,IF(G708&gt;F708,"적확","적축"),"흑전"),IF(F708&lt;0,"적전",(F708/G708-1)*100)))</f>
        <v>-73.251723921608729</v>
      </c>
      <c r="I708" s="118">
        <v>884202</v>
      </c>
      <c r="J708" s="117">
        <v>21422287</v>
      </c>
      <c r="K708" s="63">
        <f>IF(J708=0,"-",IF(J708&lt;0,IF(I708&lt;0,IF(J708&gt;I708,"적확","적축"),"흑전"),IF(I708&lt;0,"적전",(I708/J708-1)*100)))</f>
        <v>-95.872513518281224</v>
      </c>
      <c r="L708" s="117">
        <v>639616</v>
      </c>
      <c r="M708" s="117">
        <v>16034355</v>
      </c>
      <c r="N708" s="63">
        <f>IF(M708=0,"-",IF(M708&lt;0,IF(L708&lt;0,IF(M708&gt;L708,"적확","적축"),"흑전"),IF(L708&lt;0,"적전",(L708/M708-1)*100)))</f>
        <v>-96.010965205647508</v>
      </c>
      <c r="O708" s="117">
        <v>639616</v>
      </c>
      <c r="P708" s="117">
        <v>16034355</v>
      </c>
      <c r="Q708" s="65">
        <f>IF(P708=0,"-",IF(P708&lt;0,IF(O708&lt;0,IF(P708&gt;O708,"적확","적축"),"흑전"),IF(O708&lt;0,"적전",(O708/P708-1)*100)))</f>
        <v>-96.010965205647508</v>
      </c>
      <c r="R708" s="3"/>
    </row>
    <row r="709" spans="1:18" s="2" customFormat="1" ht="13.5" customHeight="1">
      <c r="A709" s="23" t="s">
        <v>943</v>
      </c>
      <c r="B709" s="25" t="s">
        <v>944</v>
      </c>
      <c r="C709" s="117">
        <v>158204807</v>
      </c>
      <c r="D709" s="117">
        <v>163654316</v>
      </c>
      <c r="E709" s="63">
        <f>IF(D709=0,"-",IF(D709&lt;0,IF(C709&lt;0,IF(D709&gt;C709,"적확","적축"),"흑전"),IF(C709&lt;0,"적전",(C709/D709-1)*100)))</f>
        <v>-3.3298901814480697</v>
      </c>
      <c r="F709" s="117">
        <v>3217233</v>
      </c>
      <c r="G709" s="117">
        <v>2557627</v>
      </c>
      <c r="H709" s="63">
        <f>IF(G709=0,"-",IF(G709&lt;0,IF(F709&lt;0,IF(G709&gt;F709,"적확","적축"),"흑전"),IF(F709&lt;0,"적전",(F709/G709-1)*100)))</f>
        <v>25.78976527851793</v>
      </c>
      <c r="I709" s="118">
        <v>16801</v>
      </c>
      <c r="J709" s="117">
        <v>181873</v>
      </c>
      <c r="K709" s="63">
        <f>IF(J709=0,"-",IF(J709&lt;0,IF(I709&lt;0,IF(J709&gt;I709,"적확","적축"),"흑전"),IF(I709&lt;0,"적전",(I709/J709-1)*100)))</f>
        <v>-90.762235186091388</v>
      </c>
      <c r="L709" s="117">
        <v>4874</v>
      </c>
      <c r="M709" s="117">
        <v>125385</v>
      </c>
      <c r="N709" s="63">
        <f>IF(M709=0,"-",IF(M709&lt;0,IF(L709&lt;0,IF(M709&gt;L709,"적확","적축"),"흑전"),IF(L709&lt;0,"적전",(L709/M709-1)*100)))</f>
        <v>-96.112772660206574</v>
      </c>
      <c r="O709" s="117">
        <v>4874</v>
      </c>
      <c r="P709" s="117">
        <v>125385</v>
      </c>
      <c r="Q709" s="65">
        <f>IF(P709=0,"-",IF(P709&lt;0,IF(O709&lt;0,IF(P709&gt;O709,"적확","적축"),"흑전"),IF(O709&lt;0,"적전",(O709/P709-1)*100)))</f>
        <v>-96.112772660206574</v>
      </c>
      <c r="R709" s="3"/>
    </row>
    <row r="710" spans="1:18" s="2" customFormat="1" ht="13.5" customHeight="1">
      <c r="A710" s="23" t="s">
        <v>1395</v>
      </c>
      <c r="B710" s="25" t="s">
        <v>1396</v>
      </c>
      <c r="C710" s="117">
        <v>79175457</v>
      </c>
      <c r="D710" s="117">
        <v>110108957</v>
      </c>
      <c r="E710" s="63">
        <f>IF(D710=0,"-",IF(D710&lt;0,IF(C710&lt;0,IF(D710&gt;C710,"적확","적축"),"흑전"),IF(C710&lt;0,"적전",(C710/D710-1)*100)))</f>
        <v>-28.093536477690904</v>
      </c>
      <c r="F710" s="117">
        <v>-6866648</v>
      </c>
      <c r="G710" s="117">
        <v>5283028</v>
      </c>
      <c r="H710" s="63" t="str">
        <f>IF(G710=0,"-",IF(G710&lt;0,IF(F710&lt;0,IF(G710&gt;F710,"적확","적축"),"흑전"),IF(F710&lt;0,"적전",(F710/G710-1)*100)))</f>
        <v>적전</v>
      </c>
      <c r="I710" s="118">
        <v>481244</v>
      </c>
      <c r="J710" s="117">
        <v>11874311</v>
      </c>
      <c r="K710" s="63">
        <f>IF(J710=0,"-",IF(J710&lt;0,IF(I710&lt;0,IF(J710&gt;I710,"적확","적축"),"흑전"),IF(I710&lt;0,"적전",(I710/J710-1)*100)))</f>
        <v>-95.947183798706305</v>
      </c>
      <c r="L710" s="117">
        <v>330433</v>
      </c>
      <c r="M710" s="117">
        <v>8726520</v>
      </c>
      <c r="N710" s="63">
        <f>IF(M710=0,"-",IF(M710&lt;0,IF(L710&lt;0,IF(M710&gt;L710,"적확","적축"),"흑전"),IF(L710&lt;0,"적전",(L710/M710-1)*100)))</f>
        <v>-96.213461952760099</v>
      </c>
      <c r="O710" s="117">
        <v>330433</v>
      </c>
      <c r="P710" s="117">
        <v>8726520</v>
      </c>
      <c r="Q710" s="65">
        <f>IF(P710=0,"-",IF(P710&lt;0,IF(O710&lt;0,IF(P710&gt;O710,"적확","적축"),"흑전"),IF(O710&lt;0,"적전",(O710/P710-1)*100)))</f>
        <v>-96.213461952760099</v>
      </c>
      <c r="R710" s="3"/>
    </row>
    <row r="711" spans="1:18" s="2" customFormat="1" ht="13.5" customHeight="1">
      <c r="A711" s="23" t="s">
        <v>691</v>
      </c>
      <c r="B711" s="25" t="s">
        <v>692</v>
      </c>
      <c r="C711" s="117">
        <v>17917795000</v>
      </c>
      <c r="D711" s="117">
        <v>18601865000</v>
      </c>
      <c r="E711" s="63">
        <f>IF(D711=0,"-",IF(D711&lt;0,IF(C711&lt;0,IF(D711&gt;C711,"적확","적축"),"흑전"),IF(C711&lt;0,"적전",(C711/D711-1)*100)))</f>
        <v>-3.6774269676723259</v>
      </c>
      <c r="F711" s="117">
        <v>410375000</v>
      </c>
      <c r="G711" s="117">
        <v>968461000</v>
      </c>
      <c r="H711" s="63">
        <f>IF(G711=0,"-",IF(G711&lt;0,IF(F711&lt;0,IF(G711&gt;F711,"적확","적축"),"흑전"),IF(F711&lt;0,"적전",(F711/G711-1)*100)))</f>
        <v>-57.626068576845114</v>
      </c>
      <c r="I711" s="118">
        <v>33351000</v>
      </c>
      <c r="J711" s="117">
        <v>785477000</v>
      </c>
      <c r="K711" s="63">
        <f>IF(J711=0,"-",IF(J711&lt;0,IF(I711&lt;0,IF(J711&gt;I711,"적확","적축"),"흑전"),IF(I711&lt;0,"적전",(I711/J711-1)*100)))</f>
        <v>-95.754044994315564</v>
      </c>
      <c r="L711" s="117">
        <v>16694000</v>
      </c>
      <c r="M711" s="117">
        <v>580449000</v>
      </c>
      <c r="N711" s="63">
        <f>IF(M711=0,"-",IF(M711&lt;0,IF(L711&lt;0,IF(M711&gt;L711,"적확","적축"),"흑전"),IF(L711&lt;0,"적전",(L711/M711-1)*100)))</f>
        <v>-97.123950596865527</v>
      </c>
      <c r="O711" s="117">
        <v>16694000</v>
      </c>
      <c r="P711" s="117">
        <v>580449000</v>
      </c>
      <c r="Q711" s="65">
        <f>IF(P711=0,"-",IF(P711&lt;0,IF(O711&lt;0,IF(P711&gt;O711,"적확","적축"),"흑전"),IF(O711&lt;0,"적전",(O711/P711-1)*100)))</f>
        <v>-97.123950596865527</v>
      </c>
      <c r="R711" s="3"/>
    </row>
    <row r="712" spans="1:18" s="2" customFormat="1" ht="13.5" customHeight="1">
      <c r="A712" s="23" t="s">
        <v>361</v>
      </c>
      <c r="B712" s="25" t="s">
        <v>362</v>
      </c>
      <c r="C712" s="117">
        <v>179876356</v>
      </c>
      <c r="D712" s="117">
        <v>156376675</v>
      </c>
      <c r="E712" s="63">
        <f>IF(D712=0,"-",IF(D712&lt;0,IF(C712&lt;0,IF(D712&gt;C712,"적확","적축"),"흑전"),IF(C712&lt;0,"적전",(C712/D712-1)*100)))</f>
        <v>15.027612653869248</v>
      </c>
      <c r="F712" s="117">
        <v>7860539</v>
      </c>
      <c r="G712" s="117">
        <v>5838319</v>
      </c>
      <c r="H712" s="63">
        <f>IF(G712=0,"-",IF(G712&lt;0,IF(F712&lt;0,IF(G712&gt;F712,"적확","적축"),"흑전"),IF(F712&lt;0,"적전",(F712/G712-1)*100)))</f>
        <v>34.637024801145678</v>
      </c>
      <c r="I712" s="118">
        <v>1900927</v>
      </c>
      <c r="J712" s="117">
        <v>5606164</v>
      </c>
      <c r="K712" s="63">
        <f>IF(J712=0,"-",IF(J712&lt;0,IF(I712&lt;0,IF(J712&gt;I712,"적확","적축"),"흑전"),IF(I712&lt;0,"적전",(I712/J712-1)*100)))</f>
        <v>-66.092197802276203</v>
      </c>
      <c r="L712" s="117">
        <v>80112</v>
      </c>
      <c r="M712" s="117">
        <v>4333359</v>
      </c>
      <c r="N712" s="63">
        <f>IF(M712=0,"-",IF(M712&lt;0,IF(L712&lt;0,IF(M712&gt;L712,"적확","적축"),"흑전"),IF(L712&lt;0,"적전",(L712/M712-1)*100)))</f>
        <v>-98.151272488616797</v>
      </c>
      <c r="O712" s="117">
        <v>80112</v>
      </c>
      <c r="P712" s="117">
        <v>4333359</v>
      </c>
      <c r="Q712" s="65">
        <f>IF(P712=0,"-",IF(P712&lt;0,IF(O712&lt;0,IF(P712&gt;O712,"적확","적축"),"흑전"),IF(O712&lt;0,"적전",(O712/P712-1)*100)))</f>
        <v>-98.151272488616797</v>
      </c>
      <c r="R712" s="3"/>
    </row>
    <row r="713" spans="1:18" s="2" customFormat="1" ht="13.5" customHeight="1">
      <c r="A713" s="23" t="s">
        <v>407</v>
      </c>
      <c r="B713" s="25" t="s">
        <v>408</v>
      </c>
      <c r="C713" s="117">
        <v>278446924</v>
      </c>
      <c r="D713" s="117">
        <v>281735796</v>
      </c>
      <c r="E713" s="63">
        <f>IF(D713=0,"-",IF(D713&lt;0,IF(C713&lt;0,IF(D713&gt;C713,"적확","적축"),"흑전"),IF(C713&lt;0,"적전",(C713/D713-1)*100)))</f>
        <v>-1.167360359135905</v>
      </c>
      <c r="F713" s="117">
        <v>60370127</v>
      </c>
      <c r="G713" s="117">
        <v>16491458</v>
      </c>
      <c r="H713" s="63">
        <f>IF(G713=0,"-",IF(G713&lt;0,IF(F713&lt;0,IF(G713&gt;F713,"적확","적축"),"흑전"),IF(F713&lt;0,"적전",(F713/G713-1)*100)))</f>
        <v>266.06907042421597</v>
      </c>
      <c r="I713" s="118">
        <v>58492902</v>
      </c>
      <c r="J713" s="117">
        <v>21060674</v>
      </c>
      <c r="K713" s="63">
        <f>IF(J713=0,"-",IF(J713&lt;0,IF(I713&lt;0,IF(J713&gt;I713,"적확","적축"),"흑전"),IF(I713&lt;0,"적전",(I713/J713-1)*100)))</f>
        <v>177.73518549311387</v>
      </c>
      <c r="L713" s="117">
        <v>47347604</v>
      </c>
      <c r="M713" s="117">
        <v>21765992</v>
      </c>
      <c r="N713" s="63">
        <f>IF(M713=0,"-",IF(M713&lt;0,IF(L713&lt;0,IF(M713&gt;L713,"적확","적축"),"흑전"),IF(L713&lt;0,"적전",(L713/M713-1)*100)))</f>
        <v>117.53019113486762</v>
      </c>
      <c r="O713" s="117">
        <v>47347604</v>
      </c>
      <c r="P713" s="117">
        <v>3022586491</v>
      </c>
      <c r="Q713" s="65">
        <f>IF(P713=0,"-",IF(P713&lt;0,IF(O713&lt;0,IF(P713&gt;O713,"적확","적축"),"흑전"),IF(O713&lt;0,"적전",(O713/P713-1)*100)))</f>
        <v>-98.43354014381454</v>
      </c>
      <c r="R713" s="3"/>
    </row>
    <row r="714" spans="1:18" s="2" customFormat="1" ht="13.5" customHeight="1" thickBot="1">
      <c r="A714" s="24" t="s">
        <v>915</v>
      </c>
      <c r="B714" s="26" t="s">
        <v>916</v>
      </c>
      <c r="C714" s="119">
        <v>256970724</v>
      </c>
      <c r="D714" s="119">
        <v>266765920</v>
      </c>
      <c r="E714" s="64">
        <f>IF(D714=0,"-",IF(D714&lt;0,IF(C714&lt;0,IF(D714&gt;C714,"적확","적축"),"흑전"),IF(C714&lt;0,"적전",(C714/D714-1)*100)))</f>
        <v>-3.6718318441875897</v>
      </c>
      <c r="F714" s="119">
        <v>5370634</v>
      </c>
      <c r="G714" s="119">
        <v>5251662</v>
      </c>
      <c r="H714" s="64">
        <f>IF(G714=0,"-",IF(G714&lt;0,IF(F714&lt;0,IF(G714&gt;F714,"적확","적축"),"흑전"),IF(F714&lt;0,"적전",(F714/G714-1)*100)))</f>
        <v>2.2654161673009376</v>
      </c>
      <c r="I714" s="120">
        <v>896372</v>
      </c>
      <c r="J714" s="119">
        <v>6263469</v>
      </c>
      <c r="K714" s="64">
        <f>IF(J714=0,"-",IF(J714&lt;0,IF(I714&lt;0,IF(J714&gt;I714,"적확","적축"),"흑전"),IF(I714&lt;0,"적전",(I714/J714-1)*100)))</f>
        <v>-85.688889016613629</v>
      </c>
      <c r="L714" s="119">
        <v>51890</v>
      </c>
      <c r="M714" s="119">
        <v>5417044</v>
      </c>
      <c r="N714" s="64">
        <f>IF(M714=0,"-",IF(M714&lt;0,IF(L714&lt;0,IF(M714&gt;L714,"적확","적축"),"흑전"),IF(L714&lt;0,"적전",(L714/M714-1)*100)))</f>
        <v>-99.042097498192732</v>
      </c>
      <c r="O714" s="119">
        <v>51890</v>
      </c>
      <c r="P714" s="119">
        <v>5417044</v>
      </c>
      <c r="Q714" s="66">
        <f>IF(P714=0,"-",IF(P714&lt;0,IF(O714&lt;0,IF(P714&gt;O714,"적확","적축"),"흑전"),IF(O714&lt;0,"적전",(O714/P714-1)*100)))</f>
        <v>-99.042097498192732</v>
      </c>
      <c r="R714" s="3"/>
    </row>
  </sheetData>
  <sortState ref="A5:Q709">
    <sortCondition ref="A5:A709"/>
  </sortState>
  <mergeCells count="7">
    <mergeCell ref="Q2:Q3"/>
    <mergeCell ref="A2:A3"/>
    <mergeCell ref="B2:B3"/>
    <mergeCell ref="E2:E3"/>
    <mergeCell ref="H2:H3"/>
    <mergeCell ref="K2:K3"/>
    <mergeCell ref="N2:N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hidden="1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27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45" t="s">
        <v>17</v>
      </c>
      <c r="B4" s="138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46"/>
      <c r="B5" s="139"/>
      <c r="C5" s="141"/>
      <c r="D5" s="121">
        <v>201909</v>
      </c>
      <c r="E5" s="121">
        <v>201809</v>
      </c>
      <c r="F5" s="135"/>
      <c r="G5" s="121">
        <v>201909</v>
      </c>
      <c r="H5" s="121">
        <v>201809</v>
      </c>
      <c r="I5" s="135"/>
      <c r="J5" s="121">
        <v>201909</v>
      </c>
      <c r="K5" s="121">
        <v>201809</v>
      </c>
      <c r="L5" s="135"/>
      <c r="M5" s="121">
        <v>201909</v>
      </c>
      <c r="N5" s="121">
        <v>201809</v>
      </c>
      <c r="O5" s="135"/>
      <c r="P5" s="121">
        <v>201909</v>
      </c>
      <c r="Q5" s="121">
        <v>201809</v>
      </c>
      <c r="R5" s="144"/>
    </row>
    <row r="6" spans="1:18" s="12" customFormat="1" ht="4.5" customHeight="1">
      <c r="A6" s="40"/>
      <c r="B6" s="40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55"/>
      <c r="B7" s="58" t="s">
        <v>1145</v>
      </c>
      <c r="C7" s="54" t="s">
        <v>1146</v>
      </c>
      <c r="D7" s="67">
        <v>175813235</v>
      </c>
      <c r="E7" s="68">
        <v>150579635</v>
      </c>
      <c r="F7" s="104">
        <v>16.757644551336568</v>
      </c>
      <c r="G7" s="67">
        <v>-2836025</v>
      </c>
      <c r="H7" s="68">
        <v>-8011801</v>
      </c>
      <c r="I7" s="104" t="s">
        <v>1468</v>
      </c>
      <c r="J7" s="70">
        <v>-7381162</v>
      </c>
      <c r="K7" s="67">
        <v>-14608375</v>
      </c>
      <c r="L7" s="108" t="s">
        <v>1468</v>
      </c>
      <c r="M7" s="67">
        <v>-7381162</v>
      </c>
      <c r="N7" s="68">
        <v>-14608375</v>
      </c>
      <c r="O7" s="104" t="s">
        <v>1468</v>
      </c>
      <c r="P7" s="70">
        <v>-7381162</v>
      </c>
      <c r="Q7" s="71">
        <v>33532745</v>
      </c>
      <c r="R7" s="112" t="s">
        <v>1470</v>
      </c>
    </row>
    <row r="8" spans="1:18" ht="13.5" customHeight="1">
      <c r="A8" s="56"/>
      <c r="B8" s="59" t="s">
        <v>1129</v>
      </c>
      <c r="C8" s="51" t="s">
        <v>1130</v>
      </c>
      <c r="D8" s="72">
        <v>161353025</v>
      </c>
      <c r="E8" s="73">
        <v>172493427</v>
      </c>
      <c r="F8" s="105">
        <v>-6.4584501530020599</v>
      </c>
      <c r="G8" s="72">
        <v>-8508717</v>
      </c>
      <c r="H8" s="73">
        <v>-3057686</v>
      </c>
      <c r="I8" s="105" t="s">
        <v>1469</v>
      </c>
      <c r="J8" s="75">
        <v>-8377820</v>
      </c>
      <c r="K8" s="72">
        <v>-3764887</v>
      </c>
      <c r="L8" s="109" t="s">
        <v>1469</v>
      </c>
      <c r="M8" s="72">
        <v>-9921957</v>
      </c>
      <c r="N8" s="73">
        <v>1036764</v>
      </c>
      <c r="O8" s="105" t="s">
        <v>1470</v>
      </c>
      <c r="P8" s="75">
        <v>-9921957</v>
      </c>
      <c r="Q8" s="77">
        <v>1036764</v>
      </c>
      <c r="R8" s="113" t="s">
        <v>1470</v>
      </c>
    </row>
    <row r="9" spans="1:18" ht="13.5" customHeight="1">
      <c r="A9" s="56"/>
      <c r="B9" s="59" t="s">
        <v>417</v>
      </c>
      <c r="C9" s="51" t="s">
        <v>418</v>
      </c>
      <c r="D9" s="72">
        <v>146489008</v>
      </c>
      <c r="E9" s="73">
        <v>150744798</v>
      </c>
      <c r="F9" s="105">
        <v>-2.8231753642337987</v>
      </c>
      <c r="G9" s="72">
        <v>-268594</v>
      </c>
      <c r="H9" s="73">
        <v>50275</v>
      </c>
      <c r="I9" s="105" t="s">
        <v>1470</v>
      </c>
      <c r="J9" s="75">
        <v>-1660893</v>
      </c>
      <c r="K9" s="72">
        <v>-14236</v>
      </c>
      <c r="L9" s="109" t="s">
        <v>1469</v>
      </c>
      <c r="M9" s="72">
        <v>-951670</v>
      </c>
      <c r="N9" s="73">
        <v>121264</v>
      </c>
      <c r="O9" s="105" t="s">
        <v>1470</v>
      </c>
      <c r="P9" s="75">
        <v>-951670</v>
      </c>
      <c r="Q9" s="77">
        <v>121264</v>
      </c>
      <c r="R9" s="113" t="s">
        <v>1470</v>
      </c>
    </row>
    <row r="10" spans="1:18" ht="13.5" customHeight="1">
      <c r="A10" s="56"/>
      <c r="B10" s="59" t="s">
        <v>319</v>
      </c>
      <c r="C10" s="51" t="s">
        <v>320</v>
      </c>
      <c r="D10" s="72">
        <v>7700000</v>
      </c>
      <c r="E10" s="73">
        <v>3307000</v>
      </c>
      <c r="F10" s="105">
        <v>132.83943150892048</v>
      </c>
      <c r="G10" s="72">
        <v>4745000</v>
      </c>
      <c r="H10" s="73">
        <v>-89000</v>
      </c>
      <c r="I10" s="105" t="s">
        <v>1467</v>
      </c>
      <c r="J10" s="75">
        <v>-51413000</v>
      </c>
      <c r="K10" s="72">
        <v>36449000</v>
      </c>
      <c r="L10" s="109" t="s">
        <v>1470</v>
      </c>
      <c r="M10" s="72">
        <v>-51450000</v>
      </c>
      <c r="N10" s="73">
        <v>14082000</v>
      </c>
      <c r="O10" s="105" t="s">
        <v>1470</v>
      </c>
      <c r="P10" s="75">
        <v>-51450000</v>
      </c>
      <c r="Q10" s="77">
        <v>14082000</v>
      </c>
      <c r="R10" s="113" t="s">
        <v>1470</v>
      </c>
    </row>
    <row r="11" spans="1:18" ht="13.5" customHeight="1">
      <c r="A11" s="57"/>
      <c r="B11" s="60" t="s">
        <v>735</v>
      </c>
      <c r="C11" s="52" t="s">
        <v>736</v>
      </c>
      <c r="D11" s="78">
        <v>936818000</v>
      </c>
      <c r="E11" s="79">
        <v>1027377000</v>
      </c>
      <c r="F11" s="106">
        <v>-8.8145831569131907</v>
      </c>
      <c r="G11" s="78">
        <v>8626000</v>
      </c>
      <c r="H11" s="79">
        <v>-5083000</v>
      </c>
      <c r="I11" s="106" t="s">
        <v>1467</v>
      </c>
      <c r="J11" s="80">
        <v>-16600000</v>
      </c>
      <c r="K11" s="78">
        <v>1920000</v>
      </c>
      <c r="L11" s="110" t="s">
        <v>1470</v>
      </c>
      <c r="M11" s="78">
        <v>-16600000</v>
      </c>
      <c r="N11" s="79">
        <v>1920000</v>
      </c>
      <c r="O11" s="106" t="s">
        <v>1470</v>
      </c>
      <c r="P11" s="80">
        <v>-16600000</v>
      </c>
      <c r="Q11" s="82">
        <v>1920000</v>
      </c>
      <c r="R11" s="114" t="s">
        <v>1470</v>
      </c>
    </row>
    <row r="12" spans="1:18" ht="13.5" customHeight="1">
      <c r="A12" s="56"/>
      <c r="B12" s="59" t="s">
        <v>737</v>
      </c>
      <c r="C12" s="51" t="s">
        <v>738</v>
      </c>
      <c r="D12" s="72">
        <v>233116613</v>
      </c>
      <c r="E12" s="73">
        <v>262206887</v>
      </c>
      <c r="F12" s="105">
        <v>-11.094397379425047</v>
      </c>
      <c r="G12" s="72">
        <v>2458067</v>
      </c>
      <c r="H12" s="73">
        <v>-1469245</v>
      </c>
      <c r="I12" s="105" t="s">
        <v>1467</v>
      </c>
      <c r="J12" s="75">
        <v>-5871045</v>
      </c>
      <c r="K12" s="72">
        <v>713304</v>
      </c>
      <c r="L12" s="109" t="s">
        <v>1470</v>
      </c>
      <c r="M12" s="72">
        <v>-6960763</v>
      </c>
      <c r="N12" s="73">
        <v>8297089</v>
      </c>
      <c r="O12" s="105" t="s">
        <v>1470</v>
      </c>
      <c r="P12" s="75">
        <v>-6960763</v>
      </c>
      <c r="Q12" s="77">
        <v>13285297</v>
      </c>
      <c r="R12" s="113" t="s">
        <v>1470</v>
      </c>
    </row>
    <row r="13" spans="1:18" ht="13.5" customHeight="1">
      <c r="A13" s="56"/>
      <c r="B13" s="59" t="s">
        <v>1289</v>
      </c>
      <c r="C13" s="51" t="s">
        <v>1290</v>
      </c>
      <c r="D13" s="72">
        <v>151765312</v>
      </c>
      <c r="E13" s="73">
        <v>101466060</v>
      </c>
      <c r="F13" s="105">
        <v>49.57248955956306</v>
      </c>
      <c r="G13" s="72">
        <v>-11602434</v>
      </c>
      <c r="H13" s="73">
        <v>-3644247</v>
      </c>
      <c r="I13" s="105" t="s">
        <v>1469</v>
      </c>
      <c r="J13" s="75">
        <v>-6370824</v>
      </c>
      <c r="K13" s="72">
        <v>1466356</v>
      </c>
      <c r="L13" s="109" t="s">
        <v>1470</v>
      </c>
      <c r="M13" s="72">
        <v>-5742779</v>
      </c>
      <c r="N13" s="73">
        <v>2655762</v>
      </c>
      <c r="O13" s="105" t="s">
        <v>1470</v>
      </c>
      <c r="P13" s="75">
        <v>-5742779</v>
      </c>
      <c r="Q13" s="77">
        <v>2655762</v>
      </c>
      <c r="R13" s="113" t="s">
        <v>1470</v>
      </c>
    </row>
    <row r="14" spans="1:18" ht="13.5" customHeight="1">
      <c r="A14" s="56"/>
      <c r="B14" s="59" t="s">
        <v>757</v>
      </c>
      <c r="C14" s="51" t="s">
        <v>758</v>
      </c>
      <c r="D14" s="72">
        <v>23768962</v>
      </c>
      <c r="E14" s="73">
        <v>18635229</v>
      </c>
      <c r="F14" s="105">
        <v>27.548537235576774</v>
      </c>
      <c r="G14" s="72">
        <v>-5901365</v>
      </c>
      <c r="H14" s="73">
        <v>-3467822</v>
      </c>
      <c r="I14" s="105" t="s">
        <v>1469</v>
      </c>
      <c r="J14" s="75">
        <v>-4801949</v>
      </c>
      <c r="K14" s="72">
        <v>965480</v>
      </c>
      <c r="L14" s="109" t="s">
        <v>1470</v>
      </c>
      <c r="M14" s="72">
        <v>-4801949</v>
      </c>
      <c r="N14" s="73">
        <v>965480</v>
      </c>
      <c r="O14" s="105" t="s">
        <v>1470</v>
      </c>
      <c r="P14" s="75">
        <v>-4801949</v>
      </c>
      <c r="Q14" s="77">
        <v>965480</v>
      </c>
      <c r="R14" s="113" t="s">
        <v>1470</v>
      </c>
    </row>
    <row r="15" spans="1:18" ht="13.5" customHeight="1">
      <c r="A15" s="56"/>
      <c r="B15" s="59" t="s">
        <v>109</v>
      </c>
      <c r="C15" s="51" t="s">
        <v>110</v>
      </c>
      <c r="D15" s="72">
        <v>166224453</v>
      </c>
      <c r="E15" s="73">
        <v>141893808</v>
      </c>
      <c r="F15" s="105">
        <v>17.147080160115237</v>
      </c>
      <c r="G15" s="72">
        <v>-4740799</v>
      </c>
      <c r="H15" s="73">
        <v>-1735737</v>
      </c>
      <c r="I15" s="105" t="s">
        <v>1469</v>
      </c>
      <c r="J15" s="75">
        <v>-4645066</v>
      </c>
      <c r="K15" s="72">
        <v>2696864</v>
      </c>
      <c r="L15" s="109" t="s">
        <v>1470</v>
      </c>
      <c r="M15" s="72">
        <v>-1694020</v>
      </c>
      <c r="N15" s="73">
        <v>2449150</v>
      </c>
      <c r="O15" s="105" t="s">
        <v>1470</v>
      </c>
      <c r="P15" s="75">
        <v>-1694020</v>
      </c>
      <c r="Q15" s="77">
        <v>2449150</v>
      </c>
      <c r="R15" s="113" t="s">
        <v>1470</v>
      </c>
    </row>
    <row r="16" spans="1:18" ht="13.5" customHeight="1">
      <c r="A16" s="57"/>
      <c r="B16" s="60" t="s">
        <v>155</v>
      </c>
      <c r="C16" s="52" t="s">
        <v>156</v>
      </c>
      <c r="D16" s="78">
        <v>31156377</v>
      </c>
      <c r="E16" s="79">
        <v>31929292</v>
      </c>
      <c r="F16" s="106">
        <v>-2.4207082324280815</v>
      </c>
      <c r="G16" s="78">
        <v>-4852340</v>
      </c>
      <c r="H16" s="79">
        <v>-1303896</v>
      </c>
      <c r="I16" s="106" t="s">
        <v>1469</v>
      </c>
      <c r="J16" s="80">
        <v>-1371335</v>
      </c>
      <c r="K16" s="78">
        <v>3386532</v>
      </c>
      <c r="L16" s="110" t="s">
        <v>1470</v>
      </c>
      <c r="M16" s="78">
        <v>-1371335</v>
      </c>
      <c r="N16" s="79">
        <v>3386532</v>
      </c>
      <c r="O16" s="106" t="s">
        <v>1470</v>
      </c>
      <c r="P16" s="80">
        <v>-1371335</v>
      </c>
      <c r="Q16" s="82">
        <v>3386532</v>
      </c>
      <c r="R16" s="114" t="s">
        <v>1470</v>
      </c>
    </row>
    <row r="17" spans="1:18" ht="13.5" customHeight="1">
      <c r="A17" s="56"/>
      <c r="B17" s="59" t="s">
        <v>955</v>
      </c>
      <c r="C17" s="51" t="s">
        <v>956</v>
      </c>
      <c r="D17" s="72">
        <v>221793580</v>
      </c>
      <c r="E17" s="73">
        <v>248412610</v>
      </c>
      <c r="F17" s="105">
        <v>-10.715651673238325</v>
      </c>
      <c r="G17" s="72">
        <v>-10968553</v>
      </c>
      <c r="H17" s="73">
        <v>-1716321</v>
      </c>
      <c r="I17" s="105" t="s">
        <v>1469</v>
      </c>
      <c r="J17" s="75">
        <v>-41572591</v>
      </c>
      <c r="K17" s="72">
        <v>14973818</v>
      </c>
      <c r="L17" s="109" t="s">
        <v>1470</v>
      </c>
      <c r="M17" s="72">
        <v>-32109462</v>
      </c>
      <c r="N17" s="73">
        <v>9307945</v>
      </c>
      <c r="O17" s="105" t="s">
        <v>1470</v>
      </c>
      <c r="P17" s="75">
        <v>-32109462</v>
      </c>
      <c r="Q17" s="77">
        <v>9307945</v>
      </c>
      <c r="R17" s="113" t="s">
        <v>1470</v>
      </c>
    </row>
    <row r="18" spans="1:18" ht="13.5" customHeight="1">
      <c r="A18" s="56"/>
      <c r="B18" s="59" t="s">
        <v>143</v>
      </c>
      <c r="C18" s="51" t="s">
        <v>144</v>
      </c>
      <c r="D18" s="72">
        <v>44608822</v>
      </c>
      <c r="E18" s="73">
        <v>50787072</v>
      </c>
      <c r="F18" s="105">
        <v>-12.165005298986319</v>
      </c>
      <c r="G18" s="72">
        <v>-4348981</v>
      </c>
      <c r="H18" s="73">
        <v>-2087674</v>
      </c>
      <c r="I18" s="105" t="s">
        <v>1469</v>
      </c>
      <c r="J18" s="75">
        <v>-25817767</v>
      </c>
      <c r="K18" s="72">
        <v>3130059</v>
      </c>
      <c r="L18" s="109" t="s">
        <v>1470</v>
      </c>
      <c r="M18" s="72">
        <v>-20205515</v>
      </c>
      <c r="N18" s="73">
        <v>3474079</v>
      </c>
      <c r="O18" s="105" t="s">
        <v>1470</v>
      </c>
      <c r="P18" s="75">
        <v>-20205515</v>
      </c>
      <c r="Q18" s="77">
        <v>3474079</v>
      </c>
      <c r="R18" s="113" t="s">
        <v>1470</v>
      </c>
    </row>
    <row r="19" spans="1:18" ht="13.5" customHeight="1">
      <c r="A19" s="56"/>
      <c r="B19" s="59" t="s">
        <v>437</v>
      </c>
      <c r="C19" s="51" t="s">
        <v>438</v>
      </c>
      <c r="D19" s="72">
        <v>5661994</v>
      </c>
      <c r="E19" s="73">
        <v>7582098</v>
      </c>
      <c r="F19" s="105">
        <v>-25.324178083691351</v>
      </c>
      <c r="G19" s="72">
        <v>-1515519</v>
      </c>
      <c r="H19" s="73">
        <v>-1279641</v>
      </c>
      <c r="I19" s="105" t="s">
        <v>1469</v>
      </c>
      <c r="J19" s="75">
        <v>-1842583</v>
      </c>
      <c r="K19" s="72">
        <v>224547</v>
      </c>
      <c r="L19" s="109" t="s">
        <v>1470</v>
      </c>
      <c r="M19" s="72">
        <v>-1842583</v>
      </c>
      <c r="N19" s="73">
        <v>224134</v>
      </c>
      <c r="O19" s="105" t="s">
        <v>1470</v>
      </c>
      <c r="P19" s="75">
        <v>-1842583</v>
      </c>
      <c r="Q19" s="77">
        <v>224134</v>
      </c>
      <c r="R19" s="113" t="s">
        <v>1470</v>
      </c>
    </row>
    <row r="20" spans="1:18" ht="13.5" customHeight="1">
      <c r="A20" s="56"/>
      <c r="B20" s="59" t="s">
        <v>849</v>
      </c>
      <c r="C20" s="51" t="s">
        <v>850</v>
      </c>
      <c r="D20" s="72">
        <v>106969775</v>
      </c>
      <c r="E20" s="73">
        <v>102557561</v>
      </c>
      <c r="F20" s="105">
        <v>4.302183044310115</v>
      </c>
      <c r="G20" s="72">
        <v>-4292958</v>
      </c>
      <c r="H20" s="73">
        <v>4704005</v>
      </c>
      <c r="I20" s="105" t="s">
        <v>1470</v>
      </c>
      <c r="J20" s="75">
        <v>-8943598</v>
      </c>
      <c r="K20" s="72">
        <v>1762221</v>
      </c>
      <c r="L20" s="109" t="s">
        <v>1470</v>
      </c>
      <c r="M20" s="72">
        <v>-8028196</v>
      </c>
      <c r="N20" s="73">
        <v>572356</v>
      </c>
      <c r="O20" s="105" t="s">
        <v>1470</v>
      </c>
      <c r="P20" s="75">
        <v>-8028196</v>
      </c>
      <c r="Q20" s="77">
        <v>572356</v>
      </c>
      <c r="R20" s="113" t="s">
        <v>1470</v>
      </c>
    </row>
    <row r="21" spans="1:18" ht="13.5" customHeight="1">
      <c r="A21" s="57"/>
      <c r="B21" s="60" t="s">
        <v>1459</v>
      </c>
      <c r="C21" s="52" t="s">
        <v>1460</v>
      </c>
      <c r="D21" s="78">
        <v>490065882</v>
      </c>
      <c r="E21" s="79">
        <v>496364045</v>
      </c>
      <c r="F21" s="106">
        <v>-1.2688596330541979</v>
      </c>
      <c r="G21" s="78">
        <v>-35936187</v>
      </c>
      <c r="H21" s="79">
        <v>30290748</v>
      </c>
      <c r="I21" s="106" t="s">
        <v>1470</v>
      </c>
      <c r="J21" s="80">
        <v>-64651806</v>
      </c>
      <c r="K21" s="78">
        <v>34333503</v>
      </c>
      <c r="L21" s="110" t="s">
        <v>1470</v>
      </c>
      <c r="M21" s="78">
        <v>-63554337</v>
      </c>
      <c r="N21" s="79">
        <v>26427566</v>
      </c>
      <c r="O21" s="106" t="s">
        <v>1470</v>
      </c>
      <c r="P21" s="80">
        <v>-63554337</v>
      </c>
      <c r="Q21" s="82">
        <v>26427566</v>
      </c>
      <c r="R21" s="114" t="s">
        <v>1470</v>
      </c>
    </row>
    <row r="22" spans="1:18" ht="13.5" customHeight="1">
      <c r="A22" s="56"/>
      <c r="B22" s="59" t="s">
        <v>673</v>
      </c>
      <c r="C22" s="51" t="s">
        <v>674</v>
      </c>
      <c r="D22" s="72">
        <v>60109666</v>
      </c>
      <c r="E22" s="73">
        <v>61428356</v>
      </c>
      <c r="F22" s="105">
        <v>-2.1467121796324817</v>
      </c>
      <c r="G22" s="72">
        <v>-2022761</v>
      </c>
      <c r="H22" s="73">
        <v>2369774</v>
      </c>
      <c r="I22" s="105" t="s">
        <v>1470</v>
      </c>
      <c r="J22" s="75">
        <v>-3735117</v>
      </c>
      <c r="K22" s="72">
        <v>1907738</v>
      </c>
      <c r="L22" s="109" t="s">
        <v>1470</v>
      </c>
      <c r="M22" s="72">
        <v>-3735117</v>
      </c>
      <c r="N22" s="73">
        <v>1907738</v>
      </c>
      <c r="O22" s="105" t="s">
        <v>1470</v>
      </c>
      <c r="P22" s="75">
        <v>-3735117</v>
      </c>
      <c r="Q22" s="77">
        <v>1907738</v>
      </c>
      <c r="R22" s="113" t="s">
        <v>1470</v>
      </c>
    </row>
    <row r="23" spans="1:18" ht="13.5" customHeight="1">
      <c r="A23" s="56"/>
      <c r="B23" s="59" t="s">
        <v>895</v>
      </c>
      <c r="C23" s="51" t="s">
        <v>896</v>
      </c>
      <c r="D23" s="72">
        <v>4483195147</v>
      </c>
      <c r="E23" s="73">
        <v>4667769020</v>
      </c>
      <c r="F23" s="105">
        <v>-3.9542203611437454</v>
      </c>
      <c r="G23" s="72">
        <v>-163926920</v>
      </c>
      <c r="H23" s="73">
        <v>114734385</v>
      </c>
      <c r="I23" s="105" t="s">
        <v>1470</v>
      </c>
      <c r="J23" s="75">
        <v>-584240717</v>
      </c>
      <c r="K23" s="72">
        <v>86504610</v>
      </c>
      <c r="L23" s="109" t="s">
        <v>1470</v>
      </c>
      <c r="M23" s="72">
        <v>-437894761</v>
      </c>
      <c r="N23" s="73">
        <v>67602625</v>
      </c>
      <c r="O23" s="105" t="s">
        <v>1470</v>
      </c>
      <c r="P23" s="75">
        <v>-437894761</v>
      </c>
      <c r="Q23" s="77">
        <v>67602625</v>
      </c>
      <c r="R23" s="113" t="s">
        <v>1470</v>
      </c>
    </row>
    <row r="24" spans="1:18" ht="13.5" customHeight="1">
      <c r="A24" s="56"/>
      <c r="B24" s="59" t="s">
        <v>549</v>
      </c>
      <c r="C24" s="51" t="s">
        <v>550</v>
      </c>
      <c r="D24" s="72">
        <v>190410225</v>
      </c>
      <c r="E24" s="73">
        <v>198802615</v>
      </c>
      <c r="F24" s="105">
        <v>-4.2214686159938068</v>
      </c>
      <c r="G24" s="72">
        <v>-3803873</v>
      </c>
      <c r="H24" s="73">
        <v>6642136</v>
      </c>
      <c r="I24" s="105" t="s">
        <v>1470</v>
      </c>
      <c r="J24" s="75">
        <v>-1948778</v>
      </c>
      <c r="K24" s="72">
        <v>6878010</v>
      </c>
      <c r="L24" s="109" t="s">
        <v>1470</v>
      </c>
      <c r="M24" s="72">
        <v>-1534231</v>
      </c>
      <c r="N24" s="73">
        <v>5537849</v>
      </c>
      <c r="O24" s="105" t="s">
        <v>1470</v>
      </c>
      <c r="P24" s="75">
        <v>-1534231</v>
      </c>
      <c r="Q24" s="77">
        <v>5537849</v>
      </c>
      <c r="R24" s="113" t="s">
        <v>1470</v>
      </c>
    </row>
    <row r="25" spans="1:18" ht="13.5" customHeight="1">
      <c r="A25" s="56"/>
      <c r="B25" s="59" t="s">
        <v>941</v>
      </c>
      <c r="C25" s="51" t="s">
        <v>942</v>
      </c>
      <c r="D25" s="72">
        <v>194068890</v>
      </c>
      <c r="E25" s="73">
        <v>207122415</v>
      </c>
      <c r="F25" s="105">
        <v>-6.3023236765562096</v>
      </c>
      <c r="G25" s="72">
        <v>-321107</v>
      </c>
      <c r="H25" s="73">
        <v>6682195</v>
      </c>
      <c r="I25" s="105" t="s">
        <v>1470</v>
      </c>
      <c r="J25" s="75">
        <v>-2096268</v>
      </c>
      <c r="K25" s="72">
        <v>5796389</v>
      </c>
      <c r="L25" s="109" t="s">
        <v>1470</v>
      </c>
      <c r="M25" s="72">
        <v>-1992768</v>
      </c>
      <c r="N25" s="73">
        <v>5312399</v>
      </c>
      <c r="O25" s="105" t="s">
        <v>1470</v>
      </c>
      <c r="P25" s="75">
        <v>-1992768</v>
      </c>
      <c r="Q25" s="77">
        <v>5312399</v>
      </c>
      <c r="R25" s="113" t="s">
        <v>1470</v>
      </c>
    </row>
    <row r="26" spans="1:18" ht="13.5" customHeight="1">
      <c r="A26" s="57"/>
      <c r="B26" s="60" t="s">
        <v>327</v>
      </c>
      <c r="C26" s="52" t="s">
        <v>328</v>
      </c>
      <c r="D26" s="78">
        <v>67430729</v>
      </c>
      <c r="E26" s="79">
        <v>73032753</v>
      </c>
      <c r="F26" s="106">
        <v>-7.6705639180820739</v>
      </c>
      <c r="G26" s="78">
        <v>-5170772</v>
      </c>
      <c r="H26" s="79">
        <v>2603733</v>
      </c>
      <c r="I26" s="106" t="s">
        <v>1470</v>
      </c>
      <c r="J26" s="80">
        <v>-4418440</v>
      </c>
      <c r="K26" s="78">
        <v>3778266</v>
      </c>
      <c r="L26" s="110" t="s">
        <v>1470</v>
      </c>
      <c r="M26" s="78">
        <v>-4282180</v>
      </c>
      <c r="N26" s="79">
        <v>2294774</v>
      </c>
      <c r="O26" s="106" t="s">
        <v>1470</v>
      </c>
      <c r="P26" s="80">
        <v>-4282180</v>
      </c>
      <c r="Q26" s="82">
        <v>2294774</v>
      </c>
      <c r="R26" s="114" t="s">
        <v>1470</v>
      </c>
    </row>
    <row r="27" spans="1:18" ht="13.5" customHeight="1">
      <c r="A27" s="56"/>
      <c r="B27" s="59" t="s">
        <v>1259</v>
      </c>
      <c r="C27" s="51" t="s">
        <v>1260</v>
      </c>
      <c r="D27" s="72">
        <v>67432759</v>
      </c>
      <c r="E27" s="73">
        <v>73622821</v>
      </c>
      <c r="F27" s="105">
        <v>-8.4078033358705451</v>
      </c>
      <c r="G27" s="72">
        <v>-562729</v>
      </c>
      <c r="H27" s="73">
        <v>355136</v>
      </c>
      <c r="I27" s="105" t="s">
        <v>1470</v>
      </c>
      <c r="J27" s="75">
        <v>-12271386</v>
      </c>
      <c r="K27" s="72">
        <v>586862492</v>
      </c>
      <c r="L27" s="109" t="s">
        <v>1470</v>
      </c>
      <c r="M27" s="72">
        <v>-10031462</v>
      </c>
      <c r="N27" s="73">
        <v>423146627</v>
      </c>
      <c r="O27" s="105" t="s">
        <v>1470</v>
      </c>
      <c r="P27" s="75">
        <v>-10031462</v>
      </c>
      <c r="Q27" s="77">
        <v>423146627</v>
      </c>
      <c r="R27" s="113" t="s">
        <v>1470</v>
      </c>
    </row>
    <row r="28" spans="1:18" ht="13.5" customHeight="1">
      <c r="A28" s="56"/>
      <c r="B28" s="59" t="s">
        <v>115</v>
      </c>
      <c r="C28" s="51" t="s">
        <v>116</v>
      </c>
      <c r="D28" s="72">
        <v>41123696</v>
      </c>
      <c r="E28" s="73">
        <v>44966378</v>
      </c>
      <c r="F28" s="105">
        <v>-8.5456782843394645</v>
      </c>
      <c r="G28" s="72">
        <v>-1284053</v>
      </c>
      <c r="H28" s="73">
        <v>559630</v>
      </c>
      <c r="I28" s="105" t="s">
        <v>1470</v>
      </c>
      <c r="J28" s="75">
        <v>-1471015</v>
      </c>
      <c r="K28" s="72">
        <v>318692</v>
      </c>
      <c r="L28" s="109" t="s">
        <v>1470</v>
      </c>
      <c r="M28" s="72">
        <v>-1471015</v>
      </c>
      <c r="N28" s="73">
        <v>318692</v>
      </c>
      <c r="O28" s="105" t="s">
        <v>1470</v>
      </c>
      <c r="P28" s="75">
        <v>-1471015</v>
      </c>
      <c r="Q28" s="77">
        <v>318692</v>
      </c>
      <c r="R28" s="113" t="s">
        <v>1470</v>
      </c>
    </row>
    <row r="29" spans="1:18" ht="13.5" customHeight="1">
      <c r="A29" s="56"/>
      <c r="B29" s="59" t="s">
        <v>447</v>
      </c>
      <c r="C29" s="51" t="s">
        <v>448</v>
      </c>
      <c r="D29" s="72">
        <v>88550615</v>
      </c>
      <c r="E29" s="73">
        <v>99421473</v>
      </c>
      <c r="F29" s="105">
        <v>-10.934114806365825</v>
      </c>
      <c r="G29" s="72">
        <v>-8149233</v>
      </c>
      <c r="H29" s="73">
        <v>1786055</v>
      </c>
      <c r="I29" s="105" t="s">
        <v>1470</v>
      </c>
      <c r="J29" s="75">
        <v>-5491823</v>
      </c>
      <c r="K29" s="72">
        <v>2336704</v>
      </c>
      <c r="L29" s="109" t="s">
        <v>1470</v>
      </c>
      <c r="M29" s="72">
        <v>-5284319</v>
      </c>
      <c r="N29" s="73">
        <v>1838904</v>
      </c>
      <c r="O29" s="105" t="s">
        <v>1470</v>
      </c>
      <c r="P29" s="75">
        <v>-5284319</v>
      </c>
      <c r="Q29" s="77">
        <v>1838904</v>
      </c>
      <c r="R29" s="113" t="s">
        <v>1470</v>
      </c>
    </row>
    <row r="30" spans="1:18" ht="13.5" customHeight="1">
      <c r="A30" s="56"/>
      <c r="B30" s="59" t="s">
        <v>885</v>
      </c>
      <c r="C30" s="51" t="s">
        <v>886</v>
      </c>
      <c r="D30" s="72">
        <v>28104926</v>
      </c>
      <c r="E30" s="73">
        <v>32392374</v>
      </c>
      <c r="F30" s="105">
        <v>-13.235979554940924</v>
      </c>
      <c r="G30" s="72">
        <v>-2550402</v>
      </c>
      <c r="H30" s="73">
        <v>650611</v>
      </c>
      <c r="I30" s="105" t="s">
        <v>1470</v>
      </c>
      <c r="J30" s="75">
        <v>-4004998</v>
      </c>
      <c r="K30" s="72">
        <v>908590</v>
      </c>
      <c r="L30" s="109" t="s">
        <v>1470</v>
      </c>
      <c r="M30" s="72">
        <v>-4004998</v>
      </c>
      <c r="N30" s="73">
        <v>908590</v>
      </c>
      <c r="O30" s="105" t="s">
        <v>1470</v>
      </c>
      <c r="P30" s="75">
        <v>-4004998</v>
      </c>
      <c r="Q30" s="77">
        <v>908590</v>
      </c>
      <c r="R30" s="113" t="s">
        <v>1470</v>
      </c>
    </row>
    <row r="31" spans="1:18" ht="13.5" customHeight="1">
      <c r="A31" s="57"/>
      <c r="B31" s="60" t="s">
        <v>631</v>
      </c>
      <c r="C31" s="52" t="s">
        <v>632</v>
      </c>
      <c r="D31" s="78">
        <v>39390164</v>
      </c>
      <c r="E31" s="79">
        <v>45987987</v>
      </c>
      <c r="F31" s="106">
        <v>-14.346840186764432</v>
      </c>
      <c r="G31" s="78">
        <v>-181201</v>
      </c>
      <c r="H31" s="79">
        <v>2031331</v>
      </c>
      <c r="I31" s="106" t="s">
        <v>1470</v>
      </c>
      <c r="J31" s="80">
        <v>-868239</v>
      </c>
      <c r="K31" s="78">
        <v>1470262</v>
      </c>
      <c r="L31" s="110" t="s">
        <v>1470</v>
      </c>
      <c r="M31" s="78">
        <v>-868239</v>
      </c>
      <c r="N31" s="79">
        <v>1410660</v>
      </c>
      <c r="O31" s="106" t="s">
        <v>1470</v>
      </c>
      <c r="P31" s="80">
        <v>-868239</v>
      </c>
      <c r="Q31" s="82">
        <v>1410660</v>
      </c>
      <c r="R31" s="114" t="s">
        <v>1470</v>
      </c>
    </row>
    <row r="32" spans="1:18" ht="13.5" customHeight="1">
      <c r="A32" s="56"/>
      <c r="B32" s="59" t="s">
        <v>517</v>
      </c>
      <c r="C32" s="51" t="s">
        <v>518</v>
      </c>
      <c r="D32" s="72">
        <v>349447634</v>
      </c>
      <c r="E32" s="73">
        <v>435037263</v>
      </c>
      <c r="F32" s="105">
        <v>-19.674091458229871</v>
      </c>
      <c r="G32" s="72">
        <v>-14101756</v>
      </c>
      <c r="H32" s="73">
        <v>13085573</v>
      </c>
      <c r="I32" s="105" t="s">
        <v>1470</v>
      </c>
      <c r="J32" s="75">
        <v>-8351983</v>
      </c>
      <c r="K32" s="72">
        <v>11458516</v>
      </c>
      <c r="L32" s="109" t="s">
        <v>1470</v>
      </c>
      <c r="M32" s="72">
        <v>-8374215</v>
      </c>
      <c r="N32" s="73">
        <v>8666836</v>
      </c>
      <c r="O32" s="105" t="s">
        <v>1470</v>
      </c>
      <c r="P32" s="75">
        <v>-8374215</v>
      </c>
      <c r="Q32" s="77">
        <v>8666836</v>
      </c>
      <c r="R32" s="113" t="s">
        <v>1470</v>
      </c>
    </row>
    <row r="33" spans="1:18" ht="13.5" customHeight="1">
      <c r="A33" s="56"/>
      <c r="B33" s="59" t="s">
        <v>661</v>
      </c>
      <c r="C33" s="51" t="s">
        <v>662</v>
      </c>
      <c r="D33" s="72">
        <v>1349236944</v>
      </c>
      <c r="E33" s="73">
        <v>1804386278</v>
      </c>
      <c r="F33" s="105">
        <v>-25.224606258062</v>
      </c>
      <c r="G33" s="72">
        <v>-90615421</v>
      </c>
      <c r="H33" s="73">
        <v>168531381</v>
      </c>
      <c r="I33" s="105" t="s">
        <v>1470</v>
      </c>
      <c r="J33" s="75">
        <v>-102507151</v>
      </c>
      <c r="K33" s="72">
        <v>153026587</v>
      </c>
      <c r="L33" s="109" t="s">
        <v>1470</v>
      </c>
      <c r="M33" s="72">
        <v>-77981098</v>
      </c>
      <c r="N33" s="73">
        <v>125400770</v>
      </c>
      <c r="O33" s="105" t="s">
        <v>1470</v>
      </c>
      <c r="P33" s="75">
        <v>-77981098</v>
      </c>
      <c r="Q33" s="77">
        <v>125400770</v>
      </c>
      <c r="R33" s="113" t="s">
        <v>1470</v>
      </c>
    </row>
    <row r="34" spans="1:18" ht="13.5" customHeight="1">
      <c r="A34" s="56"/>
      <c r="B34" s="59" t="s">
        <v>1019</v>
      </c>
      <c r="C34" s="51" t="s">
        <v>1020</v>
      </c>
      <c r="D34" s="72">
        <v>10458249</v>
      </c>
      <c r="E34" s="73">
        <v>14057356</v>
      </c>
      <c r="F34" s="105">
        <v>-25.603015246963935</v>
      </c>
      <c r="G34" s="72">
        <v>-2142917</v>
      </c>
      <c r="H34" s="73">
        <v>1651803</v>
      </c>
      <c r="I34" s="105" t="s">
        <v>1470</v>
      </c>
      <c r="J34" s="75">
        <v>-1910319</v>
      </c>
      <c r="K34" s="72">
        <v>3363677</v>
      </c>
      <c r="L34" s="109" t="s">
        <v>1470</v>
      </c>
      <c r="M34" s="72">
        <v>-1542662</v>
      </c>
      <c r="N34" s="73">
        <v>3420342</v>
      </c>
      <c r="O34" s="105" t="s">
        <v>1470</v>
      </c>
      <c r="P34" s="75">
        <v>-1542662</v>
      </c>
      <c r="Q34" s="77">
        <v>3420342</v>
      </c>
      <c r="R34" s="113" t="s">
        <v>1470</v>
      </c>
    </row>
    <row r="35" spans="1:18" ht="13.5" customHeight="1">
      <c r="A35" s="56"/>
      <c r="B35" s="59" t="s">
        <v>719</v>
      </c>
      <c r="C35" s="51" t="s">
        <v>720</v>
      </c>
      <c r="D35" s="72">
        <v>18209805</v>
      </c>
      <c r="E35" s="73">
        <v>24649158</v>
      </c>
      <c r="F35" s="105">
        <v>-26.124028252810906</v>
      </c>
      <c r="G35" s="72">
        <v>-541244</v>
      </c>
      <c r="H35" s="73">
        <v>1749911</v>
      </c>
      <c r="I35" s="105" t="s">
        <v>1470</v>
      </c>
      <c r="J35" s="75">
        <v>-288449</v>
      </c>
      <c r="K35" s="72">
        <v>2037565</v>
      </c>
      <c r="L35" s="109" t="s">
        <v>1470</v>
      </c>
      <c r="M35" s="72">
        <v>-252364</v>
      </c>
      <c r="N35" s="73">
        <v>1603790</v>
      </c>
      <c r="O35" s="105" t="s">
        <v>1470</v>
      </c>
      <c r="P35" s="75">
        <v>-252364</v>
      </c>
      <c r="Q35" s="77">
        <v>1603790</v>
      </c>
      <c r="R35" s="113" t="s">
        <v>1470</v>
      </c>
    </row>
    <row r="36" spans="1:18" ht="13.5" customHeight="1">
      <c r="A36" s="57"/>
      <c r="B36" s="60" t="s">
        <v>301</v>
      </c>
      <c r="C36" s="52" t="s">
        <v>302</v>
      </c>
      <c r="D36" s="78">
        <v>50475027</v>
      </c>
      <c r="E36" s="79">
        <v>68401192</v>
      </c>
      <c r="F36" s="106">
        <v>-26.207386853726177</v>
      </c>
      <c r="G36" s="78">
        <v>-2545483</v>
      </c>
      <c r="H36" s="79">
        <v>4265554</v>
      </c>
      <c r="I36" s="106" t="s">
        <v>1470</v>
      </c>
      <c r="J36" s="80">
        <v>-2143925</v>
      </c>
      <c r="K36" s="78">
        <v>3859010</v>
      </c>
      <c r="L36" s="110" t="s">
        <v>1470</v>
      </c>
      <c r="M36" s="78">
        <v>-1727584</v>
      </c>
      <c r="N36" s="79">
        <v>3202420</v>
      </c>
      <c r="O36" s="106" t="s">
        <v>1470</v>
      </c>
      <c r="P36" s="80">
        <v>-1727584</v>
      </c>
      <c r="Q36" s="82">
        <v>3202420</v>
      </c>
      <c r="R36" s="114" t="s">
        <v>1470</v>
      </c>
    </row>
    <row r="37" spans="1:18" ht="12.95" customHeight="1">
      <c r="A37" s="56"/>
      <c r="B37" s="59" t="s">
        <v>807</v>
      </c>
      <c r="C37" s="51" t="s">
        <v>808</v>
      </c>
      <c r="D37" s="72">
        <v>13519654</v>
      </c>
      <c r="E37" s="73">
        <v>20023648</v>
      </c>
      <c r="F37" s="105">
        <v>-32.48156379896411</v>
      </c>
      <c r="G37" s="72">
        <v>-1706570</v>
      </c>
      <c r="H37" s="73">
        <v>456945</v>
      </c>
      <c r="I37" s="105" t="s">
        <v>1470</v>
      </c>
      <c r="J37" s="75">
        <v>-1594402</v>
      </c>
      <c r="K37" s="72">
        <v>919170</v>
      </c>
      <c r="L37" s="109" t="s">
        <v>1470</v>
      </c>
      <c r="M37" s="72">
        <v>-1671317</v>
      </c>
      <c r="N37" s="73">
        <v>910313</v>
      </c>
      <c r="O37" s="105" t="s">
        <v>1470</v>
      </c>
      <c r="P37" s="75">
        <v>-1671317</v>
      </c>
      <c r="Q37" s="77">
        <v>910313</v>
      </c>
      <c r="R37" s="113" t="s">
        <v>1470</v>
      </c>
    </row>
    <row r="38" spans="1:18" ht="12.95" customHeight="1">
      <c r="A38" s="56"/>
      <c r="B38" s="59" t="s">
        <v>1199</v>
      </c>
      <c r="C38" s="51" t="s">
        <v>1200</v>
      </c>
      <c r="D38" s="72">
        <v>51075126</v>
      </c>
      <c r="E38" s="73">
        <v>79972510</v>
      </c>
      <c r="F38" s="105">
        <v>-36.134146596124097</v>
      </c>
      <c r="G38" s="72">
        <v>-3046529</v>
      </c>
      <c r="H38" s="73">
        <v>6675801</v>
      </c>
      <c r="I38" s="105" t="s">
        <v>1470</v>
      </c>
      <c r="J38" s="75">
        <v>-2343579</v>
      </c>
      <c r="K38" s="72">
        <v>6693130</v>
      </c>
      <c r="L38" s="109" t="s">
        <v>1470</v>
      </c>
      <c r="M38" s="72">
        <v>-3223035</v>
      </c>
      <c r="N38" s="73">
        <v>5200483</v>
      </c>
      <c r="O38" s="105" t="s">
        <v>1470</v>
      </c>
      <c r="P38" s="75">
        <v>-3223035</v>
      </c>
      <c r="Q38" s="77">
        <v>5200483</v>
      </c>
      <c r="R38" s="113" t="s">
        <v>1470</v>
      </c>
    </row>
    <row r="39" spans="1:18" ht="12.95" customHeight="1">
      <c r="A39" s="56"/>
      <c r="B39" s="59" t="s">
        <v>1135</v>
      </c>
      <c r="C39" s="51" t="s">
        <v>1136</v>
      </c>
      <c r="D39" s="72">
        <v>95932501</v>
      </c>
      <c r="E39" s="73">
        <v>153508866</v>
      </c>
      <c r="F39" s="105">
        <v>-37.506866215792378</v>
      </c>
      <c r="G39" s="72">
        <v>-4420385</v>
      </c>
      <c r="H39" s="73">
        <v>27857014</v>
      </c>
      <c r="I39" s="105" t="s">
        <v>1470</v>
      </c>
      <c r="J39" s="75">
        <v>-13934877</v>
      </c>
      <c r="K39" s="72">
        <v>20767628</v>
      </c>
      <c r="L39" s="109" t="s">
        <v>1470</v>
      </c>
      <c r="M39" s="72">
        <v>-10970666</v>
      </c>
      <c r="N39" s="73">
        <v>16021996</v>
      </c>
      <c r="O39" s="105" t="s">
        <v>1470</v>
      </c>
      <c r="P39" s="75">
        <v>-10970666</v>
      </c>
      <c r="Q39" s="77">
        <v>16021996</v>
      </c>
      <c r="R39" s="113" t="s">
        <v>1470</v>
      </c>
    </row>
    <row r="40" spans="1:18" ht="12.95" customHeight="1">
      <c r="A40" s="56"/>
      <c r="B40" s="59" t="s">
        <v>45</v>
      </c>
      <c r="C40" s="51" t="s">
        <v>46</v>
      </c>
      <c r="D40" s="72">
        <v>66739002</v>
      </c>
      <c r="E40" s="73">
        <v>108732564</v>
      </c>
      <c r="F40" s="105">
        <v>-38.620961793929553</v>
      </c>
      <c r="G40" s="72">
        <v>-1686047</v>
      </c>
      <c r="H40" s="73">
        <v>16082516</v>
      </c>
      <c r="I40" s="105" t="s">
        <v>1470</v>
      </c>
      <c r="J40" s="75">
        <v>-106131</v>
      </c>
      <c r="K40" s="72">
        <v>16483251</v>
      </c>
      <c r="L40" s="109" t="s">
        <v>1470</v>
      </c>
      <c r="M40" s="72">
        <v>-242415</v>
      </c>
      <c r="N40" s="73">
        <v>12839197</v>
      </c>
      <c r="O40" s="105" t="s">
        <v>1470</v>
      </c>
      <c r="P40" s="75">
        <v>-242415</v>
      </c>
      <c r="Q40" s="77">
        <v>12839197</v>
      </c>
      <c r="R40" s="113" t="s">
        <v>1470</v>
      </c>
    </row>
    <row r="41" spans="1:18" ht="12.95" customHeight="1">
      <c r="A41" s="57"/>
      <c r="B41" s="60" t="s">
        <v>433</v>
      </c>
      <c r="C41" s="52" t="s">
        <v>434</v>
      </c>
      <c r="D41" s="78">
        <v>202997058</v>
      </c>
      <c r="E41" s="79">
        <v>397178215</v>
      </c>
      <c r="F41" s="106">
        <v>-48.890183214102009</v>
      </c>
      <c r="G41" s="78">
        <v>-2532098</v>
      </c>
      <c r="H41" s="79">
        <v>11576243</v>
      </c>
      <c r="I41" s="106" t="s">
        <v>1470</v>
      </c>
      <c r="J41" s="80">
        <v>-3592844</v>
      </c>
      <c r="K41" s="78">
        <v>7290174</v>
      </c>
      <c r="L41" s="110" t="s">
        <v>1470</v>
      </c>
      <c r="M41" s="78">
        <v>-3592844</v>
      </c>
      <c r="N41" s="79">
        <v>7272200</v>
      </c>
      <c r="O41" s="106" t="s">
        <v>1470</v>
      </c>
      <c r="P41" s="80">
        <v>-3592844</v>
      </c>
      <c r="Q41" s="82">
        <v>7272200</v>
      </c>
      <c r="R41" s="114" t="s">
        <v>1470</v>
      </c>
    </row>
    <row r="42" spans="1:18" ht="12.95" customHeight="1">
      <c r="A42" s="56"/>
      <c r="B42" s="59" t="s">
        <v>897</v>
      </c>
      <c r="C42" s="51" t="s">
        <v>898</v>
      </c>
      <c r="D42" s="72">
        <v>73893556</v>
      </c>
      <c r="E42" s="73">
        <v>150624493</v>
      </c>
      <c r="F42" s="105">
        <v>-50.941872381937245</v>
      </c>
      <c r="G42" s="72">
        <v>-22603736</v>
      </c>
      <c r="H42" s="73">
        <v>2565512</v>
      </c>
      <c r="I42" s="105" t="s">
        <v>1470</v>
      </c>
      <c r="J42" s="75">
        <v>-21422891</v>
      </c>
      <c r="K42" s="72">
        <v>4017966</v>
      </c>
      <c r="L42" s="109" t="s">
        <v>1470</v>
      </c>
      <c r="M42" s="72">
        <v>-21413406</v>
      </c>
      <c r="N42" s="73">
        <v>4290020</v>
      </c>
      <c r="O42" s="105" t="s">
        <v>1470</v>
      </c>
      <c r="P42" s="75">
        <v>-21413406</v>
      </c>
      <c r="Q42" s="77">
        <v>4290020</v>
      </c>
      <c r="R42" s="113" t="s">
        <v>1470</v>
      </c>
    </row>
    <row r="43" spans="1:18" ht="12.95" customHeight="1">
      <c r="A43" s="56"/>
      <c r="B43" s="59" t="s">
        <v>629</v>
      </c>
      <c r="C43" s="51" t="s">
        <v>630</v>
      </c>
      <c r="D43" s="72">
        <v>34862674</v>
      </c>
      <c r="E43" s="73">
        <v>114290362</v>
      </c>
      <c r="F43" s="105">
        <v>-69.496400755122295</v>
      </c>
      <c r="G43" s="72">
        <v>-16641061</v>
      </c>
      <c r="H43" s="73">
        <v>4700408</v>
      </c>
      <c r="I43" s="105" t="s">
        <v>1470</v>
      </c>
      <c r="J43" s="75">
        <v>-12245267</v>
      </c>
      <c r="K43" s="72">
        <v>4218553</v>
      </c>
      <c r="L43" s="109" t="s">
        <v>1470</v>
      </c>
      <c r="M43" s="72">
        <v>-12847097</v>
      </c>
      <c r="N43" s="73">
        <v>4119516</v>
      </c>
      <c r="O43" s="105" t="s">
        <v>1470</v>
      </c>
      <c r="P43" s="75">
        <v>-12847097</v>
      </c>
      <c r="Q43" s="77">
        <v>4119516</v>
      </c>
      <c r="R43" s="113" t="s">
        <v>1470</v>
      </c>
    </row>
    <row r="44" spans="1:18" ht="12.95" customHeight="1">
      <c r="A44" s="56"/>
      <c r="B44" s="59" t="s">
        <v>939</v>
      </c>
      <c r="C44" s="51" t="s">
        <v>940</v>
      </c>
      <c r="D44" s="72">
        <v>27982674</v>
      </c>
      <c r="E44" s="73">
        <v>124535477</v>
      </c>
      <c r="F44" s="105">
        <v>-77.530359481419097</v>
      </c>
      <c r="G44" s="72">
        <v>-23457831</v>
      </c>
      <c r="H44" s="73">
        <v>25566605</v>
      </c>
      <c r="I44" s="105" t="s">
        <v>1470</v>
      </c>
      <c r="J44" s="75">
        <v>-44500217</v>
      </c>
      <c r="K44" s="72">
        <v>23361585</v>
      </c>
      <c r="L44" s="109" t="s">
        <v>1470</v>
      </c>
      <c r="M44" s="72">
        <v>-44300765</v>
      </c>
      <c r="N44" s="73">
        <v>16955197</v>
      </c>
      <c r="O44" s="105" t="s">
        <v>1470</v>
      </c>
      <c r="P44" s="75">
        <v>-44300765</v>
      </c>
      <c r="Q44" s="77">
        <v>16955197</v>
      </c>
      <c r="R44" s="113" t="s">
        <v>1470</v>
      </c>
    </row>
    <row r="45" spans="1:18" ht="12.95" customHeight="1">
      <c r="A45" s="56"/>
      <c r="B45" s="59" t="s">
        <v>1313</v>
      </c>
      <c r="C45" s="51" t="s">
        <v>1314</v>
      </c>
      <c r="D45" s="72">
        <v>326720657</v>
      </c>
      <c r="E45" s="73">
        <v>332909398</v>
      </c>
      <c r="F45" s="105">
        <v>-1.8589865702739905</v>
      </c>
      <c r="G45" s="72">
        <v>5534383</v>
      </c>
      <c r="H45" s="73">
        <v>1572970</v>
      </c>
      <c r="I45" s="105">
        <v>251.84288320819851</v>
      </c>
      <c r="J45" s="75">
        <v>-3004736</v>
      </c>
      <c r="K45" s="72">
        <v>1517817</v>
      </c>
      <c r="L45" s="109" t="s">
        <v>1470</v>
      </c>
      <c r="M45" s="72">
        <v>-2325077</v>
      </c>
      <c r="N45" s="73">
        <v>1132699</v>
      </c>
      <c r="O45" s="105" t="s">
        <v>1470</v>
      </c>
      <c r="P45" s="75">
        <v>-2325077</v>
      </c>
      <c r="Q45" s="77">
        <v>1132699</v>
      </c>
      <c r="R45" s="113" t="s">
        <v>1470</v>
      </c>
    </row>
    <row r="46" spans="1:18" ht="12.95" customHeight="1">
      <c r="A46" s="57"/>
      <c r="B46" s="60" t="s">
        <v>231</v>
      </c>
      <c r="C46" s="52" t="s">
        <v>232</v>
      </c>
      <c r="D46" s="78">
        <v>1328392124</v>
      </c>
      <c r="E46" s="79">
        <v>1247702912</v>
      </c>
      <c r="F46" s="106">
        <v>6.4670212134601446</v>
      </c>
      <c r="G46" s="78">
        <v>33417040</v>
      </c>
      <c r="H46" s="79">
        <v>16082179</v>
      </c>
      <c r="I46" s="106">
        <v>107.78925542365872</v>
      </c>
      <c r="J46" s="80">
        <v>-3166972</v>
      </c>
      <c r="K46" s="78">
        <v>84352718</v>
      </c>
      <c r="L46" s="110" t="s">
        <v>1470</v>
      </c>
      <c r="M46" s="78">
        <v>-2825991</v>
      </c>
      <c r="N46" s="79">
        <v>63517498</v>
      </c>
      <c r="O46" s="106" t="s">
        <v>1470</v>
      </c>
      <c r="P46" s="80">
        <v>-2825991</v>
      </c>
      <c r="Q46" s="82">
        <v>63517498</v>
      </c>
      <c r="R46" s="114" t="s">
        <v>1470</v>
      </c>
    </row>
    <row r="47" spans="1:18" ht="12.95" customHeight="1">
      <c r="A47" s="56"/>
      <c r="B47" s="59" t="s">
        <v>503</v>
      </c>
      <c r="C47" s="51" t="s">
        <v>504</v>
      </c>
      <c r="D47" s="72">
        <v>24968480</v>
      </c>
      <c r="E47" s="73">
        <v>14435092</v>
      </c>
      <c r="F47" s="105">
        <v>72.970702230370279</v>
      </c>
      <c r="G47" s="72">
        <v>18462617</v>
      </c>
      <c r="H47" s="73">
        <v>9292320</v>
      </c>
      <c r="I47" s="105">
        <v>98.686840315443277</v>
      </c>
      <c r="J47" s="75">
        <v>-28532287</v>
      </c>
      <c r="K47" s="72">
        <v>73868827</v>
      </c>
      <c r="L47" s="109" t="s">
        <v>1470</v>
      </c>
      <c r="M47" s="72">
        <v>-18463444</v>
      </c>
      <c r="N47" s="73">
        <v>59540911</v>
      </c>
      <c r="O47" s="105" t="s">
        <v>1470</v>
      </c>
      <c r="P47" s="75">
        <v>-18463444</v>
      </c>
      <c r="Q47" s="77">
        <v>59540911</v>
      </c>
      <c r="R47" s="113" t="s">
        <v>1470</v>
      </c>
    </row>
    <row r="48" spans="1:18" ht="12.95" customHeight="1">
      <c r="A48" s="56"/>
      <c r="B48" s="59" t="s">
        <v>65</v>
      </c>
      <c r="C48" s="51" t="s">
        <v>66</v>
      </c>
      <c r="D48" s="72">
        <v>4811512622</v>
      </c>
      <c r="E48" s="73">
        <v>4543592541</v>
      </c>
      <c r="F48" s="105">
        <v>5.8966572944728401</v>
      </c>
      <c r="G48" s="72">
        <v>118811902</v>
      </c>
      <c r="H48" s="73">
        <v>72932556</v>
      </c>
      <c r="I48" s="105">
        <v>62.906537925257958</v>
      </c>
      <c r="J48" s="75">
        <v>-10031323</v>
      </c>
      <c r="K48" s="72">
        <v>51932131</v>
      </c>
      <c r="L48" s="109" t="s">
        <v>1470</v>
      </c>
      <c r="M48" s="72">
        <v>-24439282</v>
      </c>
      <c r="N48" s="73">
        <v>41934591</v>
      </c>
      <c r="O48" s="105" t="s">
        <v>1470</v>
      </c>
      <c r="P48" s="75">
        <v>-24439282</v>
      </c>
      <c r="Q48" s="77">
        <v>41934591</v>
      </c>
      <c r="R48" s="113" t="s">
        <v>1470</v>
      </c>
    </row>
    <row r="49" spans="1:18" ht="12.95" customHeight="1">
      <c r="A49" s="56"/>
      <c r="B49" s="59" t="s">
        <v>383</v>
      </c>
      <c r="C49" s="51" t="s">
        <v>384</v>
      </c>
      <c r="D49" s="72">
        <v>48088115</v>
      </c>
      <c r="E49" s="73">
        <v>52948341</v>
      </c>
      <c r="F49" s="105">
        <v>-9.1791846698275226</v>
      </c>
      <c r="G49" s="72">
        <v>1267907</v>
      </c>
      <c r="H49" s="73">
        <v>923893</v>
      </c>
      <c r="I49" s="105">
        <v>37.235264256791645</v>
      </c>
      <c r="J49" s="75">
        <v>-548314</v>
      </c>
      <c r="K49" s="72">
        <v>518600</v>
      </c>
      <c r="L49" s="109" t="s">
        <v>1470</v>
      </c>
      <c r="M49" s="72">
        <v>-548314</v>
      </c>
      <c r="N49" s="73">
        <v>518600</v>
      </c>
      <c r="O49" s="105" t="s">
        <v>1470</v>
      </c>
      <c r="P49" s="75">
        <v>-548314</v>
      </c>
      <c r="Q49" s="77">
        <v>518600</v>
      </c>
      <c r="R49" s="113" t="s">
        <v>1470</v>
      </c>
    </row>
    <row r="50" spans="1:18" ht="12.95" customHeight="1">
      <c r="A50" s="56"/>
      <c r="B50" s="59" t="s">
        <v>577</v>
      </c>
      <c r="C50" s="51" t="s">
        <v>578</v>
      </c>
      <c r="D50" s="72">
        <v>12179083</v>
      </c>
      <c r="E50" s="73">
        <v>10220004</v>
      </c>
      <c r="F50" s="105">
        <v>19.169062947529181</v>
      </c>
      <c r="G50" s="72">
        <v>2119240</v>
      </c>
      <c r="H50" s="73">
        <v>1774076</v>
      </c>
      <c r="I50" s="105">
        <v>19.455987229408443</v>
      </c>
      <c r="J50" s="75">
        <v>-32617381</v>
      </c>
      <c r="K50" s="72">
        <v>1942626</v>
      </c>
      <c r="L50" s="109" t="s">
        <v>1470</v>
      </c>
      <c r="M50" s="72">
        <v>-32621360</v>
      </c>
      <c r="N50" s="73">
        <v>1975063</v>
      </c>
      <c r="O50" s="105" t="s">
        <v>1470</v>
      </c>
      <c r="P50" s="75">
        <v>-32621360</v>
      </c>
      <c r="Q50" s="77">
        <v>1975063</v>
      </c>
      <c r="R50" s="113" t="s">
        <v>1470</v>
      </c>
    </row>
    <row r="51" spans="1:18" ht="12.95" customHeight="1">
      <c r="A51" s="57"/>
      <c r="B51" s="60" t="s">
        <v>801</v>
      </c>
      <c r="C51" s="52" t="s">
        <v>802</v>
      </c>
      <c r="D51" s="78">
        <v>827328623</v>
      </c>
      <c r="E51" s="79">
        <v>835016712</v>
      </c>
      <c r="F51" s="106">
        <v>-0.92071079410923629</v>
      </c>
      <c r="G51" s="78">
        <v>27103791</v>
      </c>
      <c r="H51" s="79">
        <v>36894787</v>
      </c>
      <c r="I51" s="106">
        <v>-26.537613565840612</v>
      </c>
      <c r="J51" s="80">
        <v>-8866578</v>
      </c>
      <c r="K51" s="78">
        <v>42234792</v>
      </c>
      <c r="L51" s="110" t="s">
        <v>1470</v>
      </c>
      <c r="M51" s="78">
        <v>-8543351</v>
      </c>
      <c r="N51" s="79">
        <v>29703730</v>
      </c>
      <c r="O51" s="106" t="s">
        <v>1470</v>
      </c>
      <c r="P51" s="80">
        <v>-8543351</v>
      </c>
      <c r="Q51" s="82">
        <v>29703730</v>
      </c>
      <c r="R51" s="114" t="s">
        <v>1470</v>
      </c>
    </row>
    <row r="52" spans="1:18" ht="12.95" customHeight="1">
      <c r="A52" s="56"/>
      <c r="B52" s="59" t="s">
        <v>61</v>
      </c>
      <c r="C52" s="51" t="s">
        <v>62</v>
      </c>
      <c r="D52" s="72">
        <v>1326201788</v>
      </c>
      <c r="E52" s="73">
        <v>1243382561</v>
      </c>
      <c r="F52" s="105">
        <v>6.6608001107392178</v>
      </c>
      <c r="G52" s="72">
        <v>48905794</v>
      </c>
      <c r="H52" s="73">
        <v>68793168</v>
      </c>
      <c r="I52" s="105">
        <v>-28.908937585197414</v>
      </c>
      <c r="J52" s="75">
        <v>-9396195</v>
      </c>
      <c r="K52" s="72">
        <v>34461431</v>
      </c>
      <c r="L52" s="109" t="s">
        <v>1470</v>
      </c>
      <c r="M52" s="72">
        <v>-21737069</v>
      </c>
      <c r="N52" s="73">
        <v>20501748</v>
      </c>
      <c r="O52" s="105" t="s">
        <v>1470</v>
      </c>
      <c r="P52" s="75">
        <v>-21737069</v>
      </c>
      <c r="Q52" s="77">
        <v>20501748</v>
      </c>
      <c r="R52" s="113" t="s">
        <v>1470</v>
      </c>
    </row>
    <row r="53" spans="1:18" ht="12.95" customHeight="1">
      <c r="A53" s="56"/>
      <c r="B53" s="59" t="s">
        <v>237</v>
      </c>
      <c r="C53" s="51" t="s">
        <v>238</v>
      </c>
      <c r="D53" s="72">
        <v>2231120356</v>
      </c>
      <c r="E53" s="73">
        <v>2502166125</v>
      </c>
      <c r="F53" s="105">
        <v>-10.832444988040113</v>
      </c>
      <c r="G53" s="72">
        <v>128164604</v>
      </c>
      <c r="H53" s="73">
        <v>194862725</v>
      </c>
      <c r="I53" s="105">
        <v>-34.2282604330818</v>
      </c>
      <c r="J53" s="75">
        <v>-160215766</v>
      </c>
      <c r="K53" s="72">
        <v>490429672</v>
      </c>
      <c r="L53" s="109" t="s">
        <v>1470</v>
      </c>
      <c r="M53" s="72">
        <v>-127390986</v>
      </c>
      <c r="N53" s="73">
        <v>353248011</v>
      </c>
      <c r="O53" s="105" t="s">
        <v>1470</v>
      </c>
      <c r="P53" s="75">
        <v>-127390986</v>
      </c>
      <c r="Q53" s="77">
        <v>353248011</v>
      </c>
      <c r="R53" s="113" t="s">
        <v>1470</v>
      </c>
    </row>
    <row r="54" spans="1:18" ht="12.95" customHeight="1">
      <c r="A54" s="56"/>
      <c r="B54" s="59" t="s">
        <v>1039</v>
      </c>
      <c r="C54" s="51" t="s">
        <v>1040</v>
      </c>
      <c r="D54" s="72">
        <v>703678578</v>
      </c>
      <c r="E54" s="73">
        <v>697228671</v>
      </c>
      <c r="F54" s="105">
        <v>0.92507770667968892</v>
      </c>
      <c r="G54" s="72">
        <v>14334910</v>
      </c>
      <c r="H54" s="73">
        <v>24198844</v>
      </c>
      <c r="I54" s="105">
        <v>-40.762004994949343</v>
      </c>
      <c r="J54" s="75">
        <v>-7412736</v>
      </c>
      <c r="K54" s="72">
        <v>21679013</v>
      </c>
      <c r="L54" s="109" t="s">
        <v>1470</v>
      </c>
      <c r="M54" s="72">
        <v>-7046495</v>
      </c>
      <c r="N54" s="73">
        <v>15919440</v>
      </c>
      <c r="O54" s="105" t="s">
        <v>1470</v>
      </c>
      <c r="P54" s="75">
        <v>-7046495</v>
      </c>
      <c r="Q54" s="77">
        <v>15919440</v>
      </c>
      <c r="R54" s="113" t="s">
        <v>1470</v>
      </c>
    </row>
    <row r="55" spans="1:18" ht="12.95" customHeight="1">
      <c r="A55" s="56"/>
      <c r="B55" s="59" t="s">
        <v>581</v>
      </c>
      <c r="C55" s="51" t="s">
        <v>582</v>
      </c>
      <c r="D55" s="72">
        <v>319216370</v>
      </c>
      <c r="E55" s="73">
        <v>306183689</v>
      </c>
      <c r="F55" s="105">
        <v>4.2564909458648437</v>
      </c>
      <c r="G55" s="72">
        <v>10705274</v>
      </c>
      <c r="H55" s="73">
        <v>18180457</v>
      </c>
      <c r="I55" s="105">
        <v>-41.116584693113047</v>
      </c>
      <c r="J55" s="75">
        <v>-8033773</v>
      </c>
      <c r="K55" s="72">
        <v>13259484</v>
      </c>
      <c r="L55" s="109" t="s">
        <v>1470</v>
      </c>
      <c r="M55" s="72">
        <v>-5974373</v>
      </c>
      <c r="N55" s="73">
        <v>10819453</v>
      </c>
      <c r="O55" s="105" t="s">
        <v>1470</v>
      </c>
      <c r="P55" s="75">
        <v>-5974373</v>
      </c>
      <c r="Q55" s="77">
        <v>10819453</v>
      </c>
      <c r="R55" s="113" t="s">
        <v>1470</v>
      </c>
    </row>
    <row r="56" spans="1:18" ht="12.95" customHeight="1">
      <c r="A56" s="57"/>
      <c r="B56" s="60" t="s">
        <v>1007</v>
      </c>
      <c r="C56" s="52" t="s">
        <v>1008</v>
      </c>
      <c r="D56" s="78">
        <v>2614612508</v>
      </c>
      <c r="E56" s="79">
        <v>2846562912</v>
      </c>
      <c r="F56" s="106">
        <v>-8.1484376481611331</v>
      </c>
      <c r="G56" s="78">
        <v>62884122</v>
      </c>
      <c r="H56" s="79">
        <v>143429487</v>
      </c>
      <c r="I56" s="106">
        <v>-56.156768517201769</v>
      </c>
      <c r="J56" s="80">
        <v>-139834073</v>
      </c>
      <c r="K56" s="78">
        <v>147766673</v>
      </c>
      <c r="L56" s="110" t="s">
        <v>1470</v>
      </c>
      <c r="M56" s="78">
        <v>-180408533</v>
      </c>
      <c r="N56" s="79">
        <v>89946135</v>
      </c>
      <c r="O56" s="106" t="s">
        <v>1470</v>
      </c>
      <c r="P56" s="80">
        <v>-180408533</v>
      </c>
      <c r="Q56" s="82">
        <v>89946135</v>
      </c>
      <c r="R56" s="114" t="s">
        <v>1470</v>
      </c>
    </row>
    <row r="57" spans="1:18" ht="12.95" customHeight="1">
      <c r="A57" s="56"/>
      <c r="B57" s="59" t="s">
        <v>1317</v>
      </c>
      <c r="C57" s="51" t="s">
        <v>1318</v>
      </c>
      <c r="D57" s="72">
        <v>102566179</v>
      </c>
      <c r="E57" s="73">
        <v>100822644</v>
      </c>
      <c r="F57" s="105">
        <v>1.7293089437329101</v>
      </c>
      <c r="G57" s="72">
        <v>1001753</v>
      </c>
      <c r="H57" s="73">
        <v>3858990</v>
      </c>
      <c r="I57" s="105">
        <v>-74.041057375116281</v>
      </c>
      <c r="J57" s="75">
        <v>-2433101</v>
      </c>
      <c r="K57" s="72">
        <v>1550657</v>
      </c>
      <c r="L57" s="109" t="s">
        <v>1470</v>
      </c>
      <c r="M57" s="72">
        <v>-2372184</v>
      </c>
      <c r="N57" s="73">
        <v>1138361</v>
      </c>
      <c r="O57" s="105" t="s">
        <v>1470</v>
      </c>
      <c r="P57" s="75">
        <v>-2372184</v>
      </c>
      <c r="Q57" s="77">
        <v>1138361</v>
      </c>
      <c r="R57" s="113" t="s">
        <v>1470</v>
      </c>
    </row>
    <row r="58" spans="1:18" ht="12.95" customHeight="1">
      <c r="A58" s="56"/>
      <c r="B58" s="59" t="s">
        <v>135</v>
      </c>
      <c r="C58" s="51" t="s">
        <v>136</v>
      </c>
      <c r="D58" s="72">
        <v>397429962</v>
      </c>
      <c r="E58" s="73">
        <v>409845344</v>
      </c>
      <c r="F58" s="105">
        <v>-3.0292846269347917</v>
      </c>
      <c r="G58" s="72">
        <v>8065563</v>
      </c>
      <c r="H58" s="73">
        <v>31754926</v>
      </c>
      <c r="I58" s="105">
        <v>-74.600592676550406</v>
      </c>
      <c r="J58" s="75">
        <v>-2545583</v>
      </c>
      <c r="K58" s="72">
        <v>20716296</v>
      </c>
      <c r="L58" s="109" t="s">
        <v>1470</v>
      </c>
      <c r="M58" s="72">
        <v>-1441263</v>
      </c>
      <c r="N58" s="73">
        <v>15653969</v>
      </c>
      <c r="O58" s="105" t="s">
        <v>1470</v>
      </c>
      <c r="P58" s="75">
        <v>-1441263</v>
      </c>
      <c r="Q58" s="77">
        <v>15653969</v>
      </c>
      <c r="R58" s="113" t="s">
        <v>1470</v>
      </c>
    </row>
    <row r="59" spans="1:18" ht="12.95" customHeight="1">
      <c r="A59" s="56"/>
      <c r="B59" s="59" t="s">
        <v>321</v>
      </c>
      <c r="C59" s="51" t="s">
        <v>322</v>
      </c>
      <c r="D59" s="72">
        <v>9352925756</v>
      </c>
      <c r="E59" s="73">
        <v>9440796287</v>
      </c>
      <c r="F59" s="105">
        <v>-0.93075338487069725</v>
      </c>
      <c r="G59" s="72">
        <v>164629479</v>
      </c>
      <c r="H59" s="73">
        <v>652034068</v>
      </c>
      <c r="I59" s="105">
        <v>-74.75139918609284</v>
      </c>
      <c r="J59" s="75">
        <v>-834436769</v>
      </c>
      <c r="K59" s="72">
        <v>33451942</v>
      </c>
      <c r="L59" s="109" t="s">
        <v>1470</v>
      </c>
      <c r="M59" s="72">
        <v>-626862839</v>
      </c>
      <c r="N59" s="73">
        <v>15586917</v>
      </c>
      <c r="O59" s="105" t="s">
        <v>1470</v>
      </c>
      <c r="P59" s="75">
        <v>-626862839</v>
      </c>
      <c r="Q59" s="77">
        <v>15586917</v>
      </c>
      <c r="R59" s="113" t="s">
        <v>1470</v>
      </c>
    </row>
    <row r="60" spans="1:18" ht="12.95" customHeight="1">
      <c r="A60" s="56"/>
      <c r="B60" s="59" t="s">
        <v>315</v>
      </c>
      <c r="C60" s="51" t="s">
        <v>316</v>
      </c>
      <c r="D60" s="72">
        <v>58179023</v>
      </c>
      <c r="E60" s="73">
        <v>68993075</v>
      </c>
      <c r="F60" s="105">
        <v>-15.674112220683023</v>
      </c>
      <c r="G60" s="72">
        <v>1032556</v>
      </c>
      <c r="H60" s="73">
        <v>4590806</v>
      </c>
      <c r="I60" s="105">
        <v>-77.508176124192573</v>
      </c>
      <c r="J60" s="75">
        <v>-953857</v>
      </c>
      <c r="K60" s="72">
        <v>4451212</v>
      </c>
      <c r="L60" s="109" t="s">
        <v>1470</v>
      </c>
      <c r="M60" s="72">
        <v>-901210</v>
      </c>
      <c r="N60" s="73">
        <v>3705172</v>
      </c>
      <c r="O60" s="105" t="s">
        <v>1470</v>
      </c>
      <c r="P60" s="75">
        <v>-901210</v>
      </c>
      <c r="Q60" s="77">
        <v>3705172</v>
      </c>
      <c r="R60" s="113" t="s">
        <v>1470</v>
      </c>
    </row>
    <row r="61" spans="1:18" ht="12.95" customHeight="1">
      <c r="A61" s="57"/>
      <c r="B61" s="60" t="s">
        <v>565</v>
      </c>
      <c r="C61" s="52" t="s">
        <v>566</v>
      </c>
      <c r="D61" s="78">
        <v>61709755</v>
      </c>
      <c r="E61" s="79">
        <v>58621165</v>
      </c>
      <c r="F61" s="106">
        <v>5.2687284532813461</v>
      </c>
      <c r="G61" s="78">
        <v>263722</v>
      </c>
      <c r="H61" s="79">
        <v>1252124</v>
      </c>
      <c r="I61" s="106">
        <v>-78.938028501969455</v>
      </c>
      <c r="J61" s="80">
        <v>-143637</v>
      </c>
      <c r="K61" s="78">
        <v>516376</v>
      </c>
      <c r="L61" s="110" t="s">
        <v>1470</v>
      </c>
      <c r="M61" s="78">
        <v>-422456</v>
      </c>
      <c r="N61" s="79">
        <v>776799</v>
      </c>
      <c r="O61" s="106" t="s">
        <v>1470</v>
      </c>
      <c r="P61" s="80">
        <v>-422456</v>
      </c>
      <c r="Q61" s="82">
        <v>776799</v>
      </c>
      <c r="R61" s="114" t="s">
        <v>1470</v>
      </c>
    </row>
    <row r="62" spans="1:18" ht="12.95" customHeight="1">
      <c r="A62" s="56"/>
      <c r="B62" s="59" t="s">
        <v>1383</v>
      </c>
      <c r="C62" s="51" t="s">
        <v>1384</v>
      </c>
      <c r="D62" s="72">
        <v>204653483</v>
      </c>
      <c r="E62" s="73">
        <v>436855562</v>
      </c>
      <c r="F62" s="105">
        <v>-53.153055425674076</v>
      </c>
      <c r="G62" s="72">
        <v>11591893</v>
      </c>
      <c r="H62" s="73">
        <v>74843621</v>
      </c>
      <c r="I62" s="105">
        <v>-84.511849045892646</v>
      </c>
      <c r="J62" s="75">
        <v>-7156946</v>
      </c>
      <c r="K62" s="72">
        <v>62876395</v>
      </c>
      <c r="L62" s="109" t="s">
        <v>1470</v>
      </c>
      <c r="M62" s="72">
        <v>-3795341</v>
      </c>
      <c r="N62" s="73">
        <v>47273592</v>
      </c>
      <c r="O62" s="105" t="s">
        <v>1470</v>
      </c>
      <c r="P62" s="75">
        <v>-3795341</v>
      </c>
      <c r="Q62" s="77">
        <v>47273592</v>
      </c>
      <c r="R62" s="113" t="s">
        <v>1470</v>
      </c>
    </row>
    <row r="63" spans="1:18" ht="12.95" customHeight="1">
      <c r="A63" s="56"/>
      <c r="B63" s="59" t="s">
        <v>285</v>
      </c>
      <c r="C63" s="51" t="s">
        <v>286</v>
      </c>
      <c r="D63" s="72">
        <v>116386535</v>
      </c>
      <c r="E63" s="73">
        <v>150480097</v>
      </c>
      <c r="F63" s="105">
        <v>-22.656525799554739</v>
      </c>
      <c r="G63" s="72">
        <v>4760334</v>
      </c>
      <c r="H63" s="73">
        <v>33681682</v>
      </c>
      <c r="I63" s="105">
        <v>-85.866697512315454</v>
      </c>
      <c r="J63" s="75">
        <v>-7923725</v>
      </c>
      <c r="K63" s="72">
        <v>49621242</v>
      </c>
      <c r="L63" s="109" t="s">
        <v>1470</v>
      </c>
      <c r="M63" s="72">
        <v>-10222089</v>
      </c>
      <c r="N63" s="73">
        <v>34653583</v>
      </c>
      <c r="O63" s="105" t="s">
        <v>1470</v>
      </c>
      <c r="P63" s="75">
        <v>-10222089</v>
      </c>
      <c r="Q63" s="77">
        <v>34653583</v>
      </c>
      <c r="R63" s="113" t="s">
        <v>1470</v>
      </c>
    </row>
    <row r="64" spans="1:18" ht="12.95" customHeight="1">
      <c r="A64" s="56"/>
      <c r="B64" s="59" t="s">
        <v>1431</v>
      </c>
      <c r="C64" s="51" t="s">
        <v>1432</v>
      </c>
      <c r="D64" s="72">
        <v>727990644</v>
      </c>
      <c r="E64" s="73">
        <v>781861247</v>
      </c>
      <c r="F64" s="105">
        <v>-6.8900464381245863</v>
      </c>
      <c r="G64" s="72">
        <v>11257654</v>
      </c>
      <c r="H64" s="73">
        <v>85018156</v>
      </c>
      <c r="I64" s="105">
        <v>-86.75852955455774</v>
      </c>
      <c r="J64" s="75">
        <v>-15295629</v>
      </c>
      <c r="K64" s="72">
        <v>80878172</v>
      </c>
      <c r="L64" s="109" t="s">
        <v>1470</v>
      </c>
      <c r="M64" s="72">
        <v>-10715606</v>
      </c>
      <c r="N64" s="73">
        <v>59978906</v>
      </c>
      <c r="O64" s="105" t="s">
        <v>1470</v>
      </c>
      <c r="P64" s="75">
        <v>-10715606</v>
      </c>
      <c r="Q64" s="77">
        <v>59978906</v>
      </c>
      <c r="R64" s="113" t="s">
        <v>1470</v>
      </c>
    </row>
    <row r="65" spans="1:18" ht="12.95" customHeight="1">
      <c r="A65" s="56"/>
      <c r="B65" s="59" t="s">
        <v>789</v>
      </c>
      <c r="C65" s="51" t="s">
        <v>790</v>
      </c>
      <c r="D65" s="72">
        <v>255845060</v>
      </c>
      <c r="E65" s="73">
        <v>299981128</v>
      </c>
      <c r="F65" s="105">
        <v>-14.712948209195343</v>
      </c>
      <c r="G65" s="72">
        <v>1733786</v>
      </c>
      <c r="H65" s="73">
        <v>14128556</v>
      </c>
      <c r="I65" s="105">
        <v>-87.728498227278152</v>
      </c>
      <c r="J65" s="75">
        <v>-477101</v>
      </c>
      <c r="K65" s="72">
        <v>16003696</v>
      </c>
      <c r="L65" s="109" t="s">
        <v>1470</v>
      </c>
      <c r="M65" s="72">
        <v>-571902</v>
      </c>
      <c r="N65" s="73">
        <v>12315883</v>
      </c>
      <c r="O65" s="105" t="s">
        <v>1470</v>
      </c>
      <c r="P65" s="75">
        <v>-571902</v>
      </c>
      <c r="Q65" s="77">
        <v>12315883</v>
      </c>
      <c r="R65" s="113" t="s">
        <v>1470</v>
      </c>
    </row>
    <row r="66" spans="1:18" ht="12.95" customHeight="1">
      <c r="A66" s="57"/>
      <c r="B66" s="60" t="s">
        <v>1203</v>
      </c>
      <c r="C66" s="52" t="s">
        <v>1204</v>
      </c>
      <c r="D66" s="78">
        <v>1069288928</v>
      </c>
      <c r="E66" s="79">
        <v>941188165</v>
      </c>
      <c r="F66" s="106">
        <v>13.610536953575059</v>
      </c>
      <c r="G66" s="78">
        <v>11538635</v>
      </c>
      <c r="H66" s="79">
        <v>96217682</v>
      </c>
      <c r="I66" s="106">
        <v>-88.007781147752027</v>
      </c>
      <c r="J66" s="80">
        <v>-24529597</v>
      </c>
      <c r="K66" s="78">
        <v>109738457</v>
      </c>
      <c r="L66" s="110" t="s">
        <v>1470</v>
      </c>
      <c r="M66" s="78">
        <v>-18500421</v>
      </c>
      <c r="N66" s="79">
        <v>83821872</v>
      </c>
      <c r="O66" s="106" t="s">
        <v>1470</v>
      </c>
      <c r="P66" s="80">
        <v>-18500421</v>
      </c>
      <c r="Q66" s="82">
        <v>83821872</v>
      </c>
      <c r="R66" s="114" t="s">
        <v>1470</v>
      </c>
    </row>
    <row r="67" spans="1:18" ht="12.95" customHeight="1">
      <c r="A67" s="56"/>
      <c r="B67" s="59" t="s">
        <v>1217</v>
      </c>
      <c r="C67" s="51" t="s">
        <v>1218</v>
      </c>
      <c r="D67" s="72">
        <v>282529137</v>
      </c>
      <c r="E67" s="73">
        <v>266147358</v>
      </c>
      <c r="F67" s="105">
        <v>6.1551537175131399</v>
      </c>
      <c r="G67" s="72">
        <v>1282830</v>
      </c>
      <c r="H67" s="73">
        <v>13306700</v>
      </c>
      <c r="I67" s="105">
        <v>-90.359518137479611</v>
      </c>
      <c r="J67" s="75">
        <v>-8618115</v>
      </c>
      <c r="K67" s="72">
        <v>6505768</v>
      </c>
      <c r="L67" s="109" t="s">
        <v>1470</v>
      </c>
      <c r="M67" s="72">
        <v>-9849884</v>
      </c>
      <c r="N67" s="73">
        <v>3709589</v>
      </c>
      <c r="O67" s="105" t="s">
        <v>1470</v>
      </c>
      <c r="P67" s="75">
        <v>-9849884</v>
      </c>
      <c r="Q67" s="77">
        <v>3709589</v>
      </c>
      <c r="R67" s="113" t="s">
        <v>1470</v>
      </c>
    </row>
    <row r="68" spans="1:18" ht="12.95" customHeight="1">
      <c r="A68" s="56"/>
      <c r="B68" s="59" t="s">
        <v>1215</v>
      </c>
      <c r="C68" s="51" t="s">
        <v>1216</v>
      </c>
      <c r="D68" s="72">
        <v>625687624</v>
      </c>
      <c r="E68" s="73">
        <v>558560795</v>
      </c>
      <c r="F68" s="105">
        <v>12.017819653812257</v>
      </c>
      <c r="G68" s="72">
        <v>295886</v>
      </c>
      <c r="H68" s="73">
        <v>59417477</v>
      </c>
      <c r="I68" s="105">
        <v>-99.502021938763903</v>
      </c>
      <c r="J68" s="75">
        <v>-40968354</v>
      </c>
      <c r="K68" s="72">
        <v>61686353</v>
      </c>
      <c r="L68" s="109" t="s">
        <v>1470</v>
      </c>
      <c r="M68" s="72">
        <v>-34974352</v>
      </c>
      <c r="N68" s="73">
        <v>42824783</v>
      </c>
      <c r="O68" s="105" t="s">
        <v>1470</v>
      </c>
      <c r="P68" s="75">
        <v>-34974352</v>
      </c>
      <c r="Q68" s="77">
        <v>42824783</v>
      </c>
      <c r="R68" s="113" t="s">
        <v>1470</v>
      </c>
    </row>
    <row r="69" spans="1:18" ht="12.95" customHeight="1">
      <c r="A69" s="56"/>
      <c r="B69" s="59" t="s">
        <v>1455</v>
      </c>
      <c r="C69" s="51" t="s">
        <v>1456</v>
      </c>
      <c r="D69" s="72">
        <v>2265392763</v>
      </c>
      <c r="E69" s="73">
        <v>1093755683</v>
      </c>
      <c r="F69" s="105">
        <v>107.12054787101847</v>
      </c>
      <c r="G69" s="72">
        <v>91661180</v>
      </c>
      <c r="H69" s="73">
        <v>55028049</v>
      </c>
      <c r="I69" s="105">
        <v>66.571742349070021</v>
      </c>
      <c r="J69" s="75">
        <v>56159086</v>
      </c>
      <c r="K69" s="72">
        <v>38273936</v>
      </c>
      <c r="L69" s="109">
        <v>46.729319921525715</v>
      </c>
      <c r="M69" s="72">
        <v>-10250235</v>
      </c>
      <c r="N69" s="73">
        <v>29065698</v>
      </c>
      <c r="O69" s="105" t="s">
        <v>1470</v>
      </c>
      <c r="P69" s="75">
        <v>-10250235</v>
      </c>
      <c r="Q69" s="77">
        <v>29065698</v>
      </c>
      <c r="R69" s="113" t="s">
        <v>1470</v>
      </c>
    </row>
    <row r="70" spans="1:18" ht="12.95" customHeight="1">
      <c r="A70" s="56"/>
      <c r="B70" s="59" t="s">
        <v>445</v>
      </c>
      <c r="C70" s="51" t="s">
        <v>446</v>
      </c>
      <c r="D70" s="72">
        <v>1838477502</v>
      </c>
      <c r="E70" s="73">
        <v>1783907903</v>
      </c>
      <c r="F70" s="105">
        <v>3.0589919416933009</v>
      </c>
      <c r="G70" s="72">
        <v>116130580</v>
      </c>
      <c r="H70" s="73">
        <v>81753771</v>
      </c>
      <c r="I70" s="105">
        <v>42.049202843499422</v>
      </c>
      <c r="J70" s="75">
        <v>65916736</v>
      </c>
      <c r="K70" s="72">
        <v>45875213</v>
      </c>
      <c r="L70" s="109">
        <v>43.687040755538284</v>
      </c>
      <c r="M70" s="72">
        <v>-9475605</v>
      </c>
      <c r="N70" s="73">
        <v>27478326</v>
      </c>
      <c r="O70" s="105" t="s">
        <v>1470</v>
      </c>
      <c r="P70" s="75">
        <v>-9475605</v>
      </c>
      <c r="Q70" s="77">
        <v>27478326</v>
      </c>
      <c r="R70" s="113" t="s">
        <v>1470</v>
      </c>
    </row>
    <row r="71" spans="1:18" ht="12.95" customHeight="1">
      <c r="A71" s="57"/>
      <c r="B71" s="60" t="s">
        <v>429</v>
      </c>
      <c r="C71" s="52" t="s">
        <v>430</v>
      </c>
      <c r="D71" s="78">
        <v>360697711</v>
      </c>
      <c r="E71" s="79">
        <v>399385656</v>
      </c>
      <c r="F71" s="106">
        <v>-9.6868639168152804</v>
      </c>
      <c r="G71" s="78">
        <v>659215</v>
      </c>
      <c r="H71" s="79">
        <v>3256443</v>
      </c>
      <c r="I71" s="106">
        <v>-79.75659331362472</v>
      </c>
      <c r="J71" s="80">
        <v>1495358</v>
      </c>
      <c r="K71" s="78">
        <v>2907871</v>
      </c>
      <c r="L71" s="110">
        <v>-48.575504209093182</v>
      </c>
      <c r="M71" s="78">
        <v>-306652</v>
      </c>
      <c r="N71" s="79">
        <v>2825162</v>
      </c>
      <c r="O71" s="106" t="s">
        <v>1470</v>
      </c>
      <c r="P71" s="80">
        <v>-306652</v>
      </c>
      <c r="Q71" s="82">
        <v>2825162</v>
      </c>
      <c r="R71" s="114" t="s">
        <v>1470</v>
      </c>
    </row>
    <row r="72" spans="1:18" ht="12.95" customHeight="1">
      <c r="A72" s="56"/>
      <c r="B72" s="59" t="s">
        <v>103</v>
      </c>
      <c r="C72" s="51" t="s">
        <v>104</v>
      </c>
      <c r="D72" s="72">
        <v>44221760</v>
      </c>
      <c r="E72" s="73">
        <v>42177668</v>
      </c>
      <c r="F72" s="105">
        <v>4.8463845843729425</v>
      </c>
      <c r="G72" s="72">
        <v>68904</v>
      </c>
      <c r="H72" s="73">
        <v>-1557627</v>
      </c>
      <c r="I72" s="105" t="s">
        <v>1467</v>
      </c>
      <c r="J72" s="75">
        <v>149035</v>
      </c>
      <c r="K72" s="72">
        <v>339988</v>
      </c>
      <c r="L72" s="109">
        <v>-56.164629339859054</v>
      </c>
      <c r="M72" s="72">
        <v>-39476</v>
      </c>
      <c r="N72" s="73">
        <v>156691</v>
      </c>
      <c r="O72" s="105" t="s">
        <v>1470</v>
      </c>
      <c r="P72" s="75">
        <v>-39476</v>
      </c>
      <c r="Q72" s="77">
        <v>156691</v>
      </c>
      <c r="R72" s="113" t="s">
        <v>1470</v>
      </c>
    </row>
    <row r="73" spans="1:18" ht="12.95" customHeight="1">
      <c r="A73" s="56"/>
      <c r="B73" s="59" t="s">
        <v>259</v>
      </c>
      <c r="C73" s="51" t="s">
        <v>260</v>
      </c>
      <c r="D73" s="72">
        <v>80092297</v>
      </c>
      <c r="E73" s="73">
        <v>86543506</v>
      </c>
      <c r="F73" s="105">
        <v>-7.4542958774977297</v>
      </c>
      <c r="G73" s="72">
        <v>5171596</v>
      </c>
      <c r="H73" s="73">
        <v>2631586</v>
      </c>
      <c r="I73" s="105">
        <v>96.520121326074843</v>
      </c>
      <c r="J73" s="75">
        <v>740325</v>
      </c>
      <c r="K73" s="72">
        <v>2800340</v>
      </c>
      <c r="L73" s="109">
        <v>-73.563031631873272</v>
      </c>
      <c r="M73" s="72">
        <v>-4135664</v>
      </c>
      <c r="N73" s="73">
        <v>2010244</v>
      </c>
      <c r="O73" s="105" t="s">
        <v>1470</v>
      </c>
      <c r="P73" s="75">
        <v>-4135664</v>
      </c>
      <c r="Q73" s="77">
        <v>2010244</v>
      </c>
      <c r="R73" s="113" t="s">
        <v>1470</v>
      </c>
    </row>
    <row r="74" spans="1:18" ht="12.95" customHeight="1">
      <c r="A74" s="56"/>
      <c r="B74" s="59" t="s">
        <v>865</v>
      </c>
      <c r="C74" s="51" t="s">
        <v>866</v>
      </c>
      <c r="D74" s="72">
        <v>2958347238</v>
      </c>
      <c r="E74" s="73">
        <v>3080107436</v>
      </c>
      <c r="F74" s="105">
        <v>-3.9531152899693889</v>
      </c>
      <c r="G74" s="72">
        <v>98569438</v>
      </c>
      <c r="H74" s="73">
        <v>23572075</v>
      </c>
      <c r="I74" s="105">
        <v>318.16190555986265</v>
      </c>
      <c r="J74" s="75">
        <v>25975541</v>
      </c>
      <c r="K74" s="72">
        <v>112465062</v>
      </c>
      <c r="L74" s="109">
        <v>-76.903457359939935</v>
      </c>
      <c r="M74" s="72">
        <v>-17665881</v>
      </c>
      <c r="N74" s="73">
        <v>84992325</v>
      </c>
      <c r="O74" s="105" t="s">
        <v>1470</v>
      </c>
      <c r="P74" s="75">
        <v>-17665881</v>
      </c>
      <c r="Q74" s="77">
        <v>84992325</v>
      </c>
      <c r="R74" s="113" t="s">
        <v>1470</v>
      </c>
    </row>
    <row r="75" spans="1:18" ht="12.95" customHeight="1">
      <c r="A75" s="56"/>
      <c r="B75" s="59" t="s">
        <v>247</v>
      </c>
      <c r="C75" s="51" t="s">
        <v>248</v>
      </c>
      <c r="D75" s="72">
        <v>289990105</v>
      </c>
      <c r="E75" s="73">
        <v>354811680</v>
      </c>
      <c r="F75" s="105">
        <v>-18.26929006395731</v>
      </c>
      <c r="G75" s="72">
        <v>16006644</v>
      </c>
      <c r="H75" s="73">
        <v>48657159</v>
      </c>
      <c r="I75" s="105">
        <v>-67.103208800168531</v>
      </c>
      <c r="J75" s="75">
        <v>3650074</v>
      </c>
      <c r="K75" s="72">
        <v>52177853</v>
      </c>
      <c r="L75" s="109">
        <v>-93.004553100335499</v>
      </c>
      <c r="M75" s="72">
        <v>-2456319</v>
      </c>
      <c r="N75" s="73">
        <v>40834856</v>
      </c>
      <c r="O75" s="105" t="s">
        <v>1470</v>
      </c>
      <c r="P75" s="75">
        <v>-2456319</v>
      </c>
      <c r="Q75" s="77">
        <v>40834856</v>
      </c>
      <c r="R75" s="113" t="s">
        <v>1470</v>
      </c>
    </row>
    <row r="76" spans="1:18" ht="12.95" customHeight="1">
      <c r="A76" s="57"/>
      <c r="B76" s="60" t="s">
        <v>235</v>
      </c>
      <c r="C76" s="52" t="s">
        <v>236</v>
      </c>
      <c r="D76" s="78">
        <v>106774703</v>
      </c>
      <c r="E76" s="79">
        <v>138664806</v>
      </c>
      <c r="F76" s="106">
        <v>-22.997979025766636</v>
      </c>
      <c r="G76" s="78">
        <v>-1039377</v>
      </c>
      <c r="H76" s="79">
        <v>4184969</v>
      </c>
      <c r="I76" s="106" t="s">
        <v>1470</v>
      </c>
      <c r="J76" s="80">
        <v>68131</v>
      </c>
      <c r="K76" s="78">
        <v>4629428</v>
      </c>
      <c r="L76" s="110">
        <v>-98.528306304796189</v>
      </c>
      <c r="M76" s="78">
        <v>-210518</v>
      </c>
      <c r="N76" s="79">
        <v>3638557</v>
      </c>
      <c r="O76" s="106" t="s">
        <v>1470</v>
      </c>
      <c r="P76" s="80">
        <v>-210518</v>
      </c>
      <c r="Q76" s="82">
        <v>3638557</v>
      </c>
      <c r="R76" s="114" t="s">
        <v>1470</v>
      </c>
    </row>
    <row r="77" spans="1:18" ht="12.95" customHeight="1" thickBot="1">
      <c r="B77" s="61" t="s">
        <v>175</v>
      </c>
      <c r="C77" s="53" t="s">
        <v>176</v>
      </c>
      <c r="D77" s="83">
        <v>62172387</v>
      </c>
      <c r="E77" s="84">
        <v>54078611</v>
      </c>
      <c r="F77" s="107">
        <v>14.966686182084077</v>
      </c>
      <c r="G77" s="83">
        <v>1195313</v>
      </c>
      <c r="H77" s="84">
        <v>2931048</v>
      </c>
      <c r="I77" s="107">
        <v>-59.21892101391721</v>
      </c>
      <c r="J77" s="85">
        <v>10509</v>
      </c>
      <c r="K77" s="83">
        <v>1996029</v>
      </c>
      <c r="L77" s="111">
        <v>-99.47350464346961</v>
      </c>
      <c r="M77" s="83">
        <v>-101627</v>
      </c>
      <c r="N77" s="84">
        <v>1818167</v>
      </c>
      <c r="O77" s="107" t="s">
        <v>1470</v>
      </c>
      <c r="P77" s="85">
        <v>-101627</v>
      </c>
      <c r="Q77" s="86">
        <v>1818167</v>
      </c>
      <c r="R77" s="115" t="s">
        <v>1470</v>
      </c>
    </row>
  </sheetData>
  <sortState ref="B7:R92">
    <sortCondition ref="B7:B92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R152"/>
  <sheetViews>
    <sheetView showGridLines="0" zoomScaleNormal="10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94" customWidth="1"/>
    <col min="7" max="7" width="11.33203125" style="21" customWidth="1"/>
    <col min="8" max="8" width="11.33203125" style="19" customWidth="1"/>
    <col min="9" max="9" width="7.77734375" style="94" customWidth="1"/>
    <col min="10" max="11" width="11.33203125" style="20" customWidth="1"/>
    <col min="12" max="12" width="7.77734375" style="94" customWidth="1"/>
    <col min="13" max="13" width="11.33203125" style="21" customWidth="1"/>
    <col min="14" max="14" width="11.33203125" style="19" customWidth="1"/>
    <col min="15" max="15" width="7.77734375" style="94" customWidth="1"/>
    <col min="16" max="16" width="11.33203125" style="21" customWidth="1"/>
    <col min="17" max="17" width="11.33203125" style="19" customWidth="1"/>
    <col min="18" max="18" width="7.77734375" style="94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87"/>
      <c r="G1" s="4"/>
      <c r="H1" s="4"/>
      <c r="I1" s="87"/>
      <c r="J1" s="4"/>
      <c r="K1" s="4"/>
      <c r="L1" s="87"/>
      <c r="M1" s="4"/>
      <c r="N1" s="4"/>
      <c r="O1" s="87"/>
      <c r="P1" s="4"/>
      <c r="Q1" s="4"/>
      <c r="R1" s="87"/>
    </row>
    <row r="2" spans="1:18" s="10" customFormat="1" ht="22.5" customHeight="1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88"/>
      <c r="G3" s="33"/>
      <c r="H3" s="33"/>
      <c r="I3" s="88"/>
      <c r="J3" s="33"/>
      <c r="K3" s="33"/>
      <c r="L3" s="88"/>
      <c r="M3" s="34"/>
      <c r="N3" s="34"/>
      <c r="O3" s="88"/>
      <c r="P3" s="34"/>
      <c r="Q3" s="35"/>
      <c r="R3" s="88" t="s">
        <v>23</v>
      </c>
    </row>
    <row r="4" spans="1:18" s="30" customFormat="1" ht="15" customHeight="1">
      <c r="A4" s="138" t="s">
        <v>38</v>
      </c>
      <c r="B4" s="140" t="s">
        <v>39</v>
      </c>
      <c r="C4" s="140" t="s">
        <v>40</v>
      </c>
      <c r="D4" s="142" t="s">
        <v>15</v>
      </c>
      <c r="E4" s="142"/>
      <c r="F4" s="134" t="s">
        <v>43</v>
      </c>
      <c r="G4" s="136" t="s">
        <v>41</v>
      </c>
      <c r="H4" s="136"/>
      <c r="I4" s="134" t="s">
        <v>43</v>
      </c>
      <c r="J4" s="132" t="s">
        <v>25</v>
      </c>
      <c r="K4" s="133"/>
      <c r="L4" s="134" t="s">
        <v>43</v>
      </c>
      <c r="M4" s="136" t="s">
        <v>42</v>
      </c>
      <c r="N4" s="136"/>
      <c r="O4" s="134" t="s">
        <v>43</v>
      </c>
      <c r="P4" s="136" t="s">
        <v>16</v>
      </c>
      <c r="Q4" s="136"/>
      <c r="R4" s="143" t="s">
        <v>44</v>
      </c>
    </row>
    <row r="5" spans="1:18" s="30" customFormat="1" ht="15" customHeight="1">
      <c r="A5" s="139"/>
      <c r="B5" s="141"/>
      <c r="C5" s="141"/>
      <c r="D5" s="122">
        <v>201909</v>
      </c>
      <c r="E5" s="122">
        <v>201809</v>
      </c>
      <c r="F5" s="135"/>
      <c r="G5" s="122">
        <v>201909</v>
      </c>
      <c r="H5" s="122">
        <v>201809</v>
      </c>
      <c r="I5" s="135"/>
      <c r="J5" s="122">
        <v>201909</v>
      </c>
      <c r="K5" s="122">
        <v>201809</v>
      </c>
      <c r="L5" s="135"/>
      <c r="M5" s="122">
        <v>201909</v>
      </c>
      <c r="N5" s="122">
        <v>201809</v>
      </c>
      <c r="O5" s="135"/>
      <c r="P5" s="122">
        <v>201909</v>
      </c>
      <c r="Q5" s="122">
        <v>201809</v>
      </c>
      <c r="R5" s="144"/>
    </row>
    <row r="6" spans="1:18" s="12" customFormat="1" ht="4.5" customHeight="1">
      <c r="A6" s="40"/>
      <c r="B6" s="36"/>
      <c r="C6" s="37"/>
      <c r="D6" s="38"/>
      <c r="E6" s="38"/>
      <c r="F6" s="89"/>
      <c r="G6" s="38"/>
      <c r="H6" s="38"/>
      <c r="I6" s="89"/>
      <c r="J6" s="39"/>
      <c r="K6" s="39"/>
      <c r="L6" s="89"/>
      <c r="M6" s="38"/>
      <c r="N6" s="38"/>
      <c r="O6" s="89"/>
      <c r="P6" s="38"/>
      <c r="Q6" s="38"/>
      <c r="R6" s="99"/>
    </row>
    <row r="7" spans="1:18" ht="13.5" customHeight="1">
      <c r="A7" s="42">
        <v>1</v>
      </c>
      <c r="B7" s="46" t="s">
        <v>1403</v>
      </c>
      <c r="C7" s="50" t="s">
        <v>1404</v>
      </c>
      <c r="D7" s="67">
        <v>166012138</v>
      </c>
      <c r="E7" s="68">
        <v>13910413</v>
      </c>
      <c r="F7" s="90">
        <v>1093.4378799536721</v>
      </c>
      <c r="G7" s="67">
        <v>138950284</v>
      </c>
      <c r="H7" s="68">
        <v>-5515402</v>
      </c>
      <c r="I7" s="90" t="s">
        <v>1467</v>
      </c>
      <c r="J7" s="70">
        <v>139976792</v>
      </c>
      <c r="K7" s="67">
        <v>-1569363</v>
      </c>
      <c r="L7" s="95" t="s">
        <v>1467</v>
      </c>
      <c r="M7" s="67">
        <v>108998479</v>
      </c>
      <c r="N7" s="68">
        <v>4134879</v>
      </c>
      <c r="O7" s="90">
        <v>2536.0742116032898</v>
      </c>
      <c r="P7" s="70">
        <v>108998479</v>
      </c>
      <c r="Q7" s="71">
        <v>4134879</v>
      </c>
      <c r="R7" s="100">
        <v>2536.0742116032898</v>
      </c>
    </row>
    <row r="8" spans="1:18" ht="13.5" customHeight="1">
      <c r="A8" s="43">
        <v>2</v>
      </c>
      <c r="B8" s="47" t="s">
        <v>1463</v>
      </c>
      <c r="C8" s="51" t="s">
        <v>1464</v>
      </c>
      <c r="D8" s="72">
        <v>925061220</v>
      </c>
      <c r="E8" s="73">
        <v>81267832</v>
      </c>
      <c r="F8" s="91">
        <v>1038.287065415994</v>
      </c>
      <c r="G8" s="72">
        <v>42535936</v>
      </c>
      <c r="H8" s="73">
        <v>-1575821</v>
      </c>
      <c r="I8" s="91" t="s">
        <v>1467</v>
      </c>
      <c r="J8" s="75">
        <v>45814368</v>
      </c>
      <c r="K8" s="72">
        <v>-1727744</v>
      </c>
      <c r="L8" s="96" t="s">
        <v>1467</v>
      </c>
      <c r="M8" s="72">
        <v>34819045</v>
      </c>
      <c r="N8" s="73">
        <v>-1308488</v>
      </c>
      <c r="O8" s="91" t="s">
        <v>1467</v>
      </c>
      <c r="P8" s="75">
        <v>34819045</v>
      </c>
      <c r="Q8" s="77">
        <v>-1308488</v>
      </c>
      <c r="R8" s="101" t="s">
        <v>1467</v>
      </c>
    </row>
    <row r="9" spans="1:18" ht="13.5" customHeight="1">
      <c r="A9" s="43">
        <v>3</v>
      </c>
      <c r="B9" s="47" t="s">
        <v>1189</v>
      </c>
      <c r="C9" s="51" t="s">
        <v>1190</v>
      </c>
      <c r="D9" s="72">
        <v>136894024</v>
      </c>
      <c r="E9" s="73">
        <v>24453846</v>
      </c>
      <c r="F9" s="91">
        <v>459.80570091101418</v>
      </c>
      <c r="G9" s="72">
        <v>11501868</v>
      </c>
      <c r="H9" s="73">
        <v>3142784</v>
      </c>
      <c r="I9" s="91">
        <v>265.97704455667332</v>
      </c>
      <c r="J9" s="75">
        <v>10245562</v>
      </c>
      <c r="K9" s="72">
        <v>2898987</v>
      </c>
      <c r="L9" s="96">
        <v>253.41869418524473</v>
      </c>
      <c r="M9" s="72">
        <v>9131467</v>
      </c>
      <c r="N9" s="73">
        <v>2596754</v>
      </c>
      <c r="O9" s="91">
        <v>251.64928984416699</v>
      </c>
      <c r="P9" s="75">
        <v>9131467</v>
      </c>
      <c r="Q9" s="77">
        <v>2596754</v>
      </c>
      <c r="R9" s="101">
        <v>251.64928984416699</v>
      </c>
    </row>
    <row r="10" spans="1:18" ht="13.5" customHeight="1">
      <c r="A10" s="43">
        <v>4</v>
      </c>
      <c r="B10" s="47" t="s">
        <v>743</v>
      </c>
      <c r="C10" s="51" t="s">
        <v>744</v>
      </c>
      <c r="D10" s="72">
        <v>24647654</v>
      </c>
      <c r="E10" s="73">
        <v>7292456</v>
      </c>
      <c r="F10" s="91">
        <v>237.98838141772811</v>
      </c>
      <c r="G10" s="72">
        <v>-3564475</v>
      </c>
      <c r="H10" s="73">
        <v>-6223923</v>
      </c>
      <c r="I10" s="91" t="s">
        <v>1468</v>
      </c>
      <c r="J10" s="75">
        <v>-5315316</v>
      </c>
      <c r="K10" s="72">
        <v>-3216168</v>
      </c>
      <c r="L10" s="96" t="s">
        <v>1469</v>
      </c>
      <c r="M10" s="72">
        <v>-5315316</v>
      </c>
      <c r="N10" s="73">
        <v>-3216168</v>
      </c>
      <c r="O10" s="91" t="s">
        <v>1469</v>
      </c>
      <c r="P10" s="75">
        <v>-5315316</v>
      </c>
      <c r="Q10" s="77">
        <v>-3216168</v>
      </c>
      <c r="R10" s="101" t="s">
        <v>1469</v>
      </c>
    </row>
    <row r="11" spans="1:18" ht="13.5" customHeight="1">
      <c r="A11" s="44">
        <v>5</v>
      </c>
      <c r="B11" s="48" t="s">
        <v>779</v>
      </c>
      <c r="C11" s="52" t="s">
        <v>780</v>
      </c>
      <c r="D11" s="78">
        <v>222847012</v>
      </c>
      <c r="E11" s="79">
        <v>68244354</v>
      </c>
      <c r="F11" s="92">
        <v>226.54278183950572</v>
      </c>
      <c r="G11" s="78">
        <v>16155088</v>
      </c>
      <c r="H11" s="79">
        <v>2057575</v>
      </c>
      <c r="I11" s="92">
        <v>685.15184136665732</v>
      </c>
      <c r="J11" s="80">
        <v>15538932</v>
      </c>
      <c r="K11" s="78">
        <v>1785858</v>
      </c>
      <c r="L11" s="97">
        <v>770.11016553387788</v>
      </c>
      <c r="M11" s="78">
        <v>11196689</v>
      </c>
      <c r="N11" s="79">
        <v>528027</v>
      </c>
      <c r="O11" s="92">
        <v>2020.4766044160622</v>
      </c>
      <c r="P11" s="80">
        <v>11196689</v>
      </c>
      <c r="Q11" s="82">
        <v>528027</v>
      </c>
      <c r="R11" s="102">
        <v>2020.4766044160622</v>
      </c>
    </row>
    <row r="12" spans="1:18" ht="13.5" customHeight="1">
      <c r="A12" s="43">
        <v>6</v>
      </c>
      <c r="B12" s="47" t="s">
        <v>1365</v>
      </c>
      <c r="C12" s="51" t="s">
        <v>1366</v>
      </c>
      <c r="D12" s="72">
        <v>24992475</v>
      </c>
      <c r="E12" s="73">
        <v>9405812</v>
      </c>
      <c r="F12" s="91">
        <v>165.71310377030716</v>
      </c>
      <c r="G12" s="72">
        <v>20862708</v>
      </c>
      <c r="H12" s="73">
        <v>4290617</v>
      </c>
      <c r="I12" s="91">
        <v>386.24027733074291</v>
      </c>
      <c r="J12" s="75">
        <v>22569403</v>
      </c>
      <c r="K12" s="72">
        <v>31852429</v>
      </c>
      <c r="L12" s="96">
        <v>-29.14385587359758</v>
      </c>
      <c r="M12" s="72">
        <v>21823344</v>
      </c>
      <c r="N12" s="73">
        <v>34035950</v>
      </c>
      <c r="O12" s="91">
        <v>-35.881490012765916</v>
      </c>
      <c r="P12" s="75">
        <v>21823344</v>
      </c>
      <c r="Q12" s="77">
        <v>34035950</v>
      </c>
      <c r="R12" s="101">
        <v>-35.881490012765916</v>
      </c>
    </row>
    <row r="13" spans="1:18" ht="13.5" customHeight="1">
      <c r="A13" s="43">
        <v>7</v>
      </c>
      <c r="B13" s="47" t="s">
        <v>1457</v>
      </c>
      <c r="C13" s="51" t="s">
        <v>1458</v>
      </c>
      <c r="D13" s="72">
        <v>832547189</v>
      </c>
      <c r="E13" s="73">
        <v>343855194</v>
      </c>
      <c r="F13" s="91">
        <v>142.12145214825517</v>
      </c>
      <c r="G13" s="72">
        <v>57624491</v>
      </c>
      <c r="H13" s="73">
        <v>12251468</v>
      </c>
      <c r="I13" s="91">
        <v>370.34764323752876</v>
      </c>
      <c r="J13" s="75">
        <v>106504955</v>
      </c>
      <c r="K13" s="72">
        <v>2382847</v>
      </c>
      <c r="L13" s="96">
        <v>4369.6514295714333</v>
      </c>
      <c r="M13" s="72">
        <v>19498557</v>
      </c>
      <c r="N13" s="73">
        <v>5439607</v>
      </c>
      <c r="O13" s="91">
        <v>258.4552523739307</v>
      </c>
      <c r="P13" s="75">
        <v>19498557</v>
      </c>
      <c r="Q13" s="77">
        <v>5439607</v>
      </c>
      <c r="R13" s="101">
        <v>258.4552523739307</v>
      </c>
    </row>
    <row r="14" spans="1:18" ht="13.5" customHeight="1">
      <c r="A14" s="43">
        <v>8</v>
      </c>
      <c r="B14" s="47" t="s">
        <v>51</v>
      </c>
      <c r="C14" s="51" t="s">
        <v>52</v>
      </c>
      <c r="D14" s="72">
        <v>2826247114</v>
      </c>
      <c r="E14" s="73">
        <v>1200645277</v>
      </c>
      <c r="F14" s="91">
        <v>135.39401421390841</v>
      </c>
      <c r="G14" s="72">
        <v>96007508</v>
      </c>
      <c r="H14" s="73">
        <v>36038218</v>
      </c>
      <c r="I14" s="91">
        <v>166.40470402837343</v>
      </c>
      <c r="J14" s="75">
        <v>87111391</v>
      </c>
      <c r="K14" s="72">
        <v>21971965</v>
      </c>
      <c r="L14" s="96">
        <v>296.46609213149577</v>
      </c>
      <c r="M14" s="72">
        <v>29263119</v>
      </c>
      <c r="N14" s="73">
        <v>19306566</v>
      </c>
      <c r="O14" s="91">
        <v>51.570812748367565</v>
      </c>
      <c r="P14" s="75">
        <v>29263119</v>
      </c>
      <c r="Q14" s="77">
        <v>19306566</v>
      </c>
      <c r="R14" s="101">
        <v>51.570812748367565</v>
      </c>
    </row>
    <row r="15" spans="1:18" ht="13.5" customHeight="1">
      <c r="A15" s="43">
        <v>9</v>
      </c>
      <c r="B15" s="47" t="s">
        <v>319</v>
      </c>
      <c r="C15" s="51" t="s">
        <v>320</v>
      </c>
      <c r="D15" s="72">
        <v>7700000</v>
      </c>
      <c r="E15" s="73">
        <v>3307000</v>
      </c>
      <c r="F15" s="91">
        <v>132.83943150892048</v>
      </c>
      <c r="G15" s="72">
        <v>4745000</v>
      </c>
      <c r="H15" s="73">
        <v>-89000</v>
      </c>
      <c r="I15" s="91" t="s">
        <v>1467</v>
      </c>
      <c r="J15" s="75">
        <v>-51413000</v>
      </c>
      <c r="K15" s="72">
        <v>36449000</v>
      </c>
      <c r="L15" s="96" t="s">
        <v>1470</v>
      </c>
      <c r="M15" s="72">
        <v>-51450000</v>
      </c>
      <c r="N15" s="73">
        <v>14082000</v>
      </c>
      <c r="O15" s="91" t="s">
        <v>1470</v>
      </c>
      <c r="P15" s="75">
        <v>-51450000</v>
      </c>
      <c r="Q15" s="77">
        <v>14082000</v>
      </c>
      <c r="R15" s="101" t="s">
        <v>1470</v>
      </c>
    </row>
    <row r="16" spans="1:18" ht="13.5" customHeight="1">
      <c r="A16" s="44">
        <v>10</v>
      </c>
      <c r="B16" s="48" t="s">
        <v>1453</v>
      </c>
      <c r="C16" s="52" t="s">
        <v>1454</v>
      </c>
      <c r="D16" s="78">
        <v>1395709097</v>
      </c>
      <c r="E16" s="79">
        <v>627609820</v>
      </c>
      <c r="F16" s="92">
        <v>122.38484047301874</v>
      </c>
      <c r="G16" s="78">
        <v>131622836</v>
      </c>
      <c r="H16" s="79">
        <v>47452864</v>
      </c>
      <c r="I16" s="92">
        <v>177.37595775041103</v>
      </c>
      <c r="J16" s="80">
        <v>96949363</v>
      </c>
      <c r="K16" s="78">
        <v>31371004</v>
      </c>
      <c r="L16" s="97">
        <v>209.04131407461489</v>
      </c>
      <c r="M16" s="78">
        <v>78617227</v>
      </c>
      <c r="N16" s="79">
        <v>25339590</v>
      </c>
      <c r="O16" s="92">
        <v>210.25453450509656</v>
      </c>
      <c r="P16" s="80">
        <v>78617227</v>
      </c>
      <c r="Q16" s="82">
        <v>25339590</v>
      </c>
      <c r="R16" s="102">
        <v>210.25453450509656</v>
      </c>
    </row>
    <row r="17" spans="1:18" ht="13.5" customHeight="1">
      <c r="A17" s="43">
        <v>11</v>
      </c>
      <c r="B17" s="47" t="s">
        <v>265</v>
      </c>
      <c r="C17" s="51" t="s">
        <v>266</v>
      </c>
      <c r="D17" s="72">
        <v>147580240</v>
      </c>
      <c r="E17" s="73">
        <v>66821475</v>
      </c>
      <c r="F17" s="91">
        <v>120.85750127485215</v>
      </c>
      <c r="G17" s="72">
        <v>127360974</v>
      </c>
      <c r="H17" s="73">
        <v>44490411</v>
      </c>
      <c r="I17" s="91">
        <v>186.26612147952511</v>
      </c>
      <c r="J17" s="75">
        <v>133748035</v>
      </c>
      <c r="K17" s="72">
        <v>47016894</v>
      </c>
      <c r="L17" s="96">
        <v>184.46803610634083</v>
      </c>
      <c r="M17" s="72">
        <v>132994483</v>
      </c>
      <c r="N17" s="73">
        <v>46170142</v>
      </c>
      <c r="O17" s="91">
        <v>188.05300837064783</v>
      </c>
      <c r="P17" s="75">
        <v>132994483</v>
      </c>
      <c r="Q17" s="77">
        <v>46170142</v>
      </c>
      <c r="R17" s="101">
        <v>188.05300837064783</v>
      </c>
    </row>
    <row r="18" spans="1:18" ht="13.5" customHeight="1">
      <c r="A18" s="43">
        <v>12</v>
      </c>
      <c r="B18" s="47" t="s">
        <v>241</v>
      </c>
      <c r="C18" s="51" t="s">
        <v>242</v>
      </c>
      <c r="D18" s="72">
        <v>206855037</v>
      </c>
      <c r="E18" s="73">
        <v>95081581</v>
      </c>
      <c r="F18" s="91">
        <v>117.55531915271793</v>
      </c>
      <c r="G18" s="72">
        <v>8781690</v>
      </c>
      <c r="H18" s="73">
        <v>1877349</v>
      </c>
      <c r="I18" s="91">
        <v>367.77077677086146</v>
      </c>
      <c r="J18" s="75">
        <v>9106800</v>
      </c>
      <c r="K18" s="72">
        <v>3265540</v>
      </c>
      <c r="L18" s="96">
        <v>178.87577552257818</v>
      </c>
      <c r="M18" s="72">
        <v>8162434</v>
      </c>
      <c r="N18" s="73">
        <v>3043669</v>
      </c>
      <c r="O18" s="91">
        <v>168.17745293591386</v>
      </c>
      <c r="P18" s="75">
        <v>8162434</v>
      </c>
      <c r="Q18" s="77">
        <v>3043669</v>
      </c>
      <c r="R18" s="101">
        <v>168.17745293591386</v>
      </c>
    </row>
    <row r="19" spans="1:18" ht="13.5" customHeight="1">
      <c r="A19" s="43">
        <v>13</v>
      </c>
      <c r="B19" s="47" t="s">
        <v>1455</v>
      </c>
      <c r="C19" s="51" t="s">
        <v>1456</v>
      </c>
      <c r="D19" s="72">
        <v>2265392763</v>
      </c>
      <c r="E19" s="73">
        <v>1093755683</v>
      </c>
      <c r="F19" s="91">
        <v>107.12054787101847</v>
      </c>
      <c r="G19" s="72">
        <v>91661180</v>
      </c>
      <c r="H19" s="73">
        <v>55028049</v>
      </c>
      <c r="I19" s="91">
        <v>66.571742349070021</v>
      </c>
      <c r="J19" s="75">
        <v>56159086</v>
      </c>
      <c r="K19" s="72">
        <v>38273936</v>
      </c>
      <c r="L19" s="96">
        <v>46.729319921525715</v>
      </c>
      <c r="M19" s="72">
        <v>-10250235</v>
      </c>
      <c r="N19" s="73">
        <v>29065698</v>
      </c>
      <c r="O19" s="91" t="s">
        <v>1470</v>
      </c>
      <c r="P19" s="75">
        <v>-10250235</v>
      </c>
      <c r="Q19" s="77">
        <v>29065698</v>
      </c>
      <c r="R19" s="101" t="s">
        <v>1470</v>
      </c>
    </row>
    <row r="20" spans="1:18" ht="13.5" customHeight="1">
      <c r="A20" s="43">
        <v>14</v>
      </c>
      <c r="B20" s="47" t="s">
        <v>523</v>
      </c>
      <c r="C20" s="51" t="s">
        <v>524</v>
      </c>
      <c r="D20" s="72">
        <v>36965774</v>
      </c>
      <c r="E20" s="73">
        <v>18192519</v>
      </c>
      <c r="F20" s="91">
        <v>103.19216926474009</v>
      </c>
      <c r="G20" s="72">
        <v>6237726</v>
      </c>
      <c r="H20" s="73">
        <v>905980</v>
      </c>
      <c r="I20" s="91">
        <v>588.50592728316303</v>
      </c>
      <c r="J20" s="75">
        <v>6326264</v>
      </c>
      <c r="K20" s="72">
        <v>3441528</v>
      </c>
      <c r="L20" s="96">
        <v>83.821372367157849</v>
      </c>
      <c r="M20" s="72">
        <v>6284552</v>
      </c>
      <c r="N20" s="73">
        <v>3427885</v>
      </c>
      <c r="O20" s="91">
        <v>83.336138756113456</v>
      </c>
      <c r="P20" s="75">
        <v>6284552</v>
      </c>
      <c r="Q20" s="77">
        <v>3427885</v>
      </c>
      <c r="R20" s="101">
        <v>83.336138756113456</v>
      </c>
    </row>
    <row r="21" spans="1:18" ht="13.5" customHeight="1">
      <c r="A21" s="44">
        <v>15</v>
      </c>
      <c r="B21" s="48" t="s">
        <v>83</v>
      </c>
      <c r="C21" s="52" t="s">
        <v>84</v>
      </c>
      <c r="D21" s="78">
        <v>78744847</v>
      </c>
      <c r="E21" s="79">
        <v>39736429</v>
      </c>
      <c r="F21" s="92">
        <v>98.167900291191245</v>
      </c>
      <c r="G21" s="78">
        <v>2000505</v>
      </c>
      <c r="H21" s="79">
        <v>518755</v>
      </c>
      <c r="I21" s="92">
        <v>285.63580110071229</v>
      </c>
      <c r="J21" s="80">
        <v>3847405</v>
      </c>
      <c r="K21" s="78">
        <v>3305560</v>
      </c>
      <c r="L21" s="97">
        <v>16.391927540265485</v>
      </c>
      <c r="M21" s="78">
        <v>3222871</v>
      </c>
      <c r="N21" s="79">
        <v>3223081</v>
      </c>
      <c r="O21" s="92">
        <v>-6.5155048849185881E-3</v>
      </c>
      <c r="P21" s="80">
        <v>3222871</v>
      </c>
      <c r="Q21" s="82">
        <v>3223081</v>
      </c>
      <c r="R21" s="102">
        <v>-6.5155048849185881E-3</v>
      </c>
    </row>
    <row r="22" spans="1:18" ht="13.5" customHeight="1">
      <c r="A22" s="43">
        <v>16</v>
      </c>
      <c r="B22" s="47" t="s">
        <v>653</v>
      </c>
      <c r="C22" s="51" t="s">
        <v>654</v>
      </c>
      <c r="D22" s="72">
        <v>7574024</v>
      </c>
      <c r="E22" s="73">
        <v>3837325</v>
      </c>
      <c r="F22" s="91">
        <v>97.377704520727335</v>
      </c>
      <c r="G22" s="72">
        <v>-1134381</v>
      </c>
      <c r="H22" s="73">
        <v>-1218488</v>
      </c>
      <c r="I22" s="91" t="s">
        <v>1468</v>
      </c>
      <c r="J22" s="75">
        <v>820381</v>
      </c>
      <c r="K22" s="72">
        <v>-4513863</v>
      </c>
      <c r="L22" s="96" t="s">
        <v>1467</v>
      </c>
      <c r="M22" s="72">
        <v>820381</v>
      </c>
      <c r="N22" s="73">
        <v>-4513863</v>
      </c>
      <c r="O22" s="91" t="s">
        <v>1467</v>
      </c>
      <c r="P22" s="75">
        <v>820381</v>
      </c>
      <c r="Q22" s="77">
        <v>-4513863</v>
      </c>
      <c r="R22" s="101" t="s">
        <v>1467</v>
      </c>
    </row>
    <row r="23" spans="1:18" ht="13.5" customHeight="1">
      <c r="A23" s="43">
        <v>17</v>
      </c>
      <c r="B23" s="47" t="s">
        <v>1295</v>
      </c>
      <c r="C23" s="51" t="s">
        <v>1296</v>
      </c>
      <c r="D23" s="72">
        <v>153569002</v>
      </c>
      <c r="E23" s="73">
        <v>78515214</v>
      </c>
      <c r="F23" s="91">
        <v>95.591394554436278</v>
      </c>
      <c r="G23" s="72">
        <v>2938652</v>
      </c>
      <c r="H23" s="73">
        <v>-2322201</v>
      </c>
      <c r="I23" s="91" t="s">
        <v>1467</v>
      </c>
      <c r="J23" s="75">
        <v>3527344</v>
      </c>
      <c r="K23" s="72">
        <v>193102</v>
      </c>
      <c r="L23" s="96">
        <v>1726.6739857691789</v>
      </c>
      <c r="M23" s="72">
        <v>2553509</v>
      </c>
      <c r="N23" s="73">
        <v>212325</v>
      </c>
      <c r="O23" s="91">
        <v>1102.6417049334746</v>
      </c>
      <c r="P23" s="75">
        <v>2553509</v>
      </c>
      <c r="Q23" s="77">
        <v>212325</v>
      </c>
      <c r="R23" s="101">
        <v>1102.6417049334746</v>
      </c>
    </row>
    <row r="24" spans="1:18" ht="13.5" customHeight="1">
      <c r="A24" s="43">
        <v>18</v>
      </c>
      <c r="B24" s="47" t="s">
        <v>987</v>
      </c>
      <c r="C24" s="51" t="s">
        <v>988</v>
      </c>
      <c r="D24" s="72">
        <v>147119728</v>
      </c>
      <c r="E24" s="73">
        <v>75296345</v>
      </c>
      <c r="F24" s="91">
        <v>95.387608787650976</v>
      </c>
      <c r="G24" s="72">
        <v>1833359</v>
      </c>
      <c r="H24" s="73">
        <v>-3301723</v>
      </c>
      <c r="I24" s="91" t="s">
        <v>1467</v>
      </c>
      <c r="J24" s="75">
        <v>2265693</v>
      </c>
      <c r="K24" s="72">
        <v>-2470310</v>
      </c>
      <c r="L24" s="96" t="s">
        <v>1467</v>
      </c>
      <c r="M24" s="72">
        <v>1665969</v>
      </c>
      <c r="N24" s="73">
        <v>-2470310</v>
      </c>
      <c r="O24" s="91" t="s">
        <v>1467</v>
      </c>
      <c r="P24" s="75">
        <v>1665969</v>
      </c>
      <c r="Q24" s="77">
        <v>-2470310</v>
      </c>
      <c r="R24" s="101" t="s">
        <v>1467</v>
      </c>
    </row>
    <row r="25" spans="1:18" ht="13.5" customHeight="1">
      <c r="A25" s="43">
        <v>19</v>
      </c>
      <c r="B25" s="47" t="s">
        <v>483</v>
      </c>
      <c r="C25" s="51" t="s">
        <v>484</v>
      </c>
      <c r="D25" s="72">
        <v>973355118</v>
      </c>
      <c r="E25" s="73">
        <v>502594741</v>
      </c>
      <c r="F25" s="91">
        <v>93.665997392519458</v>
      </c>
      <c r="G25" s="72">
        <v>22827893</v>
      </c>
      <c r="H25" s="73">
        <v>-1895333</v>
      </c>
      <c r="I25" s="91" t="s">
        <v>1467</v>
      </c>
      <c r="J25" s="75">
        <v>61409821</v>
      </c>
      <c r="K25" s="72">
        <v>28277474</v>
      </c>
      <c r="L25" s="96">
        <v>117.16869406369183</v>
      </c>
      <c r="M25" s="72">
        <v>56664880</v>
      </c>
      <c r="N25" s="73">
        <v>24993465</v>
      </c>
      <c r="O25" s="91">
        <v>126.71878429021346</v>
      </c>
      <c r="P25" s="75">
        <v>56664880</v>
      </c>
      <c r="Q25" s="77">
        <v>24993465</v>
      </c>
      <c r="R25" s="101">
        <v>126.71878429021346</v>
      </c>
    </row>
    <row r="26" spans="1:18" ht="13.5" customHeight="1">
      <c r="A26" s="44">
        <v>20</v>
      </c>
      <c r="B26" s="48" t="s">
        <v>583</v>
      </c>
      <c r="C26" s="52" t="s">
        <v>584</v>
      </c>
      <c r="D26" s="78">
        <v>805517777</v>
      </c>
      <c r="E26" s="79">
        <v>421965780</v>
      </c>
      <c r="F26" s="92">
        <v>90.896469614194771</v>
      </c>
      <c r="G26" s="78">
        <v>43272096</v>
      </c>
      <c r="H26" s="79">
        <v>27710970</v>
      </c>
      <c r="I26" s="92">
        <v>56.155111134687807</v>
      </c>
      <c r="J26" s="80">
        <v>62291760</v>
      </c>
      <c r="K26" s="78">
        <v>44285212</v>
      </c>
      <c r="L26" s="97">
        <v>40.660408264501477</v>
      </c>
      <c r="M26" s="78">
        <v>43994967</v>
      </c>
      <c r="N26" s="79">
        <v>33051232</v>
      </c>
      <c r="O26" s="92">
        <v>33.111428342519879</v>
      </c>
      <c r="P26" s="80">
        <v>43994967</v>
      </c>
      <c r="Q26" s="82">
        <v>33051232</v>
      </c>
      <c r="R26" s="102">
        <v>33.111428342519879</v>
      </c>
    </row>
    <row r="27" spans="1:18" ht="13.5" customHeight="1">
      <c r="A27" s="43">
        <v>21</v>
      </c>
      <c r="B27" s="47" t="s">
        <v>615</v>
      </c>
      <c r="C27" s="51" t="s">
        <v>616</v>
      </c>
      <c r="D27" s="72">
        <v>310366218</v>
      </c>
      <c r="E27" s="73">
        <v>163964063</v>
      </c>
      <c r="F27" s="91">
        <v>89.28917246945754</v>
      </c>
      <c r="G27" s="72">
        <v>13253593</v>
      </c>
      <c r="H27" s="73">
        <v>5134783</v>
      </c>
      <c r="I27" s="91">
        <v>158.11398456370989</v>
      </c>
      <c r="J27" s="75">
        <v>21839560</v>
      </c>
      <c r="K27" s="72">
        <v>58939401</v>
      </c>
      <c r="L27" s="96">
        <v>-62.945738114983563</v>
      </c>
      <c r="M27" s="72">
        <v>17361297</v>
      </c>
      <c r="N27" s="73">
        <v>57054471</v>
      </c>
      <c r="O27" s="91">
        <v>-69.570663445464248</v>
      </c>
      <c r="P27" s="75">
        <v>17361297</v>
      </c>
      <c r="Q27" s="77">
        <v>57054471</v>
      </c>
      <c r="R27" s="101">
        <v>-69.570663445464248</v>
      </c>
    </row>
    <row r="28" spans="1:18" ht="13.5" customHeight="1">
      <c r="A28" s="43">
        <v>22</v>
      </c>
      <c r="B28" s="47" t="s">
        <v>1041</v>
      </c>
      <c r="C28" s="51" t="s">
        <v>1042</v>
      </c>
      <c r="D28" s="72">
        <v>46481437</v>
      </c>
      <c r="E28" s="73">
        <v>24666533</v>
      </c>
      <c r="F28" s="91">
        <v>88.439279245283473</v>
      </c>
      <c r="G28" s="72">
        <v>269706</v>
      </c>
      <c r="H28" s="73">
        <v>-912661</v>
      </c>
      <c r="I28" s="91" t="s">
        <v>1467</v>
      </c>
      <c r="J28" s="75">
        <v>2141378</v>
      </c>
      <c r="K28" s="72">
        <v>-697444</v>
      </c>
      <c r="L28" s="96" t="s">
        <v>1467</v>
      </c>
      <c r="M28" s="72">
        <v>1896334</v>
      </c>
      <c r="N28" s="73">
        <v>-808691</v>
      </c>
      <c r="O28" s="91" t="s">
        <v>1467</v>
      </c>
      <c r="P28" s="75">
        <v>1896334</v>
      </c>
      <c r="Q28" s="77">
        <v>-808691</v>
      </c>
      <c r="R28" s="101" t="s">
        <v>1467</v>
      </c>
    </row>
    <row r="29" spans="1:18" ht="13.5" customHeight="1">
      <c r="A29" s="43">
        <v>23</v>
      </c>
      <c r="B29" s="47" t="s">
        <v>151</v>
      </c>
      <c r="C29" s="51" t="s">
        <v>152</v>
      </c>
      <c r="D29" s="72">
        <v>165082178</v>
      </c>
      <c r="E29" s="73">
        <v>88328313</v>
      </c>
      <c r="F29" s="91">
        <v>86.896106574570254</v>
      </c>
      <c r="G29" s="72">
        <v>4515584</v>
      </c>
      <c r="H29" s="73">
        <v>1800818</v>
      </c>
      <c r="I29" s="91">
        <v>150.75182500397042</v>
      </c>
      <c r="J29" s="75">
        <v>3406401</v>
      </c>
      <c r="K29" s="72">
        <v>402874</v>
      </c>
      <c r="L29" s="96">
        <v>745.52515178442889</v>
      </c>
      <c r="M29" s="72">
        <v>3411260</v>
      </c>
      <c r="N29" s="73">
        <v>392816</v>
      </c>
      <c r="O29" s="91">
        <v>768.41167365891408</v>
      </c>
      <c r="P29" s="75">
        <v>3411260</v>
      </c>
      <c r="Q29" s="77">
        <v>392816</v>
      </c>
      <c r="R29" s="101">
        <v>768.41167365891408</v>
      </c>
    </row>
    <row r="30" spans="1:18" ht="13.5" customHeight="1">
      <c r="A30" s="43">
        <v>24</v>
      </c>
      <c r="B30" s="47" t="s">
        <v>957</v>
      </c>
      <c r="C30" s="51" t="s">
        <v>958</v>
      </c>
      <c r="D30" s="72">
        <v>30481001</v>
      </c>
      <c r="E30" s="73">
        <v>16493751</v>
      </c>
      <c r="F30" s="91">
        <v>84.803329454894765</v>
      </c>
      <c r="G30" s="72">
        <v>13915384</v>
      </c>
      <c r="H30" s="73">
        <v>1157692</v>
      </c>
      <c r="I30" s="91">
        <v>1101.9936217923248</v>
      </c>
      <c r="J30" s="75">
        <v>20086911</v>
      </c>
      <c r="K30" s="72">
        <v>8029779</v>
      </c>
      <c r="L30" s="96">
        <v>150.15521597792417</v>
      </c>
      <c r="M30" s="72">
        <v>17465546</v>
      </c>
      <c r="N30" s="73">
        <v>6436639</v>
      </c>
      <c r="O30" s="91">
        <v>171.34574426187334</v>
      </c>
      <c r="P30" s="75">
        <v>17465546</v>
      </c>
      <c r="Q30" s="77">
        <v>6436639</v>
      </c>
      <c r="R30" s="101">
        <v>171.34574426187334</v>
      </c>
    </row>
    <row r="31" spans="1:18" ht="13.5" customHeight="1">
      <c r="A31" s="44">
        <v>25</v>
      </c>
      <c r="B31" s="48" t="s">
        <v>1451</v>
      </c>
      <c r="C31" s="52" t="s">
        <v>1452</v>
      </c>
      <c r="D31" s="78">
        <v>3199981789</v>
      </c>
      <c r="E31" s="79">
        <v>1765560149</v>
      </c>
      <c r="F31" s="92">
        <v>81.244563704750902</v>
      </c>
      <c r="G31" s="78">
        <v>388332126</v>
      </c>
      <c r="H31" s="79">
        <v>216681665</v>
      </c>
      <c r="I31" s="92">
        <v>79.217805992029838</v>
      </c>
      <c r="J31" s="80">
        <v>414403937</v>
      </c>
      <c r="K31" s="78">
        <v>214095443</v>
      </c>
      <c r="L31" s="97">
        <v>93.560372511058063</v>
      </c>
      <c r="M31" s="78">
        <v>309753507</v>
      </c>
      <c r="N31" s="79">
        <v>160562021</v>
      </c>
      <c r="O31" s="92">
        <v>92.918291057136116</v>
      </c>
      <c r="P31" s="80">
        <v>309753507</v>
      </c>
      <c r="Q31" s="82">
        <v>160562021</v>
      </c>
      <c r="R31" s="102">
        <v>92.918291057136116</v>
      </c>
    </row>
    <row r="32" spans="1:18" ht="13.5" customHeight="1">
      <c r="A32" s="43">
        <v>26</v>
      </c>
      <c r="B32" s="47" t="s">
        <v>1285</v>
      </c>
      <c r="C32" s="51" t="s">
        <v>1286</v>
      </c>
      <c r="D32" s="72">
        <v>446260375</v>
      </c>
      <c r="E32" s="73">
        <v>251757074</v>
      </c>
      <c r="F32" s="91">
        <v>77.258326016292983</v>
      </c>
      <c r="G32" s="72">
        <v>29702414</v>
      </c>
      <c r="H32" s="73">
        <v>4797473</v>
      </c>
      <c r="I32" s="91">
        <v>519.1262358329061</v>
      </c>
      <c r="J32" s="75">
        <v>15839368</v>
      </c>
      <c r="K32" s="72">
        <v>5072755</v>
      </c>
      <c r="L32" s="96">
        <v>212.2438990252831</v>
      </c>
      <c r="M32" s="72">
        <v>12517022</v>
      </c>
      <c r="N32" s="73">
        <v>6145253</v>
      </c>
      <c r="O32" s="91">
        <v>103.68603212918978</v>
      </c>
      <c r="P32" s="75">
        <v>12517022</v>
      </c>
      <c r="Q32" s="77">
        <v>6145253</v>
      </c>
      <c r="R32" s="101">
        <v>103.68603212918978</v>
      </c>
    </row>
    <row r="33" spans="1:18" ht="13.5" customHeight="1">
      <c r="A33" s="43">
        <v>27</v>
      </c>
      <c r="B33" s="47" t="s">
        <v>823</v>
      </c>
      <c r="C33" s="51" t="s">
        <v>824</v>
      </c>
      <c r="D33" s="72">
        <v>116995731</v>
      </c>
      <c r="E33" s="73">
        <v>67132517</v>
      </c>
      <c r="F33" s="91">
        <v>74.27579990781517</v>
      </c>
      <c r="G33" s="72">
        <v>14799350</v>
      </c>
      <c r="H33" s="73">
        <v>-6091198</v>
      </c>
      <c r="I33" s="91" t="s">
        <v>1467</v>
      </c>
      <c r="J33" s="75">
        <v>10895775</v>
      </c>
      <c r="K33" s="72">
        <v>-8204196</v>
      </c>
      <c r="L33" s="96" t="s">
        <v>1467</v>
      </c>
      <c r="M33" s="72">
        <v>10352591</v>
      </c>
      <c r="N33" s="73">
        <v>-8204196</v>
      </c>
      <c r="O33" s="91" t="s">
        <v>1467</v>
      </c>
      <c r="P33" s="75">
        <v>10352591</v>
      </c>
      <c r="Q33" s="77">
        <v>-8204196</v>
      </c>
      <c r="R33" s="101" t="s">
        <v>1467</v>
      </c>
    </row>
    <row r="34" spans="1:18" ht="13.5" customHeight="1">
      <c r="A34" s="43">
        <v>28</v>
      </c>
      <c r="B34" s="47" t="s">
        <v>503</v>
      </c>
      <c r="C34" s="51" t="s">
        <v>504</v>
      </c>
      <c r="D34" s="72">
        <v>24968480</v>
      </c>
      <c r="E34" s="73">
        <v>14435092</v>
      </c>
      <c r="F34" s="91">
        <v>72.970702230370279</v>
      </c>
      <c r="G34" s="72">
        <v>18462617</v>
      </c>
      <c r="H34" s="73">
        <v>9292320</v>
      </c>
      <c r="I34" s="91">
        <v>98.686840315443277</v>
      </c>
      <c r="J34" s="75">
        <v>-28532287</v>
      </c>
      <c r="K34" s="72">
        <v>73868827</v>
      </c>
      <c r="L34" s="96" t="s">
        <v>1470</v>
      </c>
      <c r="M34" s="72">
        <v>-18463444</v>
      </c>
      <c r="N34" s="73">
        <v>59540911</v>
      </c>
      <c r="O34" s="91" t="s">
        <v>1470</v>
      </c>
      <c r="P34" s="75">
        <v>-18463444</v>
      </c>
      <c r="Q34" s="77">
        <v>59540911</v>
      </c>
      <c r="R34" s="101" t="s">
        <v>1470</v>
      </c>
    </row>
    <row r="35" spans="1:18" ht="13.5" customHeight="1">
      <c r="A35" s="43">
        <v>29</v>
      </c>
      <c r="B35" s="47" t="s">
        <v>351</v>
      </c>
      <c r="C35" s="51" t="s">
        <v>352</v>
      </c>
      <c r="D35" s="72">
        <v>529982690</v>
      </c>
      <c r="E35" s="73">
        <v>314254459</v>
      </c>
      <c r="F35" s="91">
        <v>68.64762768569021</v>
      </c>
      <c r="G35" s="72">
        <v>20409690</v>
      </c>
      <c r="H35" s="73">
        <v>14487833</v>
      </c>
      <c r="I35" s="91">
        <v>40.874691197779534</v>
      </c>
      <c r="J35" s="75">
        <v>84337870</v>
      </c>
      <c r="K35" s="72">
        <v>15083208</v>
      </c>
      <c r="L35" s="96">
        <v>459.15074565039475</v>
      </c>
      <c r="M35" s="72">
        <v>83523829</v>
      </c>
      <c r="N35" s="73">
        <v>12206064</v>
      </c>
      <c r="O35" s="91">
        <v>584.28142765759708</v>
      </c>
      <c r="P35" s="75">
        <v>83523829</v>
      </c>
      <c r="Q35" s="77">
        <v>12206064</v>
      </c>
      <c r="R35" s="101">
        <v>584.28142765759708</v>
      </c>
    </row>
    <row r="36" spans="1:18" ht="13.5" customHeight="1" thickBot="1">
      <c r="A36" s="45">
        <v>30</v>
      </c>
      <c r="B36" s="49" t="s">
        <v>427</v>
      </c>
      <c r="C36" s="53" t="s">
        <v>428</v>
      </c>
      <c r="D36" s="83">
        <v>349947934</v>
      </c>
      <c r="E36" s="84">
        <v>220119279</v>
      </c>
      <c r="F36" s="93">
        <v>58.981046816894221</v>
      </c>
      <c r="G36" s="83">
        <v>242302410</v>
      </c>
      <c r="H36" s="84">
        <v>123955992</v>
      </c>
      <c r="I36" s="93">
        <v>95.474543901032234</v>
      </c>
      <c r="J36" s="85">
        <v>406059680</v>
      </c>
      <c r="K36" s="83">
        <v>-232715312</v>
      </c>
      <c r="L36" s="98" t="s">
        <v>1467</v>
      </c>
      <c r="M36" s="83">
        <v>378140049</v>
      </c>
      <c r="N36" s="84">
        <v>-188667786</v>
      </c>
      <c r="O36" s="93" t="s">
        <v>1467</v>
      </c>
      <c r="P36" s="85">
        <v>378140049</v>
      </c>
      <c r="Q36" s="86">
        <v>-188667786</v>
      </c>
      <c r="R36" s="103" t="s">
        <v>1467</v>
      </c>
    </row>
    <row r="37" spans="1:18" ht="12.95" customHeight="1">
      <c r="D37" s="15"/>
      <c r="E37" s="15"/>
      <c r="G37" s="15"/>
      <c r="H37" s="15"/>
      <c r="J37" s="16"/>
      <c r="K37" s="16"/>
      <c r="M37" s="15"/>
      <c r="N37" s="15"/>
      <c r="P37" s="15"/>
      <c r="Q37" s="15"/>
    </row>
    <row r="38" spans="1:18" ht="12.95" customHeight="1">
      <c r="D38" s="15"/>
      <c r="E38" s="15"/>
      <c r="G38" s="15"/>
      <c r="H38" s="15"/>
      <c r="J38" s="16"/>
      <c r="K38" s="16"/>
      <c r="M38" s="15"/>
      <c r="N38" s="15"/>
      <c r="P38" s="15"/>
      <c r="Q38" s="15"/>
    </row>
    <row r="39" spans="1:18" ht="12.95" customHeight="1">
      <c r="D39" s="15"/>
      <c r="E39" s="15"/>
      <c r="G39" s="15"/>
      <c r="H39" s="15"/>
      <c r="J39" s="16"/>
      <c r="K39" s="16"/>
      <c r="M39" s="15"/>
      <c r="N39" s="15"/>
      <c r="P39" s="15"/>
      <c r="Q39" s="15"/>
    </row>
    <row r="40" spans="1:18" ht="12.95" customHeight="1">
      <c r="D40" s="15"/>
      <c r="E40" s="15"/>
      <c r="G40" s="15"/>
      <c r="H40" s="15"/>
      <c r="J40" s="16"/>
      <c r="K40" s="16"/>
      <c r="M40" s="15"/>
      <c r="N40" s="15"/>
      <c r="P40" s="15"/>
      <c r="Q40" s="15"/>
    </row>
    <row r="41" spans="1:18" ht="12.95" customHeight="1">
      <c r="D41" s="15"/>
      <c r="E41" s="15"/>
      <c r="G41" s="15"/>
      <c r="H41" s="15"/>
      <c r="J41" s="16"/>
      <c r="K41" s="16"/>
      <c r="M41" s="15"/>
      <c r="N41" s="15"/>
      <c r="P41" s="15"/>
      <c r="Q41" s="15"/>
    </row>
    <row r="42" spans="1:18" ht="12.95" customHeight="1">
      <c r="D42" s="15"/>
      <c r="E42" s="15"/>
      <c r="G42" s="15"/>
      <c r="H42" s="15"/>
      <c r="J42" s="16"/>
      <c r="K42" s="16"/>
      <c r="M42" s="15"/>
      <c r="N42" s="15"/>
      <c r="P42" s="15"/>
      <c r="Q42" s="15"/>
    </row>
    <row r="43" spans="1:18" ht="12.95" customHeight="1">
      <c r="D43" s="15"/>
      <c r="E43" s="15"/>
      <c r="G43" s="15"/>
      <c r="H43" s="15"/>
      <c r="J43" s="16"/>
      <c r="K43" s="16"/>
      <c r="M43" s="15"/>
      <c r="N43" s="15"/>
      <c r="P43" s="15"/>
      <c r="Q43" s="15"/>
    </row>
    <row r="44" spans="1:18" ht="12.95" customHeight="1">
      <c r="D44" s="15"/>
      <c r="E44" s="15"/>
      <c r="G44" s="15"/>
      <c r="H44" s="15"/>
      <c r="J44" s="16"/>
      <c r="K44" s="16"/>
      <c r="M44" s="15"/>
      <c r="N44" s="15"/>
      <c r="P44" s="15"/>
      <c r="Q44" s="15"/>
    </row>
    <row r="45" spans="1:18" ht="12.95" customHeight="1">
      <c r="D45" s="15"/>
      <c r="E45" s="15"/>
      <c r="G45" s="15"/>
      <c r="H45" s="15"/>
      <c r="J45" s="16"/>
      <c r="K45" s="16"/>
      <c r="M45" s="15"/>
      <c r="N45" s="15"/>
      <c r="P45" s="15"/>
      <c r="Q45" s="15"/>
    </row>
    <row r="46" spans="1:18" ht="12.95" customHeight="1">
      <c r="D46" s="15"/>
      <c r="E46" s="15"/>
      <c r="G46" s="15"/>
      <c r="H46" s="15"/>
      <c r="J46" s="16"/>
      <c r="K46" s="16"/>
      <c r="M46" s="15"/>
      <c r="N46" s="15"/>
      <c r="P46" s="15"/>
      <c r="Q46" s="15"/>
    </row>
    <row r="47" spans="1:18" ht="12.95" customHeight="1">
      <c r="D47" s="15"/>
      <c r="E47" s="15"/>
      <c r="G47" s="15"/>
      <c r="H47" s="15"/>
      <c r="J47" s="16"/>
      <c r="K47" s="16"/>
      <c r="M47" s="15"/>
      <c r="N47" s="15"/>
      <c r="P47" s="15"/>
      <c r="Q47" s="15"/>
    </row>
    <row r="48" spans="1:18" ht="12.95" customHeight="1">
      <c r="D48" s="15"/>
      <c r="E48" s="15"/>
      <c r="G48" s="15"/>
      <c r="H48" s="15"/>
      <c r="J48" s="16"/>
      <c r="K48" s="16"/>
      <c r="M48" s="15"/>
      <c r="N48" s="15"/>
      <c r="P48" s="15"/>
      <c r="Q48" s="15"/>
    </row>
    <row r="49" spans="4:17" ht="12.95" customHeight="1">
      <c r="D49" s="15"/>
      <c r="E49" s="15"/>
      <c r="G49" s="15"/>
      <c r="H49" s="15"/>
      <c r="J49" s="16"/>
      <c r="K49" s="16"/>
      <c r="M49" s="15"/>
      <c r="N49" s="15"/>
      <c r="P49" s="15"/>
      <c r="Q49" s="15"/>
    </row>
    <row r="50" spans="4:17" ht="12.95" customHeight="1">
      <c r="D50" s="15"/>
      <c r="E50" s="15"/>
      <c r="G50" s="15"/>
      <c r="H50" s="15"/>
      <c r="J50" s="16"/>
      <c r="K50" s="16"/>
      <c r="M50" s="15"/>
      <c r="N50" s="15"/>
      <c r="P50" s="15"/>
      <c r="Q50" s="15"/>
    </row>
    <row r="51" spans="4:17" ht="12.95" customHeight="1">
      <c r="D51" s="15"/>
      <c r="E51" s="15"/>
      <c r="G51" s="15"/>
      <c r="H51" s="15"/>
      <c r="J51" s="16"/>
      <c r="K51" s="16"/>
      <c r="M51" s="15"/>
      <c r="N51" s="15"/>
      <c r="P51" s="15"/>
      <c r="Q51" s="15"/>
    </row>
    <row r="52" spans="4:17" ht="12.95" customHeight="1">
      <c r="D52" s="15"/>
      <c r="E52" s="15"/>
      <c r="G52" s="15"/>
      <c r="H52" s="15"/>
      <c r="J52" s="16"/>
      <c r="K52" s="16"/>
      <c r="M52" s="15"/>
      <c r="N52" s="15"/>
      <c r="P52" s="15"/>
      <c r="Q52" s="15"/>
    </row>
    <row r="53" spans="4:17" ht="12.95" customHeight="1">
      <c r="D53" s="15"/>
      <c r="E53" s="15"/>
      <c r="G53" s="15"/>
      <c r="H53" s="15"/>
      <c r="J53" s="16"/>
      <c r="K53" s="16"/>
      <c r="M53" s="15"/>
      <c r="N53" s="15"/>
      <c r="P53" s="15"/>
      <c r="Q53" s="15"/>
    </row>
    <row r="54" spans="4:17" ht="12.95" customHeight="1">
      <c r="D54" s="15"/>
      <c r="E54" s="15"/>
      <c r="G54" s="15"/>
      <c r="H54" s="15"/>
      <c r="J54" s="16"/>
      <c r="K54" s="16"/>
      <c r="M54" s="15"/>
      <c r="N54" s="15"/>
      <c r="P54" s="15"/>
      <c r="Q54" s="15"/>
    </row>
    <row r="55" spans="4:17" ht="12.95" customHeight="1">
      <c r="D55" s="15"/>
      <c r="E55" s="15"/>
      <c r="G55" s="15"/>
      <c r="H55" s="15"/>
      <c r="J55" s="16"/>
      <c r="K55" s="16"/>
      <c r="M55" s="15"/>
      <c r="N55" s="15"/>
      <c r="P55" s="15"/>
      <c r="Q55" s="15"/>
    </row>
    <row r="56" spans="4:17" ht="12.95" customHeight="1">
      <c r="D56" s="15"/>
      <c r="E56" s="15"/>
      <c r="G56" s="15"/>
      <c r="H56" s="15"/>
      <c r="J56" s="16"/>
      <c r="K56" s="16"/>
      <c r="M56" s="15"/>
      <c r="N56" s="15"/>
      <c r="P56" s="15"/>
      <c r="Q56" s="15"/>
    </row>
    <row r="57" spans="4:17" ht="12.95" customHeight="1">
      <c r="D57" s="15"/>
      <c r="E57" s="15"/>
      <c r="G57" s="15"/>
      <c r="H57" s="15"/>
      <c r="J57" s="16"/>
      <c r="K57" s="16"/>
      <c r="M57" s="15"/>
      <c r="N57" s="15"/>
      <c r="P57" s="15"/>
      <c r="Q57" s="15"/>
    </row>
    <row r="58" spans="4:17" ht="12.95" customHeight="1">
      <c r="D58" s="15"/>
      <c r="E58" s="15"/>
      <c r="G58" s="15"/>
      <c r="H58" s="15"/>
      <c r="J58" s="16"/>
      <c r="K58" s="16"/>
      <c r="M58" s="15"/>
      <c r="N58" s="15"/>
      <c r="P58" s="15"/>
      <c r="Q58" s="15"/>
    </row>
    <row r="59" spans="4:17" ht="12.95" customHeight="1">
      <c r="D59" s="15"/>
      <c r="E59" s="15"/>
      <c r="G59" s="15"/>
      <c r="H59" s="15"/>
      <c r="J59" s="17"/>
      <c r="K59" s="17"/>
      <c r="M59" s="15"/>
      <c r="N59" s="15"/>
      <c r="P59" s="15"/>
      <c r="Q59" s="15"/>
    </row>
    <row r="60" spans="4:17" ht="12.95" customHeight="1">
      <c r="D60" s="15"/>
      <c r="E60" s="15"/>
      <c r="G60" s="15"/>
      <c r="H60" s="15"/>
      <c r="J60" s="17"/>
      <c r="K60" s="17"/>
      <c r="M60" s="15"/>
      <c r="N60" s="15"/>
      <c r="P60" s="15"/>
      <c r="Q60" s="15"/>
    </row>
    <row r="61" spans="4:17" ht="12.95" customHeight="1">
      <c r="D61" s="15"/>
      <c r="E61" s="15"/>
      <c r="G61" s="15"/>
      <c r="H61" s="15"/>
      <c r="J61" s="17"/>
      <c r="K61" s="17"/>
      <c r="M61" s="15"/>
      <c r="N61" s="15"/>
      <c r="P61" s="15"/>
      <c r="Q61" s="15"/>
    </row>
    <row r="62" spans="4:17" ht="12.95" customHeight="1">
      <c r="D62" s="15"/>
      <c r="E62" s="15"/>
      <c r="G62" s="15"/>
      <c r="H62" s="15"/>
      <c r="J62" s="17"/>
      <c r="K62" s="17"/>
      <c r="M62" s="15"/>
      <c r="N62" s="15"/>
      <c r="P62" s="15"/>
      <c r="Q62" s="15"/>
    </row>
    <row r="63" spans="4:17" ht="12.95" customHeight="1">
      <c r="D63" s="15"/>
      <c r="E63" s="15"/>
      <c r="G63" s="15"/>
      <c r="H63" s="15"/>
      <c r="J63" s="17"/>
      <c r="K63" s="17"/>
      <c r="M63" s="15"/>
      <c r="N63" s="15"/>
      <c r="P63" s="15"/>
      <c r="Q63" s="15"/>
    </row>
    <row r="64" spans="4:17" ht="12.95" customHeight="1">
      <c r="D64" s="15"/>
      <c r="E64" s="15"/>
      <c r="G64" s="15"/>
      <c r="H64" s="15"/>
      <c r="J64" s="17"/>
      <c r="K64" s="17"/>
      <c r="M64" s="15"/>
      <c r="N64" s="15"/>
      <c r="P64" s="15"/>
      <c r="Q64" s="15"/>
    </row>
    <row r="65" spans="4:17" ht="12.95" customHeight="1">
      <c r="D65" s="15"/>
      <c r="E65" s="15"/>
      <c r="G65" s="15"/>
      <c r="H65" s="15"/>
      <c r="J65" s="17"/>
      <c r="K65" s="17"/>
      <c r="M65" s="15"/>
      <c r="N65" s="15"/>
      <c r="P65" s="15"/>
      <c r="Q65" s="15"/>
    </row>
    <row r="66" spans="4:17" ht="12.95" customHeight="1">
      <c r="D66" s="15"/>
      <c r="E66" s="15"/>
      <c r="G66" s="15"/>
      <c r="H66" s="15"/>
      <c r="J66" s="17"/>
      <c r="K66" s="17"/>
      <c r="M66" s="15"/>
      <c r="N66" s="15"/>
      <c r="P66" s="15"/>
      <c r="Q66" s="15"/>
    </row>
    <row r="67" spans="4:17" ht="12.95" customHeight="1">
      <c r="D67" s="15"/>
      <c r="E67" s="15"/>
      <c r="G67" s="15"/>
      <c r="H67" s="15"/>
      <c r="J67" s="17"/>
      <c r="K67" s="17"/>
      <c r="M67" s="15"/>
      <c r="N67" s="15"/>
      <c r="P67" s="15"/>
      <c r="Q67" s="15"/>
    </row>
    <row r="68" spans="4:17" ht="12.95" customHeight="1">
      <c r="D68" s="15"/>
      <c r="E68" s="15"/>
      <c r="G68" s="15"/>
      <c r="H68" s="15"/>
      <c r="J68" s="17"/>
      <c r="K68" s="17"/>
      <c r="M68" s="15"/>
      <c r="N68" s="15"/>
      <c r="P68" s="15"/>
      <c r="Q68" s="15"/>
    </row>
    <row r="69" spans="4:17" ht="12.95" customHeight="1">
      <c r="D69" s="15"/>
      <c r="E69" s="15"/>
      <c r="G69" s="15"/>
      <c r="H69" s="15"/>
      <c r="J69" s="17"/>
      <c r="K69" s="17"/>
      <c r="M69" s="15"/>
      <c r="N69" s="15"/>
      <c r="P69" s="15"/>
      <c r="Q69" s="15"/>
    </row>
    <row r="70" spans="4:17" ht="12.95" customHeight="1">
      <c r="D70" s="15"/>
      <c r="E70" s="15"/>
      <c r="G70" s="15"/>
      <c r="H70" s="15"/>
      <c r="J70" s="17"/>
      <c r="K70" s="17"/>
      <c r="M70" s="15"/>
      <c r="N70" s="15"/>
      <c r="P70" s="15"/>
      <c r="Q70" s="15"/>
    </row>
    <row r="71" spans="4:17" ht="12.95" customHeight="1">
      <c r="D71" s="15"/>
      <c r="E71" s="15"/>
      <c r="G71" s="15"/>
      <c r="H71" s="15"/>
      <c r="J71" s="17"/>
      <c r="K71" s="17"/>
      <c r="M71" s="15"/>
      <c r="N71" s="15"/>
      <c r="P71" s="15"/>
      <c r="Q71" s="15"/>
    </row>
    <row r="72" spans="4:17" ht="12.95" customHeight="1">
      <c r="D72" s="15"/>
      <c r="E72" s="15"/>
      <c r="G72" s="15"/>
      <c r="H72" s="15"/>
      <c r="J72" s="17"/>
      <c r="K72" s="17"/>
      <c r="M72" s="15"/>
      <c r="N72" s="15"/>
      <c r="P72" s="15"/>
      <c r="Q72" s="15"/>
    </row>
    <row r="73" spans="4:17" ht="12.95" customHeight="1">
      <c r="D73" s="15"/>
      <c r="E73" s="15"/>
      <c r="G73" s="15"/>
      <c r="H73" s="15"/>
      <c r="J73" s="17"/>
      <c r="K73" s="17"/>
      <c r="M73" s="15"/>
      <c r="N73" s="15"/>
      <c r="P73" s="15"/>
      <c r="Q73" s="15"/>
    </row>
    <row r="74" spans="4:17" ht="12.95" customHeight="1">
      <c r="D74" s="15"/>
      <c r="E74" s="15"/>
      <c r="G74" s="15"/>
      <c r="H74" s="15"/>
      <c r="J74" s="17"/>
      <c r="K74" s="17"/>
      <c r="M74" s="15"/>
      <c r="N74" s="15"/>
      <c r="P74" s="15"/>
      <c r="Q74" s="15"/>
    </row>
    <row r="75" spans="4:17" ht="12.95" customHeight="1">
      <c r="D75" s="15"/>
      <c r="E75" s="15"/>
      <c r="G75" s="15"/>
      <c r="H75" s="15"/>
      <c r="J75" s="17"/>
      <c r="K75" s="17"/>
      <c r="M75" s="15"/>
      <c r="N75" s="15"/>
      <c r="P75" s="15"/>
      <c r="Q75" s="15"/>
    </row>
    <row r="76" spans="4:17" ht="12.95" customHeight="1">
      <c r="D76" s="15"/>
      <c r="E76" s="15"/>
      <c r="G76" s="15"/>
      <c r="H76" s="15"/>
      <c r="J76" s="17"/>
      <c r="K76" s="17"/>
      <c r="M76" s="15"/>
      <c r="N76" s="15"/>
      <c r="P76" s="15"/>
      <c r="Q76" s="15"/>
    </row>
    <row r="77" spans="4:17" ht="12.95" customHeight="1">
      <c r="D77" s="15"/>
      <c r="E77" s="15"/>
      <c r="G77" s="15"/>
      <c r="H77" s="15"/>
      <c r="J77" s="17"/>
      <c r="K77" s="17"/>
      <c r="M77" s="15"/>
      <c r="N77" s="15"/>
      <c r="P77" s="15"/>
      <c r="Q77" s="15"/>
    </row>
    <row r="78" spans="4:17" ht="12.95" customHeight="1">
      <c r="D78" s="15"/>
      <c r="E78" s="15"/>
      <c r="G78" s="15"/>
      <c r="H78" s="15"/>
      <c r="J78" s="17"/>
      <c r="K78" s="17"/>
      <c r="M78" s="15"/>
      <c r="N78" s="15"/>
      <c r="P78" s="15"/>
      <c r="Q78" s="15"/>
    </row>
    <row r="79" spans="4:17" ht="12.95" customHeight="1">
      <c r="D79" s="15"/>
      <c r="E79" s="15"/>
      <c r="G79" s="15"/>
      <c r="H79" s="15"/>
      <c r="J79" s="17"/>
      <c r="K79" s="17"/>
      <c r="M79" s="15"/>
      <c r="N79" s="15"/>
      <c r="P79" s="15"/>
      <c r="Q79" s="15"/>
    </row>
    <row r="80" spans="4:17" ht="12.95" customHeight="1">
      <c r="D80" s="15"/>
      <c r="E80" s="15"/>
      <c r="G80" s="15"/>
      <c r="H80" s="15"/>
      <c r="J80" s="17"/>
      <c r="K80" s="17"/>
      <c r="M80" s="15"/>
      <c r="N80" s="15"/>
      <c r="P80" s="15"/>
      <c r="Q80" s="15"/>
    </row>
    <row r="81" spans="4:17" ht="12.95" customHeight="1">
      <c r="D81" s="15"/>
      <c r="E81" s="15"/>
      <c r="G81" s="15"/>
      <c r="H81" s="15"/>
      <c r="J81" s="17"/>
      <c r="K81" s="17"/>
      <c r="M81" s="15"/>
      <c r="N81" s="15"/>
      <c r="P81" s="15"/>
      <c r="Q81" s="15"/>
    </row>
    <row r="82" spans="4:17" ht="12.95" customHeight="1">
      <c r="D82" s="15"/>
      <c r="E82" s="15"/>
      <c r="G82" s="15"/>
      <c r="H82" s="15"/>
      <c r="J82" s="17"/>
      <c r="K82" s="17"/>
      <c r="M82" s="15"/>
      <c r="N82" s="15"/>
      <c r="P82" s="15"/>
      <c r="Q82" s="15"/>
    </row>
    <row r="83" spans="4:17" ht="12.95" customHeight="1">
      <c r="D83" s="15"/>
      <c r="E83" s="15"/>
      <c r="G83" s="15"/>
      <c r="H83" s="15"/>
      <c r="J83" s="17"/>
      <c r="K83" s="17"/>
      <c r="M83" s="15"/>
      <c r="N83" s="15"/>
      <c r="P83" s="15"/>
      <c r="Q83" s="15"/>
    </row>
    <row r="84" spans="4:17" ht="12.95" customHeight="1">
      <c r="D84" s="15"/>
      <c r="E84" s="15"/>
      <c r="G84" s="15"/>
      <c r="H84" s="15"/>
      <c r="J84" s="17"/>
      <c r="K84" s="17"/>
      <c r="M84" s="15"/>
      <c r="N84" s="15"/>
      <c r="P84" s="15"/>
      <c r="Q84" s="15"/>
    </row>
    <row r="85" spans="4:17" ht="12.95" customHeight="1">
      <c r="D85" s="15"/>
      <c r="E85" s="15"/>
      <c r="G85" s="15"/>
      <c r="H85" s="15"/>
      <c r="J85" s="17"/>
      <c r="K85" s="17"/>
      <c r="M85" s="15"/>
      <c r="N85" s="15"/>
      <c r="P85" s="15"/>
      <c r="Q85" s="15"/>
    </row>
    <row r="86" spans="4:17" ht="12.95" customHeight="1">
      <c r="D86" s="15"/>
      <c r="E86" s="15"/>
      <c r="G86" s="15"/>
      <c r="H86" s="15"/>
      <c r="J86" s="17"/>
      <c r="K86" s="17"/>
      <c r="M86" s="15"/>
      <c r="N86" s="15"/>
      <c r="P86" s="15"/>
      <c r="Q86" s="15"/>
    </row>
    <row r="87" spans="4:17" ht="12.95" customHeight="1">
      <c r="D87" s="15"/>
      <c r="E87" s="15"/>
      <c r="G87" s="15"/>
      <c r="H87" s="15"/>
      <c r="J87" s="17"/>
      <c r="K87" s="17"/>
      <c r="M87" s="15"/>
      <c r="N87" s="15"/>
      <c r="P87" s="15"/>
      <c r="Q87" s="15"/>
    </row>
    <row r="88" spans="4:17" ht="12.95" customHeight="1">
      <c r="D88" s="15"/>
      <c r="E88" s="15"/>
      <c r="G88" s="15"/>
      <c r="H88" s="15"/>
      <c r="J88" s="17"/>
      <c r="K88" s="17"/>
      <c r="M88" s="15"/>
      <c r="N88" s="15"/>
      <c r="P88" s="15"/>
      <c r="Q88" s="15"/>
    </row>
    <row r="89" spans="4:17" ht="12.95" customHeight="1">
      <c r="D89" s="15"/>
      <c r="E89" s="15"/>
      <c r="G89" s="15"/>
      <c r="H89" s="15"/>
      <c r="J89" s="17"/>
      <c r="K89" s="17"/>
      <c r="M89" s="15"/>
      <c r="N89" s="15"/>
      <c r="P89" s="15"/>
      <c r="Q89" s="15"/>
    </row>
    <row r="90" spans="4:17" ht="12.95" customHeight="1">
      <c r="D90" s="15"/>
      <c r="E90" s="15"/>
      <c r="G90" s="15"/>
      <c r="H90" s="15"/>
      <c r="J90" s="17"/>
      <c r="K90" s="17"/>
      <c r="M90" s="15"/>
      <c r="N90" s="15"/>
      <c r="P90" s="15"/>
      <c r="Q90" s="15"/>
    </row>
    <row r="91" spans="4:17" ht="12.95" customHeight="1">
      <c r="D91" s="15"/>
      <c r="E91" s="15"/>
      <c r="G91" s="15"/>
      <c r="H91" s="15"/>
      <c r="J91" s="17"/>
      <c r="K91" s="17"/>
      <c r="M91" s="15"/>
      <c r="N91" s="15"/>
      <c r="P91" s="15"/>
      <c r="Q91" s="15"/>
    </row>
    <row r="92" spans="4:17" ht="12.95" customHeight="1">
      <c r="D92" s="15"/>
      <c r="E92" s="15"/>
      <c r="G92" s="15"/>
      <c r="H92" s="15"/>
      <c r="J92" s="17"/>
      <c r="K92" s="17"/>
      <c r="M92" s="15"/>
      <c r="N92" s="15"/>
      <c r="P92" s="15"/>
      <c r="Q92" s="15"/>
    </row>
    <row r="93" spans="4:17" ht="12.95" customHeight="1">
      <c r="D93" s="15"/>
      <c r="E93" s="15"/>
      <c r="G93" s="15"/>
      <c r="H93" s="15"/>
      <c r="J93" s="17"/>
      <c r="K93" s="17"/>
      <c r="M93" s="15"/>
      <c r="N93" s="15"/>
      <c r="P93" s="15"/>
      <c r="Q93" s="15"/>
    </row>
    <row r="94" spans="4:17" ht="12.95" customHeight="1">
      <c r="D94" s="15"/>
      <c r="E94" s="15"/>
      <c r="G94" s="15"/>
      <c r="H94" s="15"/>
      <c r="J94" s="17"/>
      <c r="K94" s="17"/>
      <c r="M94" s="15"/>
      <c r="N94" s="15"/>
      <c r="P94" s="15"/>
      <c r="Q94" s="15"/>
    </row>
    <row r="95" spans="4:17" ht="12.95" customHeight="1">
      <c r="D95" s="15"/>
      <c r="E95" s="15"/>
      <c r="G95" s="15"/>
      <c r="H95" s="15"/>
      <c r="J95" s="17"/>
      <c r="K95" s="17"/>
      <c r="M95" s="15"/>
      <c r="N95" s="15"/>
      <c r="P95" s="15"/>
      <c r="Q95" s="15"/>
    </row>
    <row r="96" spans="4:17" ht="12.95" customHeight="1">
      <c r="D96" s="15"/>
      <c r="E96" s="15"/>
      <c r="G96" s="15"/>
      <c r="H96" s="15"/>
      <c r="J96" s="17"/>
      <c r="K96" s="17"/>
      <c r="M96" s="15"/>
      <c r="N96" s="15"/>
      <c r="P96" s="15"/>
      <c r="Q96" s="15"/>
    </row>
    <row r="97" spans="4:17" ht="12.95" customHeight="1">
      <c r="D97" s="15"/>
      <c r="E97" s="15"/>
      <c r="G97" s="15"/>
      <c r="H97" s="15"/>
      <c r="J97" s="17"/>
      <c r="K97" s="17"/>
      <c r="M97" s="15"/>
      <c r="N97" s="15"/>
      <c r="P97" s="15"/>
      <c r="Q97" s="15"/>
    </row>
    <row r="98" spans="4:17" ht="12.95" customHeight="1">
      <c r="D98" s="15"/>
      <c r="E98" s="15"/>
      <c r="G98" s="15"/>
      <c r="H98" s="15"/>
      <c r="J98" s="17"/>
      <c r="K98" s="17"/>
      <c r="M98" s="15"/>
      <c r="N98" s="15"/>
      <c r="P98" s="15"/>
      <c r="Q98" s="15"/>
    </row>
    <row r="99" spans="4:17" ht="12.95" customHeight="1">
      <c r="D99" s="15"/>
      <c r="E99" s="15"/>
      <c r="G99" s="15"/>
      <c r="H99" s="15"/>
      <c r="J99" s="17"/>
      <c r="K99" s="17"/>
      <c r="M99" s="15"/>
      <c r="N99" s="15"/>
      <c r="P99" s="15"/>
      <c r="Q99" s="15"/>
    </row>
    <row r="100" spans="4:17" ht="12.95" customHeight="1">
      <c r="D100" s="15"/>
      <c r="E100" s="15"/>
      <c r="G100" s="15"/>
      <c r="H100" s="15"/>
      <c r="J100" s="17"/>
      <c r="K100" s="17"/>
      <c r="M100" s="15"/>
      <c r="N100" s="15"/>
      <c r="P100" s="15"/>
      <c r="Q100" s="15"/>
    </row>
    <row r="101" spans="4:17" ht="12.95" customHeight="1">
      <c r="D101" s="15"/>
      <c r="E101" s="15"/>
      <c r="G101" s="15"/>
      <c r="H101" s="15"/>
      <c r="J101" s="17"/>
      <c r="K101" s="17"/>
      <c r="M101" s="15"/>
      <c r="N101" s="15"/>
      <c r="P101" s="15"/>
      <c r="Q101" s="15"/>
    </row>
    <row r="102" spans="4:17" ht="12.95" customHeight="1">
      <c r="D102" s="15"/>
      <c r="E102" s="15"/>
      <c r="G102" s="15"/>
      <c r="H102" s="15"/>
      <c r="J102" s="17"/>
      <c r="K102" s="17"/>
      <c r="M102" s="15"/>
      <c r="N102" s="15"/>
      <c r="P102" s="15"/>
      <c r="Q102" s="15"/>
    </row>
    <row r="103" spans="4:17" ht="12.95" customHeight="1">
      <c r="D103" s="15"/>
      <c r="E103" s="15"/>
      <c r="G103" s="15"/>
      <c r="H103" s="15"/>
      <c r="J103" s="17"/>
      <c r="K103" s="17"/>
      <c r="M103" s="15"/>
      <c r="N103" s="15"/>
      <c r="P103" s="15"/>
      <c r="Q103" s="15"/>
    </row>
    <row r="104" spans="4:17" ht="12.95" customHeight="1">
      <c r="D104" s="15"/>
      <c r="E104" s="15"/>
      <c r="G104" s="15"/>
      <c r="H104" s="15"/>
      <c r="J104" s="17"/>
      <c r="K104" s="17"/>
      <c r="M104" s="15"/>
      <c r="N104" s="15"/>
      <c r="P104" s="15"/>
      <c r="Q104" s="15"/>
    </row>
    <row r="105" spans="4:17" ht="12.95" customHeight="1">
      <c r="D105" s="15"/>
      <c r="E105" s="15"/>
      <c r="G105" s="15"/>
      <c r="H105" s="15"/>
      <c r="J105" s="17"/>
      <c r="K105" s="17"/>
      <c r="M105" s="15"/>
      <c r="N105" s="15"/>
      <c r="P105" s="15"/>
      <c r="Q105" s="15"/>
    </row>
    <row r="106" spans="4:17" ht="12.95" customHeight="1">
      <c r="D106" s="15"/>
      <c r="E106" s="15"/>
      <c r="G106" s="15"/>
      <c r="H106" s="15"/>
      <c r="J106" s="17"/>
      <c r="K106" s="17"/>
      <c r="M106" s="15"/>
      <c r="N106" s="15"/>
      <c r="P106" s="15"/>
      <c r="Q106" s="15"/>
    </row>
    <row r="107" spans="4:17" ht="12.95" customHeight="1">
      <c r="D107" s="15"/>
      <c r="E107" s="15"/>
      <c r="G107" s="15"/>
      <c r="H107" s="15"/>
      <c r="J107" s="17"/>
      <c r="K107" s="17"/>
      <c r="M107" s="15"/>
      <c r="N107" s="15"/>
      <c r="P107" s="15"/>
      <c r="Q107" s="15"/>
    </row>
    <row r="108" spans="4:17" ht="12.95" customHeight="1">
      <c r="D108" s="15"/>
      <c r="E108" s="15"/>
      <c r="G108" s="15"/>
      <c r="H108" s="15"/>
      <c r="J108" s="17"/>
      <c r="K108" s="17"/>
      <c r="M108" s="15"/>
      <c r="N108" s="15"/>
      <c r="P108" s="15"/>
      <c r="Q108" s="15"/>
    </row>
    <row r="109" spans="4:17" ht="12.95" customHeight="1">
      <c r="D109" s="15"/>
      <c r="E109" s="15"/>
      <c r="G109" s="15"/>
      <c r="H109" s="15"/>
      <c r="J109" s="17"/>
      <c r="K109" s="17"/>
      <c r="M109" s="15"/>
      <c r="N109" s="15"/>
      <c r="P109" s="15"/>
      <c r="Q109" s="15"/>
    </row>
    <row r="110" spans="4:17" ht="12.95" customHeight="1">
      <c r="D110" s="15"/>
      <c r="E110" s="15"/>
      <c r="G110" s="15"/>
      <c r="H110" s="15"/>
      <c r="J110" s="17"/>
      <c r="K110" s="17"/>
      <c r="M110" s="15"/>
      <c r="N110" s="15"/>
      <c r="P110" s="15"/>
      <c r="Q110" s="15"/>
    </row>
    <row r="111" spans="4:17" ht="12.95" customHeight="1">
      <c r="D111" s="15"/>
      <c r="E111" s="15"/>
      <c r="G111" s="15"/>
      <c r="H111" s="15"/>
      <c r="J111" s="17"/>
      <c r="K111" s="17"/>
      <c r="M111" s="15"/>
      <c r="N111" s="15"/>
      <c r="P111" s="15"/>
      <c r="Q111" s="15"/>
    </row>
    <row r="112" spans="4:17" ht="12.95" customHeight="1">
      <c r="D112" s="15"/>
      <c r="E112" s="15"/>
      <c r="G112" s="15"/>
      <c r="H112" s="15"/>
      <c r="J112" s="17"/>
      <c r="K112" s="17"/>
      <c r="M112" s="15"/>
      <c r="N112" s="15"/>
      <c r="P112" s="15"/>
      <c r="Q112" s="15"/>
    </row>
    <row r="113" spans="4:17" ht="12.95" customHeight="1">
      <c r="D113" s="15"/>
      <c r="E113" s="15"/>
      <c r="G113" s="15"/>
      <c r="H113" s="15"/>
      <c r="J113" s="17"/>
      <c r="K113" s="17"/>
      <c r="M113" s="15"/>
      <c r="N113" s="15"/>
      <c r="P113" s="15"/>
      <c r="Q113" s="15"/>
    </row>
    <row r="114" spans="4:17" ht="12.95" customHeight="1">
      <c r="D114" s="15"/>
      <c r="E114" s="15"/>
      <c r="G114" s="15"/>
      <c r="H114" s="15"/>
      <c r="J114" s="17"/>
      <c r="K114" s="17"/>
      <c r="M114" s="15"/>
      <c r="N114" s="15"/>
      <c r="P114" s="15"/>
      <c r="Q114" s="15"/>
    </row>
    <row r="115" spans="4:17" ht="12.95" customHeight="1">
      <c r="D115" s="15"/>
      <c r="E115" s="15"/>
      <c r="G115" s="15"/>
      <c r="H115" s="15"/>
      <c r="J115" s="17"/>
      <c r="K115" s="17"/>
      <c r="M115" s="15"/>
      <c r="N115" s="15"/>
      <c r="P115" s="15"/>
      <c r="Q115" s="15"/>
    </row>
    <row r="116" spans="4:17" ht="12.95" customHeight="1">
      <c r="D116" s="15"/>
      <c r="E116" s="15"/>
      <c r="G116" s="15"/>
      <c r="H116" s="15"/>
      <c r="J116" s="17"/>
      <c r="K116" s="17"/>
      <c r="M116" s="15"/>
      <c r="N116" s="15"/>
      <c r="P116" s="15"/>
      <c r="Q116" s="15"/>
    </row>
    <row r="117" spans="4:17" ht="12.95" customHeight="1">
      <c r="D117" s="15"/>
      <c r="E117" s="15"/>
      <c r="G117" s="15"/>
      <c r="H117" s="15"/>
      <c r="J117" s="17"/>
      <c r="K117" s="17"/>
      <c r="M117" s="15"/>
      <c r="N117" s="15"/>
      <c r="P117" s="15"/>
      <c r="Q117" s="15"/>
    </row>
    <row r="118" spans="4:17" ht="12.95" customHeight="1">
      <c r="D118" s="15"/>
      <c r="E118" s="15"/>
      <c r="G118" s="15"/>
      <c r="H118" s="15"/>
      <c r="J118" s="17"/>
      <c r="K118" s="17"/>
      <c r="M118" s="15"/>
      <c r="N118" s="15"/>
      <c r="P118" s="15"/>
      <c r="Q118" s="15"/>
    </row>
    <row r="119" spans="4:17" ht="12.95" customHeight="1">
      <c r="D119" s="15"/>
      <c r="E119" s="15"/>
      <c r="G119" s="15"/>
      <c r="H119" s="15"/>
      <c r="J119" s="17"/>
      <c r="K119" s="17"/>
      <c r="M119" s="15"/>
      <c r="N119" s="15"/>
      <c r="P119" s="15"/>
      <c r="Q119" s="15"/>
    </row>
    <row r="120" spans="4:17" ht="12.95" customHeight="1">
      <c r="D120" s="15"/>
      <c r="E120" s="15"/>
      <c r="G120" s="15"/>
      <c r="H120" s="15"/>
      <c r="J120" s="17"/>
      <c r="K120" s="17"/>
      <c r="M120" s="15"/>
      <c r="N120" s="15"/>
      <c r="P120" s="15"/>
      <c r="Q120" s="15"/>
    </row>
    <row r="121" spans="4:17" ht="12.95" customHeight="1">
      <c r="D121" s="15"/>
      <c r="E121" s="15"/>
      <c r="G121" s="15"/>
      <c r="H121" s="15"/>
      <c r="J121" s="17"/>
      <c r="K121" s="17"/>
      <c r="M121" s="15"/>
      <c r="N121" s="15"/>
      <c r="P121" s="15"/>
      <c r="Q121" s="15"/>
    </row>
    <row r="122" spans="4:17" ht="12.95" customHeight="1">
      <c r="D122" s="15"/>
      <c r="E122" s="15"/>
      <c r="G122" s="15"/>
      <c r="H122" s="15"/>
      <c r="J122" s="17"/>
      <c r="K122" s="17"/>
      <c r="M122" s="15"/>
      <c r="N122" s="15"/>
      <c r="P122" s="15"/>
      <c r="Q122" s="15"/>
    </row>
    <row r="123" spans="4:17" ht="12.95" customHeight="1">
      <c r="D123" s="15"/>
      <c r="E123" s="15"/>
      <c r="G123" s="15"/>
      <c r="H123" s="15"/>
      <c r="J123" s="17"/>
      <c r="K123" s="17"/>
      <c r="M123" s="15"/>
      <c r="N123" s="15"/>
      <c r="P123" s="15"/>
      <c r="Q123" s="15"/>
    </row>
    <row r="124" spans="4:17" ht="12.95" customHeight="1">
      <c r="D124" s="15"/>
      <c r="E124" s="15"/>
      <c r="G124" s="15"/>
      <c r="H124" s="15"/>
      <c r="J124" s="17"/>
      <c r="K124" s="17"/>
      <c r="M124" s="15"/>
      <c r="N124" s="15"/>
      <c r="P124" s="15"/>
      <c r="Q124" s="15"/>
    </row>
    <row r="125" spans="4:17" ht="12.95" customHeight="1">
      <c r="D125" s="15"/>
      <c r="E125" s="15"/>
      <c r="G125" s="15"/>
      <c r="H125" s="15"/>
      <c r="J125" s="17"/>
      <c r="K125" s="17"/>
      <c r="M125" s="15"/>
      <c r="N125" s="15"/>
      <c r="P125" s="15"/>
      <c r="Q125" s="15"/>
    </row>
    <row r="126" spans="4:17" ht="12.95" customHeight="1">
      <c r="D126" s="15"/>
      <c r="E126" s="15"/>
      <c r="G126" s="15"/>
      <c r="H126" s="15"/>
      <c r="J126" s="17"/>
      <c r="K126" s="17"/>
      <c r="M126" s="15"/>
      <c r="N126" s="15"/>
      <c r="P126" s="15"/>
      <c r="Q126" s="15"/>
    </row>
    <row r="127" spans="4:17" ht="12.95" customHeight="1">
      <c r="D127" s="15"/>
      <c r="E127" s="15"/>
      <c r="G127" s="15"/>
      <c r="H127" s="15"/>
      <c r="J127" s="17"/>
      <c r="K127" s="17"/>
      <c r="M127" s="15"/>
      <c r="N127" s="15"/>
      <c r="P127" s="15"/>
      <c r="Q127" s="15"/>
    </row>
    <row r="128" spans="4:17" ht="12.95" customHeight="1">
      <c r="D128" s="15"/>
      <c r="E128" s="15"/>
      <c r="G128" s="15"/>
      <c r="H128" s="15"/>
      <c r="J128" s="17"/>
      <c r="K128" s="17"/>
      <c r="M128" s="15"/>
      <c r="N128" s="15"/>
      <c r="P128" s="15"/>
      <c r="Q128" s="15"/>
    </row>
    <row r="129" spans="4:17" ht="12.95" customHeight="1">
      <c r="D129" s="15"/>
      <c r="E129" s="15"/>
      <c r="G129" s="15"/>
      <c r="H129" s="15"/>
      <c r="J129" s="17"/>
      <c r="K129" s="17"/>
      <c r="M129" s="15"/>
      <c r="N129" s="15"/>
      <c r="P129" s="15"/>
      <c r="Q129" s="15"/>
    </row>
    <row r="130" spans="4:17" ht="12.95" customHeight="1">
      <c r="D130" s="15"/>
      <c r="E130" s="15"/>
      <c r="G130" s="15"/>
      <c r="H130" s="15"/>
      <c r="J130" s="17"/>
      <c r="K130" s="17"/>
      <c r="M130" s="15"/>
      <c r="N130" s="15"/>
      <c r="P130" s="15"/>
      <c r="Q130" s="15"/>
    </row>
    <row r="131" spans="4:17" ht="12.95" customHeight="1">
      <c r="D131" s="15"/>
      <c r="E131" s="15"/>
      <c r="G131" s="15"/>
      <c r="H131" s="15"/>
      <c r="J131" s="17"/>
      <c r="K131" s="17"/>
      <c r="M131" s="15"/>
      <c r="N131" s="15"/>
      <c r="P131" s="15"/>
      <c r="Q131" s="15"/>
    </row>
    <row r="132" spans="4:17" ht="12.95" customHeight="1">
      <c r="D132" s="15"/>
      <c r="E132" s="15"/>
      <c r="G132" s="15"/>
      <c r="H132" s="15"/>
      <c r="J132" s="17"/>
      <c r="K132" s="17"/>
      <c r="M132" s="15"/>
      <c r="N132" s="15"/>
      <c r="P132" s="15"/>
      <c r="Q132" s="15"/>
    </row>
    <row r="133" spans="4:17" ht="12.95" customHeight="1">
      <c r="D133" s="15"/>
      <c r="E133" s="15"/>
      <c r="G133" s="15"/>
      <c r="H133" s="15"/>
      <c r="J133" s="17"/>
      <c r="K133" s="17"/>
      <c r="M133" s="15"/>
      <c r="N133" s="15"/>
      <c r="P133" s="15"/>
      <c r="Q133" s="15"/>
    </row>
    <row r="134" spans="4:17" ht="12.95" customHeight="1">
      <c r="D134" s="15"/>
      <c r="E134" s="15"/>
      <c r="G134" s="15"/>
      <c r="H134" s="15"/>
      <c r="J134" s="17"/>
      <c r="K134" s="17"/>
      <c r="M134" s="15"/>
      <c r="N134" s="15"/>
      <c r="P134" s="15"/>
      <c r="Q134" s="15"/>
    </row>
    <row r="135" spans="4:17" ht="12.95" customHeight="1">
      <c r="D135" s="15"/>
      <c r="E135" s="15"/>
      <c r="G135" s="15"/>
      <c r="H135" s="15"/>
      <c r="J135" s="17"/>
      <c r="K135" s="17"/>
      <c r="M135" s="15"/>
      <c r="N135" s="15"/>
      <c r="P135" s="15"/>
      <c r="Q135" s="15"/>
    </row>
    <row r="136" spans="4:17" ht="12.95" customHeight="1">
      <c r="D136" s="15"/>
      <c r="E136" s="15"/>
      <c r="G136" s="15"/>
      <c r="H136" s="15"/>
      <c r="J136" s="17"/>
      <c r="K136" s="17"/>
      <c r="M136" s="15"/>
      <c r="N136" s="15"/>
      <c r="P136" s="15"/>
      <c r="Q136" s="15"/>
    </row>
    <row r="137" spans="4:17" ht="12.95" customHeight="1">
      <c r="D137" s="15"/>
      <c r="E137" s="15"/>
      <c r="G137" s="15"/>
      <c r="H137" s="15"/>
      <c r="J137" s="17"/>
      <c r="K137" s="17"/>
      <c r="M137" s="15"/>
      <c r="N137" s="15"/>
      <c r="P137" s="15"/>
      <c r="Q137" s="15"/>
    </row>
    <row r="138" spans="4:17" ht="12.95" customHeight="1">
      <c r="D138" s="15"/>
      <c r="E138" s="15"/>
      <c r="G138" s="15"/>
      <c r="H138" s="15"/>
      <c r="J138" s="17"/>
      <c r="K138" s="17"/>
      <c r="M138" s="15"/>
      <c r="N138" s="15"/>
      <c r="P138" s="15"/>
      <c r="Q138" s="15"/>
    </row>
    <row r="139" spans="4:17" ht="12.95" customHeight="1">
      <c r="D139" s="15"/>
      <c r="E139" s="15"/>
      <c r="G139" s="15"/>
      <c r="H139" s="15"/>
      <c r="J139" s="17"/>
      <c r="K139" s="17"/>
      <c r="M139" s="15"/>
      <c r="N139" s="15"/>
      <c r="P139" s="15"/>
      <c r="Q139" s="15"/>
    </row>
    <row r="140" spans="4:17" ht="12.95" customHeight="1">
      <c r="D140" s="15"/>
      <c r="E140" s="15"/>
      <c r="G140" s="15"/>
      <c r="H140" s="15"/>
      <c r="J140" s="17"/>
      <c r="K140" s="17"/>
      <c r="M140" s="15"/>
      <c r="N140" s="15"/>
      <c r="P140" s="15"/>
      <c r="Q140" s="15"/>
    </row>
    <row r="141" spans="4:17" ht="12.95" customHeight="1">
      <c r="D141" s="15"/>
      <c r="E141" s="15"/>
      <c r="G141" s="15"/>
      <c r="H141" s="15"/>
      <c r="J141" s="17"/>
      <c r="K141" s="17"/>
      <c r="M141" s="15"/>
      <c r="N141" s="15"/>
      <c r="P141" s="15"/>
      <c r="Q141" s="15"/>
    </row>
    <row r="142" spans="4:17" ht="12.95" customHeight="1">
      <c r="D142" s="15"/>
      <c r="E142" s="15"/>
      <c r="G142" s="15"/>
      <c r="H142" s="15"/>
      <c r="J142" s="17"/>
      <c r="K142" s="17"/>
      <c r="M142" s="15"/>
      <c r="N142" s="15"/>
      <c r="P142" s="15"/>
      <c r="Q142" s="15"/>
    </row>
    <row r="143" spans="4:17" ht="12.95" customHeight="1">
      <c r="D143" s="15"/>
      <c r="E143" s="15"/>
      <c r="G143" s="15"/>
      <c r="H143" s="15"/>
      <c r="J143" s="17"/>
      <c r="K143" s="17"/>
      <c r="M143" s="15"/>
      <c r="N143" s="15"/>
      <c r="P143" s="15"/>
      <c r="Q143" s="15"/>
    </row>
    <row r="144" spans="4:17" ht="12.95" customHeight="1">
      <c r="D144" s="15"/>
      <c r="E144" s="15"/>
      <c r="G144" s="15"/>
      <c r="H144" s="15"/>
      <c r="J144" s="17"/>
      <c r="K144" s="17"/>
      <c r="M144" s="15"/>
      <c r="N144" s="15"/>
      <c r="P144" s="15"/>
      <c r="Q144" s="15"/>
    </row>
    <row r="145" spans="4:17" ht="12.95" customHeight="1">
      <c r="D145" s="15"/>
      <c r="E145" s="15"/>
      <c r="G145" s="15"/>
      <c r="H145" s="15"/>
      <c r="J145" s="17"/>
      <c r="K145" s="17"/>
      <c r="M145" s="15"/>
      <c r="N145" s="15"/>
      <c r="P145" s="15"/>
      <c r="Q145" s="15"/>
    </row>
    <row r="146" spans="4:17" ht="12.95" customHeight="1">
      <c r="D146" s="15"/>
      <c r="E146" s="15"/>
      <c r="G146" s="15"/>
      <c r="H146" s="15"/>
      <c r="J146" s="17"/>
      <c r="K146" s="17"/>
      <c r="M146" s="15"/>
      <c r="N146" s="15"/>
      <c r="P146" s="15"/>
      <c r="Q146" s="15"/>
    </row>
    <row r="147" spans="4:17" ht="12.95" customHeight="1">
      <c r="D147" s="15"/>
      <c r="E147" s="15"/>
      <c r="G147" s="15"/>
      <c r="H147" s="15"/>
      <c r="J147" s="17"/>
      <c r="K147" s="17"/>
      <c r="M147" s="15"/>
      <c r="N147" s="15"/>
      <c r="P147" s="15"/>
      <c r="Q147" s="15"/>
    </row>
    <row r="148" spans="4:17" ht="12.95" customHeight="1">
      <c r="D148" s="15"/>
      <c r="E148" s="15"/>
      <c r="G148" s="15"/>
      <c r="H148" s="15"/>
      <c r="J148" s="17"/>
      <c r="K148" s="17"/>
      <c r="M148" s="15"/>
      <c r="N148" s="15"/>
      <c r="P148" s="15"/>
      <c r="Q148" s="15"/>
    </row>
    <row r="149" spans="4:17" ht="12.95" customHeight="1">
      <c r="D149" s="15"/>
      <c r="E149" s="15"/>
      <c r="G149" s="15"/>
      <c r="H149" s="15"/>
      <c r="J149" s="17"/>
      <c r="K149" s="17"/>
      <c r="M149" s="15"/>
      <c r="N149" s="15"/>
      <c r="P149" s="15"/>
      <c r="Q149" s="15"/>
    </row>
    <row r="150" spans="4:17" ht="12.95" customHeight="1">
      <c r="D150" s="15"/>
      <c r="E150" s="15"/>
      <c r="G150" s="15"/>
      <c r="H150" s="15"/>
      <c r="J150" s="17"/>
      <c r="K150" s="17"/>
      <c r="M150" s="15"/>
      <c r="N150" s="15"/>
      <c r="P150" s="15"/>
      <c r="Q150" s="15"/>
    </row>
    <row r="151" spans="4:17" ht="12.95" customHeight="1">
      <c r="D151" s="15"/>
      <c r="E151" s="15"/>
      <c r="G151" s="15"/>
      <c r="H151" s="15"/>
      <c r="J151" s="17"/>
      <c r="K151" s="17"/>
      <c r="M151" s="15"/>
      <c r="N151" s="15"/>
      <c r="P151" s="15"/>
      <c r="Q151" s="15"/>
    </row>
    <row r="152" spans="4:17" ht="12.95" customHeight="1">
      <c r="D152" s="15"/>
      <c r="E152" s="15"/>
      <c r="G152" s="15"/>
      <c r="H152" s="15"/>
      <c r="J152" s="17"/>
      <c r="K152" s="17"/>
      <c r="M152" s="15"/>
      <c r="N152" s="15"/>
      <c r="P152" s="15"/>
      <c r="Q152" s="15"/>
    </row>
  </sheetData>
  <mergeCells count="14">
    <mergeCell ref="J4:K4"/>
    <mergeCell ref="L4:L5"/>
    <mergeCell ref="F4:F5"/>
    <mergeCell ref="G4:H4"/>
    <mergeCell ref="A2:R2"/>
    <mergeCell ref="A4:A5"/>
    <mergeCell ref="B4:B5"/>
    <mergeCell ref="C4:C5"/>
    <mergeCell ref="D4:E4"/>
    <mergeCell ref="R4:R5"/>
    <mergeCell ref="I4:I5"/>
    <mergeCell ref="M4:N4"/>
    <mergeCell ref="O4:O5"/>
    <mergeCell ref="P4:Q4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38" t="s">
        <v>30</v>
      </c>
      <c r="B4" s="140" t="s">
        <v>31</v>
      </c>
      <c r="C4" s="140" t="s">
        <v>32</v>
      </c>
      <c r="D4" s="142" t="s">
        <v>15</v>
      </c>
      <c r="E4" s="142"/>
      <c r="F4" s="134" t="s">
        <v>33</v>
      </c>
      <c r="G4" s="136" t="s">
        <v>34</v>
      </c>
      <c r="H4" s="136"/>
      <c r="I4" s="134" t="s">
        <v>35</v>
      </c>
      <c r="J4" s="132" t="s">
        <v>25</v>
      </c>
      <c r="K4" s="133"/>
      <c r="L4" s="134" t="s">
        <v>35</v>
      </c>
      <c r="M4" s="136" t="s">
        <v>36</v>
      </c>
      <c r="N4" s="136"/>
      <c r="O4" s="134" t="s">
        <v>35</v>
      </c>
      <c r="P4" s="136" t="s">
        <v>16</v>
      </c>
      <c r="Q4" s="136"/>
      <c r="R4" s="143" t="s">
        <v>37</v>
      </c>
    </row>
    <row r="5" spans="1:18" s="30" customFormat="1" ht="15" customHeight="1">
      <c r="A5" s="139"/>
      <c r="B5" s="141"/>
      <c r="C5" s="141"/>
      <c r="D5" s="122">
        <v>201909</v>
      </c>
      <c r="E5" s="122">
        <v>201809</v>
      </c>
      <c r="F5" s="135"/>
      <c r="G5" s="122">
        <v>201909</v>
      </c>
      <c r="H5" s="122">
        <v>201809</v>
      </c>
      <c r="I5" s="135"/>
      <c r="J5" s="122">
        <v>201909</v>
      </c>
      <c r="K5" s="122">
        <v>201809</v>
      </c>
      <c r="L5" s="135"/>
      <c r="M5" s="122">
        <v>201909</v>
      </c>
      <c r="N5" s="122">
        <v>201809</v>
      </c>
      <c r="O5" s="135"/>
      <c r="P5" s="122">
        <v>201909</v>
      </c>
      <c r="Q5" s="122">
        <v>201809</v>
      </c>
      <c r="R5" s="144"/>
    </row>
    <row r="6" spans="1:18" s="12" customFormat="1" ht="4.5" customHeight="1">
      <c r="A6" s="40"/>
      <c r="B6" s="36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42">
        <v>1</v>
      </c>
      <c r="B7" s="46" t="s">
        <v>313</v>
      </c>
      <c r="C7" s="54" t="s">
        <v>314</v>
      </c>
      <c r="D7" s="67">
        <v>16234959</v>
      </c>
      <c r="E7" s="68">
        <v>21923486</v>
      </c>
      <c r="F7" s="104">
        <v>-25.947182852216109</v>
      </c>
      <c r="G7" s="67">
        <v>9659670</v>
      </c>
      <c r="H7" s="68">
        <v>39326</v>
      </c>
      <c r="I7" s="104">
        <v>24463.062604892439</v>
      </c>
      <c r="J7" s="70">
        <v>26388617</v>
      </c>
      <c r="K7" s="67">
        <v>7382080</v>
      </c>
      <c r="L7" s="108">
        <v>257.46858608955739</v>
      </c>
      <c r="M7" s="67">
        <v>21018569</v>
      </c>
      <c r="N7" s="68">
        <v>4442815</v>
      </c>
      <c r="O7" s="104">
        <v>373.09124957937706</v>
      </c>
      <c r="P7" s="70">
        <v>21018569</v>
      </c>
      <c r="Q7" s="71">
        <v>394149295</v>
      </c>
      <c r="R7" s="112">
        <v>-94.667358468825881</v>
      </c>
    </row>
    <row r="8" spans="1:18" ht="13.5" customHeight="1">
      <c r="A8" s="43">
        <v>2</v>
      </c>
      <c r="B8" s="47" t="s">
        <v>867</v>
      </c>
      <c r="C8" s="51" t="s">
        <v>868</v>
      </c>
      <c r="D8" s="72">
        <v>175210356</v>
      </c>
      <c r="E8" s="73">
        <v>161393779</v>
      </c>
      <c r="F8" s="105">
        <v>8.5607865963656558</v>
      </c>
      <c r="G8" s="72">
        <v>7417210</v>
      </c>
      <c r="H8" s="73">
        <v>68730</v>
      </c>
      <c r="I8" s="105">
        <v>10691.808526116689</v>
      </c>
      <c r="J8" s="75">
        <v>11798323</v>
      </c>
      <c r="K8" s="72">
        <v>3056955</v>
      </c>
      <c r="L8" s="109">
        <v>285.95016936788403</v>
      </c>
      <c r="M8" s="72">
        <v>9114807</v>
      </c>
      <c r="N8" s="73">
        <v>2421707</v>
      </c>
      <c r="O8" s="105">
        <v>276.37942988148444</v>
      </c>
      <c r="P8" s="75">
        <v>9114807</v>
      </c>
      <c r="Q8" s="77">
        <v>2421707</v>
      </c>
      <c r="R8" s="113">
        <v>276.37942988148444</v>
      </c>
    </row>
    <row r="9" spans="1:18" ht="13.5" customHeight="1">
      <c r="A9" s="43">
        <v>3</v>
      </c>
      <c r="B9" s="47" t="s">
        <v>749</v>
      </c>
      <c r="C9" s="51" t="s">
        <v>750</v>
      </c>
      <c r="D9" s="72">
        <v>6763559</v>
      </c>
      <c r="E9" s="73">
        <v>5182951</v>
      </c>
      <c r="F9" s="105">
        <v>30.496294485516074</v>
      </c>
      <c r="G9" s="72">
        <v>292603</v>
      </c>
      <c r="H9" s="73">
        <v>4824</v>
      </c>
      <c r="I9" s="105">
        <v>5965.5679933665006</v>
      </c>
      <c r="J9" s="75">
        <v>1293851</v>
      </c>
      <c r="K9" s="72">
        <v>1390622</v>
      </c>
      <c r="L9" s="109">
        <v>-6.9588284954502422</v>
      </c>
      <c r="M9" s="72">
        <v>905718</v>
      </c>
      <c r="N9" s="73">
        <v>1358094</v>
      </c>
      <c r="O9" s="105">
        <v>-33.309623634299243</v>
      </c>
      <c r="P9" s="75">
        <v>905718</v>
      </c>
      <c r="Q9" s="77">
        <v>1358094</v>
      </c>
      <c r="R9" s="113">
        <v>-33.309623634299243</v>
      </c>
    </row>
    <row r="10" spans="1:18" ht="13.5" customHeight="1">
      <c r="A10" s="43">
        <v>4</v>
      </c>
      <c r="B10" s="47" t="s">
        <v>451</v>
      </c>
      <c r="C10" s="51" t="s">
        <v>452</v>
      </c>
      <c r="D10" s="72">
        <v>35563884000</v>
      </c>
      <c r="E10" s="73">
        <v>30744771000</v>
      </c>
      <c r="F10" s="105">
        <v>15.67457763793394</v>
      </c>
      <c r="G10" s="72">
        <v>921317000</v>
      </c>
      <c r="H10" s="73">
        <v>27926000</v>
      </c>
      <c r="I10" s="105">
        <v>3199.1370049416319</v>
      </c>
      <c r="J10" s="75">
        <v>2481344000</v>
      </c>
      <c r="K10" s="72">
        <v>1013062000</v>
      </c>
      <c r="L10" s="109">
        <v>144.93505826889174</v>
      </c>
      <c r="M10" s="72">
        <v>2303337000</v>
      </c>
      <c r="N10" s="73">
        <v>876635000</v>
      </c>
      <c r="O10" s="105">
        <v>162.74755171764758</v>
      </c>
      <c r="P10" s="75">
        <v>2303337000</v>
      </c>
      <c r="Q10" s="77">
        <v>876635000</v>
      </c>
      <c r="R10" s="113">
        <v>162.74755171764758</v>
      </c>
    </row>
    <row r="11" spans="1:18" ht="13.5" customHeight="1">
      <c r="A11" s="44">
        <v>5</v>
      </c>
      <c r="B11" s="48" t="s">
        <v>561</v>
      </c>
      <c r="C11" s="52" t="s">
        <v>562</v>
      </c>
      <c r="D11" s="78">
        <v>150387234</v>
      </c>
      <c r="E11" s="79">
        <v>138889911</v>
      </c>
      <c r="F11" s="106">
        <v>8.2780116404567394</v>
      </c>
      <c r="G11" s="78">
        <v>7324224</v>
      </c>
      <c r="H11" s="79">
        <v>230825</v>
      </c>
      <c r="I11" s="106">
        <v>3073.0635763023938</v>
      </c>
      <c r="J11" s="80">
        <v>5185382</v>
      </c>
      <c r="K11" s="78">
        <v>1522790</v>
      </c>
      <c r="L11" s="110">
        <v>240.5185219235745</v>
      </c>
      <c r="M11" s="78">
        <v>3161113</v>
      </c>
      <c r="N11" s="79">
        <v>1868242</v>
      </c>
      <c r="O11" s="106">
        <v>69.202544424116354</v>
      </c>
      <c r="P11" s="80">
        <v>3161113</v>
      </c>
      <c r="Q11" s="82">
        <v>1868242</v>
      </c>
      <c r="R11" s="114">
        <v>69.202544424116354</v>
      </c>
    </row>
    <row r="12" spans="1:18" ht="13.5" customHeight="1">
      <c r="A12" s="43">
        <v>6</v>
      </c>
      <c r="B12" s="47" t="s">
        <v>747</v>
      </c>
      <c r="C12" s="51" t="s">
        <v>748</v>
      </c>
      <c r="D12" s="72">
        <v>176935255</v>
      </c>
      <c r="E12" s="73">
        <v>162743108</v>
      </c>
      <c r="F12" s="105">
        <v>8.7205825023324515</v>
      </c>
      <c r="G12" s="72">
        <v>1958995</v>
      </c>
      <c r="H12" s="73">
        <v>79383</v>
      </c>
      <c r="I12" s="105">
        <v>2367.7764760717027</v>
      </c>
      <c r="J12" s="75">
        <v>2478830</v>
      </c>
      <c r="K12" s="72">
        <v>-373748</v>
      </c>
      <c r="L12" s="109" t="s">
        <v>1467</v>
      </c>
      <c r="M12" s="72">
        <v>1902755</v>
      </c>
      <c r="N12" s="73">
        <v>693944</v>
      </c>
      <c r="O12" s="105">
        <v>174.19431539144367</v>
      </c>
      <c r="P12" s="75">
        <v>1902755</v>
      </c>
      <c r="Q12" s="77">
        <v>693944</v>
      </c>
      <c r="R12" s="113">
        <v>174.19431539144367</v>
      </c>
    </row>
    <row r="13" spans="1:18" ht="13.5" customHeight="1">
      <c r="A13" s="43">
        <v>7</v>
      </c>
      <c r="B13" s="47" t="s">
        <v>851</v>
      </c>
      <c r="C13" s="51" t="s">
        <v>852</v>
      </c>
      <c r="D13" s="72">
        <v>95067101</v>
      </c>
      <c r="E13" s="73">
        <v>116860751</v>
      </c>
      <c r="F13" s="105">
        <v>-18.649246914389582</v>
      </c>
      <c r="G13" s="72">
        <v>1297192</v>
      </c>
      <c r="H13" s="73">
        <v>91072</v>
      </c>
      <c r="I13" s="105">
        <v>1324.3587491215742</v>
      </c>
      <c r="J13" s="75">
        <v>3469696</v>
      </c>
      <c r="K13" s="72">
        <v>1433953</v>
      </c>
      <c r="L13" s="109">
        <v>141.96720534076084</v>
      </c>
      <c r="M13" s="72">
        <v>3085017</v>
      </c>
      <c r="N13" s="73">
        <v>1358819</v>
      </c>
      <c r="O13" s="105">
        <v>127.03663990568282</v>
      </c>
      <c r="P13" s="75">
        <v>3085017</v>
      </c>
      <c r="Q13" s="77">
        <v>1358819</v>
      </c>
      <c r="R13" s="113">
        <v>127.03663990568282</v>
      </c>
    </row>
    <row r="14" spans="1:18" ht="13.5" customHeight="1">
      <c r="A14" s="43">
        <v>8</v>
      </c>
      <c r="B14" s="47" t="s">
        <v>363</v>
      </c>
      <c r="C14" s="51" t="s">
        <v>364</v>
      </c>
      <c r="D14" s="72">
        <v>246876221</v>
      </c>
      <c r="E14" s="73">
        <v>239317978</v>
      </c>
      <c r="F14" s="105">
        <v>3.1582428796887108</v>
      </c>
      <c r="G14" s="72">
        <v>3541804</v>
      </c>
      <c r="H14" s="73">
        <v>258154</v>
      </c>
      <c r="I14" s="105">
        <v>1271.9733182518962</v>
      </c>
      <c r="J14" s="75">
        <v>6685329</v>
      </c>
      <c r="K14" s="72">
        <v>1056213</v>
      </c>
      <c r="L14" s="109">
        <v>532.95272828491977</v>
      </c>
      <c r="M14" s="72">
        <v>505254</v>
      </c>
      <c r="N14" s="73">
        <v>940654</v>
      </c>
      <c r="O14" s="105">
        <v>-46.286945040365538</v>
      </c>
      <c r="P14" s="75">
        <v>505254</v>
      </c>
      <c r="Q14" s="77">
        <v>940654</v>
      </c>
      <c r="R14" s="113">
        <v>-46.286945040365538</v>
      </c>
    </row>
    <row r="15" spans="1:18" ht="13.5" customHeight="1">
      <c r="A15" s="43">
        <v>9</v>
      </c>
      <c r="B15" s="47" t="s">
        <v>957</v>
      </c>
      <c r="C15" s="51" t="s">
        <v>958</v>
      </c>
      <c r="D15" s="72">
        <v>30481001</v>
      </c>
      <c r="E15" s="73">
        <v>16493751</v>
      </c>
      <c r="F15" s="105">
        <v>84.803329454894765</v>
      </c>
      <c r="G15" s="72">
        <v>13915384</v>
      </c>
      <c r="H15" s="73">
        <v>1157692</v>
      </c>
      <c r="I15" s="105">
        <v>1101.9936217923248</v>
      </c>
      <c r="J15" s="75">
        <v>20086911</v>
      </c>
      <c r="K15" s="72">
        <v>8029779</v>
      </c>
      <c r="L15" s="109">
        <v>150.15521597792417</v>
      </c>
      <c r="M15" s="72">
        <v>17465546</v>
      </c>
      <c r="N15" s="73">
        <v>6436639</v>
      </c>
      <c r="O15" s="105">
        <v>171.34574426187334</v>
      </c>
      <c r="P15" s="75">
        <v>17465546</v>
      </c>
      <c r="Q15" s="77">
        <v>6436639</v>
      </c>
      <c r="R15" s="113">
        <v>171.34574426187334</v>
      </c>
    </row>
    <row r="16" spans="1:18" ht="13.5" customHeight="1">
      <c r="A16" s="44">
        <v>10</v>
      </c>
      <c r="B16" s="48" t="s">
        <v>625</v>
      </c>
      <c r="C16" s="52" t="s">
        <v>626</v>
      </c>
      <c r="D16" s="78">
        <v>517219959</v>
      </c>
      <c r="E16" s="79">
        <v>444031396</v>
      </c>
      <c r="F16" s="106">
        <v>16.482745062468517</v>
      </c>
      <c r="G16" s="78">
        <v>12079231</v>
      </c>
      <c r="H16" s="79">
        <v>1144078</v>
      </c>
      <c r="I16" s="106">
        <v>955.80484897008762</v>
      </c>
      <c r="J16" s="80">
        <v>2915223</v>
      </c>
      <c r="K16" s="78">
        <v>-8596531</v>
      </c>
      <c r="L16" s="110" t="s">
        <v>1467</v>
      </c>
      <c r="M16" s="78">
        <v>1202251</v>
      </c>
      <c r="N16" s="79">
        <v>-8365294</v>
      </c>
      <c r="O16" s="106" t="s">
        <v>1467</v>
      </c>
      <c r="P16" s="80">
        <v>1202251</v>
      </c>
      <c r="Q16" s="82">
        <v>-8365294</v>
      </c>
      <c r="R16" s="114" t="s">
        <v>1467</v>
      </c>
    </row>
    <row r="17" spans="1:18" ht="13.5" customHeight="1">
      <c r="A17" s="43">
        <v>11</v>
      </c>
      <c r="B17" s="47" t="s">
        <v>779</v>
      </c>
      <c r="C17" s="51" t="s">
        <v>780</v>
      </c>
      <c r="D17" s="72">
        <v>222847012</v>
      </c>
      <c r="E17" s="73">
        <v>68244354</v>
      </c>
      <c r="F17" s="105">
        <v>226.54278183950572</v>
      </c>
      <c r="G17" s="72">
        <v>16155088</v>
      </c>
      <c r="H17" s="73">
        <v>2057575</v>
      </c>
      <c r="I17" s="105">
        <v>685.15184136665732</v>
      </c>
      <c r="J17" s="75">
        <v>15538932</v>
      </c>
      <c r="K17" s="72">
        <v>1785858</v>
      </c>
      <c r="L17" s="109">
        <v>770.11016553387788</v>
      </c>
      <c r="M17" s="72">
        <v>11196689</v>
      </c>
      <c r="N17" s="73">
        <v>528027</v>
      </c>
      <c r="O17" s="105">
        <v>2020.4766044160622</v>
      </c>
      <c r="P17" s="75">
        <v>11196689</v>
      </c>
      <c r="Q17" s="77">
        <v>528027</v>
      </c>
      <c r="R17" s="113">
        <v>2020.4766044160622</v>
      </c>
    </row>
    <row r="18" spans="1:18" ht="13.5" customHeight="1">
      <c r="A18" s="43">
        <v>12</v>
      </c>
      <c r="B18" s="47" t="s">
        <v>519</v>
      </c>
      <c r="C18" s="51" t="s">
        <v>520</v>
      </c>
      <c r="D18" s="72">
        <v>285558806</v>
      </c>
      <c r="E18" s="73">
        <v>241065619</v>
      </c>
      <c r="F18" s="105">
        <v>18.456877917543267</v>
      </c>
      <c r="G18" s="72">
        <v>29608727</v>
      </c>
      <c r="H18" s="73">
        <v>3866212</v>
      </c>
      <c r="I18" s="105">
        <v>665.83299105170647</v>
      </c>
      <c r="J18" s="75">
        <v>28259825</v>
      </c>
      <c r="K18" s="72">
        <v>-44616004</v>
      </c>
      <c r="L18" s="109" t="s">
        <v>1467</v>
      </c>
      <c r="M18" s="72">
        <v>27389564</v>
      </c>
      <c r="N18" s="73">
        <v>-42193369</v>
      </c>
      <c r="O18" s="105" t="s">
        <v>1467</v>
      </c>
      <c r="P18" s="75">
        <v>27389564</v>
      </c>
      <c r="Q18" s="77">
        <v>-42193369</v>
      </c>
      <c r="R18" s="113" t="s">
        <v>1467</v>
      </c>
    </row>
    <row r="19" spans="1:18" ht="13.5" customHeight="1">
      <c r="A19" s="43">
        <v>13</v>
      </c>
      <c r="B19" s="47" t="s">
        <v>81</v>
      </c>
      <c r="C19" s="51" t="s">
        <v>82</v>
      </c>
      <c r="D19" s="72">
        <v>24981285000</v>
      </c>
      <c r="E19" s="73">
        <v>23058043000</v>
      </c>
      <c r="F19" s="105">
        <v>8.340872640405772</v>
      </c>
      <c r="G19" s="72">
        <v>1186548000</v>
      </c>
      <c r="H19" s="73">
        <v>162133000</v>
      </c>
      <c r="I19" s="105">
        <v>631.83620854483661</v>
      </c>
      <c r="J19" s="75">
        <v>1887402000</v>
      </c>
      <c r="K19" s="72">
        <v>390877000</v>
      </c>
      <c r="L19" s="109">
        <v>382.86340715877378</v>
      </c>
      <c r="M19" s="72">
        <v>1452956000</v>
      </c>
      <c r="N19" s="73">
        <v>366948000</v>
      </c>
      <c r="O19" s="105">
        <v>295.95692032658582</v>
      </c>
      <c r="P19" s="75">
        <v>1452956000</v>
      </c>
      <c r="Q19" s="77">
        <v>366948000</v>
      </c>
      <c r="R19" s="113">
        <v>295.95692032658582</v>
      </c>
    </row>
    <row r="20" spans="1:18" ht="13.5" customHeight="1">
      <c r="A20" s="43">
        <v>14</v>
      </c>
      <c r="B20" s="47" t="s">
        <v>1219</v>
      </c>
      <c r="C20" s="51" t="s">
        <v>1220</v>
      </c>
      <c r="D20" s="72">
        <v>148044863</v>
      </c>
      <c r="E20" s="73">
        <v>164159056</v>
      </c>
      <c r="F20" s="105">
        <v>-9.8162071546025409</v>
      </c>
      <c r="G20" s="72">
        <v>1443696</v>
      </c>
      <c r="H20" s="73">
        <v>198498</v>
      </c>
      <c r="I20" s="105">
        <v>627.31009884230571</v>
      </c>
      <c r="J20" s="75">
        <v>3389480</v>
      </c>
      <c r="K20" s="72">
        <v>3105290</v>
      </c>
      <c r="L20" s="109">
        <v>9.1518022471331228</v>
      </c>
      <c r="M20" s="72">
        <v>3170081</v>
      </c>
      <c r="N20" s="73">
        <v>3008385</v>
      </c>
      <c r="O20" s="105">
        <v>5.3748439777488555</v>
      </c>
      <c r="P20" s="75">
        <v>3170081</v>
      </c>
      <c r="Q20" s="77">
        <v>3008385</v>
      </c>
      <c r="R20" s="113">
        <v>5.3748439777488555</v>
      </c>
    </row>
    <row r="21" spans="1:18" ht="13.5" customHeight="1">
      <c r="A21" s="44">
        <v>15</v>
      </c>
      <c r="B21" s="48" t="s">
        <v>523</v>
      </c>
      <c r="C21" s="52" t="s">
        <v>524</v>
      </c>
      <c r="D21" s="78">
        <v>36965774</v>
      </c>
      <c r="E21" s="79">
        <v>18192519</v>
      </c>
      <c r="F21" s="106">
        <v>103.19216926474009</v>
      </c>
      <c r="G21" s="78">
        <v>6237726</v>
      </c>
      <c r="H21" s="79">
        <v>905980</v>
      </c>
      <c r="I21" s="106">
        <v>588.50592728316303</v>
      </c>
      <c r="J21" s="80">
        <v>6326264</v>
      </c>
      <c r="K21" s="78">
        <v>3441528</v>
      </c>
      <c r="L21" s="110">
        <v>83.821372367157849</v>
      </c>
      <c r="M21" s="78">
        <v>6284552</v>
      </c>
      <c r="N21" s="79">
        <v>3427885</v>
      </c>
      <c r="O21" s="106">
        <v>83.336138756113456</v>
      </c>
      <c r="P21" s="80">
        <v>6284552</v>
      </c>
      <c r="Q21" s="82">
        <v>3427885</v>
      </c>
      <c r="R21" s="114">
        <v>83.336138756113456</v>
      </c>
    </row>
    <row r="22" spans="1:18" ht="13.5" customHeight="1">
      <c r="A22" s="43">
        <v>16</v>
      </c>
      <c r="B22" s="47" t="s">
        <v>679</v>
      </c>
      <c r="C22" s="51" t="s">
        <v>680</v>
      </c>
      <c r="D22" s="72">
        <v>23250645</v>
      </c>
      <c r="E22" s="73">
        <v>22216964</v>
      </c>
      <c r="F22" s="105">
        <v>4.6526654136901824</v>
      </c>
      <c r="G22" s="72">
        <v>2762645</v>
      </c>
      <c r="H22" s="73">
        <v>417855</v>
      </c>
      <c r="I22" s="105">
        <v>561.14920247454268</v>
      </c>
      <c r="J22" s="75">
        <v>9235221</v>
      </c>
      <c r="K22" s="72">
        <v>283876</v>
      </c>
      <c r="L22" s="109">
        <v>3153.2588172300584</v>
      </c>
      <c r="M22" s="72">
        <v>7315328</v>
      </c>
      <c r="N22" s="73">
        <v>404504</v>
      </c>
      <c r="O22" s="105">
        <v>1708.4686430789311</v>
      </c>
      <c r="P22" s="75">
        <v>7315328</v>
      </c>
      <c r="Q22" s="77">
        <v>404504</v>
      </c>
      <c r="R22" s="113">
        <v>1708.4686430789311</v>
      </c>
    </row>
    <row r="23" spans="1:18" ht="13.5" customHeight="1">
      <c r="A23" s="43">
        <v>17</v>
      </c>
      <c r="B23" s="47" t="s">
        <v>855</v>
      </c>
      <c r="C23" s="51" t="s">
        <v>856</v>
      </c>
      <c r="D23" s="72">
        <v>56225975</v>
      </c>
      <c r="E23" s="73">
        <v>64488342</v>
      </c>
      <c r="F23" s="105">
        <v>-12.812187046148594</v>
      </c>
      <c r="G23" s="72">
        <v>3875711</v>
      </c>
      <c r="H23" s="73">
        <v>605215</v>
      </c>
      <c r="I23" s="105">
        <v>540.38581330601517</v>
      </c>
      <c r="J23" s="75">
        <v>3615477</v>
      </c>
      <c r="K23" s="72">
        <v>2459853</v>
      </c>
      <c r="L23" s="109">
        <v>46.979392671025465</v>
      </c>
      <c r="M23" s="72">
        <v>2736854</v>
      </c>
      <c r="N23" s="73">
        <v>1477227</v>
      </c>
      <c r="O23" s="105">
        <v>85.269697886648416</v>
      </c>
      <c r="P23" s="75">
        <v>2736854</v>
      </c>
      <c r="Q23" s="77">
        <v>1477227</v>
      </c>
      <c r="R23" s="113">
        <v>85.269697886648416</v>
      </c>
    </row>
    <row r="24" spans="1:18" ht="13.5" customHeight="1">
      <c r="A24" s="43">
        <v>18</v>
      </c>
      <c r="B24" s="47" t="s">
        <v>1285</v>
      </c>
      <c r="C24" s="51" t="s">
        <v>1286</v>
      </c>
      <c r="D24" s="72">
        <v>446260375</v>
      </c>
      <c r="E24" s="73">
        <v>251757074</v>
      </c>
      <c r="F24" s="105">
        <v>77.258326016292983</v>
      </c>
      <c r="G24" s="72">
        <v>29702414</v>
      </c>
      <c r="H24" s="73">
        <v>4797473</v>
      </c>
      <c r="I24" s="105">
        <v>519.1262358329061</v>
      </c>
      <c r="J24" s="75">
        <v>15839368</v>
      </c>
      <c r="K24" s="72">
        <v>5072755</v>
      </c>
      <c r="L24" s="109">
        <v>212.2438990252831</v>
      </c>
      <c r="M24" s="72">
        <v>12517022</v>
      </c>
      <c r="N24" s="73">
        <v>6145253</v>
      </c>
      <c r="O24" s="105">
        <v>103.68603212918978</v>
      </c>
      <c r="P24" s="75">
        <v>12517022</v>
      </c>
      <c r="Q24" s="77">
        <v>6145253</v>
      </c>
      <c r="R24" s="113">
        <v>103.68603212918978</v>
      </c>
    </row>
    <row r="25" spans="1:18" ht="13.5" customHeight="1">
      <c r="A25" s="43">
        <v>19</v>
      </c>
      <c r="B25" s="47" t="s">
        <v>621</v>
      </c>
      <c r="C25" s="51" t="s">
        <v>622</v>
      </c>
      <c r="D25" s="72">
        <v>370151821</v>
      </c>
      <c r="E25" s="73">
        <v>353283649</v>
      </c>
      <c r="F25" s="105">
        <v>4.7746823403083782</v>
      </c>
      <c r="G25" s="72">
        <v>7871888</v>
      </c>
      <c r="H25" s="73">
        <v>1273196</v>
      </c>
      <c r="I25" s="105">
        <v>518.27778283940575</v>
      </c>
      <c r="J25" s="75">
        <v>7780968</v>
      </c>
      <c r="K25" s="72">
        <v>-11837946</v>
      </c>
      <c r="L25" s="109" t="s">
        <v>1467</v>
      </c>
      <c r="M25" s="72">
        <v>6725590</v>
      </c>
      <c r="N25" s="73">
        <v>-9237616</v>
      </c>
      <c r="O25" s="105" t="s">
        <v>1467</v>
      </c>
      <c r="P25" s="75">
        <v>6725590</v>
      </c>
      <c r="Q25" s="77">
        <v>-9237616</v>
      </c>
      <c r="R25" s="113" t="s">
        <v>1467</v>
      </c>
    </row>
    <row r="26" spans="1:18" ht="13.5" customHeight="1">
      <c r="A26" s="44">
        <v>20</v>
      </c>
      <c r="B26" s="48" t="s">
        <v>1069</v>
      </c>
      <c r="C26" s="52" t="s">
        <v>1070</v>
      </c>
      <c r="D26" s="78">
        <v>81187996</v>
      </c>
      <c r="E26" s="79">
        <v>81826315</v>
      </c>
      <c r="F26" s="106">
        <v>-0.78009012137476574</v>
      </c>
      <c r="G26" s="78">
        <v>4777119</v>
      </c>
      <c r="H26" s="79">
        <v>870084</v>
      </c>
      <c r="I26" s="106">
        <v>449.04112706359388</v>
      </c>
      <c r="J26" s="80">
        <v>6143136</v>
      </c>
      <c r="K26" s="78">
        <v>1834802</v>
      </c>
      <c r="L26" s="110">
        <v>234.81193066063804</v>
      </c>
      <c r="M26" s="78">
        <v>4913868</v>
      </c>
      <c r="N26" s="79">
        <v>1486265</v>
      </c>
      <c r="O26" s="106">
        <v>230.61856398421546</v>
      </c>
      <c r="P26" s="80">
        <v>4913868</v>
      </c>
      <c r="Q26" s="82">
        <v>1486265</v>
      </c>
      <c r="R26" s="114">
        <v>230.61856398421546</v>
      </c>
    </row>
    <row r="27" spans="1:18" ht="13.5" customHeight="1">
      <c r="A27" s="43">
        <v>21</v>
      </c>
      <c r="B27" s="47" t="s">
        <v>93</v>
      </c>
      <c r="C27" s="51" t="s">
        <v>94</v>
      </c>
      <c r="D27" s="72">
        <v>530051710</v>
      </c>
      <c r="E27" s="73">
        <v>376327164</v>
      </c>
      <c r="F27" s="105">
        <v>40.848644664938405</v>
      </c>
      <c r="G27" s="72">
        <v>36199606</v>
      </c>
      <c r="H27" s="73">
        <v>6954035</v>
      </c>
      <c r="I27" s="105">
        <v>420.55541854477292</v>
      </c>
      <c r="J27" s="75">
        <v>25803861</v>
      </c>
      <c r="K27" s="72">
        <v>6242285</v>
      </c>
      <c r="L27" s="109">
        <v>313.37204244919928</v>
      </c>
      <c r="M27" s="72">
        <v>19760371</v>
      </c>
      <c r="N27" s="73">
        <v>5917988</v>
      </c>
      <c r="O27" s="105">
        <v>233.90353275471324</v>
      </c>
      <c r="P27" s="75">
        <v>19760371</v>
      </c>
      <c r="Q27" s="77">
        <v>5917988</v>
      </c>
      <c r="R27" s="113">
        <v>233.90353275471324</v>
      </c>
    </row>
    <row r="28" spans="1:18" ht="13.5" customHeight="1">
      <c r="A28" s="43">
        <v>22</v>
      </c>
      <c r="B28" s="47" t="s">
        <v>1365</v>
      </c>
      <c r="C28" s="51" t="s">
        <v>1366</v>
      </c>
      <c r="D28" s="72">
        <v>24992475</v>
      </c>
      <c r="E28" s="73">
        <v>9405812</v>
      </c>
      <c r="F28" s="105">
        <v>165.71310377030716</v>
      </c>
      <c r="G28" s="72">
        <v>20862708</v>
      </c>
      <c r="H28" s="73">
        <v>4290617</v>
      </c>
      <c r="I28" s="105">
        <v>386.24027733074291</v>
      </c>
      <c r="J28" s="75">
        <v>22569403</v>
      </c>
      <c r="K28" s="72">
        <v>31852429</v>
      </c>
      <c r="L28" s="109">
        <v>-29.14385587359758</v>
      </c>
      <c r="M28" s="72">
        <v>21823344</v>
      </c>
      <c r="N28" s="73">
        <v>34035950</v>
      </c>
      <c r="O28" s="105">
        <v>-35.881490012765916</v>
      </c>
      <c r="P28" s="75">
        <v>21823344</v>
      </c>
      <c r="Q28" s="77">
        <v>34035950</v>
      </c>
      <c r="R28" s="113">
        <v>-35.881490012765916</v>
      </c>
    </row>
    <row r="29" spans="1:18" ht="13.5" customHeight="1">
      <c r="A29" s="43">
        <v>23</v>
      </c>
      <c r="B29" s="47" t="s">
        <v>1161</v>
      </c>
      <c r="C29" s="51" t="s">
        <v>1162</v>
      </c>
      <c r="D29" s="72">
        <v>405456489</v>
      </c>
      <c r="E29" s="73">
        <v>289412425</v>
      </c>
      <c r="F29" s="105">
        <v>40.096434698683026</v>
      </c>
      <c r="G29" s="72">
        <v>25018123</v>
      </c>
      <c r="H29" s="73">
        <v>5233407</v>
      </c>
      <c r="I29" s="105">
        <v>378.04657654182063</v>
      </c>
      <c r="J29" s="75">
        <v>13476524</v>
      </c>
      <c r="K29" s="72">
        <v>-3233399</v>
      </c>
      <c r="L29" s="109" t="s">
        <v>1467</v>
      </c>
      <c r="M29" s="72">
        <v>16155609</v>
      </c>
      <c r="N29" s="73">
        <v>-2347281</v>
      </c>
      <c r="O29" s="105" t="s">
        <v>1467</v>
      </c>
      <c r="P29" s="75">
        <v>16155609</v>
      </c>
      <c r="Q29" s="77">
        <v>-2347281</v>
      </c>
      <c r="R29" s="113" t="s">
        <v>1467</v>
      </c>
    </row>
    <row r="30" spans="1:18" ht="13.5" customHeight="1">
      <c r="A30" s="43">
        <v>24</v>
      </c>
      <c r="B30" s="47" t="s">
        <v>1457</v>
      </c>
      <c r="C30" s="51" t="s">
        <v>1458</v>
      </c>
      <c r="D30" s="72">
        <v>832547189</v>
      </c>
      <c r="E30" s="73">
        <v>343855194</v>
      </c>
      <c r="F30" s="105">
        <v>142.12145214825517</v>
      </c>
      <c r="G30" s="72">
        <v>57624491</v>
      </c>
      <c r="H30" s="73">
        <v>12251468</v>
      </c>
      <c r="I30" s="105">
        <v>370.34764323752876</v>
      </c>
      <c r="J30" s="75">
        <v>106504955</v>
      </c>
      <c r="K30" s="72">
        <v>2382847</v>
      </c>
      <c r="L30" s="109">
        <v>4369.6514295714333</v>
      </c>
      <c r="M30" s="72">
        <v>19498557</v>
      </c>
      <c r="N30" s="73">
        <v>5439607</v>
      </c>
      <c r="O30" s="105">
        <v>258.4552523739307</v>
      </c>
      <c r="P30" s="75">
        <v>19498557</v>
      </c>
      <c r="Q30" s="77">
        <v>5439607</v>
      </c>
      <c r="R30" s="113">
        <v>258.4552523739307</v>
      </c>
    </row>
    <row r="31" spans="1:18" ht="13.5" customHeight="1">
      <c r="A31" s="44">
        <v>25</v>
      </c>
      <c r="B31" s="48" t="s">
        <v>241</v>
      </c>
      <c r="C31" s="52" t="s">
        <v>242</v>
      </c>
      <c r="D31" s="78">
        <v>206855037</v>
      </c>
      <c r="E31" s="79">
        <v>95081581</v>
      </c>
      <c r="F31" s="106">
        <v>117.55531915271793</v>
      </c>
      <c r="G31" s="78">
        <v>8781690</v>
      </c>
      <c r="H31" s="79">
        <v>1877349</v>
      </c>
      <c r="I31" s="106">
        <v>367.77077677086146</v>
      </c>
      <c r="J31" s="80">
        <v>9106800</v>
      </c>
      <c r="K31" s="78">
        <v>3265540</v>
      </c>
      <c r="L31" s="110">
        <v>178.87577552257818</v>
      </c>
      <c r="M31" s="78">
        <v>8162434</v>
      </c>
      <c r="N31" s="79">
        <v>3043669</v>
      </c>
      <c r="O31" s="106">
        <v>168.17745293591386</v>
      </c>
      <c r="P31" s="80">
        <v>8162434</v>
      </c>
      <c r="Q31" s="82">
        <v>3043669</v>
      </c>
      <c r="R31" s="114">
        <v>168.17745293591386</v>
      </c>
    </row>
    <row r="32" spans="1:18" ht="13.5" customHeight="1">
      <c r="A32" s="43">
        <v>26</v>
      </c>
      <c r="B32" s="47" t="s">
        <v>343</v>
      </c>
      <c r="C32" s="51" t="s">
        <v>344</v>
      </c>
      <c r="D32" s="72">
        <v>34408165</v>
      </c>
      <c r="E32" s="73">
        <v>32468419</v>
      </c>
      <c r="F32" s="105">
        <v>5.9742545517846191</v>
      </c>
      <c r="G32" s="72">
        <v>3170846</v>
      </c>
      <c r="H32" s="73">
        <v>698916</v>
      </c>
      <c r="I32" s="105">
        <v>353.68055674787814</v>
      </c>
      <c r="J32" s="75">
        <v>3645119</v>
      </c>
      <c r="K32" s="72">
        <v>1272694</v>
      </c>
      <c r="L32" s="109">
        <v>186.40969471059032</v>
      </c>
      <c r="M32" s="72">
        <v>3099193</v>
      </c>
      <c r="N32" s="73">
        <v>1168043</v>
      </c>
      <c r="O32" s="105">
        <v>165.3320982189868</v>
      </c>
      <c r="P32" s="75">
        <v>3099193</v>
      </c>
      <c r="Q32" s="77">
        <v>1168043</v>
      </c>
      <c r="R32" s="113">
        <v>165.3320982189868</v>
      </c>
    </row>
    <row r="33" spans="1:18" ht="13.5" customHeight="1">
      <c r="A33" s="43">
        <v>27</v>
      </c>
      <c r="B33" s="47" t="s">
        <v>1249</v>
      </c>
      <c r="C33" s="51" t="s">
        <v>1250</v>
      </c>
      <c r="D33" s="72">
        <v>155531105</v>
      </c>
      <c r="E33" s="73">
        <v>110756415</v>
      </c>
      <c r="F33" s="105">
        <v>40.426272374381213</v>
      </c>
      <c r="G33" s="72">
        <v>13861695</v>
      </c>
      <c r="H33" s="73">
        <v>3260712</v>
      </c>
      <c r="I33" s="105">
        <v>325.11252143703581</v>
      </c>
      <c r="J33" s="75">
        <v>23238651</v>
      </c>
      <c r="K33" s="72">
        <v>8507523</v>
      </c>
      <c r="L33" s="109">
        <v>173.15413663883129</v>
      </c>
      <c r="M33" s="72">
        <v>16751680</v>
      </c>
      <c r="N33" s="73">
        <v>6624236</v>
      </c>
      <c r="O33" s="105">
        <v>152.88471002542786</v>
      </c>
      <c r="P33" s="75">
        <v>16751680</v>
      </c>
      <c r="Q33" s="77">
        <v>6624236</v>
      </c>
      <c r="R33" s="113">
        <v>152.88471002542786</v>
      </c>
    </row>
    <row r="34" spans="1:18" ht="13.5" customHeight="1">
      <c r="A34" s="43">
        <v>28</v>
      </c>
      <c r="B34" s="47" t="s">
        <v>865</v>
      </c>
      <c r="C34" s="51" t="s">
        <v>866</v>
      </c>
      <c r="D34" s="72">
        <v>2958347238</v>
      </c>
      <c r="E34" s="73">
        <v>3080107436</v>
      </c>
      <c r="F34" s="105">
        <v>-3.9531152899693889</v>
      </c>
      <c r="G34" s="72">
        <v>98569438</v>
      </c>
      <c r="H34" s="73">
        <v>23572075</v>
      </c>
      <c r="I34" s="105">
        <v>318.16190555986265</v>
      </c>
      <c r="J34" s="75">
        <v>25975541</v>
      </c>
      <c r="K34" s="72">
        <v>112465062</v>
      </c>
      <c r="L34" s="109">
        <v>-76.903457359939935</v>
      </c>
      <c r="M34" s="72">
        <v>-17665881</v>
      </c>
      <c r="N34" s="73">
        <v>84992325</v>
      </c>
      <c r="O34" s="105" t="s">
        <v>1470</v>
      </c>
      <c r="P34" s="75">
        <v>-17665881</v>
      </c>
      <c r="Q34" s="77">
        <v>84992325</v>
      </c>
      <c r="R34" s="113" t="s">
        <v>1470</v>
      </c>
    </row>
    <row r="35" spans="1:18" ht="13.5" customHeight="1">
      <c r="A35" s="43">
        <v>29</v>
      </c>
      <c r="B35" s="47" t="s">
        <v>963</v>
      </c>
      <c r="C35" s="51" t="s">
        <v>964</v>
      </c>
      <c r="D35" s="72">
        <v>3531096583</v>
      </c>
      <c r="E35" s="73">
        <v>3173756584</v>
      </c>
      <c r="F35" s="105">
        <v>11.259212530711205</v>
      </c>
      <c r="G35" s="72">
        <v>184961838</v>
      </c>
      <c r="H35" s="73">
        <v>46832188</v>
      </c>
      <c r="I35" s="105">
        <v>294.94596750423023</v>
      </c>
      <c r="J35" s="75">
        <v>162324935</v>
      </c>
      <c r="K35" s="72">
        <v>73798770</v>
      </c>
      <c r="L35" s="109">
        <v>119.95615238573758</v>
      </c>
      <c r="M35" s="72">
        <v>115298982</v>
      </c>
      <c r="N35" s="73">
        <v>70671666</v>
      </c>
      <c r="O35" s="105">
        <v>63.147394883827992</v>
      </c>
      <c r="P35" s="75">
        <v>115298982</v>
      </c>
      <c r="Q35" s="77">
        <v>70671666</v>
      </c>
      <c r="R35" s="113">
        <v>63.147394883827992</v>
      </c>
    </row>
    <row r="36" spans="1:18" ht="13.5" customHeight="1" thickBot="1">
      <c r="A36" s="45">
        <v>30</v>
      </c>
      <c r="B36" s="49" t="s">
        <v>207</v>
      </c>
      <c r="C36" s="53" t="s">
        <v>208</v>
      </c>
      <c r="D36" s="83">
        <v>135725392</v>
      </c>
      <c r="E36" s="84">
        <v>138632265</v>
      </c>
      <c r="F36" s="107">
        <v>-2.0968228427920454</v>
      </c>
      <c r="G36" s="83">
        <v>4990852</v>
      </c>
      <c r="H36" s="84">
        <v>1270591</v>
      </c>
      <c r="I36" s="107">
        <v>292.79768233837638</v>
      </c>
      <c r="J36" s="85">
        <v>4474053</v>
      </c>
      <c r="K36" s="83">
        <v>-3384172</v>
      </c>
      <c r="L36" s="111" t="s">
        <v>1467</v>
      </c>
      <c r="M36" s="83">
        <v>-600690</v>
      </c>
      <c r="N36" s="84">
        <v>-3602876</v>
      </c>
      <c r="O36" s="107" t="s">
        <v>1468</v>
      </c>
      <c r="P36" s="85">
        <v>-600690</v>
      </c>
      <c r="Q36" s="86">
        <v>-3602876</v>
      </c>
      <c r="R36" s="115" t="s">
        <v>1468</v>
      </c>
    </row>
    <row r="37" spans="1:18" ht="12.95" customHeight="1">
      <c r="D37" s="15"/>
      <c r="E37" s="15"/>
      <c r="F37" s="16"/>
      <c r="G37" s="15"/>
      <c r="H37" s="15"/>
      <c r="I37" s="16"/>
      <c r="J37" s="16"/>
      <c r="K37" s="16"/>
      <c r="L37" s="16"/>
      <c r="M37" s="15"/>
      <c r="N37" s="15"/>
      <c r="O37" s="16"/>
      <c r="P37" s="15"/>
      <c r="Q37" s="15"/>
      <c r="R37" s="16"/>
    </row>
    <row r="38" spans="1:18" ht="12.95" customHeight="1">
      <c r="D38" s="15"/>
      <c r="E38" s="15"/>
      <c r="F38" s="16"/>
      <c r="G38" s="15"/>
      <c r="H38" s="15"/>
      <c r="I38" s="16"/>
      <c r="J38" s="16"/>
      <c r="K38" s="16"/>
      <c r="L38" s="16"/>
      <c r="M38" s="15"/>
      <c r="N38" s="15"/>
      <c r="O38" s="16"/>
      <c r="P38" s="15"/>
      <c r="Q38" s="15"/>
      <c r="R38" s="16"/>
    </row>
    <row r="39" spans="1:18" ht="12.95" customHeight="1">
      <c r="D39" s="15"/>
      <c r="E39" s="15"/>
      <c r="F39" s="16"/>
      <c r="G39" s="15"/>
      <c r="H39" s="15"/>
      <c r="I39" s="16"/>
      <c r="J39" s="16"/>
      <c r="K39" s="16"/>
      <c r="L39" s="16"/>
      <c r="M39" s="15"/>
      <c r="N39" s="15"/>
      <c r="O39" s="16"/>
      <c r="P39" s="15"/>
      <c r="Q39" s="15"/>
      <c r="R39" s="16"/>
    </row>
    <row r="40" spans="1:18" ht="12.95" customHeight="1">
      <c r="D40" s="15"/>
      <c r="E40" s="15"/>
      <c r="F40" s="16"/>
      <c r="G40" s="15"/>
      <c r="H40" s="15"/>
      <c r="I40" s="16"/>
      <c r="J40" s="16"/>
      <c r="K40" s="16"/>
      <c r="L40" s="16"/>
      <c r="M40" s="15"/>
      <c r="N40" s="15"/>
      <c r="O40" s="16"/>
      <c r="P40" s="15"/>
      <c r="Q40" s="15"/>
      <c r="R40" s="16"/>
    </row>
    <row r="41" spans="1:18" ht="12.95" customHeight="1">
      <c r="D41" s="15"/>
      <c r="E41" s="15"/>
      <c r="F41" s="16"/>
      <c r="G41" s="15"/>
      <c r="H41" s="15"/>
      <c r="I41" s="16"/>
      <c r="J41" s="16"/>
      <c r="K41" s="16"/>
      <c r="L41" s="16"/>
      <c r="M41" s="15"/>
      <c r="N41" s="15"/>
      <c r="O41" s="16"/>
      <c r="P41" s="15"/>
      <c r="Q41" s="15"/>
      <c r="R41" s="16"/>
    </row>
    <row r="42" spans="1:18" ht="12.95" customHeight="1">
      <c r="D42" s="15"/>
      <c r="E42" s="15"/>
      <c r="F42" s="16"/>
      <c r="G42" s="15"/>
      <c r="H42" s="15"/>
      <c r="I42" s="16"/>
      <c r="J42" s="16"/>
      <c r="K42" s="16"/>
      <c r="L42" s="16"/>
      <c r="M42" s="15"/>
      <c r="N42" s="15"/>
      <c r="O42" s="16"/>
      <c r="P42" s="15"/>
      <c r="Q42" s="15"/>
      <c r="R42" s="16"/>
    </row>
    <row r="43" spans="1:18" ht="12.95" customHeight="1">
      <c r="D43" s="15"/>
      <c r="E43" s="15"/>
      <c r="F43" s="16"/>
      <c r="G43" s="15"/>
      <c r="H43" s="15"/>
      <c r="I43" s="16"/>
      <c r="J43" s="16"/>
      <c r="K43" s="16"/>
      <c r="L43" s="16"/>
      <c r="M43" s="15"/>
      <c r="N43" s="15"/>
      <c r="O43" s="16"/>
      <c r="P43" s="15"/>
      <c r="Q43" s="15"/>
      <c r="R43" s="16"/>
    </row>
    <row r="44" spans="1:18" ht="12.95" customHeight="1">
      <c r="D44" s="15"/>
      <c r="E44" s="15"/>
      <c r="F44" s="16"/>
      <c r="G44" s="15"/>
      <c r="H44" s="15"/>
      <c r="I44" s="16"/>
      <c r="J44" s="16"/>
      <c r="K44" s="16"/>
      <c r="L44" s="16"/>
      <c r="M44" s="15"/>
      <c r="N44" s="15"/>
      <c r="O44" s="16"/>
      <c r="P44" s="15"/>
      <c r="Q44" s="15"/>
      <c r="R44" s="16"/>
    </row>
    <row r="45" spans="1:18" ht="12.95" customHeight="1">
      <c r="D45" s="15"/>
      <c r="E45" s="15"/>
      <c r="F45" s="16"/>
      <c r="G45" s="15"/>
      <c r="H45" s="15"/>
      <c r="I45" s="16"/>
      <c r="J45" s="16"/>
      <c r="K45" s="16"/>
      <c r="L45" s="16"/>
      <c r="M45" s="15"/>
      <c r="N45" s="15"/>
      <c r="O45" s="16"/>
      <c r="P45" s="15"/>
      <c r="Q45" s="15"/>
      <c r="R45" s="16"/>
    </row>
    <row r="46" spans="1:18" ht="12.95" customHeight="1">
      <c r="D46" s="15"/>
      <c r="E46" s="15"/>
      <c r="F46" s="16"/>
      <c r="G46" s="15"/>
      <c r="H46" s="15"/>
      <c r="I46" s="16"/>
      <c r="J46" s="16"/>
      <c r="K46" s="16"/>
      <c r="L46" s="16"/>
      <c r="M46" s="15"/>
      <c r="N46" s="15"/>
      <c r="O46" s="16"/>
      <c r="P46" s="15"/>
      <c r="Q46" s="15"/>
      <c r="R46" s="16"/>
    </row>
    <row r="47" spans="1:18" ht="12.95" customHeight="1">
      <c r="D47" s="15"/>
      <c r="E47" s="15"/>
      <c r="F47" s="16"/>
      <c r="G47" s="15"/>
      <c r="H47" s="15"/>
      <c r="I47" s="16"/>
      <c r="J47" s="16"/>
      <c r="K47" s="16"/>
      <c r="L47" s="16"/>
      <c r="M47" s="15"/>
      <c r="N47" s="15"/>
      <c r="O47" s="16"/>
      <c r="P47" s="15"/>
      <c r="Q47" s="15"/>
      <c r="R47" s="16"/>
    </row>
    <row r="48" spans="1:18" ht="12.95" customHeight="1">
      <c r="D48" s="15"/>
      <c r="E48" s="15"/>
      <c r="F48" s="16"/>
      <c r="G48" s="15"/>
      <c r="H48" s="15"/>
      <c r="I48" s="16"/>
      <c r="J48" s="16"/>
      <c r="K48" s="16"/>
      <c r="L48" s="16"/>
      <c r="M48" s="15"/>
      <c r="N48" s="15"/>
      <c r="O48" s="16"/>
      <c r="P48" s="15"/>
      <c r="Q48" s="15"/>
      <c r="R48" s="16"/>
    </row>
    <row r="49" spans="4:18" ht="12.95" customHeight="1">
      <c r="D49" s="15"/>
      <c r="E49" s="15"/>
      <c r="F49" s="16"/>
      <c r="G49" s="15"/>
      <c r="H49" s="15"/>
      <c r="I49" s="16"/>
      <c r="J49" s="16"/>
      <c r="K49" s="16"/>
      <c r="L49" s="16"/>
      <c r="M49" s="15"/>
      <c r="N49" s="15"/>
      <c r="O49" s="16"/>
      <c r="P49" s="15"/>
      <c r="Q49" s="15"/>
      <c r="R49" s="16"/>
    </row>
    <row r="50" spans="4:18" ht="12.95" customHeight="1">
      <c r="D50" s="15"/>
      <c r="E50" s="15"/>
      <c r="F50" s="16"/>
      <c r="G50" s="15"/>
      <c r="H50" s="15"/>
      <c r="I50" s="16"/>
      <c r="J50" s="16"/>
      <c r="K50" s="16"/>
      <c r="L50" s="16"/>
      <c r="M50" s="15"/>
      <c r="N50" s="15"/>
      <c r="O50" s="16"/>
      <c r="P50" s="15"/>
      <c r="Q50" s="15"/>
      <c r="R50" s="16"/>
    </row>
    <row r="51" spans="4:18" ht="12.95" customHeight="1">
      <c r="D51" s="15"/>
      <c r="E51" s="15"/>
      <c r="F51" s="16"/>
      <c r="G51" s="15"/>
      <c r="H51" s="15"/>
      <c r="I51" s="16"/>
      <c r="J51" s="16"/>
      <c r="K51" s="16"/>
      <c r="L51" s="16"/>
      <c r="M51" s="15"/>
      <c r="N51" s="15"/>
      <c r="O51" s="16"/>
      <c r="P51" s="15"/>
      <c r="Q51" s="15"/>
      <c r="R51" s="16"/>
    </row>
    <row r="52" spans="4:18" ht="12.95" customHeight="1">
      <c r="D52" s="15"/>
      <c r="E52" s="15"/>
      <c r="F52" s="16"/>
      <c r="G52" s="15"/>
      <c r="H52" s="15"/>
      <c r="I52" s="16"/>
      <c r="J52" s="16"/>
      <c r="K52" s="16"/>
      <c r="L52" s="16"/>
      <c r="M52" s="15"/>
      <c r="N52" s="15"/>
      <c r="O52" s="16"/>
      <c r="P52" s="15"/>
      <c r="Q52" s="15"/>
      <c r="R52" s="16"/>
    </row>
    <row r="53" spans="4:18" ht="12.95" customHeight="1">
      <c r="D53" s="15"/>
      <c r="E53" s="15"/>
      <c r="F53" s="16"/>
      <c r="G53" s="15"/>
      <c r="H53" s="15"/>
      <c r="I53" s="16"/>
      <c r="J53" s="16"/>
      <c r="K53" s="16"/>
      <c r="L53" s="16"/>
      <c r="M53" s="15"/>
      <c r="N53" s="15"/>
      <c r="O53" s="16"/>
      <c r="P53" s="15"/>
      <c r="Q53" s="15"/>
      <c r="R53" s="16"/>
    </row>
    <row r="54" spans="4:18" ht="12.95" customHeight="1">
      <c r="D54" s="15"/>
      <c r="E54" s="15"/>
      <c r="F54" s="16"/>
      <c r="G54" s="15"/>
      <c r="H54" s="15"/>
      <c r="I54" s="16"/>
      <c r="J54" s="16"/>
      <c r="K54" s="16"/>
      <c r="L54" s="16"/>
      <c r="M54" s="15"/>
      <c r="N54" s="15"/>
      <c r="O54" s="16"/>
      <c r="P54" s="15"/>
      <c r="Q54" s="15"/>
      <c r="R54" s="16"/>
    </row>
    <row r="55" spans="4:18" ht="12.95" customHeight="1">
      <c r="D55" s="15"/>
      <c r="E55" s="15"/>
      <c r="F55" s="16"/>
      <c r="G55" s="15"/>
      <c r="H55" s="15"/>
      <c r="I55" s="16"/>
      <c r="J55" s="16"/>
      <c r="K55" s="16"/>
      <c r="L55" s="16"/>
      <c r="M55" s="15"/>
      <c r="N55" s="15"/>
      <c r="O55" s="16"/>
      <c r="P55" s="15"/>
      <c r="Q55" s="15"/>
      <c r="R55" s="16"/>
    </row>
    <row r="56" spans="4:18" ht="12.95" customHeight="1">
      <c r="D56" s="15"/>
      <c r="E56" s="15"/>
      <c r="F56" s="16"/>
      <c r="G56" s="15"/>
      <c r="H56" s="15"/>
      <c r="I56" s="16"/>
      <c r="J56" s="16"/>
      <c r="K56" s="16"/>
      <c r="L56" s="16"/>
      <c r="M56" s="15"/>
      <c r="N56" s="15"/>
      <c r="O56" s="16"/>
      <c r="P56" s="15"/>
      <c r="Q56" s="15"/>
      <c r="R56" s="16"/>
    </row>
    <row r="57" spans="4:18" ht="12.95" customHeight="1">
      <c r="D57" s="15"/>
      <c r="E57" s="15"/>
      <c r="F57" s="16"/>
      <c r="G57" s="15"/>
      <c r="H57" s="15"/>
      <c r="I57" s="16"/>
      <c r="J57" s="16"/>
      <c r="K57" s="16"/>
      <c r="L57" s="16"/>
      <c r="M57" s="15"/>
      <c r="N57" s="15"/>
      <c r="O57" s="16"/>
      <c r="P57" s="15"/>
      <c r="Q57" s="15"/>
      <c r="R57" s="16"/>
    </row>
    <row r="58" spans="4:18" ht="12.95" customHeight="1">
      <c r="D58" s="15"/>
      <c r="E58" s="15"/>
      <c r="F58" s="16"/>
      <c r="G58" s="15"/>
      <c r="H58" s="15"/>
      <c r="I58" s="16"/>
      <c r="J58" s="16"/>
      <c r="K58" s="16"/>
      <c r="L58" s="16"/>
      <c r="M58" s="15"/>
      <c r="N58" s="15"/>
      <c r="O58" s="16"/>
      <c r="P58" s="15"/>
      <c r="Q58" s="15"/>
      <c r="R58" s="16"/>
    </row>
    <row r="59" spans="4:18" ht="12.95" customHeight="1">
      <c r="D59" s="15"/>
      <c r="E59" s="15"/>
      <c r="F59" s="16"/>
      <c r="G59" s="15"/>
      <c r="H59" s="15"/>
      <c r="I59" s="17"/>
      <c r="J59" s="17"/>
      <c r="K59" s="17"/>
      <c r="L59" s="17"/>
      <c r="M59" s="15"/>
      <c r="N59" s="15"/>
      <c r="O59" s="17"/>
      <c r="P59" s="15"/>
      <c r="Q59" s="15"/>
      <c r="R59" s="17"/>
    </row>
    <row r="60" spans="4:18" ht="12.95" customHeight="1">
      <c r="D60" s="15"/>
      <c r="E60" s="15"/>
      <c r="F60" s="16"/>
      <c r="G60" s="15"/>
      <c r="H60" s="15"/>
      <c r="I60" s="17"/>
      <c r="J60" s="17"/>
      <c r="K60" s="17"/>
      <c r="L60" s="17"/>
      <c r="M60" s="15"/>
      <c r="N60" s="15"/>
      <c r="O60" s="17"/>
      <c r="P60" s="15"/>
      <c r="Q60" s="15"/>
      <c r="R60" s="17"/>
    </row>
    <row r="61" spans="4:18" ht="12.95" customHeight="1">
      <c r="D61" s="15"/>
      <c r="E61" s="15"/>
      <c r="F61" s="16"/>
      <c r="G61" s="15"/>
      <c r="H61" s="15"/>
      <c r="I61" s="17"/>
      <c r="J61" s="17"/>
      <c r="K61" s="17"/>
      <c r="L61" s="17"/>
      <c r="M61" s="15"/>
      <c r="N61" s="15"/>
      <c r="O61" s="17"/>
      <c r="P61" s="15"/>
      <c r="Q61" s="15"/>
      <c r="R61" s="17"/>
    </row>
    <row r="62" spans="4:18" ht="12.95" customHeight="1">
      <c r="D62" s="15"/>
      <c r="E62" s="15"/>
      <c r="F62" s="16"/>
      <c r="G62" s="15"/>
      <c r="H62" s="15"/>
      <c r="I62" s="17"/>
      <c r="J62" s="17"/>
      <c r="K62" s="17"/>
      <c r="L62" s="17"/>
      <c r="M62" s="15"/>
      <c r="N62" s="15"/>
      <c r="O62" s="17"/>
      <c r="P62" s="15"/>
      <c r="Q62" s="15"/>
      <c r="R62" s="17"/>
    </row>
    <row r="63" spans="4:18" ht="12.95" customHeight="1">
      <c r="D63" s="15"/>
      <c r="E63" s="15"/>
      <c r="F63" s="16"/>
      <c r="G63" s="15"/>
      <c r="H63" s="15"/>
      <c r="I63" s="17"/>
      <c r="J63" s="17"/>
      <c r="K63" s="17"/>
      <c r="L63" s="17"/>
      <c r="M63" s="15"/>
      <c r="N63" s="15"/>
      <c r="O63" s="17"/>
      <c r="P63" s="15"/>
      <c r="Q63" s="15"/>
      <c r="R63" s="17"/>
    </row>
    <row r="64" spans="4:18" ht="12.95" customHeight="1">
      <c r="D64" s="15"/>
      <c r="E64" s="15"/>
      <c r="F64" s="16"/>
      <c r="G64" s="15"/>
      <c r="H64" s="15"/>
      <c r="I64" s="17"/>
      <c r="J64" s="17"/>
      <c r="K64" s="17"/>
      <c r="L64" s="17"/>
      <c r="M64" s="15"/>
      <c r="N64" s="15"/>
      <c r="O64" s="17"/>
      <c r="P64" s="15"/>
      <c r="Q64" s="15"/>
      <c r="R64" s="17"/>
    </row>
    <row r="65" spans="4:18" ht="12.95" customHeight="1">
      <c r="D65" s="15"/>
      <c r="E65" s="15"/>
      <c r="F65" s="16"/>
      <c r="G65" s="15"/>
      <c r="H65" s="15"/>
      <c r="I65" s="17"/>
      <c r="J65" s="17"/>
      <c r="K65" s="17"/>
      <c r="L65" s="17"/>
      <c r="M65" s="15"/>
      <c r="N65" s="15"/>
      <c r="O65" s="17"/>
      <c r="P65" s="15"/>
      <c r="Q65" s="15"/>
      <c r="R65" s="17"/>
    </row>
    <row r="66" spans="4:18" ht="12.95" customHeight="1">
      <c r="D66" s="15"/>
      <c r="E66" s="15"/>
      <c r="F66" s="16"/>
      <c r="G66" s="15"/>
      <c r="H66" s="15"/>
      <c r="I66" s="17"/>
      <c r="J66" s="17"/>
      <c r="K66" s="17"/>
      <c r="L66" s="17"/>
      <c r="M66" s="15"/>
      <c r="N66" s="15"/>
      <c r="O66" s="17"/>
      <c r="P66" s="15"/>
      <c r="Q66" s="15"/>
      <c r="R66" s="17"/>
    </row>
    <row r="67" spans="4:18" ht="12.95" customHeight="1">
      <c r="D67" s="15"/>
      <c r="E67" s="15"/>
      <c r="F67" s="16"/>
      <c r="G67" s="15"/>
      <c r="H67" s="15"/>
      <c r="I67" s="17"/>
      <c r="J67" s="17"/>
      <c r="K67" s="17"/>
      <c r="L67" s="17"/>
      <c r="M67" s="15"/>
      <c r="N67" s="15"/>
      <c r="O67" s="17"/>
      <c r="P67" s="15"/>
      <c r="Q67" s="15"/>
      <c r="R67" s="17"/>
    </row>
    <row r="68" spans="4:18" ht="12.95" customHeight="1">
      <c r="D68" s="15"/>
      <c r="E68" s="15"/>
      <c r="F68" s="16"/>
      <c r="G68" s="15"/>
      <c r="H68" s="15"/>
      <c r="I68" s="17"/>
      <c r="J68" s="17"/>
      <c r="K68" s="17"/>
      <c r="L68" s="17"/>
      <c r="M68" s="15"/>
      <c r="N68" s="15"/>
      <c r="O68" s="17"/>
      <c r="P68" s="15"/>
      <c r="Q68" s="15"/>
      <c r="R68" s="17"/>
    </row>
    <row r="69" spans="4:18" ht="12.95" customHeight="1">
      <c r="D69" s="15"/>
      <c r="E69" s="15"/>
      <c r="F69" s="16"/>
      <c r="G69" s="15"/>
      <c r="H69" s="15"/>
      <c r="I69" s="17"/>
      <c r="J69" s="17"/>
      <c r="K69" s="17"/>
      <c r="L69" s="17"/>
      <c r="M69" s="15"/>
      <c r="N69" s="15"/>
      <c r="O69" s="17"/>
      <c r="P69" s="15"/>
      <c r="Q69" s="15"/>
      <c r="R69" s="17"/>
    </row>
    <row r="70" spans="4:18" ht="12.95" customHeight="1">
      <c r="D70" s="15"/>
      <c r="E70" s="15"/>
      <c r="F70" s="16"/>
      <c r="G70" s="15"/>
      <c r="H70" s="15"/>
      <c r="I70" s="17"/>
      <c r="J70" s="17"/>
      <c r="K70" s="17"/>
      <c r="L70" s="17"/>
      <c r="M70" s="15"/>
      <c r="N70" s="15"/>
      <c r="O70" s="17"/>
      <c r="P70" s="15"/>
      <c r="Q70" s="15"/>
      <c r="R70" s="17"/>
    </row>
    <row r="71" spans="4:18" ht="12.95" customHeight="1">
      <c r="D71" s="15"/>
      <c r="E71" s="15"/>
      <c r="F71" s="16"/>
      <c r="G71" s="15"/>
      <c r="H71" s="15"/>
      <c r="I71" s="17"/>
      <c r="J71" s="17"/>
      <c r="K71" s="17"/>
      <c r="L71" s="17"/>
      <c r="M71" s="15"/>
      <c r="N71" s="15"/>
      <c r="O71" s="17"/>
      <c r="P71" s="15"/>
      <c r="Q71" s="15"/>
      <c r="R71" s="17"/>
    </row>
    <row r="72" spans="4:18" ht="12.95" customHeight="1">
      <c r="D72" s="15"/>
      <c r="E72" s="15"/>
      <c r="F72" s="16"/>
      <c r="G72" s="15"/>
      <c r="H72" s="15"/>
      <c r="I72" s="17"/>
      <c r="J72" s="17"/>
      <c r="K72" s="17"/>
      <c r="L72" s="17"/>
      <c r="M72" s="15"/>
      <c r="N72" s="15"/>
      <c r="O72" s="17"/>
      <c r="P72" s="15"/>
      <c r="Q72" s="15"/>
      <c r="R72" s="17"/>
    </row>
    <row r="73" spans="4:18" ht="12.95" customHeight="1">
      <c r="D73" s="15"/>
      <c r="E73" s="15"/>
      <c r="F73" s="16"/>
      <c r="G73" s="15"/>
      <c r="H73" s="15"/>
      <c r="I73" s="17"/>
      <c r="J73" s="17"/>
      <c r="K73" s="17"/>
      <c r="L73" s="17"/>
      <c r="M73" s="15"/>
      <c r="N73" s="15"/>
      <c r="O73" s="17"/>
      <c r="P73" s="15"/>
      <c r="Q73" s="15"/>
      <c r="R73" s="17"/>
    </row>
    <row r="74" spans="4:18" ht="12.95" customHeight="1">
      <c r="D74" s="15"/>
      <c r="E74" s="15"/>
      <c r="F74" s="16"/>
      <c r="G74" s="15"/>
      <c r="H74" s="15"/>
      <c r="I74" s="17"/>
      <c r="J74" s="17"/>
      <c r="K74" s="17"/>
      <c r="L74" s="17"/>
      <c r="M74" s="15"/>
      <c r="N74" s="15"/>
      <c r="O74" s="17"/>
      <c r="P74" s="15"/>
      <c r="Q74" s="15"/>
      <c r="R74" s="17"/>
    </row>
    <row r="75" spans="4:18" ht="12.95" customHeight="1">
      <c r="D75" s="15"/>
      <c r="E75" s="15"/>
      <c r="F75" s="16"/>
      <c r="G75" s="15"/>
      <c r="H75" s="15"/>
      <c r="I75" s="17"/>
      <c r="J75" s="17"/>
      <c r="K75" s="17"/>
      <c r="L75" s="17"/>
      <c r="M75" s="15"/>
      <c r="N75" s="15"/>
      <c r="O75" s="17"/>
      <c r="P75" s="15"/>
      <c r="Q75" s="15"/>
      <c r="R75" s="17"/>
    </row>
    <row r="76" spans="4:18" ht="12.95" customHeight="1">
      <c r="D76" s="15"/>
      <c r="E76" s="15"/>
      <c r="F76" s="16"/>
      <c r="G76" s="15"/>
      <c r="H76" s="15"/>
      <c r="I76" s="17"/>
      <c r="J76" s="17"/>
      <c r="K76" s="17"/>
      <c r="L76" s="17"/>
      <c r="M76" s="15"/>
      <c r="N76" s="15"/>
      <c r="O76" s="17"/>
      <c r="P76" s="15"/>
      <c r="Q76" s="15"/>
      <c r="R76" s="17"/>
    </row>
    <row r="77" spans="4:18" ht="12.95" customHeight="1">
      <c r="D77" s="15"/>
      <c r="E77" s="15"/>
      <c r="F77" s="16"/>
      <c r="G77" s="15"/>
      <c r="H77" s="15"/>
      <c r="I77" s="17"/>
      <c r="J77" s="17"/>
      <c r="K77" s="17"/>
      <c r="L77" s="17"/>
      <c r="M77" s="15"/>
      <c r="N77" s="15"/>
      <c r="O77" s="17"/>
      <c r="P77" s="15"/>
      <c r="Q77" s="15"/>
      <c r="R77" s="17"/>
    </row>
    <row r="78" spans="4:18" ht="12.95" customHeight="1">
      <c r="D78" s="15"/>
      <c r="E78" s="15"/>
      <c r="F78" s="16"/>
      <c r="G78" s="15"/>
      <c r="H78" s="15"/>
      <c r="I78" s="17"/>
      <c r="J78" s="17"/>
      <c r="K78" s="17"/>
      <c r="L78" s="17"/>
      <c r="M78" s="15"/>
      <c r="N78" s="15"/>
      <c r="O78" s="17"/>
      <c r="P78" s="15"/>
      <c r="Q78" s="15"/>
      <c r="R78" s="17"/>
    </row>
    <row r="79" spans="4:18" ht="12.95" customHeight="1">
      <c r="D79" s="15"/>
      <c r="E79" s="15"/>
      <c r="F79" s="16"/>
      <c r="G79" s="15"/>
      <c r="H79" s="15"/>
      <c r="I79" s="17"/>
      <c r="J79" s="17"/>
      <c r="K79" s="17"/>
      <c r="L79" s="17"/>
      <c r="M79" s="15"/>
      <c r="N79" s="15"/>
      <c r="O79" s="17"/>
      <c r="P79" s="15"/>
      <c r="Q79" s="15"/>
      <c r="R79" s="17"/>
    </row>
    <row r="80" spans="4:18" ht="12.95" customHeight="1">
      <c r="D80" s="15"/>
      <c r="E80" s="15"/>
      <c r="F80" s="16"/>
      <c r="G80" s="15"/>
      <c r="H80" s="15"/>
      <c r="I80" s="17"/>
      <c r="J80" s="17"/>
      <c r="K80" s="17"/>
      <c r="L80" s="17"/>
      <c r="M80" s="15"/>
      <c r="N80" s="15"/>
      <c r="O80" s="17"/>
      <c r="P80" s="15"/>
      <c r="Q80" s="15"/>
      <c r="R80" s="17"/>
    </row>
    <row r="81" spans="4:18" ht="12.95" customHeight="1">
      <c r="D81" s="15"/>
      <c r="E81" s="15"/>
      <c r="F81" s="17"/>
      <c r="G81" s="15"/>
      <c r="H81" s="15"/>
      <c r="I81" s="17"/>
      <c r="J81" s="17"/>
      <c r="K81" s="17"/>
      <c r="L81" s="17"/>
      <c r="M81" s="15"/>
      <c r="N81" s="15"/>
      <c r="O81" s="17"/>
      <c r="P81" s="15"/>
      <c r="Q81" s="15"/>
      <c r="R81" s="17"/>
    </row>
    <row r="82" spans="4:18" ht="12.95" customHeight="1">
      <c r="D82" s="15"/>
      <c r="E82" s="15"/>
      <c r="F82" s="17"/>
      <c r="G82" s="15"/>
      <c r="H82" s="15"/>
      <c r="I82" s="17"/>
      <c r="J82" s="17"/>
      <c r="K82" s="17"/>
      <c r="L82" s="17"/>
      <c r="M82" s="15"/>
      <c r="N82" s="15"/>
      <c r="O82" s="17"/>
      <c r="P82" s="15"/>
      <c r="Q82" s="15"/>
      <c r="R82" s="17"/>
    </row>
    <row r="83" spans="4:18" ht="12.95" customHeight="1">
      <c r="D83" s="15"/>
      <c r="E83" s="15"/>
      <c r="F83" s="17"/>
      <c r="G83" s="15"/>
      <c r="H83" s="15"/>
      <c r="I83" s="17"/>
      <c r="J83" s="17"/>
      <c r="K83" s="17"/>
      <c r="L83" s="17"/>
      <c r="M83" s="15"/>
      <c r="N83" s="15"/>
      <c r="O83" s="17"/>
      <c r="P83" s="15"/>
      <c r="Q83" s="15"/>
      <c r="R83" s="17"/>
    </row>
    <row r="84" spans="4:18" ht="12.95" customHeight="1">
      <c r="D84" s="15"/>
      <c r="E84" s="15"/>
      <c r="F84" s="17"/>
      <c r="G84" s="15"/>
      <c r="H84" s="15"/>
      <c r="I84" s="17"/>
      <c r="J84" s="17"/>
      <c r="K84" s="17"/>
      <c r="L84" s="17"/>
      <c r="M84" s="15"/>
      <c r="N84" s="15"/>
      <c r="O84" s="17"/>
      <c r="P84" s="15"/>
      <c r="Q84" s="15"/>
      <c r="R84" s="17"/>
    </row>
    <row r="85" spans="4:18" ht="12.95" customHeight="1">
      <c r="D85" s="15"/>
      <c r="E85" s="15"/>
      <c r="F85" s="17"/>
      <c r="G85" s="15"/>
      <c r="H85" s="15"/>
      <c r="I85" s="17"/>
      <c r="J85" s="17"/>
      <c r="K85" s="17"/>
      <c r="L85" s="17"/>
      <c r="M85" s="15"/>
      <c r="N85" s="15"/>
      <c r="O85" s="17"/>
      <c r="P85" s="15"/>
      <c r="Q85" s="15"/>
      <c r="R85" s="17"/>
    </row>
    <row r="86" spans="4:18" ht="12.95" customHeight="1">
      <c r="D86" s="15"/>
      <c r="E86" s="15"/>
      <c r="F86" s="17"/>
      <c r="G86" s="15"/>
      <c r="H86" s="15"/>
      <c r="I86" s="17"/>
      <c r="J86" s="17"/>
      <c r="K86" s="17"/>
      <c r="L86" s="17"/>
      <c r="M86" s="15"/>
      <c r="N86" s="15"/>
      <c r="O86" s="17"/>
      <c r="P86" s="15"/>
      <c r="Q86" s="15"/>
      <c r="R86" s="17"/>
    </row>
    <row r="87" spans="4:18" ht="12.95" customHeight="1">
      <c r="D87" s="15"/>
      <c r="E87" s="15"/>
      <c r="F87" s="17"/>
      <c r="G87" s="15"/>
      <c r="H87" s="15"/>
      <c r="I87" s="17"/>
      <c r="J87" s="17"/>
      <c r="K87" s="17"/>
      <c r="L87" s="17"/>
      <c r="M87" s="15"/>
      <c r="N87" s="15"/>
      <c r="O87" s="17"/>
      <c r="P87" s="15"/>
      <c r="Q87" s="15"/>
      <c r="R87" s="17"/>
    </row>
    <row r="88" spans="4:18" ht="12.95" customHeight="1">
      <c r="D88" s="15"/>
      <c r="E88" s="15"/>
      <c r="F88" s="17"/>
      <c r="G88" s="15"/>
      <c r="H88" s="15"/>
      <c r="I88" s="17"/>
      <c r="J88" s="17"/>
      <c r="K88" s="17"/>
      <c r="L88" s="17"/>
      <c r="M88" s="15"/>
      <c r="N88" s="15"/>
      <c r="O88" s="17"/>
      <c r="P88" s="15"/>
      <c r="Q88" s="15"/>
      <c r="R88" s="17"/>
    </row>
    <row r="89" spans="4:18" ht="12.95" customHeight="1">
      <c r="D89" s="15"/>
      <c r="E89" s="15"/>
      <c r="F89" s="17"/>
      <c r="G89" s="15"/>
      <c r="H89" s="15"/>
      <c r="I89" s="17"/>
      <c r="J89" s="17"/>
      <c r="K89" s="17"/>
      <c r="L89" s="17"/>
      <c r="M89" s="15"/>
      <c r="N89" s="15"/>
      <c r="O89" s="17"/>
      <c r="P89" s="15"/>
      <c r="Q89" s="15"/>
      <c r="R89" s="17"/>
    </row>
    <row r="90" spans="4:18" ht="12.95" customHeight="1">
      <c r="D90" s="15"/>
      <c r="E90" s="15"/>
      <c r="F90" s="17"/>
      <c r="G90" s="15"/>
      <c r="H90" s="15"/>
      <c r="I90" s="17"/>
      <c r="J90" s="17"/>
      <c r="K90" s="17"/>
      <c r="L90" s="17"/>
      <c r="M90" s="15"/>
      <c r="N90" s="15"/>
      <c r="O90" s="17"/>
      <c r="P90" s="15"/>
      <c r="Q90" s="15"/>
      <c r="R90" s="17"/>
    </row>
    <row r="91" spans="4:18" ht="12.95" customHeight="1">
      <c r="D91" s="15"/>
      <c r="E91" s="15"/>
      <c r="F91" s="17"/>
      <c r="G91" s="15"/>
      <c r="H91" s="15"/>
      <c r="I91" s="17"/>
      <c r="J91" s="17"/>
      <c r="K91" s="17"/>
      <c r="L91" s="17"/>
      <c r="M91" s="15"/>
      <c r="N91" s="15"/>
      <c r="O91" s="17"/>
      <c r="P91" s="15"/>
      <c r="Q91" s="15"/>
      <c r="R91" s="17"/>
    </row>
    <row r="92" spans="4:18" ht="12.95" customHeight="1">
      <c r="D92" s="15"/>
      <c r="E92" s="15"/>
      <c r="F92" s="17"/>
      <c r="G92" s="15"/>
      <c r="H92" s="15"/>
      <c r="I92" s="17"/>
      <c r="J92" s="17"/>
      <c r="K92" s="17"/>
      <c r="L92" s="17"/>
      <c r="M92" s="15"/>
      <c r="N92" s="15"/>
      <c r="O92" s="17"/>
      <c r="P92" s="15"/>
      <c r="Q92" s="15"/>
      <c r="R92" s="17"/>
    </row>
    <row r="93" spans="4:18" ht="12.95" customHeight="1">
      <c r="D93" s="15"/>
      <c r="E93" s="15"/>
      <c r="F93" s="17"/>
      <c r="G93" s="15"/>
      <c r="H93" s="15"/>
      <c r="I93" s="17"/>
      <c r="J93" s="17"/>
      <c r="K93" s="17"/>
      <c r="L93" s="17"/>
      <c r="M93" s="15"/>
      <c r="N93" s="15"/>
      <c r="O93" s="17"/>
      <c r="P93" s="15"/>
      <c r="Q93" s="15"/>
      <c r="R93" s="17"/>
    </row>
    <row r="94" spans="4:18" ht="12.95" customHeight="1">
      <c r="D94" s="15"/>
      <c r="E94" s="15"/>
      <c r="F94" s="17"/>
      <c r="G94" s="15"/>
      <c r="H94" s="15"/>
      <c r="I94" s="17"/>
      <c r="J94" s="17"/>
      <c r="K94" s="17"/>
      <c r="L94" s="17"/>
      <c r="M94" s="15"/>
      <c r="N94" s="15"/>
      <c r="O94" s="17"/>
      <c r="P94" s="15"/>
      <c r="Q94" s="15"/>
      <c r="R94" s="17"/>
    </row>
    <row r="95" spans="4:18" ht="12.95" customHeight="1">
      <c r="D95" s="15"/>
      <c r="E95" s="15"/>
      <c r="F95" s="17"/>
      <c r="G95" s="15"/>
      <c r="H95" s="15"/>
      <c r="I95" s="17"/>
      <c r="J95" s="17"/>
      <c r="K95" s="17"/>
      <c r="L95" s="17"/>
      <c r="M95" s="15"/>
      <c r="N95" s="15"/>
      <c r="O95" s="17"/>
      <c r="P95" s="15"/>
      <c r="Q95" s="15"/>
      <c r="R95" s="17"/>
    </row>
    <row r="96" spans="4:18" ht="12.95" customHeight="1">
      <c r="D96" s="15"/>
      <c r="E96" s="15"/>
      <c r="F96" s="17"/>
      <c r="G96" s="15"/>
      <c r="H96" s="15"/>
      <c r="I96" s="17"/>
      <c r="J96" s="17"/>
      <c r="K96" s="17"/>
      <c r="L96" s="17"/>
      <c r="M96" s="15"/>
      <c r="N96" s="15"/>
      <c r="O96" s="17"/>
      <c r="P96" s="15"/>
      <c r="Q96" s="15"/>
      <c r="R96" s="17"/>
    </row>
    <row r="97" spans="4:18" ht="12.95" customHeight="1">
      <c r="D97" s="15"/>
      <c r="E97" s="15"/>
      <c r="F97" s="17"/>
      <c r="G97" s="15"/>
      <c r="H97" s="15"/>
      <c r="I97" s="17"/>
      <c r="J97" s="17"/>
      <c r="K97" s="17"/>
      <c r="L97" s="17"/>
      <c r="M97" s="15"/>
      <c r="N97" s="15"/>
      <c r="O97" s="17"/>
      <c r="P97" s="15"/>
      <c r="Q97" s="15"/>
      <c r="R97" s="17"/>
    </row>
    <row r="98" spans="4:18" ht="12.95" customHeight="1">
      <c r="D98" s="15"/>
      <c r="E98" s="15"/>
      <c r="F98" s="17"/>
      <c r="G98" s="15"/>
      <c r="H98" s="15"/>
      <c r="I98" s="17"/>
      <c r="J98" s="17"/>
      <c r="K98" s="17"/>
      <c r="L98" s="17"/>
      <c r="M98" s="15"/>
      <c r="N98" s="15"/>
      <c r="O98" s="17"/>
      <c r="P98" s="15"/>
      <c r="Q98" s="15"/>
      <c r="R98" s="17"/>
    </row>
    <row r="99" spans="4:18" ht="12.95" customHeight="1">
      <c r="D99" s="15"/>
      <c r="E99" s="15"/>
      <c r="F99" s="17"/>
      <c r="G99" s="15"/>
      <c r="H99" s="15"/>
      <c r="I99" s="17"/>
      <c r="J99" s="17"/>
      <c r="K99" s="17"/>
      <c r="L99" s="17"/>
      <c r="M99" s="15"/>
      <c r="N99" s="15"/>
      <c r="O99" s="17"/>
      <c r="P99" s="15"/>
      <c r="Q99" s="15"/>
      <c r="R99" s="17"/>
    </row>
    <row r="100" spans="4:18" ht="12.95" customHeight="1">
      <c r="D100" s="15"/>
      <c r="E100" s="15"/>
      <c r="F100" s="17"/>
      <c r="G100" s="15"/>
      <c r="H100" s="15"/>
      <c r="I100" s="17"/>
      <c r="J100" s="17"/>
      <c r="K100" s="17"/>
      <c r="L100" s="17"/>
      <c r="M100" s="15"/>
      <c r="N100" s="15"/>
      <c r="O100" s="17"/>
      <c r="P100" s="15"/>
      <c r="Q100" s="15"/>
      <c r="R100" s="17"/>
    </row>
    <row r="101" spans="4:18" ht="12.95" customHeight="1">
      <c r="D101" s="15"/>
      <c r="E101" s="15"/>
      <c r="F101" s="17"/>
      <c r="G101" s="15"/>
      <c r="H101" s="15"/>
      <c r="I101" s="17"/>
      <c r="J101" s="17"/>
      <c r="K101" s="17"/>
      <c r="L101" s="17"/>
      <c r="M101" s="15"/>
      <c r="N101" s="15"/>
      <c r="O101" s="17"/>
      <c r="P101" s="15"/>
      <c r="Q101" s="15"/>
      <c r="R101" s="17"/>
    </row>
    <row r="102" spans="4:18" ht="12.95" customHeight="1">
      <c r="D102" s="15"/>
      <c r="E102" s="15"/>
      <c r="F102" s="17"/>
      <c r="G102" s="15"/>
      <c r="H102" s="15"/>
      <c r="I102" s="17"/>
      <c r="J102" s="17"/>
      <c r="K102" s="17"/>
      <c r="L102" s="17"/>
      <c r="M102" s="15"/>
      <c r="N102" s="15"/>
      <c r="O102" s="17"/>
      <c r="P102" s="15"/>
      <c r="Q102" s="15"/>
      <c r="R102" s="17"/>
    </row>
    <row r="103" spans="4:18" ht="12.95" customHeight="1">
      <c r="D103" s="15"/>
      <c r="E103" s="15"/>
      <c r="F103" s="17"/>
      <c r="G103" s="15"/>
      <c r="H103" s="15"/>
      <c r="I103" s="17"/>
      <c r="J103" s="17"/>
      <c r="K103" s="17"/>
      <c r="L103" s="17"/>
      <c r="M103" s="15"/>
      <c r="N103" s="15"/>
      <c r="O103" s="17"/>
      <c r="P103" s="15"/>
      <c r="Q103" s="15"/>
      <c r="R103" s="17"/>
    </row>
    <row r="104" spans="4:18" ht="12.95" customHeight="1">
      <c r="D104" s="15"/>
      <c r="E104" s="15"/>
      <c r="F104" s="17"/>
      <c r="G104" s="15"/>
      <c r="H104" s="15"/>
      <c r="I104" s="17"/>
      <c r="J104" s="17"/>
      <c r="K104" s="17"/>
      <c r="L104" s="17"/>
      <c r="M104" s="15"/>
      <c r="N104" s="15"/>
      <c r="O104" s="17"/>
      <c r="P104" s="15"/>
      <c r="Q104" s="15"/>
      <c r="R104" s="17"/>
    </row>
    <row r="105" spans="4:18" ht="12.95" customHeight="1">
      <c r="D105" s="15"/>
      <c r="E105" s="15"/>
      <c r="F105" s="17"/>
      <c r="G105" s="15"/>
      <c r="H105" s="15"/>
      <c r="I105" s="17"/>
      <c r="J105" s="17"/>
      <c r="K105" s="17"/>
      <c r="L105" s="17"/>
      <c r="M105" s="15"/>
      <c r="N105" s="15"/>
      <c r="O105" s="17"/>
      <c r="P105" s="15"/>
      <c r="Q105" s="15"/>
      <c r="R105" s="17"/>
    </row>
    <row r="106" spans="4:18" ht="12.95" customHeight="1">
      <c r="D106" s="15"/>
      <c r="E106" s="15"/>
      <c r="F106" s="17"/>
      <c r="G106" s="15"/>
      <c r="H106" s="15"/>
      <c r="I106" s="17"/>
      <c r="J106" s="17"/>
      <c r="K106" s="17"/>
      <c r="L106" s="17"/>
      <c r="M106" s="15"/>
      <c r="N106" s="15"/>
      <c r="O106" s="17"/>
      <c r="P106" s="15"/>
      <c r="Q106" s="15"/>
      <c r="R106" s="17"/>
    </row>
    <row r="107" spans="4:18" ht="12.95" customHeight="1">
      <c r="D107" s="15"/>
      <c r="E107" s="15"/>
      <c r="F107" s="17"/>
      <c r="G107" s="15"/>
      <c r="H107" s="15"/>
      <c r="I107" s="17"/>
      <c r="J107" s="17"/>
      <c r="K107" s="17"/>
      <c r="L107" s="17"/>
      <c r="M107" s="15"/>
      <c r="N107" s="15"/>
      <c r="O107" s="17"/>
      <c r="P107" s="15"/>
      <c r="Q107" s="15"/>
      <c r="R107" s="17"/>
    </row>
    <row r="108" spans="4:18" ht="12.95" customHeight="1">
      <c r="D108" s="15"/>
      <c r="E108" s="15"/>
      <c r="F108" s="17"/>
      <c r="G108" s="15"/>
      <c r="H108" s="15"/>
      <c r="I108" s="17"/>
      <c r="J108" s="17"/>
      <c r="K108" s="17"/>
      <c r="L108" s="17"/>
      <c r="M108" s="15"/>
      <c r="N108" s="15"/>
      <c r="O108" s="17"/>
      <c r="P108" s="15"/>
      <c r="Q108" s="15"/>
      <c r="R108" s="17"/>
    </row>
    <row r="109" spans="4:18" ht="12.95" customHeight="1">
      <c r="D109" s="15"/>
      <c r="E109" s="15"/>
      <c r="F109" s="17"/>
      <c r="G109" s="15"/>
      <c r="H109" s="15"/>
      <c r="I109" s="17"/>
      <c r="J109" s="17"/>
      <c r="K109" s="17"/>
      <c r="L109" s="17"/>
      <c r="M109" s="15"/>
      <c r="N109" s="15"/>
      <c r="O109" s="17"/>
      <c r="P109" s="15"/>
      <c r="Q109" s="15"/>
      <c r="R109" s="17"/>
    </row>
    <row r="110" spans="4:18" ht="12.95" customHeight="1">
      <c r="D110" s="15"/>
      <c r="E110" s="15"/>
      <c r="F110" s="17"/>
      <c r="G110" s="15"/>
      <c r="H110" s="15"/>
      <c r="I110" s="17"/>
      <c r="J110" s="17"/>
      <c r="K110" s="17"/>
      <c r="L110" s="17"/>
      <c r="M110" s="15"/>
      <c r="N110" s="15"/>
      <c r="O110" s="17"/>
      <c r="P110" s="15"/>
      <c r="Q110" s="15"/>
      <c r="R110" s="17"/>
    </row>
    <row r="111" spans="4:18" ht="12.95" customHeight="1">
      <c r="D111" s="15"/>
      <c r="E111" s="15"/>
      <c r="F111" s="17"/>
      <c r="G111" s="15"/>
      <c r="H111" s="15"/>
      <c r="I111" s="17"/>
      <c r="J111" s="17"/>
      <c r="K111" s="17"/>
      <c r="L111" s="17"/>
      <c r="M111" s="15"/>
      <c r="N111" s="15"/>
      <c r="O111" s="17"/>
      <c r="P111" s="15"/>
      <c r="Q111" s="15"/>
      <c r="R111" s="17"/>
    </row>
    <row r="112" spans="4:18" ht="12.95" customHeight="1">
      <c r="D112" s="15"/>
      <c r="E112" s="15"/>
      <c r="F112" s="17"/>
      <c r="G112" s="15"/>
      <c r="H112" s="15"/>
      <c r="I112" s="17"/>
      <c r="J112" s="17"/>
      <c r="K112" s="17"/>
      <c r="L112" s="17"/>
      <c r="M112" s="15"/>
      <c r="N112" s="15"/>
      <c r="O112" s="17"/>
      <c r="P112" s="15"/>
      <c r="Q112" s="15"/>
      <c r="R112" s="17"/>
    </row>
    <row r="113" spans="4:18" ht="12.95" customHeight="1">
      <c r="D113" s="15"/>
      <c r="E113" s="15"/>
      <c r="F113" s="17"/>
      <c r="G113" s="15"/>
      <c r="H113" s="15"/>
      <c r="I113" s="17"/>
      <c r="J113" s="17"/>
      <c r="K113" s="17"/>
      <c r="L113" s="17"/>
      <c r="M113" s="15"/>
      <c r="N113" s="15"/>
      <c r="O113" s="17"/>
      <c r="P113" s="15"/>
      <c r="Q113" s="15"/>
      <c r="R113" s="17"/>
    </row>
    <row r="114" spans="4:18" ht="12.95" customHeight="1">
      <c r="D114" s="15"/>
      <c r="E114" s="15"/>
      <c r="F114" s="17"/>
      <c r="G114" s="15"/>
      <c r="H114" s="15"/>
      <c r="I114" s="17"/>
      <c r="J114" s="17"/>
      <c r="K114" s="17"/>
      <c r="L114" s="17"/>
      <c r="M114" s="15"/>
      <c r="N114" s="15"/>
      <c r="O114" s="17"/>
      <c r="P114" s="15"/>
      <c r="Q114" s="15"/>
      <c r="R114" s="17"/>
    </row>
    <row r="115" spans="4:18" ht="12.95" customHeight="1">
      <c r="D115" s="15"/>
      <c r="E115" s="15"/>
      <c r="F115" s="17"/>
      <c r="G115" s="15"/>
      <c r="H115" s="15"/>
      <c r="I115" s="17"/>
      <c r="J115" s="17"/>
      <c r="K115" s="17"/>
      <c r="L115" s="17"/>
      <c r="M115" s="15"/>
      <c r="N115" s="15"/>
      <c r="O115" s="17"/>
      <c r="P115" s="15"/>
      <c r="Q115" s="15"/>
      <c r="R115" s="17"/>
    </row>
    <row r="116" spans="4:18" ht="12.95" customHeight="1">
      <c r="D116" s="15"/>
      <c r="E116" s="15"/>
      <c r="F116" s="17"/>
      <c r="G116" s="15"/>
      <c r="H116" s="15"/>
      <c r="I116" s="17"/>
      <c r="J116" s="17"/>
      <c r="K116" s="17"/>
      <c r="L116" s="17"/>
      <c r="M116" s="15"/>
      <c r="N116" s="15"/>
      <c r="O116" s="17"/>
      <c r="P116" s="15"/>
      <c r="Q116" s="15"/>
      <c r="R116" s="17"/>
    </row>
    <row r="117" spans="4:18" ht="12.95" customHeight="1">
      <c r="D117" s="15"/>
      <c r="E117" s="15"/>
      <c r="F117" s="17"/>
      <c r="G117" s="15"/>
      <c r="H117" s="15"/>
      <c r="I117" s="17"/>
      <c r="J117" s="17"/>
      <c r="K117" s="17"/>
      <c r="L117" s="17"/>
      <c r="M117" s="15"/>
      <c r="N117" s="15"/>
      <c r="O117" s="17"/>
      <c r="P117" s="15"/>
      <c r="Q117" s="15"/>
      <c r="R117" s="17"/>
    </row>
    <row r="118" spans="4:18" ht="12.95" customHeight="1">
      <c r="D118" s="15"/>
      <c r="E118" s="15"/>
      <c r="F118" s="17"/>
      <c r="G118" s="15"/>
      <c r="H118" s="15"/>
      <c r="I118" s="17"/>
      <c r="J118" s="17"/>
      <c r="K118" s="17"/>
      <c r="L118" s="17"/>
      <c r="M118" s="15"/>
      <c r="N118" s="15"/>
      <c r="O118" s="17"/>
      <c r="P118" s="15"/>
      <c r="Q118" s="15"/>
      <c r="R118" s="17"/>
    </row>
    <row r="119" spans="4:18" ht="12.95" customHeight="1">
      <c r="D119" s="15"/>
      <c r="E119" s="15"/>
      <c r="F119" s="17"/>
      <c r="G119" s="15"/>
      <c r="H119" s="15"/>
      <c r="I119" s="17"/>
      <c r="J119" s="17"/>
      <c r="K119" s="17"/>
      <c r="L119" s="17"/>
      <c r="M119" s="15"/>
      <c r="N119" s="15"/>
      <c r="O119" s="17"/>
      <c r="P119" s="15"/>
      <c r="Q119" s="15"/>
      <c r="R119" s="17"/>
    </row>
    <row r="120" spans="4:18" ht="12.95" customHeight="1">
      <c r="D120" s="15"/>
      <c r="E120" s="15"/>
      <c r="F120" s="17"/>
      <c r="G120" s="15"/>
      <c r="H120" s="15"/>
      <c r="I120" s="17"/>
      <c r="J120" s="17"/>
      <c r="K120" s="17"/>
      <c r="L120" s="17"/>
      <c r="M120" s="15"/>
      <c r="N120" s="15"/>
      <c r="O120" s="17"/>
      <c r="P120" s="15"/>
      <c r="Q120" s="15"/>
      <c r="R120" s="17"/>
    </row>
    <row r="121" spans="4:18" ht="12.95" customHeight="1">
      <c r="D121" s="15"/>
      <c r="E121" s="15"/>
      <c r="F121" s="17"/>
      <c r="G121" s="15"/>
      <c r="H121" s="15"/>
      <c r="I121" s="17"/>
      <c r="J121" s="17"/>
      <c r="K121" s="17"/>
      <c r="L121" s="17"/>
      <c r="M121" s="15"/>
      <c r="N121" s="15"/>
      <c r="O121" s="17"/>
      <c r="P121" s="15"/>
      <c r="Q121" s="15"/>
      <c r="R121" s="17"/>
    </row>
    <row r="122" spans="4:18" ht="12.95" customHeight="1">
      <c r="D122" s="15"/>
      <c r="E122" s="15"/>
      <c r="F122" s="17"/>
      <c r="G122" s="15"/>
      <c r="H122" s="15"/>
      <c r="I122" s="17"/>
      <c r="J122" s="17"/>
      <c r="K122" s="17"/>
      <c r="L122" s="17"/>
      <c r="M122" s="15"/>
      <c r="N122" s="15"/>
      <c r="O122" s="17"/>
      <c r="P122" s="15"/>
      <c r="Q122" s="15"/>
      <c r="R122" s="17"/>
    </row>
    <row r="123" spans="4:18" ht="12.95" customHeight="1">
      <c r="D123" s="15"/>
      <c r="E123" s="15"/>
      <c r="F123" s="17"/>
      <c r="G123" s="15"/>
      <c r="H123" s="15"/>
      <c r="I123" s="17"/>
      <c r="J123" s="17"/>
      <c r="K123" s="17"/>
      <c r="L123" s="17"/>
      <c r="M123" s="15"/>
      <c r="N123" s="15"/>
      <c r="O123" s="17"/>
      <c r="P123" s="15"/>
      <c r="Q123" s="15"/>
      <c r="R123" s="17"/>
    </row>
    <row r="124" spans="4:18" ht="12.95" customHeight="1">
      <c r="D124" s="15"/>
      <c r="E124" s="15"/>
      <c r="F124" s="17"/>
      <c r="G124" s="15"/>
      <c r="H124" s="15"/>
      <c r="I124" s="17"/>
      <c r="J124" s="17"/>
      <c r="K124" s="17"/>
      <c r="L124" s="17"/>
      <c r="M124" s="15"/>
      <c r="N124" s="15"/>
      <c r="O124" s="17"/>
      <c r="P124" s="15"/>
      <c r="Q124" s="15"/>
      <c r="R124" s="17"/>
    </row>
    <row r="125" spans="4:18" ht="12.95" customHeight="1">
      <c r="D125" s="15"/>
      <c r="E125" s="15"/>
      <c r="F125" s="17"/>
      <c r="G125" s="15"/>
      <c r="H125" s="15"/>
      <c r="I125" s="17"/>
      <c r="J125" s="17"/>
      <c r="K125" s="17"/>
      <c r="L125" s="17"/>
      <c r="M125" s="15"/>
      <c r="N125" s="15"/>
      <c r="O125" s="17"/>
      <c r="P125" s="15"/>
      <c r="Q125" s="15"/>
      <c r="R125" s="17"/>
    </row>
    <row r="126" spans="4:18" ht="12.95" customHeight="1">
      <c r="D126" s="15"/>
      <c r="E126" s="15"/>
      <c r="F126" s="17"/>
      <c r="G126" s="15"/>
      <c r="H126" s="15"/>
      <c r="I126" s="17"/>
      <c r="J126" s="17"/>
      <c r="K126" s="17"/>
      <c r="L126" s="17"/>
      <c r="M126" s="15"/>
      <c r="N126" s="15"/>
      <c r="O126" s="17"/>
      <c r="P126" s="15"/>
      <c r="Q126" s="15"/>
      <c r="R126" s="17"/>
    </row>
    <row r="127" spans="4:18" ht="12.95" customHeight="1">
      <c r="D127" s="15"/>
      <c r="E127" s="15"/>
      <c r="F127" s="17"/>
      <c r="G127" s="15"/>
      <c r="H127" s="15"/>
      <c r="I127" s="17"/>
      <c r="J127" s="17"/>
      <c r="K127" s="17"/>
      <c r="L127" s="17"/>
      <c r="M127" s="15"/>
      <c r="N127" s="15"/>
      <c r="O127" s="17"/>
      <c r="P127" s="15"/>
      <c r="Q127" s="15"/>
      <c r="R127" s="17"/>
    </row>
    <row r="128" spans="4:18" ht="12.95" customHeight="1">
      <c r="D128" s="15"/>
      <c r="E128" s="15"/>
      <c r="F128" s="17"/>
      <c r="G128" s="15"/>
      <c r="H128" s="15"/>
      <c r="I128" s="17"/>
      <c r="J128" s="17"/>
      <c r="K128" s="17"/>
      <c r="L128" s="17"/>
      <c r="M128" s="15"/>
      <c r="N128" s="15"/>
      <c r="O128" s="17"/>
      <c r="P128" s="15"/>
      <c r="Q128" s="15"/>
      <c r="R128" s="17"/>
    </row>
    <row r="129" spans="4:18" ht="12.95" customHeight="1">
      <c r="D129" s="15"/>
      <c r="E129" s="15"/>
      <c r="F129" s="17"/>
      <c r="G129" s="15"/>
      <c r="H129" s="15"/>
      <c r="I129" s="17"/>
      <c r="J129" s="17"/>
      <c r="K129" s="17"/>
      <c r="L129" s="17"/>
      <c r="M129" s="15"/>
      <c r="N129" s="15"/>
      <c r="O129" s="17"/>
      <c r="P129" s="15"/>
      <c r="Q129" s="15"/>
      <c r="R129" s="17"/>
    </row>
    <row r="130" spans="4:18" ht="12.95" customHeight="1">
      <c r="D130" s="15"/>
      <c r="E130" s="15"/>
      <c r="F130" s="17"/>
      <c r="G130" s="15"/>
      <c r="H130" s="15"/>
      <c r="I130" s="17"/>
      <c r="J130" s="17"/>
      <c r="K130" s="17"/>
      <c r="L130" s="17"/>
      <c r="M130" s="15"/>
      <c r="N130" s="15"/>
      <c r="O130" s="17"/>
      <c r="P130" s="15"/>
      <c r="Q130" s="15"/>
      <c r="R130" s="17"/>
    </row>
    <row r="131" spans="4:18" ht="12.95" customHeight="1">
      <c r="D131" s="15"/>
      <c r="E131" s="15"/>
      <c r="F131" s="17"/>
      <c r="G131" s="15"/>
      <c r="H131" s="15"/>
      <c r="I131" s="17"/>
      <c r="J131" s="17"/>
      <c r="K131" s="17"/>
      <c r="L131" s="17"/>
      <c r="M131" s="15"/>
      <c r="N131" s="15"/>
      <c r="O131" s="17"/>
      <c r="P131" s="15"/>
      <c r="Q131" s="15"/>
      <c r="R131" s="17"/>
    </row>
    <row r="132" spans="4:18" ht="12.95" customHeight="1">
      <c r="D132" s="15"/>
      <c r="E132" s="15"/>
      <c r="F132" s="17"/>
      <c r="G132" s="15"/>
      <c r="H132" s="15"/>
      <c r="I132" s="17"/>
      <c r="J132" s="17"/>
      <c r="K132" s="17"/>
      <c r="L132" s="17"/>
      <c r="M132" s="15"/>
      <c r="N132" s="15"/>
      <c r="O132" s="17"/>
      <c r="P132" s="15"/>
      <c r="Q132" s="15"/>
      <c r="R132" s="17"/>
    </row>
    <row r="133" spans="4:18" ht="12.95" customHeight="1">
      <c r="D133" s="15"/>
      <c r="E133" s="15"/>
      <c r="F133" s="17"/>
      <c r="G133" s="15"/>
      <c r="H133" s="15"/>
      <c r="I133" s="17"/>
      <c r="J133" s="17"/>
      <c r="K133" s="17"/>
      <c r="L133" s="17"/>
      <c r="M133" s="15"/>
      <c r="N133" s="15"/>
      <c r="O133" s="17"/>
      <c r="P133" s="15"/>
      <c r="Q133" s="15"/>
      <c r="R133" s="17"/>
    </row>
    <row r="134" spans="4:18" ht="12.95" customHeight="1">
      <c r="D134" s="15"/>
      <c r="E134" s="15"/>
      <c r="F134" s="17"/>
      <c r="G134" s="15"/>
      <c r="H134" s="15"/>
      <c r="I134" s="17"/>
      <c r="J134" s="17"/>
      <c r="K134" s="17"/>
      <c r="L134" s="17"/>
      <c r="M134" s="15"/>
      <c r="N134" s="15"/>
      <c r="O134" s="17"/>
      <c r="P134" s="15"/>
      <c r="Q134" s="15"/>
      <c r="R134" s="17"/>
    </row>
    <row r="135" spans="4:18" ht="12.95" customHeight="1">
      <c r="D135" s="15"/>
      <c r="E135" s="15"/>
      <c r="F135" s="17"/>
      <c r="G135" s="15"/>
      <c r="H135" s="15"/>
      <c r="I135" s="17"/>
      <c r="J135" s="17"/>
      <c r="K135" s="17"/>
      <c r="L135" s="17"/>
      <c r="M135" s="15"/>
      <c r="N135" s="15"/>
      <c r="O135" s="17"/>
      <c r="P135" s="15"/>
      <c r="Q135" s="15"/>
      <c r="R135" s="17"/>
    </row>
    <row r="136" spans="4:18" ht="12.95" customHeight="1">
      <c r="D136" s="15"/>
      <c r="E136" s="15"/>
      <c r="F136" s="17"/>
      <c r="G136" s="15"/>
      <c r="H136" s="15"/>
      <c r="I136" s="17"/>
      <c r="J136" s="17"/>
      <c r="K136" s="17"/>
      <c r="L136" s="17"/>
      <c r="M136" s="15"/>
      <c r="N136" s="15"/>
      <c r="O136" s="17"/>
      <c r="P136" s="15"/>
      <c r="Q136" s="15"/>
      <c r="R136" s="17"/>
    </row>
    <row r="137" spans="4:18" ht="12.95" customHeight="1">
      <c r="D137" s="15"/>
      <c r="E137" s="15"/>
      <c r="F137" s="17"/>
      <c r="G137" s="15"/>
      <c r="H137" s="15"/>
      <c r="I137" s="17"/>
      <c r="J137" s="17"/>
      <c r="K137" s="17"/>
      <c r="L137" s="17"/>
      <c r="M137" s="15"/>
      <c r="N137" s="15"/>
      <c r="O137" s="17"/>
      <c r="P137" s="15"/>
      <c r="Q137" s="15"/>
      <c r="R137" s="17"/>
    </row>
    <row r="138" spans="4:18" ht="12.95" customHeight="1">
      <c r="D138" s="15"/>
      <c r="E138" s="15"/>
      <c r="F138" s="17"/>
      <c r="G138" s="15"/>
      <c r="H138" s="15"/>
      <c r="I138" s="17"/>
      <c r="J138" s="17"/>
      <c r="K138" s="17"/>
      <c r="L138" s="17"/>
      <c r="M138" s="15"/>
      <c r="N138" s="15"/>
      <c r="O138" s="17"/>
      <c r="P138" s="15"/>
      <c r="Q138" s="15"/>
      <c r="R138" s="17"/>
    </row>
    <row r="139" spans="4:18" ht="12.95" customHeight="1">
      <c r="D139" s="15"/>
      <c r="E139" s="15"/>
      <c r="F139" s="17"/>
      <c r="G139" s="15"/>
      <c r="H139" s="15"/>
      <c r="I139" s="17"/>
      <c r="J139" s="17"/>
      <c r="K139" s="17"/>
      <c r="L139" s="17"/>
      <c r="M139" s="15"/>
      <c r="N139" s="15"/>
      <c r="O139" s="17"/>
      <c r="P139" s="15"/>
      <c r="Q139" s="15"/>
      <c r="R139" s="17"/>
    </row>
    <row r="140" spans="4:18" ht="12.95" customHeight="1">
      <c r="D140" s="15"/>
      <c r="E140" s="15"/>
      <c r="F140" s="17"/>
      <c r="G140" s="15"/>
      <c r="H140" s="15"/>
      <c r="I140" s="17"/>
      <c r="J140" s="17"/>
      <c r="K140" s="17"/>
      <c r="L140" s="17"/>
      <c r="M140" s="15"/>
      <c r="N140" s="15"/>
      <c r="O140" s="17"/>
      <c r="P140" s="15"/>
      <c r="Q140" s="15"/>
      <c r="R140" s="17"/>
    </row>
    <row r="141" spans="4:18" ht="12.95" customHeight="1">
      <c r="D141" s="15"/>
      <c r="E141" s="15"/>
      <c r="F141" s="17"/>
      <c r="G141" s="15"/>
      <c r="H141" s="15"/>
      <c r="I141" s="17"/>
      <c r="J141" s="17"/>
      <c r="K141" s="17"/>
      <c r="L141" s="17"/>
      <c r="M141" s="15"/>
      <c r="N141" s="15"/>
      <c r="O141" s="17"/>
      <c r="P141" s="15"/>
      <c r="Q141" s="15"/>
      <c r="R141" s="17"/>
    </row>
    <row r="142" spans="4:18" ht="12.95" customHeight="1">
      <c r="D142" s="15"/>
      <c r="E142" s="15"/>
      <c r="F142" s="17"/>
      <c r="G142" s="15"/>
      <c r="H142" s="15"/>
      <c r="I142" s="17"/>
      <c r="J142" s="17"/>
      <c r="K142" s="17"/>
      <c r="L142" s="17"/>
      <c r="M142" s="15"/>
      <c r="N142" s="15"/>
      <c r="O142" s="17"/>
      <c r="P142" s="15"/>
      <c r="Q142" s="15"/>
      <c r="R142" s="17"/>
    </row>
    <row r="143" spans="4:18" ht="12.95" customHeight="1">
      <c r="D143" s="15"/>
      <c r="E143" s="15"/>
      <c r="F143" s="17"/>
      <c r="G143" s="15"/>
      <c r="H143" s="15"/>
      <c r="I143" s="17"/>
      <c r="J143" s="17"/>
      <c r="K143" s="17"/>
      <c r="L143" s="17"/>
      <c r="M143" s="15"/>
      <c r="N143" s="15"/>
      <c r="O143" s="17"/>
      <c r="P143" s="15"/>
      <c r="Q143" s="15"/>
      <c r="R143" s="17"/>
    </row>
    <row r="144" spans="4:18" ht="12.95" customHeight="1">
      <c r="D144" s="15"/>
      <c r="E144" s="15"/>
      <c r="F144" s="17"/>
      <c r="G144" s="15"/>
      <c r="H144" s="15"/>
      <c r="I144" s="17"/>
      <c r="J144" s="17"/>
      <c r="K144" s="17"/>
      <c r="L144" s="17"/>
      <c r="M144" s="15"/>
      <c r="N144" s="15"/>
      <c r="O144" s="17"/>
      <c r="P144" s="15"/>
      <c r="Q144" s="15"/>
      <c r="R144" s="17"/>
    </row>
    <row r="145" spans="4:18" ht="12.95" customHeight="1">
      <c r="D145" s="15"/>
      <c r="E145" s="15"/>
      <c r="F145" s="17"/>
      <c r="G145" s="15"/>
      <c r="H145" s="15"/>
      <c r="I145" s="17"/>
      <c r="J145" s="17"/>
      <c r="K145" s="17"/>
      <c r="L145" s="17"/>
      <c r="M145" s="15"/>
      <c r="N145" s="15"/>
      <c r="O145" s="17"/>
      <c r="P145" s="15"/>
      <c r="Q145" s="15"/>
      <c r="R145" s="17"/>
    </row>
    <row r="146" spans="4:18" ht="12.95" customHeight="1">
      <c r="D146" s="15"/>
      <c r="E146" s="15"/>
      <c r="F146" s="17"/>
      <c r="G146" s="15"/>
      <c r="H146" s="15"/>
      <c r="I146" s="17"/>
      <c r="J146" s="17"/>
      <c r="K146" s="17"/>
      <c r="L146" s="17"/>
      <c r="M146" s="15"/>
      <c r="N146" s="15"/>
      <c r="O146" s="17"/>
      <c r="P146" s="15"/>
      <c r="Q146" s="15"/>
      <c r="R146" s="17"/>
    </row>
    <row r="147" spans="4:18" ht="12.95" customHeight="1">
      <c r="D147" s="15"/>
      <c r="E147" s="15"/>
      <c r="F147" s="17"/>
      <c r="G147" s="15"/>
      <c r="H147" s="15"/>
      <c r="I147" s="17"/>
      <c r="J147" s="17"/>
      <c r="K147" s="17"/>
      <c r="L147" s="17"/>
      <c r="M147" s="15"/>
      <c r="N147" s="15"/>
      <c r="O147" s="17"/>
      <c r="P147" s="15"/>
      <c r="Q147" s="15"/>
      <c r="R147" s="17"/>
    </row>
    <row r="148" spans="4:18" ht="12.95" customHeight="1">
      <c r="D148" s="15"/>
      <c r="E148" s="15"/>
      <c r="F148" s="17"/>
      <c r="G148" s="15"/>
      <c r="H148" s="15"/>
      <c r="I148" s="17"/>
      <c r="J148" s="17"/>
      <c r="K148" s="17"/>
      <c r="L148" s="17"/>
      <c r="M148" s="15"/>
      <c r="N148" s="15"/>
      <c r="O148" s="17"/>
      <c r="P148" s="15"/>
      <c r="Q148" s="15"/>
      <c r="R148" s="17"/>
    </row>
    <row r="149" spans="4:18" ht="12.95" customHeight="1">
      <c r="D149" s="15"/>
      <c r="E149" s="15"/>
      <c r="F149" s="17"/>
      <c r="G149" s="15"/>
      <c r="H149" s="15"/>
      <c r="I149" s="17"/>
      <c r="J149" s="17"/>
      <c r="K149" s="17"/>
      <c r="L149" s="17"/>
      <c r="M149" s="15"/>
      <c r="N149" s="15"/>
      <c r="O149" s="17"/>
      <c r="P149" s="15"/>
      <c r="Q149" s="15"/>
      <c r="R149" s="17"/>
    </row>
    <row r="150" spans="4:18" ht="12.95" customHeight="1">
      <c r="D150" s="15"/>
      <c r="E150" s="15"/>
      <c r="F150" s="17"/>
      <c r="G150" s="15"/>
      <c r="H150" s="15"/>
      <c r="I150" s="17"/>
      <c r="J150" s="17"/>
      <c r="K150" s="17"/>
      <c r="L150" s="17"/>
      <c r="M150" s="15"/>
      <c r="N150" s="15"/>
      <c r="O150" s="17"/>
      <c r="P150" s="15"/>
      <c r="Q150" s="15"/>
      <c r="R150" s="17"/>
    </row>
    <row r="151" spans="4:18" ht="12.95" customHeight="1">
      <c r="D151" s="15"/>
      <c r="E151" s="15"/>
      <c r="F151" s="17"/>
      <c r="G151" s="15"/>
      <c r="H151" s="15"/>
      <c r="I151" s="17"/>
      <c r="J151" s="17"/>
      <c r="K151" s="17"/>
      <c r="L151" s="17"/>
      <c r="M151" s="15"/>
      <c r="N151" s="15"/>
      <c r="O151" s="17"/>
      <c r="P151" s="15"/>
      <c r="Q151" s="15"/>
      <c r="R151" s="17"/>
    </row>
    <row r="152" spans="4:18" ht="12.95" customHeight="1">
      <c r="D152" s="15"/>
      <c r="E152" s="15"/>
      <c r="F152" s="17"/>
      <c r="G152" s="15"/>
      <c r="H152" s="15"/>
      <c r="I152" s="17"/>
      <c r="J152" s="17"/>
      <c r="K152" s="17"/>
      <c r="L152" s="17"/>
      <c r="M152" s="15"/>
      <c r="N152" s="15"/>
      <c r="O152" s="17"/>
      <c r="P152" s="15"/>
      <c r="Q152" s="15"/>
      <c r="R152" s="17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26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38" t="s">
        <v>17</v>
      </c>
      <c r="B4" s="140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39"/>
      <c r="B5" s="141"/>
      <c r="C5" s="141"/>
      <c r="D5" s="116">
        <v>201909</v>
      </c>
      <c r="E5" s="116">
        <v>201809</v>
      </c>
      <c r="F5" s="135"/>
      <c r="G5" s="116">
        <v>201909</v>
      </c>
      <c r="H5" s="116">
        <v>201809</v>
      </c>
      <c r="I5" s="135"/>
      <c r="J5" s="116">
        <v>201909</v>
      </c>
      <c r="K5" s="116">
        <v>201809</v>
      </c>
      <c r="L5" s="135"/>
      <c r="M5" s="116">
        <v>201909</v>
      </c>
      <c r="N5" s="116">
        <v>201809</v>
      </c>
      <c r="O5" s="135"/>
      <c r="P5" s="116">
        <v>201909</v>
      </c>
      <c r="Q5" s="116">
        <v>201809</v>
      </c>
      <c r="R5" s="144"/>
    </row>
    <row r="6" spans="1:18" s="12" customFormat="1" ht="4.5" customHeight="1">
      <c r="A6" s="40"/>
      <c r="B6" s="36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42">
        <v>1</v>
      </c>
      <c r="B7" s="46" t="s">
        <v>1271</v>
      </c>
      <c r="C7" s="54" t="s">
        <v>1272</v>
      </c>
      <c r="D7" s="67">
        <v>1138201330</v>
      </c>
      <c r="E7" s="68">
        <v>1000631851</v>
      </c>
      <c r="F7" s="104">
        <v>13.74826104750888</v>
      </c>
      <c r="G7" s="67">
        <v>64545752</v>
      </c>
      <c r="H7" s="68">
        <v>18517792</v>
      </c>
      <c r="I7" s="104">
        <v>248.56073553477648</v>
      </c>
      <c r="J7" s="70">
        <v>42845142</v>
      </c>
      <c r="K7" s="67">
        <v>336049</v>
      </c>
      <c r="L7" s="108">
        <v>12649.671030117632</v>
      </c>
      <c r="M7" s="67">
        <v>34254986</v>
      </c>
      <c r="N7" s="68">
        <v>248726</v>
      </c>
      <c r="O7" s="104">
        <v>13672.17741611251</v>
      </c>
      <c r="P7" s="70">
        <v>34254986</v>
      </c>
      <c r="Q7" s="71">
        <v>248726</v>
      </c>
      <c r="R7" s="112">
        <v>13672.17741611251</v>
      </c>
    </row>
    <row r="8" spans="1:18" ht="13.5" customHeight="1">
      <c r="A8" s="43">
        <v>2</v>
      </c>
      <c r="B8" s="47" t="s">
        <v>1457</v>
      </c>
      <c r="C8" s="51" t="s">
        <v>1458</v>
      </c>
      <c r="D8" s="72">
        <v>832547189</v>
      </c>
      <c r="E8" s="73">
        <v>343855194</v>
      </c>
      <c r="F8" s="105">
        <v>142.12145214825517</v>
      </c>
      <c r="G8" s="72">
        <v>57624491</v>
      </c>
      <c r="H8" s="73">
        <v>12251468</v>
      </c>
      <c r="I8" s="105">
        <v>370.34764323752876</v>
      </c>
      <c r="J8" s="75">
        <v>106504955</v>
      </c>
      <c r="K8" s="72">
        <v>2382847</v>
      </c>
      <c r="L8" s="109">
        <v>4369.6514295714333</v>
      </c>
      <c r="M8" s="72">
        <v>19498557</v>
      </c>
      <c r="N8" s="73">
        <v>5439607</v>
      </c>
      <c r="O8" s="105">
        <v>258.4552523739307</v>
      </c>
      <c r="P8" s="75">
        <v>19498557</v>
      </c>
      <c r="Q8" s="77">
        <v>5439607</v>
      </c>
      <c r="R8" s="113">
        <v>258.4552523739307</v>
      </c>
    </row>
    <row r="9" spans="1:18" ht="13.5" customHeight="1">
      <c r="A9" s="43">
        <v>3</v>
      </c>
      <c r="B9" s="47" t="s">
        <v>679</v>
      </c>
      <c r="C9" s="51" t="s">
        <v>680</v>
      </c>
      <c r="D9" s="72">
        <v>23250645</v>
      </c>
      <c r="E9" s="73">
        <v>22216964</v>
      </c>
      <c r="F9" s="105">
        <v>4.6526654136901824</v>
      </c>
      <c r="G9" s="72">
        <v>2762645</v>
      </c>
      <c r="H9" s="73">
        <v>417855</v>
      </c>
      <c r="I9" s="105">
        <v>561.14920247454268</v>
      </c>
      <c r="J9" s="75">
        <v>9235221</v>
      </c>
      <c r="K9" s="72">
        <v>283876</v>
      </c>
      <c r="L9" s="109">
        <v>3153.2588172300584</v>
      </c>
      <c r="M9" s="72">
        <v>7315328</v>
      </c>
      <c r="N9" s="73">
        <v>404504</v>
      </c>
      <c r="O9" s="105">
        <v>1708.4686430789311</v>
      </c>
      <c r="P9" s="75">
        <v>7315328</v>
      </c>
      <c r="Q9" s="77">
        <v>404504</v>
      </c>
      <c r="R9" s="113">
        <v>1708.4686430789311</v>
      </c>
    </row>
    <row r="10" spans="1:18" ht="13.5" customHeight="1">
      <c r="A10" s="43">
        <v>4</v>
      </c>
      <c r="B10" s="47" t="s">
        <v>1251</v>
      </c>
      <c r="C10" s="51" t="s">
        <v>1252</v>
      </c>
      <c r="D10" s="72">
        <v>3402467</v>
      </c>
      <c r="E10" s="73">
        <v>2779297</v>
      </c>
      <c r="F10" s="105">
        <v>22.421857037948811</v>
      </c>
      <c r="G10" s="72">
        <v>1024403</v>
      </c>
      <c r="H10" s="73">
        <v>670203</v>
      </c>
      <c r="I10" s="105">
        <v>52.849658983919802</v>
      </c>
      <c r="J10" s="75">
        <v>36088010</v>
      </c>
      <c r="K10" s="72">
        <v>1329875</v>
      </c>
      <c r="L10" s="109">
        <v>2613.6392518093808</v>
      </c>
      <c r="M10" s="72">
        <v>16680002</v>
      </c>
      <c r="N10" s="73">
        <v>1322655</v>
      </c>
      <c r="O10" s="105">
        <v>1161.0999845008714</v>
      </c>
      <c r="P10" s="75">
        <v>16680002</v>
      </c>
      <c r="Q10" s="77">
        <v>1322655</v>
      </c>
      <c r="R10" s="113">
        <v>1161.0999845008714</v>
      </c>
    </row>
    <row r="11" spans="1:18" ht="13.5" customHeight="1">
      <c r="A11" s="44">
        <v>5</v>
      </c>
      <c r="B11" s="48" t="s">
        <v>181</v>
      </c>
      <c r="C11" s="52" t="s">
        <v>182</v>
      </c>
      <c r="D11" s="78">
        <v>252398699</v>
      </c>
      <c r="E11" s="79">
        <v>237069701</v>
      </c>
      <c r="F11" s="106">
        <v>6.4660300052430619</v>
      </c>
      <c r="G11" s="78">
        <v>-2059254</v>
      </c>
      <c r="H11" s="79">
        <v>-3326442</v>
      </c>
      <c r="I11" s="106" t="s">
        <v>1468</v>
      </c>
      <c r="J11" s="80">
        <v>2344713</v>
      </c>
      <c r="K11" s="78">
        <v>113455</v>
      </c>
      <c r="L11" s="110">
        <v>1966.6458067075052</v>
      </c>
      <c r="M11" s="78">
        <v>1359833</v>
      </c>
      <c r="N11" s="79">
        <v>808116</v>
      </c>
      <c r="O11" s="106">
        <v>68.272005504160305</v>
      </c>
      <c r="P11" s="80">
        <v>1359833</v>
      </c>
      <c r="Q11" s="82">
        <v>808116</v>
      </c>
      <c r="R11" s="114">
        <v>68.272005504160305</v>
      </c>
    </row>
    <row r="12" spans="1:18" ht="13.5" customHeight="1">
      <c r="A12" s="43">
        <v>6</v>
      </c>
      <c r="B12" s="47" t="s">
        <v>1295</v>
      </c>
      <c r="C12" s="51" t="s">
        <v>1296</v>
      </c>
      <c r="D12" s="72">
        <v>153569002</v>
      </c>
      <c r="E12" s="73">
        <v>78515214</v>
      </c>
      <c r="F12" s="105">
        <v>95.591394554436278</v>
      </c>
      <c r="G12" s="72">
        <v>2938652</v>
      </c>
      <c r="H12" s="73">
        <v>-2322201</v>
      </c>
      <c r="I12" s="105" t="s">
        <v>1467</v>
      </c>
      <c r="J12" s="75">
        <v>3527344</v>
      </c>
      <c r="K12" s="72">
        <v>193102</v>
      </c>
      <c r="L12" s="109">
        <v>1726.6739857691789</v>
      </c>
      <c r="M12" s="72">
        <v>2553509</v>
      </c>
      <c r="N12" s="73">
        <v>212325</v>
      </c>
      <c r="O12" s="105">
        <v>1102.6417049334746</v>
      </c>
      <c r="P12" s="75">
        <v>2553509</v>
      </c>
      <c r="Q12" s="77">
        <v>212325</v>
      </c>
      <c r="R12" s="113">
        <v>1102.6417049334746</v>
      </c>
    </row>
    <row r="13" spans="1:18" ht="13.5" customHeight="1">
      <c r="A13" s="43">
        <v>7</v>
      </c>
      <c r="B13" s="47" t="s">
        <v>401</v>
      </c>
      <c r="C13" s="51" t="s">
        <v>402</v>
      </c>
      <c r="D13" s="72">
        <v>452255660</v>
      </c>
      <c r="E13" s="73">
        <v>390039598</v>
      </c>
      <c r="F13" s="105">
        <v>15.951216830040927</v>
      </c>
      <c r="G13" s="72">
        <v>22640849</v>
      </c>
      <c r="H13" s="73">
        <v>6840070</v>
      </c>
      <c r="I13" s="105">
        <v>231.00317686807296</v>
      </c>
      <c r="J13" s="75">
        <v>15760105</v>
      </c>
      <c r="K13" s="72">
        <v>923347</v>
      </c>
      <c r="L13" s="109">
        <v>1606.8453138419252</v>
      </c>
      <c r="M13" s="72">
        <v>15260462</v>
      </c>
      <c r="N13" s="73">
        <v>918270</v>
      </c>
      <c r="O13" s="105">
        <v>1561.8709094275105</v>
      </c>
      <c r="P13" s="75">
        <v>15260462</v>
      </c>
      <c r="Q13" s="77">
        <v>918270</v>
      </c>
      <c r="R13" s="113">
        <v>1561.8709094275105</v>
      </c>
    </row>
    <row r="14" spans="1:18" ht="13.5" customHeight="1">
      <c r="A14" s="43">
        <v>8</v>
      </c>
      <c r="B14" s="47" t="s">
        <v>1233</v>
      </c>
      <c r="C14" s="51" t="s">
        <v>1234</v>
      </c>
      <c r="D14" s="72">
        <v>292168850</v>
      </c>
      <c r="E14" s="73">
        <v>255243364</v>
      </c>
      <c r="F14" s="105">
        <v>14.466776107840351</v>
      </c>
      <c r="G14" s="72">
        <v>34438938</v>
      </c>
      <c r="H14" s="73">
        <v>29460828</v>
      </c>
      <c r="I14" s="105">
        <v>16.897386590763851</v>
      </c>
      <c r="J14" s="75">
        <v>158166634</v>
      </c>
      <c r="K14" s="72">
        <v>10240127</v>
      </c>
      <c r="L14" s="109">
        <v>1444.5768787828511</v>
      </c>
      <c r="M14" s="72">
        <v>111314664</v>
      </c>
      <c r="N14" s="73">
        <v>5233192</v>
      </c>
      <c r="O14" s="105">
        <v>2027.0892411361938</v>
      </c>
      <c r="P14" s="75">
        <v>111314664</v>
      </c>
      <c r="Q14" s="77">
        <v>5233192</v>
      </c>
      <c r="R14" s="113">
        <v>2027.0892411361938</v>
      </c>
    </row>
    <row r="15" spans="1:18" ht="13.5" customHeight="1">
      <c r="A15" s="43">
        <v>9</v>
      </c>
      <c r="B15" s="47" t="s">
        <v>761</v>
      </c>
      <c r="C15" s="51" t="s">
        <v>762</v>
      </c>
      <c r="D15" s="72">
        <v>40191400</v>
      </c>
      <c r="E15" s="73">
        <v>39846704</v>
      </c>
      <c r="F15" s="105">
        <v>0.86505523769293546</v>
      </c>
      <c r="G15" s="72">
        <v>23547481</v>
      </c>
      <c r="H15" s="73">
        <v>9721298</v>
      </c>
      <c r="I15" s="105">
        <v>142.22568838029653</v>
      </c>
      <c r="J15" s="75">
        <v>121382021</v>
      </c>
      <c r="K15" s="72">
        <v>9382925</v>
      </c>
      <c r="L15" s="109">
        <v>1193.6479935627749</v>
      </c>
      <c r="M15" s="72">
        <v>95270205</v>
      </c>
      <c r="N15" s="73">
        <v>3609814</v>
      </c>
      <c r="O15" s="105">
        <v>2539.1998313486511</v>
      </c>
      <c r="P15" s="75">
        <v>95270205</v>
      </c>
      <c r="Q15" s="77">
        <v>845413584</v>
      </c>
      <c r="R15" s="113">
        <v>-88.730935153746003</v>
      </c>
    </row>
    <row r="16" spans="1:18" ht="13.5" customHeight="1">
      <c r="A16" s="44">
        <v>10</v>
      </c>
      <c r="B16" s="48" t="s">
        <v>263</v>
      </c>
      <c r="C16" s="52" t="s">
        <v>264</v>
      </c>
      <c r="D16" s="78">
        <v>420171367</v>
      </c>
      <c r="E16" s="79">
        <v>494845297</v>
      </c>
      <c r="F16" s="106">
        <v>-15.090358633841882</v>
      </c>
      <c r="G16" s="78">
        <v>22732606</v>
      </c>
      <c r="H16" s="79">
        <v>39854660</v>
      </c>
      <c r="I16" s="106">
        <v>-42.961234646086552</v>
      </c>
      <c r="J16" s="80">
        <v>25889791</v>
      </c>
      <c r="K16" s="78">
        <v>2213566</v>
      </c>
      <c r="L16" s="110">
        <v>1069.5965243412666</v>
      </c>
      <c r="M16" s="78">
        <v>24118291</v>
      </c>
      <c r="N16" s="79">
        <v>2213566</v>
      </c>
      <c r="O16" s="106">
        <v>989.56728645091232</v>
      </c>
      <c r="P16" s="80">
        <v>24118291</v>
      </c>
      <c r="Q16" s="82">
        <v>2213566</v>
      </c>
      <c r="R16" s="114">
        <v>989.56728645091232</v>
      </c>
    </row>
    <row r="17" spans="1:18" ht="13.5" customHeight="1">
      <c r="A17" s="43">
        <v>11</v>
      </c>
      <c r="B17" s="47" t="s">
        <v>779</v>
      </c>
      <c r="C17" s="51" t="s">
        <v>780</v>
      </c>
      <c r="D17" s="72">
        <v>222847012</v>
      </c>
      <c r="E17" s="73">
        <v>68244354</v>
      </c>
      <c r="F17" s="105">
        <v>226.54278183950572</v>
      </c>
      <c r="G17" s="72">
        <v>16155088</v>
      </c>
      <c r="H17" s="73">
        <v>2057575</v>
      </c>
      <c r="I17" s="105">
        <v>685.15184136665732</v>
      </c>
      <c r="J17" s="75">
        <v>15538932</v>
      </c>
      <c r="K17" s="72">
        <v>1785858</v>
      </c>
      <c r="L17" s="109">
        <v>770.11016553387788</v>
      </c>
      <c r="M17" s="72">
        <v>11196689</v>
      </c>
      <c r="N17" s="73">
        <v>528027</v>
      </c>
      <c r="O17" s="105">
        <v>2020.4766044160622</v>
      </c>
      <c r="P17" s="75">
        <v>11196689</v>
      </c>
      <c r="Q17" s="77">
        <v>528027</v>
      </c>
      <c r="R17" s="113">
        <v>2020.4766044160622</v>
      </c>
    </row>
    <row r="18" spans="1:18" ht="13.5" customHeight="1">
      <c r="A18" s="43">
        <v>12</v>
      </c>
      <c r="B18" s="47" t="s">
        <v>151</v>
      </c>
      <c r="C18" s="51" t="s">
        <v>152</v>
      </c>
      <c r="D18" s="72">
        <v>165082178</v>
      </c>
      <c r="E18" s="73">
        <v>88328313</v>
      </c>
      <c r="F18" s="105">
        <v>86.896106574570254</v>
      </c>
      <c r="G18" s="72">
        <v>4515584</v>
      </c>
      <c r="H18" s="73">
        <v>1800818</v>
      </c>
      <c r="I18" s="105">
        <v>150.75182500397042</v>
      </c>
      <c r="J18" s="75">
        <v>3406401</v>
      </c>
      <c r="K18" s="72">
        <v>402874</v>
      </c>
      <c r="L18" s="109">
        <v>745.52515178442889</v>
      </c>
      <c r="M18" s="72">
        <v>3411260</v>
      </c>
      <c r="N18" s="73">
        <v>392816</v>
      </c>
      <c r="O18" s="105">
        <v>768.41167365891408</v>
      </c>
      <c r="P18" s="75">
        <v>3411260</v>
      </c>
      <c r="Q18" s="77">
        <v>392816</v>
      </c>
      <c r="R18" s="113">
        <v>768.41167365891408</v>
      </c>
    </row>
    <row r="19" spans="1:18" ht="13.5" customHeight="1">
      <c r="A19" s="43">
        <v>13</v>
      </c>
      <c r="B19" s="47" t="s">
        <v>1253</v>
      </c>
      <c r="C19" s="51" t="s">
        <v>1254</v>
      </c>
      <c r="D19" s="72">
        <v>7209608</v>
      </c>
      <c r="E19" s="73">
        <v>5902804</v>
      </c>
      <c r="F19" s="105">
        <v>22.138698828556723</v>
      </c>
      <c r="G19" s="72">
        <v>-543719</v>
      </c>
      <c r="H19" s="73">
        <v>1349110</v>
      </c>
      <c r="I19" s="105" t="s">
        <v>1470</v>
      </c>
      <c r="J19" s="75">
        <v>20988641</v>
      </c>
      <c r="K19" s="72">
        <v>2686782</v>
      </c>
      <c r="L19" s="109">
        <v>681.18139097254641</v>
      </c>
      <c r="M19" s="72">
        <v>20988641</v>
      </c>
      <c r="N19" s="73">
        <v>2686782</v>
      </c>
      <c r="O19" s="105">
        <v>681.18139097254641</v>
      </c>
      <c r="P19" s="75">
        <v>20988641</v>
      </c>
      <c r="Q19" s="77">
        <v>2686782</v>
      </c>
      <c r="R19" s="113">
        <v>681.18139097254641</v>
      </c>
    </row>
    <row r="20" spans="1:18" ht="13.5" customHeight="1">
      <c r="A20" s="43">
        <v>14</v>
      </c>
      <c r="B20" s="47" t="s">
        <v>859</v>
      </c>
      <c r="C20" s="51" t="s">
        <v>860</v>
      </c>
      <c r="D20" s="72">
        <v>1158519579</v>
      </c>
      <c r="E20" s="73">
        <v>1190435221</v>
      </c>
      <c r="F20" s="105">
        <v>-2.6810061931122897</v>
      </c>
      <c r="G20" s="72">
        <v>108215365</v>
      </c>
      <c r="H20" s="73">
        <v>107997719</v>
      </c>
      <c r="I20" s="105">
        <v>0.20152833042705875</v>
      </c>
      <c r="J20" s="75">
        <v>64587446</v>
      </c>
      <c r="K20" s="72">
        <v>8510719</v>
      </c>
      <c r="L20" s="109">
        <v>658.89529427537207</v>
      </c>
      <c r="M20" s="72">
        <v>35505857</v>
      </c>
      <c r="N20" s="73">
        <v>5783466</v>
      </c>
      <c r="O20" s="105">
        <v>513.92004379380808</v>
      </c>
      <c r="P20" s="75">
        <v>35505857</v>
      </c>
      <c r="Q20" s="77">
        <v>5783466</v>
      </c>
      <c r="R20" s="113">
        <v>513.92004379380808</v>
      </c>
    </row>
    <row r="21" spans="1:18" ht="13.5" customHeight="1">
      <c r="A21" s="44">
        <v>15</v>
      </c>
      <c r="B21" s="48" t="s">
        <v>363</v>
      </c>
      <c r="C21" s="52" t="s">
        <v>364</v>
      </c>
      <c r="D21" s="78">
        <v>246876221</v>
      </c>
      <c r="E21" s="79">
        <v>239317978</v>
      </c>
      <c r="F21" s="106">
        <v>3.1582428796887108</v>
      </c>
      <c r="G21" s="78">
        <v>3541804</v>
      </c>
      <c r="H21" s="79">
        <v>258154</v>
      </c>
      <c r="I21" s="106">
        <v>1271.9733182518962</v>
      </c>
      <c r="J21" s="80">
        <v>6685329</v>
      </c>
      <c r="K21" s="78">
        <v>1056213</v>
      </c>
      <c r="L21" s="110">
        <v>532.95272828491977</v>
      </c>
      <c r="M21" s="78">
        <v>505254</v>
      </c>
      <c r="N21" s="79">
        <v>940654</v>
      </c>
      <c r="O21" s="106">
        <v>-46.286945040365538</v>
      </c>
      <c r="P21" s="80">
        <v>505254</v>
      </c>
      <c r="Q21" s="82">
        <v>940654</v>
      </c>
      <c r="R21" s="114">
        <v>-46.286945040365538</v>
      </c>
    </row>
    <row r="22" spans="1:18" ht="13.5" customHeight="1">
      <c r="A22" s="43">
        <v>16</v>
      </c>
      <c r="B22" s="47" t="s">
        <v>369</v>
      </c>
      <c r="C22" s="51" t="s">
        <v>370</v>
      </c>
      <c r="D22" s="72">
        <v>1127646006</v>
      </c>
      <c r="E22" s="73">
        <v>1271354268</v>
      </c>
      <c r="F22" s="105">
        <v>-11.303557601302671</v>
      </c>
      <c r="G22" s="72">
        <v>136705778</v>
      </c>
      <c r="H22" s="73">
        <v>148130865</v>
      </c>
      <c r="I22" s="105">
        <v>-7.7128335137987669</v>
      </c>
      <c r="J22" s="75">
        <v>967170300</v>
      </c>
      <c r="K22" s="72">
        <v>156444053</v>
      </c>
      <c r="L22" s="109">
        <v>518.22119885886627</v>
      </c>
      <c r="M22" s="72">
        <v>744797351</v>
      </c>
      <c r="N22" s="73">
        <v>121026776</v>
      </c>
      <c r="O22" s="105">
        <v>515.39881967937413</v>
      </c>
      <c r="P22" s="75">
        <v>744797351</v>
      </c>
      <c r="Q22" s="77">
        <v>121026776</v>
      </c>
      <c r="R22" s="113">
        <v>515.39881967937413</v>
      </c>
    </row>
    <row r="23" spans="1:18" ht="13.5" customHeight="1">
      <c r="A23" s="43">
        <v>17</v>
      </c>
      <c r="B23" s="47" t="s">
        <v>349</v>
      </c>
      <c r="C23" s="51" t="s">
        <v>350</v>
      </c>
      <c r="D23" s="72">
        <v>760183797</v>
      </c>
      <c r="E23" s="73">
        <v>797930379</v>
      </c>
      <c r="F23" s="105">
        <v>-4.7305608350575179</v>
      </c>
      <c r="G23" s="72">
        <v>692701</v>
      </c>
      <c r="H23" s="73">
        <v>1552320</v>
      </c>
      <c r="I23" s="105">
        <v>-55.376404349618639</v>
      </c>
      <c r="J23" s="75">
        <v>27613783</v>
      </c>
      <c r="K23" s="72">
        <v>4867420</v>
      </c>
      <c r="L23" s="109">
        <v>467.31868217659462</v>
      </c>
      <c r="M23" s="72">
        <v>19815603</v>
      </c>
      <c r="N23" s="73">
        <v>3597895</v>
      </c>
      <c r="O23" s="105">
        <v>450.75545562057818</v>
      </c>
      <c r="P23" s="75">
        <v>19815603</v>
      </c>
      <c r="Q23" s="77">
        <v>3597895</v>
      </c>
      <c r="R23" s="113">
        <v>450.75545562057818</v>
      </c>
    </row>
    <row r="24" spans="1:18" ht="13.5" customHeight="1">
      <c r="A24" s="43">
        <v>18</v>
      </c>
      <c r="B24" s="47" t="s">
        <v>1369</v>
      </c>
      <c r="C24" s="51" t="s">
        <v>1370</v>
      </c>
      <c r="D24" s="72">
        <v>554393780</v>
      </c>
      <c r="E24" s="73">
        <v>509866737</v>
      </c>
      <c r="F24" s="105">
        <v>8.7330746975164963</v>
      </c>
      <c r="G24" s="72">
        <v>26959598</v>
      </c>
      <c r="H24" s="73">
        <v>16741366</v>
      </c>
      <c r="I24" s="105">
        <v>61.035831843112454</v>
      </c>
      <c r="J24" s="75">
        <v>115651247</v>
      </c>
      <c r="K24" s="72">
        <v>20633199</v>
      </c>
      <c r="L24" s="109">
        <v>460.51050057724933</v>
      </c>
      <c r="M24" s="72">
        <v>87497499</v>
      </c>
      <c r="N24" s="73">
        <v>15423041</v>
      </c>
      <c r="O24" s="105">
        <v>467.3167762440624</v>
      </c>
      <c r="P24" s="75">
        <v>87497499</v>
      </c>
      <c r="Q24" s="77">
        <v>15423041</v>
      </c>
      <c r="R24" s="113">
        <v>467.3167762440624</v>
      </c>
    </row>
    <row r="25" spans="1:18" ht="13.5" customHeight="1">
      <c r="A25" s="43">
        <v>19</v>
      </c>
      <c r="B25" s="47" t="s">
        <v>351</v>
      </c>
      <c r="C25" s="51" t="s">
        <v>352</v>
      </c>
      <c r="D25" s="72">
        <v>529982690</v>
      </c>
      <c r="E25" s="73">
        <v>314254459</v>
      </c>
      <c r="F25" s="105">
        <v>68.64762768569021</v>
      </c>
      <c r="G25" s="72">
        <v>20409690</v>
      </c>
      <c r="H25" s="73">
        <v>14487833</v>
      </c>
      <c r="I25" s="105">
        <v>40.874691197779534</v>
      </c>
      <c r="J25" s="75">
        <v>84337870</v>
      </c>
      <c r="K25" s="72">
        <v>15083208</v>
      </c>
      <c r="L25" s="109">
        <v>459.15074565039475</v>
      </c>
      <c r="M25" s="72">
        <v>83523829</v>
      </c>
      <c r="N25" s="73">
        <v>12206064</v>
      </c>
      <c r="O25" s="105">
        <v>584.28142765759708</v>
      </c>
      <c r="P25" s="75">
        <v>83523829</v>
      </c>
      <c r="Q25" s="77">
        <v>12206064</v>
      </c>
      <c r="R25" s="113">
        <v>584.28142765759708</v>
      </c>
    </row>
    <row r="26" spans="1:18" ht="13.5" customHeight="1">
      <c r="A26" s="44">
        <v>20</v>
      </c>
      <c r="B26" s="48" t="s">
        <v>1359</v>
      </c>
      <c r="C26" s="52" t="s">
        <v>1360</v>
      </c>
      <c r="D26" s="78">
        <v>279871142</v>
      </c>
      <c r="E26" s="79">
        <v>282934195</v>
      </c>
      <c r="F26" s="106">
        <v>-1.0826026171916081</v>
      </c>
      <c r="G26" s="78">
        <v>21111596</v>
      </c>
      <c r="H26" s="79">
        <v>11214757</v>
      </c>
      <c r="I26" s="106">
        <v>88.248358836486602</v>
      </c>
      <c r="J26" s="80">
        <v>12695441</v>
      </c>
      <c r="K26" s="78">
        <v>2316070</v>
      </c>
      <c r="L26" s="110">
        <v>448.14582460806457</v>
      </c>
      <c r="M26" s="78">
        <v>8477258</v>
      </c>
      <c r="N26" s="79">
        <v>1864513</v>
      </c>
      <c r="O26" s="106">
        <v>354.66338931399247</v>
      </c>
      <c r="P26" s="80">
        <v>8477258</v>
      </c>
      <c r="Q26" s="82">
        <v>1864513</v>
      </c>
      <c r="R26" s="114">
        <v>354.66338931399247</v>
      </c>
    </row>
    <row r="27" spans="1:18" ht="13.5" customHeight="1">
      <c r="A27" s="43">
        <v>21</v>
      </c>
      <c r="B27" s="47" t="s">
        <v>81</v>
      </c>
      <c r="C27" s="51" t="s">
        <v>82</v>
      </c>
      <c r="D27" s="72">
        <v>24981285000</v>
      </c>
      <c r="E27" s="73">
        <v>23058043000</v>
      </c>
      <c r="F27" s="105">
        <v>8.340872640405772</v>
      </c>
      <c r="G27" s="72">
        <v>1186548000</v>
      </c>
      <c r="H27" s="73">
        <v>162133000</v>
      </c>
      <c r="I27" s="105">
        <v>631.83620854483661</v>
      </c>
      <c r="J27" s="75">
        <v>1887402000</v>
      </c>
      <c r="K27" s="72">
        <v>390877000</v>
      </c>
      <c r="L27" s="109">
        <v>382.86340715877378</v>
      </c>
      <c r="M27" s="72">
        <v>1452956000</v>
      </c>
      <c r="N27" s="73">
        <v>366948000</v>
      </c>
      <c r="O27" s="105">
        <v>295.95692032658582</v>
      </c>
      <c r="P27" s="75">
        <v>1452956000</v>
      </c>
      <c r="Q27" s="77">
        <v>366948000</v>
      </c>
      <c r="R27" s="113">
        <v>295.95692032658582</v>
      </c>
    </row>
    <row r="28" spans="1:18" ht="13.5" customHeight="1">
      <c r="A28" s="43">
        <v>22</v>
      </c>
      <c r="B28" s="47" t="s">
        <v>1071</v>
      </c>
      <c r="C28" s="51" t="s">
        <v>1072</v>
      </c>
      <c r="D28" s="72">
        <v>2003126765</v>
      </c>
      <c r="E28" s="73">
        <v>1919317760</v>
      </c>
      <c r="F28" s="105">
        <v>4.366603943684666</v>
      </c>
      <c r="G28" s="72">
        <v>204181890</v>
      </c>
      <c r="H28" s="73">
        <v>75713041</v>
      </c>
      <c r="I28" s="105">
        <v>169.6786277544974</v>
      </c>
      <c r="J28" s="75">
        <v>204780837</v>
      </c>
      <c r="K28" s="72">
        <v>44951451</v>
      </c>
      <c r="L28" s="109">
        <v>355.56001518171234</v>
      </c>
      <c r="M28" s="72">
        <v>176302798</v>
      </c>
      <c r="N28" s="73">
        <v>28070392</v>
      </c>
      <c r="O28" s="105">
        <v>528.07387228507525</v>
      </c>
      <c r="P28" s="75">
        <v>176302798</v>
      </c>
      <c r="Q28" s="77">
        <v>28070392</v>
      </c>
      <c r="R28" s="113">
        <v>528.07387228507525</v>
      </c>
    </row>
    <row r="29" spans="1:18" ht="13.5" customHeight="1">
      <c r="A29" s="43">
        <v>23</v>
      </c>
      <c r="B29" s="47" t="s">
        <v>1031</v>
      </c>
      <c r="C29" s="51" t="s">
        <v>1032</v>
      </c>
      <c r="D29" s="72">
        <v>55914872</v>
      </c>
      <c r="E29" s="73">
        <v>51144816</v>
      </c>
      <c r="F29" s="105">
        <v>9.3265679164824746</v>
      </c>
      <c r="G29" s="72">
        <v>-1567694</v>
      </c>
      <c r="H29" s="73">
        <v>2815797</v>
      </c>
      <c r="I29" s="105" t="s">
        <v>1470</v>
      </c>
      <c r="J29" s="75">
        <v>14547508</v>
      </c>
      <c r="K29" s="72">
        <v>3498164</v>
      </c>
      <c r="L29" s="109">
        <v>315.8612346362263</v>
      </c>
      <c r="M29" s="72">
        <v>14444439</v>
      </c>
      <c r="N29" s="73">
        <v>3336091</v>
      </c>
      <c r="O29" s="105">
        <v>332.97496980747826</v>
      </c>
      <c r="P29" s="75">
        <v>14444439</v>
      </c>
      <c r="Q29" s="77">
        <v>3336091</v>
      </c>
      <c r="R29" s="113">
        <v>332.97496980747826</v>
      </c>
    </row>
    <row r="30" spans="1:18" ht="13.5" customHeight="1">
      <c r="A30" s="43">
        <v>24</v>
      </c>
      <c r="B30" s="47" t="s">
        <v>93</v>
      </c>
      <c r="C30" s="51" t="s">
        <v>94</v>
      </c>
      <c r="D30" s="72">
        <v>530051710</v>
      </c>
      <c r="E30" s="73">
        <v>376327164</v>
      </c>
      <c r="F30" s="105">
        <v>40.848644664938405</v>
      </c>
      <c r="G30" s="72">
        <v>36199606</v>
      </c>
      <c r="H30" s="73">
        <v>6954035</v>
      </c>
      <c r="I30" s="105">
        <v>420.55541854477292</v>
      </c>
      <c r="J30" s="75">
        <v>25803861</v>
      </c>
      <c r="K30" s="72">
        <v>6242285</v>
      </c>
      <c r="L30" s="109">
        <v>313.37204244919928</v>
      </c>
      <c r="M30" s="72">
        <v>19760371</v>
      </c>
      <c r="N30" s="73">
        <v>5917988</v>
      </c>
      <c r="O30" s="105">
        <v>233.90353275471324</v>
      </c>
      <c r="P30" s="75">
        <v>19760371</v>
      </c>
      <c r="Q30" s="77">
        <v>5917988</v>
      </c>
      <c r="R30" s="113">
        <v>233.90353275471324</v>
      </c>
    </row>
    <row r="31" spans="1:18" ht="13.5" customHeight="1">
      <c r="A31" s="44">
        <v>25</v>
      </c>
      <c r="B31" s="48" t="s">
        <v>385</v>
      </c>
      <c r="C31" s="52" t="s">
        <v>386</v>
      </c>
      <c r="D31" s="78">
        <v>501254000</v>
      </c>
      <c r="E31" s="79">
        <v>467798000</v>
      </c>
      <c r="F31" s="106">
        <v>7.1518048388407029</v>
      </c>
      <c r="G31" s="78">
        <v>48060000</v>
      </c>
      <c r="H31" s="79">
        <v>16098000</v>
      </c>
      <c r="I31" s="106">
        <v>198.54640327991055</v>
      </c>
      <c r="J31" s="80">
        <v>45959000</v>
      </c>
      <c r="K31" s="78">
        <v>11139000</v>
      </c>
      <c r="L31" s="110">
        <v>312.59538558218873</v>
      </c>
      <c r="M31" s="78">
        <v>33745000</v>
      </c>
      <c r="N31" s="79">
        <v>8314000</v>
      </c>
      <c r="O31" s="106">
        <v>305.8816454173683</v>
      </c>
      <c r="P31" s="80">
        <v>33745000</v>
      </c>
      <c r="Q31" s="82">
        <v>8314000</v>
      </c>
      <c r="R31" s="114">
        <v>305.8816454173683</v>
      </c>
    </row>
    <row r="32" spans="1:18" ht="13.5" customHeight="1">
      <c r="A32" s="43">
        <v>26</v>
      </c>
      <c r="B32" s="47" t="s">
        <v>829</v>
      </c>
      <c r="C32" s="51" t="s">
        <v>830</v>
      </c>
      <c r="D32" s="72">
        <v>106582105</v>
      </c>
      <c r="E32" s="73">
        <v>125881685</v>
      </c>
      <c r="F32" s="105">
        <v>-15.331523406284242</v>
      </c>
      <c r="G32" s="72">
        <v>1051352</v>
      </c>
      <c r="H32" s="73">
        <v>6187968</v>
      </c>
      <c r="I32" s="105">
        <v>-83.00973760691717</v>
      </c>
      <c r="J32" s="75">
        <v>44584727</v>
      </c>
      <c r="K32" s="72">
        <v>10827551</v>
      </c>
      <c r="L32" s="109">
        <v>311.77111056784679</v>
      </c>
      <c r="M32" s="72">
        <v>34209357</v>
      </c>
      <c r="N32" s="73">
        <v>8670439</v>
      </c>
      <c r="O32" s="105">
        <v>294.55161382255272</v>
      </c>
      <c r="P32" s="75">
        <v>34209357</v>
      </c>
      <c r="Q32" s="77">
        <v>8670439</v>
      </c>
      <c r="R32" s="113">
        <v>294.55161382255272</v>
      </c>
    </row>
    <row r="33" spans="1:18" ht="13.5" customHeight="1">
      <c r="A33" s="43">
        <v>27</v>
      </c>
      <c r="B33" s="47" t="s">
        <v>51</v>
      </c>
      <c r="C33" s="51" t="s">
        <v>52</v>
      </c>
      <c r="D33" s="72">
        <v>2826247114</v>
      </c>
      <c r="E33" s="73">
        <v>1200645277</v>
      </c>
      <c r="F33" s="105">
        <v>135.39401421390841</v>
      </c>
      <c r="G33" s="72">
        <v>96007508</v>
      </c>
      <c r="H33" s="73">
        <v>36038218</v>
      </c>
      <c r="I33" s="105">
        <v>166.40470402837343</v>
      </c>
      <c r="J33" s="75">
        <v>87111391</v>
      </c>
      <c r="K33" s="72">
        <v>21971965</v>
      </c>
      <c r="L33" s="109">
        <v>296.46609213149577</v>
      </c>
      <c r="M33" s="72">
        <v>29263119</v>
      </c>
      <c r="N33" s="73">
        <v>19306566</v>
      </c>
      <c r="O33" s="105">
        <v>51.570812748367565</v>
      </c>
      <c r="P33" s="75">
        <v>29263119</v>
      </c>
      <c r="Q33" s="77">
        <v>19306566</v>
      </c>
      <c r="R33" s="113">
        <v>51.570812748367565</v>
      </c>
    </row>
    <row r="34" spans="1:18" ht="13.5" customHeight="1">
      <c r="A34" s="43">
        <v>28</v>
      </c>
      <c r="B34" s="47" t="s">
        <v>867</v>
      </c>
      <c r="C34" s="51" t="s">
        <v>868</v>
      </c>
      <c r="D34" s="72">
        <v>175210356</v>
      </c>
      <c r="E34" s="73">
        <v>161393779</v>
      </c>
      <c r="F34" s="105">
        <v>8.5607865963656558</v>
      </c>
      <c r="G34" s="72">
        <v>7417210</v>
      </c>
      <c r="H34" s="73">
        <v>68730</v>
      </c>
      <c r="I34" s="105">
        <v>10691.808526116689</v>
      </c>
      <c r="J34" s="75">
        <v>11798323</v>
      </c>
      <c r="K34" s="72">
        <v>3056955</v>
      </c>
      <c r="L34" s="109">
        <v>285.95016936788403</v>
      </c>
      <c r="M34" s="72">
        <v>9114807</v>
      </c>
      <c r="N34" s="73">
        <v>2421707</v>
      </c>
      <c r="O34" s="105">
        <v>276.37942988148444</v>
      </c>
      <c r="P34" s="75">
        <v>9114807</v>
      </c>
      <c r="Q34" s="77">
        <v>2421707</v>
      </c>
      <c r="R34" s="113">
        <v>276.37942988148444</v>
      </c>
    </row>
    <row r="35" spans="1:18" ht="13.5" customHeight="1">
      <c r="A35" s="43">
        <v>29</v>
      </c>
      <c r="B35" s="47" t="s">
        <v>365</v>
      </c>
      <c r="C35" s="51" t="s">
        <v>366</v>
      </c>
      <c r="D35" s="72">
        <v>424936708</v>
      </c>
      <c r="E35" s="73">
        <v>336582374</v>
      </c>
      <c r="F35" s="105">
        <v>26.250434017082537</v>
      </c>
      <c r="G35" s="72">
        <v>12796666</v>
      </c>
      <c r="H35" s="73">
        <v>6201535</v>
      </c>
      <c r="I35" s="105">
        <v>106.34675124787654</v>
      </c>
      <c r="J35" s="75">
        <v>2186651</v>
      </c>
      <c r="K35" s="72">
        <v>596316</v>
      </c>
      <c r="L35" s="109">
        <v>266.69333038187807</v>
      </c>
      <c r="M35" s="72">
        <v>2112270</v>
      </c>
      <c r="N35" s="73">
        <v>552068</v>
      </c>
      <c r="O35" s="105">
        <v>282.61047552113149</v>
      </c>
      <c r="P35" s="75">
        <v>2112270</v>
      </c>
      <c r="Q35" s="77">
        <v>552068</v>
      </c>
      <c r="R35" s="113">
        <v>282.61047552113149</v>
      </c>
    </row>
    <row r="36" spans="1:18" ht="13.5" customHeight="1" thickBot="1">
      <c r="A36" s="45">
        <v>30</v>
      </c>
      <c r="B36" s="49" t="s">
        <v>1269</v>
      </c>
      <c r="C36" s="53" t="s">
        <v>1270</v>
      </c>
      <c r="D36" s="83">
        <v>533462807</v>
      </c>
      <c r="E36" s="84">
        <v>558419946</v>
      </c>
      <c r="F36" s="107">
        <v>-4.469242042439503</v>
      </c>
      <c r="G36" s="83">
        <v>14103338</v>
      </c>
      <c r="H36" s="84">
        <v>14910851</v>
      </c>
      <c r="I36" s="107">
        <v>-5.4156063929550413</v>
      </c>
      <c r="J36" s="85">
        <v>26315440</v>
      </c>
      <c r="K36" s="83">
        <v>7254472</v>
      </c>
      <c r="L36" s="111">
        <v>262.74783333645786</v>
      </c>
      <c r="M36" s="83">
        <v>22347832</v>
      </c>
      <c r="N36" s="84">
        <v>4230290</v>
      </c>
      <c r="O36" s="107">
        <v>428.281323502644</v>
      </c>
      <c r="P36" s="85">
        <v>22347832</v>
      </c>
      <c r="Q36" s="86">
        <v>4230290</v>
      </c>
      <c r="R36" s="115">
        <v>428.281323502644</v>
      </c>
    </row>
    <row r="37" spans="1:18" ht="12.95" customHeight="1">
      <c r="D37" s="15"/>
      <c r="E37" s="15"/>
      <c r="F37" s="16"/>
      <c r="G37" s="15"/>
      <c r="H37" s="15"/>
      <c r="I37" s="16"/>
      <c r="J37" s="16"/>
      <c r="K37" s="16"/>
      <c r="L37" s="16"/>
      <c r="M37" s="15"/>
      <c r="N37" s="15"/>
      <c r="O37" s="16"/>
      <c r="P37" s="15"/>
      <c r="Q37" s="15"/>
      <c r="R37" s="16"/>
    </row>
    <row r="38" spans="1:18" ht="12.95" customHeight="1">
      <c r="D38" s="15"/>
      <c r="E38" s="15"/>
      <c r="F38" s="16"/>
      <c r="G38" s="15"/>
      <c r="H38" s="15"/>
      <c r="I38" s="16"/>
      <c r="J38" s="16"/>
      <c r="K38" s="16"/>
      <c r="L38" s="16"/>
      <c r="M38" s="15"/>
      <c r="N38" s="15"/>
      <c r="O38" s="16"/>
      <c r="P38" s="15"/>
      <c r="Q38" s="15"/>
      <c r="R38" s="16"/>
    </row>
    <row r="39" spans="1:18" ht="12.95" customHeight="1">
      <c r="D39" s="15"/>
      <c r="E39" s="15"/>
      <c r="F39" s="16"/>
      <c r="G39" s="15"/>
      <c r="H39" s="15"/>
      <c r="I39" s="16"/>
      <c r="J39" s="16"/>
      <c r="K39" s="16"/>
      <c r="L39" s="16"/>
      <c r="M39" s="15"/>
      <c r="N39" s="15"/>
      <c r="O39" s="16"/>
      <c r="P39" s="15"/>
      <c r="Q39" s="15"/>
      <c r="R39" s="16"/>
    </row>
    <row r="40" spans="1:18" ht="12.95" customHeight="1">
      <c r="D40" s="15"/>
      <c r="E40" s="15"/>
      <c r="F40" s="16"/>
      <c r="G40" s="15"/>
      <c r="H40" s="15"/>
      <c r="I40" s="16"/>
      <c r="J40" s="16"/>
      <c r="K40" s="16"/>
      <c r="L40" s="16"/>
      <c r="M40" s="15"/>
      <c r="N40" s="15"/>
      <c r="O40" s="16"/>
      <c r="P40" s="15"/>
      <c r="Q40" s="15"/>
      <c r="R40" s="16"/>
    </row>
    <row r="41" spans="1:18" ht="12.95" customHeight="1">
      <c r="D41" s="15"/>
      <c r="E41" s="15"/>
      <c r="F41" s="16"/>
      <c r="G41" s="15"/>
      <c r="H41" s="15"/>
      <c r="I41" s="16"/>
      <c r="J41" s="16"/>
      <c r="K41" s="16"/>
      <c r="L41" s="16"/>
      <c r="M41" s="15"/>
      <c r="N41" s="15"/>
      <c r="O41" s="16"/>
      <c r="P41" s="15"/>
      <c r="Q41" s="15"/>
      <c r="R41" s="16"/>
    </row>
    <row r="42" spans="1:18" ht="12.95" customHeight="1">
      <c r="D42" s="15"/>
      <c r="E42" s="15"/>
      <c r="F42" s="16"/>
      <c r="G42" s="15"/>
      <c r="H42" s="15"/>
      <c r="I42" s="16"/>
      <c r="J42" s="16"/>
      <c r="K42" s="16"/>
      <c r="L42" s="16"/>
      <c r="M42" s="15"/>
      <c r="N42" s="15"/>
      <c r="O42" s="16"/>
      <c r="P42" s="15"/>
      <c r="Q42" s="15"/>
      <c r="R42" s="16"/>
    </row>
    <row r="43" spans="1:18" ht="12.95" customHeight="1">
      <c r="D43" s="15"/>
      <c r="E43" s="15"/>
      <c r="F43" s="16"/>
      <c r="G43" s="15"/>
      <c r="H43" s="15"/>
      <c r="I43" s="16"/>
      <c r="J43" s="16"/>
      <c r="K43" s="16"/>
      <c r="L43" s="16"/>
      <c r="M43" s="15"/>
      <c r="N43" s="15"/>
      <c r="O43" s="16"/>
      <c r="P43" s="15"/>
      <c r="Q43" s="15"/>
      <c r="R43" s="16"/>
    </row>
    <row r="44" spans="1:18" ht="12.95" customHeight="1">
      <c r="D44" s="15"/>
      <c r="E44" s="15"/>
      <c r="F44" s="16"/>
      <c r="G44" s="15"/>
      <c r="H44" s="15"/>
      <c r="I44" s="16"/>
      <c r="J44" s="16"/>
      <c r="K44" s="16"/>
      <c r="L44" s="16"/>
      <c r="M44" s="15"/>
      <c r="N44" s="15"/>
      <c r="O44" s="16"/>
      <c r="P44" s="15"/>
      <c r="Q44" s="15"/>
      <c r="R44" s="16"/>
    </row>
    <row r="45" spans="1:18" ht="12.95" customHeight="1">
      <c r="D45" s="15"/>
      <c r="E45" s="15"/>
      <c r="F45" s="16"/>
      <c r="G45" s="15"/>
      <c r="H45" s="15"/>
      <c r="I45" s="16"/>
      <c r="J45" s="16"/>
      <c r="K45" s="16"/>
      <c r="L45" s="16"/>
      <c r="M45" s="15"/>
      <c r="N45" s="15"/>
      <c r="O45" s="16"/>
      <c r="P45" s="15"/>
      <c r="Q45" s="15"/>
      <c r="R45" s="16"/>
    </row>
    <row r="46" spans="1:18" ht="12.95" customHeight="1">
      <c r="D46" s="15"/>
      <c r="E46" s="15"/>
      <c r="F46" s="16"/>
      <c r="G46" s="15"/>
      <c r="H46" s="15"/>
      <c r="I46" s="16"/>
      <c r="J46" s="16"/>
      <c r="K46" s="16"/>
      <c r="L46" s="16"/>
      <c r="M46" s="15"/>
      <c r="N46" s="15"/>
      <c r="O46" s="16"/>
      <c r="P46" s="15"/>
      <c r="Q46" s="15"/>
      <c r="R46" s="16"/>
    </row>
    <row r="47" spans="1:18" ht="12.95" customHeight="1">
      <c r="D47" s="15"/>
      <c r="E47" s="15"/>
      <c r="F47" s="16"/>
      <c r="G47" s="15"/>
      <c r="H47" s="15"/>
      <c r="I47" s="16"/>
      <c r="J47" s="16"/>
      <c r="K47" s="16"/>
      <c r="L47" s="16"/>
      <c r="M47" s="15"/>
      <c r="N47" s="15"/>
      <c r="O47" s="16"/>
      <c r="P47" s="15"/>
      <c r="Q47" s="15"/>
      <c r="R47" s="16"/>
    </row>
    <row r="48" spans="1:18" ht="12.95" customHeight="1">
      <c r="D48" s="15"/>
      <c r="E48" s="15"/>
      <c r="F48" s="16"/>
      <c r="G48" s="15"/>
      <c r="H48" s="15"/>
      <c r="I48" s="16"/>
      <c r="J48" s="16"/>
      <c r="K48" s="16"/>
      <c r="L48" s="16"/>
      <c r="M48" s="15"/>
      <c r="N48" s="15"/>
      <c r="O48" s="16"/>
      <c r="P48" s="15"/>
      <c r="Q48" s="15"/>
      <c r="R48" s="16"/>
    </row>
    <row r="49" spans="4:18" ht="12.95" customHeight="1">
      <c r="D49" s="15"/>
      <c r="E49" s="15"/>
      <c r="F49" s="16"/>
      <c r="G49" s="15"/>
      <c r="H49" s="15"/>
      <c r="I49" s="16"/>
      <c r="J49" s="16"/>
      <c r="K49" s="16"/>
      <c r="L49" s="16"/>
      <c r="M49" s="15"/>
      <c r="N49" s="15"/>
      <c r="O49" s="16"/>
      <c r="P49" s="15"/>
      <c r="Q49" s="15"/>
      <c r="R49" s="16"/>
    </row>
    <row r="50" spans="4:18" ht="12.95" customHeight="1">
      <c r="D50" s="15"/>
      <c r="E50" s="15"/>
      <c r="F50" s="16"/>
      <c r="G50" s="15"/>
      <c r="H50" s="15"/>
      <c r="I50" s="16"/>
      <c r="J50" s="16"/>
      <c r="K50" s="16"/>
      <c r="L50" s="16"/>
      <c r="M50" s="15"/>
      <c r="N50" s="15"/>
      <c r="O50" s="16"/>
      <c r="P50" s="15"/>
      <c r="Q50" s="15"/>
      <c r="R50" s="16"/>
    </row>
    <row r="51" spans="4:18" ht="12.95" customHeight="1">
      <c r="D51" s="15"/>
      <c r="E51" s="15"/>
      <c r="F51" s="16"/>
      <c r="G51" s="15"/>
      <c r="H51" s="15"/>
      <c r="I51" s="16"/>
      <c r="J51" s="16"/>
      <c r="K51" s="16"/>
      <c r="L51" s="16"/>
      <c r="M51" s="15"/>
      <c r="N51" s="15"/>
      <c r="O51" s="16"/>
      <c r="P51" s="15"/>
      <c r="Q51" s="15"/>
      <c r="R51" s="16"/>
    </row>
    <row r="52" spans="4:18" ht="12.95" customHeight="1">
      <c r="D52" s="15"/>
      <c r="E52" s="15"/>
      <c r="F52" s="16"/>
      <c r="G52" s="15"/>
      <c r="H52" s="15"/>
      <c r="I52" s="16"/>
      <c r="J52" s="16"/>
      <c r="K52" s="16"/>
      <c r="L52" s="16"/>
      <c r="M52" s="15"/>
      <c r="N52" s="15"/>
      <c r="O52" s="16"/>
      <c r="P52" s="15"/>
      <c r="Q52" s="15"/>
      <c r="R52" s="16"/>
    </row>
    <row r="53" spans="4:18" ht="12.95" customHeight="1">
      <c r="D53" s="15"/>
      <c r="E53" s="15"/>
      <c r="F53" s="16"/>
      <c r="G53" s="15"/>
      <c r="H53" s="15"/>
      <c r="I53" s="16"/>
      <c r="J53" s="16"/>
      <c r="K53" s="16"/>
      <c r="L53" s="16"/>
      <c r="M53" s="15"/>
      <c r="N53" s="15"/>
      <c r="O53" s="16"/>
      <c r="P53" s="15"/>
      <c r="Q53" s="15"/>
      <c r="R53" s="16"/>
    </row>
    <row r="54" spans="4:18" ht="12.95" customHeight="1">
      <c r="D54" s="15"/>
      <c r="E54" s="15"/>
      <c r="F54" s="16"/>
      <c r="G54" s="15"/>
      <c r="H54" s="15"/>
      <c r="I54" s="16"/>
      <c r="J54" s="16"/>
      <c r="K54" s="16"/>
      <c r="L54" s="16"/>
      <c r="M54" s="15"/>
      <c r="N54" s="15"/>
      <c r="O54" s="16"/>
      <c r="P54" s="15"/>
      <c r="Q54" s="15"/>
      <c r="R54" s="16"/>
    </row>
    <row r="55" spans="4:18" ht="12.95" customHeight="1">
      <c r="D55" s="15"/>
      <c r="E55" s="15"/>
      <c r="F55" s="16"/>
      <c r="G55" s="15"/>
      <c r="H55" s="15"/>
      <c r="I55" s="16"/>
      <c r="J55" s="16"/>
      <c r="K55" s="16"/>
      <c r="L55" s="16"/>
      <c r="M55" s="15"/>
      <c r="N55" s="15"/>
      <c r="O55" s="16"/>
      <c r="P55" s="15"/>
      <c r="Q55" s="15"/>
      <c r="R55" s="16"/>
    </row>
    <row r="56" spans="4:18" ht="12.95" customHeight="1">
      <c r="D56" s="15"/>
      <c r="E56" s="15"/>
      <c r="F56" s="16"/>
      <c r="G56" s="15"/>
      <c r="H56" s="15"/>
      <c r="I56" s="16"/>
      <c r="J56" s="16"/>
      <c r="K56" s="16"/>
      <c r="L56" s="16"/>
      <c r="M56" s="15"/>
      <c r="N56" s="15"/>
      <c r="O56" s="16"/>
      <c r="P56" s="15"/>
      <c r="Q56" s="15"/>
      <c r="R56" s="16"/>
    </row>
    <row r="57" spans="4:18" ht="12.95" customHeight="1">
      <c r="D57" s="15"/>
      <c r="E57" s="15"/>
      <c r="F57" s="16"/>
      <c r="G57" s="15"/>
      <c r="H57" s="15"/>
      <c r="I57" s="16"/>
      <c r="J57" s="16"/>
      <c r="K57" s="16"/>
      <c r="L57" s="16"/>
      <c r="M57" s="15"/>
      <c r="N57" s="15"/>
      <c r="O57" s="16"/>
      <c r="P57" s="15"/>
      <c r="Q57" s="15"/>
      <c r="R57" s="16"/>
    </row>
    <row r="58" spans="4:18" ht="12.95" customHeight="1">
      <c r="D58" s="15"/>
      <c r="E58" s="15"/>
      <c r="F58" s="16"/>
      <c r="G58" s="15"/>
      <c r="H58" s="15"/>
      <c r="I58" s="16"/>
      <c r="J58" s="16"/>
      <c r="K58" s="16"/>
      <c r="L58" s="16"/>
      <c r="M58" s="15"/>
      <c r="N58" s="15"/>
      <c r="O58" s="16"/>
      <c r="P58" s="15"/>
      <c r="Q58" s="15"/>
      <c r="R58" s="16"/>
    </row>
    <row r="59" spans="4:18" ht="12.95" customHeight="1">
      <c r="D59" s="15"/>
      <c r="E59" s="15"/>
      <c r="F59" s="16"/>
      <c r="G59" s="15"/>
      <c r="H59" s="15"/>
      <c r="I59" s="17"/>
      <c r="J59" s="17"/>
      <c r="K59" s="17"/>
      <c r="L59" s="17"/>
      <c r="M59" s="15"/>
      <c r="N59" s="15"/>
      <c r="O59" s="17"/>
      <c r="P59" s="15"/>
      <c r="Q59" s="15"/>
      <c r="R59" s="17"/>
    </row>
    <row r="60" spans="4:18" ht="12.95" customHeight="1">
      <c r="D60" s="15"/>
      <c r="E60" s="15"/>
      <c r="F60" s="16"/>
      <c r="G60" s="15"/>
      <c r="H60" s="15"/>
      <c r="I60" s="17"/>
      <c r="J60" s="17"/>
      <c r="K60" s="17"/>
      <c r="L60" s="17"/>
      <c r="M60" s="15"/>
      <c r="N60" s="15"/>
      <c r="O60" s="17"/>
      <c r="P60" s="15"/>
      <c r="Q60" s="15"/>
      <c r="R60" s="17"/>
    </row>
    <row r="61" spans="4:18" ht="12.95" customHeight="1">
      <c r="D61" s="15"/>
      <c r="E61" s="15"/>
      <c r="F61" s="16"/>
      <c r="G61" s="15"/>
      <c r="H61" s="15"/>
      <c r="I61" s="17"/>
      <c r="J61" s="17"/>
      <c r="K61" s="17"/>
      <c r="L61" s="17"/>
      <c r="M61" s="15"/>
      <c r="N61" s="15"/>
      <c r="O61" s="17"/>
      <c r="P61" s="15"/>
      <c r="Q61" s="15"/>
      <c r="R61" s="17"/>
    </row>
    <row r="62" spans="4:18" ht="12.95" customHeight="1">
      <c r="D62" s="15"/>
      <c r="E62" s="15"/>
      <c r="F62" s="16"/>
      <c r="G62" s="15"/>
      <c r="H62" s="15"/>
      <c r="I62" s="17"/>
      <c r="J62" s="17"/>
      <c r="K62" s="17"/>
      <c r="L62" s="17"/>
      <c r="M62" s="15"/>
      <c r="N62" s="15"/>
      <c r="O62" s="17"/>
      <c r="P62" s="15"/>
      <c r="Q62" s="15"/>
      <c r="R62" s="17"/>
    </row>
    <row r="63" spans="4:18" ht="12.95" customHeight="1">
      <c r="D63" s="15"/>
      <c r="E63" s="15"/>
      <c r="F63" s="16"/>
      <c r="G63" s="15"/>
      <c r="H63" s="15"/>
      <c r="I63" s="17"/>
      <c r="J63" s="17"/>
      <c r="K63" s="17"/>
      <c r="L63" s="17"/>
      <c r="M63" s="15"/>
      <c r="N63" s="15"/>
      <c r="O63" s="17"/>
      <c r="P63" s="15"/>
      <c r="Q63" s="15"/>
      <c r="R63" s="17"/>
    </row>
    <row r="64" spans="4:18" ht="12.95" customHeight="1">
      <c r="D64" s="15"/>
      <c r="E64" s="15"/>
      <c r="F64" s="16"/>
      <c r="G64" s="15"/>
      <c r="H64" s="15"/>
      <c r="I64" s="17"/>
      <c r="J64" s="17"/>
      <c r="K64" s="17"/>
      <c r="L64" s="17"/>
      <c r="M64" s="15"/>
      <c r="N64" s="15"/>
      <c r="O64" s="17"/>
      <c r="P64" s="15"/>
      <c r="Q64" s="15"/>
      <c r="R64" s="17"/>
    </row>
    <row r="65" spans="4:18" ht="12.95" customHeight="1">
      <c r="D65" s="15"/>
      <c r="E65" s="15"/>
      <c r="F65" s="16"/>
      <c r="G65" s="15"/>
      <c r="H65" s="15"/>
      <c r="I65" s="17"/>
      <c r="J65" s="17"/>
      <c r="K65" s="17"/>
      <c r="L65" s="17"/>
      <c r="M65" s="15"/>
      <c r="N65" s="15"/>
      <c r="O65" s="17"/>
      <c r="P65" s="15"/>
      <c r="Q65" s="15"/>
      <c r="R65" s="17"/>
    </row>
    <row r="66" spans="4:18" ht="12.95" customHeight="1">
      <c r="D66" s="15"/>
      <c r="E66" s="15"/>
      <c r="F66" s="16"/>
      <c r="G66" s="15"/>
      <c r="H66" s="15"/>
      <c r="I66" s="17"/>
      <c r="J66" s="17"/>
      <c r="K66" s="17"/>
      <c r="L66" s="17"/>
      <c r="M66" s="15"/>
      <c r="N66" s="15"/>
      <c r="O66" s="17"/>
      <c r="P66" s="15"/>
      <c r="Q66" s="15"/>
      <c r="R66" s="17"/>
    </row>
    <row r="67" spans="4:18" ht="12.95" customHeight="1">
      <c r="D67" s="15"/>
      <c r="E67" s="15"/>
      <c r="F67" s="16"/>
      <c r="G67" s="15"/>
      <c r="H67" s="15"/>
      <c r="I67" s="17"/>
      <c r="J67" s="17"/>
      <c r="K67" s="17"/>
      <c r="L67" s="17"/>
      <c r="M67" s="15"/>
      <c r="N67" s="15"/>
      <c r="O67" s="17"/>
      <c r="P67" s="15"/>
      <c r="Q67" s="15"/>
      <c r="R67" s="17"/>
    </row>
    <row r="68" spans="4:18" ht="12.95" customHeight="1">
      <c r="D68" s="15"/>
      <c r="E68" s="15"/>
      <c r="F68" s="16"/>
      <c r="G68" s="15"/>
      <c r="H68" s="15"/>
      <c r="I68" s="17"/>
      <c r="J68" s="17"/>
      <c r="K68" s="17"/>
      <c r="L68" s="17"/>
      <c r="M68" s="15"/>
      <c r="N68" s="15"/>
      <c r="O68" s="17"/>
      <c r="P68" s="15"/>
      <c r="Q68" s="15"/>
      <c r="R68" s="17"/>
    </row>
    <row r="69" spans="4:18" ht="12.95" customHeight="1">
      <c r="D69" s="15"/>
      <c r="E69" s="15"/>
      <c r="F69" s="16"/>
      <c r="G69" s="15"/>
      <c r="H69" s="15"/>
      <c r="I69" s="17"/>
      <c r="J69" s="17"/>
      <c r="K69" s="17"/>
      <c r="L69" s="17"/>
      <c r="M69" s="15"/>
      <c r="N69" s="15"/>
      <c r="O69" s="17"/>
      <c r="P69" s="15"/>
      <c r="Q69" s="15"/>
      <c r="R69" s="17"/>
    </row>
    <row r="70" spans="4:18" ht="12.95" customHeight="1">
      <c r="D70" s="15"/>
      <c r="E70" s="15"/>
      <c r="F70" s="16"/>
      <c r="G70" s="15"/>
      <c r="H70" s="15"/>
      <c r="I70" s="17"/>
      <c r="J70" s="17"/>
      <c r="K70" s="17"/>
      <c r="L70" s="17"/>
      <c r="M70" s="15"/>
      <c r="N70" s="15"/>
      <c r="O70" s="17"/>
      <c r="P70" s="15"/>
      <c r="Q70" s="15"/>
      <c r="R70" s="17"/>
    </row>
    <row r="71" spans="4:18" ht="12.95" customHeight="1">
      <c r="D71" s="15"/>
      <c r="E71" s="15"/>
      <c r="F71" s="16"/>
      <c r="G71" s="15"/>
      <c r="H71" s="15"/>
      <c r="I71" s="17"/>
      <c r="J71" s="17"/>
      <c r="K71" s="17"/>
      <c r="L71" s="17"/>
      <c r="M71" s="15"/>
      <c r="N71" s="15"/>
      <c r="O71" s="17"/>
      <c r="P71" s="15"/>
      <c r="Q71" s="15"/>
      <c r="R71" s="17"/>
    </row>
    <row r="72" spans="4:18" ht="12.95" customHeight="1">
      <c r="D72" s="15"/>
      <c r="E72" s="15"/>
      <c r="F72" s="16"/>
      <c r="G72" s="15"/>
      <c r="H72" s="15"/>
      <c r="I72" s="17"/>
      <c r="J72" s="17"/>
      <c r="K72" s="17"/>
      <c r="L72" s="17"/>
      <c r="M72" s="15"/>
      <c r="N72" s="15"/>
      <c r="O72" s="17"/>
      <c r="P72" s="15"/>
      <c r="Q72" s="15"/>
      <c r="R72" s="17"/>
    </row>
    <row r="73" spans="4:18" ht="12.95" customHeight="1">
      <c r="D73" s="15"/>
      <c r="E73" s="15"/>
      <c r="F73" s="16"/>
      <c r="G73" s="15"/>
      <c r="H73" s="15"/>
      <c r="I73" s="17"/>
      <c r="J73" s="17"/>
      <c r="K73" s="17"/>
      <c r="L73" s="17"/>
      <c r="M73" s="15"/>
      <c r="N73" s="15"/>
      <c r="O73" s="17"/>
      <c r="P73" s="15"/>
      <c r="Q73" s="15"/>
      <c r="R73" s="17"/>
    </row>
    <row r="74" spans="4:18" ht="12.95" customHeight="1">
      <c r="D74" s="15"/>
      <c r="E74" s="15"/>
      <c r="F74" s="16"/>
      <c r="G74" s="15"/>
      <c r="H74" s="15"/>
      <c r="I74" s="17"/>
      <c r="J74" s="17"/>
      <c r="K74" s="17"/>
      <c r="L74" s="17"/>
      <c r="M74" s="15"/>
      <c r="N74" s="15"/>
      <c r="O74" s="17"/>
      <c r="P74" s="15"/>
      <c r="Q74" s="15"/>
      <c r="R74" s="17"/>
    </row>
    <row r="75" spans="4:18" ht="12.95" customHeight="1">
      <c r="D75" s="15"/>
      <c r="E75" s="15"/>
      <c r="F75" s="16"/>
      <c r="G75" s="15"/>
      <c r="H75" s="15"/>
      <c r="I75" s="17"/>
      <c r="J75" s="17"/>
      <c r="K75" s="17"/>
      <c r="L75" s="17"/>
      <c r="M75" s="15"/>
      <c r="N75" s="15"/>
      <c r="O75" s="17"/>
      <c r="P75" s="15"/>
      <c r="Q75" s="15"/>
      <c r="R75" s="17"/>
    </row>
    <row r="76" spans="4:18" ht="12.95" customHeight="1">
      <c r="D76" s="15"/>
      <c r="E76" s="15"/>
      <c r="F76" s="16"/>
      <c r="G76" s="15"/>
      <c r="H76" s="15"/>
      <c r="I76" s="17"/>
      <c r="J76" s="17"/>
      <c r="K76" s="17"/>
      <c r="L76" s="17"/>
      <c r="M76" s="15"/>
      <c r="N76" s="15"/>
      <c r="O76" s="17"/>
      <c r="P76" s="15"/>
      <c r="Q76" s="15"/>
      <c r="R76" s="17"/>
    </row>
    <row r="77" spans="4:18" ht="12.95" customHeight="1">
      <c r="D77" s="15"/>
      <c r="E77" s="15"/>
      <c r="F77" s="16"/>
      <c r="G77" s="15"/>
      <c r="H77" s="15"/>
      <c r="I77" s="17"/>
      <c r="J77" s="17"/>
      <c r="K77" s="17"/>
      <c r="L77" s="17"/>
      <c r="M77" s="15"/>
      <c r="N77" s="15"/>
      <c r="O77" s="17"/>
      <c r="P77" s="15"/>
      <c r="Q77" s="15"/>
      <c r="R77" s="17"/>
    </row>
    <row r="78" spans="4:18" ht="12.95" customHeight="1">
      <c r="D78" s="15"/>
      <c r="E78" s="15"/>
      <c r="F78" s="16"/>
      <c r="G78" s="15"/>
      <c r="H78" s="15"/>
      <c r="I78" s="17"/>
      <c r="J78" s="17"/>
      <c r="K78" s="17"/>
      <c r="L78" s="17"/>
      <c r="M78" s="15"/>
      <c r="N78" s="15"/>
      <c r="O78" s="17"/>
      <c r="P78" s="15"/>
      <c r="Q78" s="15"/>
      <c r="R78" s="17"/>
    </row>
    <row r="79" spans="4:18" ht="12.95" customHeight="1">
      <c r="D79" s="15"/>
      <c r="E79" s="15"/>
      <c r="F79" s="16"/>
      <c r="G79" s="15"/>
      <c r="H79" s="15"/>
      <c r="I79" s="17"/>
      <c r="J79" s="17"/>
      <c r="K79" s="17"/>
      <c r="L79" s="17"/>
      <c r="M79" s="15"/>
      <c r="N79" s="15"/>
      <c r="O79" s="17"/>
      <c r="P79" s="15"/>
      <c r="Q79" s="15"/>
      <c r="R79" s="17"/>
    </row>
    <row r="80" spans="4:18" ht="12.95" customHeight="1">
      <c r="D80" s="15"/>
      <c r="E80" s="15"/>
      <c r="F80" s="16"/>
      <c r="G80" s="15"/>
      <c r="H80" s="15"/>
      <c r="I80" s="17"/>
      <c r="J80" s="17"/>
      <c r="K80" s="17"/>
      <c r="L80" s="17"/>
      <c r="M80" s="15"/>
      <c r="N80" s="15"/>
      <c r="O80" s="17"/>
      <c r="P80" s="15"/>
      <c r="Q80" s="15"/>
      <c r="R80" s="17"/>
    </row>
    <row r="81" spans="4:18" ht="12.95" customHeight="1">
      <c r="D81" s="15"/>
      <c r="E81" s="15"/>
      <c r="F81" s="17"/>
      <c r="G81" s="15"/>
      <c r="H81" s="15"/>
      <c r="I81" s="17"/>
      <c r="J81" s="17"/>
      <c r="K81" s="17"/>
      <c r="L81" s="17"/>
      <c r="M81" s="15"/>
      <c r="N81" s="15"/>
      <c r="O81" s="17"/>
      <c r="P81" s="15"/>
      <c r="Q81" s="15"/>
      <c r="R81" s="17"/>
    </row>
    <row r="82" spans="4:18" ht="12.95" customHeight="1">
      <c r="D82" s="15"/>
      <c r="E82" s="15"/>
      <c r="F82" s="17"/>
      <c r="G82" s="15"/>
      <c r="H82" s="15"/>
      <c r="I82" s="17"/>
      <c r="J82" s="17"/>
      <c r="K82" s="17"/>
      <c r="L82" s="17"/>
      <c r="M82" s="15"/>
      <c r="N82" s="15"/>
      <c r="O82" s="17"/>
      <c r="P82" s="15"/>
      <c r="Q82" s="15"/>
      <c r="R82" s="17"/>
    </row>
    <row r="83" spans="4:18" ht="12.95" customHeight="1">
      <c r="D83" s="15"/>
      <c r="E83" s="15"/>
      <c r="F83" s="17"/>
      <c r="G83" s="15"/>
      <c r="H83" s="15"/>
      <c r="I83" s="17"/>
      <c r="J83" s="17"/>
      <c r="K83" s="17"/>
      <c r="L83" s="17"/>
      <c r="M83" s="15"/>
      <c r="N83" s="15"/>
      <c r="O83" s="17"/>
      <c r="P83" s="15"/>
      <c r="Q83" s="15"/>
      <c r="R83" s="17"/>
    </row>
    <row r="84" spans="4:18" ht="12.95" customHeight="1">
      <c r="D84" s="15"/>
      <c r="E84" s="15"/>
      <c r="F84" s="17"/>
      <c r="G84" s="15"/>
      <c r="H84" s="15"/>
      <c r="I84" s="17"/>
      <c r="J84" s="17"/>
      <c r="K84" s="17"/>
      <c r="L84" s="17"/>
      <c r="M84" s="15"/>
      <c r="N84" s="15"/>
      <c r="O84" s="17"/>
      <c r="P84" s="15"/>
      <c r="Q84" s="15"/>
      <c r="R84" s="17"/>
    </row>
    <row r="85" spans="4:18" ht="12.95" customHeight="1">
      <c r="D85" s="15"/>
      <c r="E85" s="15"/>
      <c r="F85" s="17"/>
      <c r="G85" s="15"/>
      <c r="H85" s="15"/>
      <c r="I85" s="17"/>
      <c r="J85" s="17"/>
      <c r="K85" s="17"/>
      <c r="L85" s="17"/>
      <c r="M85" s="15"/>
      <c r="N85" s="15"/>
      <c r="O85" s="17"/>
      <c r="P85" s="15"/>
      <c r="Q85" s="15"/>
      <c r="R85" s="17"/>
    </row>
    <row r="86" spans="4:18" ht="12.95" customHeight="1">
      <c r="D86" s="15"/>
      <c r="E86" s="15"/>
      <c r="F86" s="17"/>
      <c r="G86" s="15"/>
      <c r="H86" s="15"/>
      <c r="I86" s="17"/>
      <c r="J86" s="17"/>
      <c r="K86" s="17"/>
      <c r="L86" s="17"/>
      <c r="M86" s="15"/>
      <c r="N86" s="15"/>
      <c r="O86" s="17"/>
      <c r="P86" s="15"/>
      <c r="Q86" s="15"/>
      <c r="R86" s="17"/>
    </row>
    <row r="87" spans="4:18" ht="12.95" customHeight="1">
      <c r="D87" s="15"/>
      <c r="E87" s="15"/>
      <c r="F87" s="17"/>
      <c r="G87" s="15"/>
      <c r="H87" s="15"/>
      <c r="I87" s="17"/>
      <c r="J87" s="17"/>
      <c r="K87" s="17"/>
      <c r="L87" s="17"/>
      <c r="M87" s="15"/>
      <c r="N87" s="15"/>
      <c r="O87" s="17"/>
      <c r="P87" s="15"/>
      <c r="Q87" s="15"/>
      <c r="R87" s="17"/>
    </row>
    <row r="88" spans="4:18" ht="12.95" customHeight="1">
      <c r="D88" s="15"/>
      <c r="E88" s="15"/>
      <c r="F88" s="17"/>
      <c r="G88" s="15"/>
      <c r="H88" s="15"/>
      <c r="I88" s="17"/>
      <c r="J88" s="17"/>
      <c r="K88" s="17"/>
      <c r="L88" s="17"/>
      <c r="M88" s="15"/>
      <c r="N88" s="15"/>
      <c r="O88" s="17"/>
      <c r="P88" s="15"/>
      <c r="Q88" s="15"/>
      <c r="R88" s="17"/>
    </row>
    <row r="89" spans="4:18" ht="12.95" customHeight="1">
      <c r="D89" s="15"/>
      <c r="E89" s="15"/>
      <c r="F89" s="17"/>
      <c r="G89" s="15"/>
      <c r="H89" s="15"/>
      <c r="I89" s="17"/>
      <c r="J89" s="17"/>
      <c r="K89" s="17"/>
      <c r="L89" s="17"/>
      <c r="M89" s="15"/>
      <c r="N89" s="15"/>
      <c r="O89" s="17"/>
      <c r="P89" s="15"/>
      <c r="Q89" s="15"/>
      <c r="R89" s="17"/>
    </row>
    <row r="90" spans="4:18" ht="12.95" customHeight="1">
      <c r="D90" s="15"/>
      <c r="E90" s="15"/>
      <c r="F90" s="17"/>
      <c r="G90" s="15"/>
      <c r="H90" s="15"/>
      <c r="I90" s="17"/>
      <c r="J90" s="17"/>
      <c r="K90" s="17"/>
      <c r="L90" s="17"/>
      <c r="M90" s="15"/>
      <c r="N90" s="15"/>
      <c r="O90" s="17"/>
      <c r="P90" s="15"/>
      <c r="Q90" s="15"/>
      <c r="R90" s="17"/>
    </row>
    <row r="91" spans="4:18" ht="12.95" customHeight="1">
      <c r="D91" s="15"/>
      <c r="E91" s="15"/>
      <c r="F91" s="17"/>
      <c r="G91" s="15"/>
      <c r="H91" s="15"/>
      <c r="I91" s="17"/>
      <c r="J91" s="17"/>
      <c r="K91" s="17"/>
      <c r="L91" s="17"/>
      <c r="M91" s="15"/>
      <c r="N91" s="15"/>
      <c r="O91" s="17"/>
      <c r="P91" s="15"/>
      <c r="Q91" s="15"/>
      <c r="R91" s="17"/>
    </row>
    <row r="92" spans="4:18" ht="12.95" customHeight="1">
      <c r="D92" s="15"/>
      <c r="E92" s="15"/>
      <c r="F92" s="17"/>
      <c r="G92" s="15"/>
      <c r="H92" s="15"/>
      <c r="I92" s="17"/>
      <c r="J92" s="17"/>
      <c r="K92" s="17"/>
      <c r="L92" s="17"/>
      <c r="M92" s="15"/>
      <c r="N92" s="15"/>
      <c r="O92" s="17"/>
      <c r="P92" s="15"/>
      <c r="Q92" s="15"/>
      <c r="R92" s="17"/>
    </row>
    <row r="93" spans="4:18" ht="12.95" customHeight="1">
      <c r="D93" s="15"/>
      <c r="E93" s="15"/>
      <c r="F93" s="17"/>
      <c r="G93" s="15"/>
      <c r="H93" s="15"/>
      <c r="I93" s="17"/>
      <c r="J93" s="17"/>
      <c r="K93" s="17"/>
      <c r="L93" s="17"/>
      <c r="M93" s="15"/>
      <c r="N93" s="15"/>
      <c r="O93" s="17"/>
      <c r="P93" s="15"/>
      <c r="Q93" s="15"/>
      <c r="R93" s="17"/>
    </row>
    <row r="94" spans="4:18" ht="12.95" customHeight="1">
      <c r="D94" s="15"/>
      <c r="E94" s="15"/>
      <c r="F94" s="17"/>
      <c r="G94" s="15"/>
      <c r="H94" s="15"/>
      <c r="I94" s="17"/>
      <c r="J94" s="17"/>
      <c r="K94" s="17"/>
      <c r="L94" s="17"/>
      <c r="M94" s="15"/>
      <c r="N94" s="15"/>
      <c r="O94" s="17"/>
      <c r="P94" s="15"/>
      <c r="Q94" s="15"/>
      <c r="R94" s="17"/>
    </row>
    <row r="95" spans="4:18" ht="12.95" customHeight="1">
      <c r="D95" s="15"/>
      <c r="E95" s="15"/>
      <c r="F95" s="17"/>
      <c r="G95" s="15"/>
      <c r="H95" s="15"/>
      <c r="I95" s="17"/>
      <c r="J95" s="17"/>
      <c r="K95" s="17"/>
      <c r="L95" s="17"/>
      <c r="M95" s="15"/>
      <c r="N95" s="15"/>
      <c r="O95" s="17"/>
      <c r="P95" s="15"/>
      <c r="Q95" s="15"/>
      <c r="R95" s="17"/>
    </row>
    <row r="96" spans="4:18" ht="12.95" customHeight="1">
      <c r="D96" s="15"/>
      <c r="E96" s="15"/>
      <c r="F96" s="17"/>
      <c r="G96" s="15"/>
      <c r="H96" s="15"/>
      <c r="I96" s="17"/>
      <c r="J96" s="17"/>
      <c r="K96" s="17"/>
      <c r="L96" s="17"/>
      <c r="M96" s="15"/>
      <c r="N96" s="15"/>
      <c r="O96" s="17"/>
      <c r="P96" s="15"/>
      <c r="Q96" s="15"/>
      <c r="R96" s="17"/>
    </row>
    <row r="97" spans="4:18" ht="12.95" customHeight="1">
      <c r="D97" s="15"/>
      <c r="E97" s="15"/>
      <c r="F97" s="17"/>
      <c r="G97" s="15"/>
      <c r="H97" s="15"/>
      <c r="I97" s="17"/>
      <c r="J97" s="17"/>
      <c r="K97" s="17"/>
      <c r="L97" s="17"/>
      <c r="M97" s="15"/>
      <c r="N97" s="15"/>
      <c r="O97" s="17"/>
      <c r="P97" s="15"/>
      <c r="Q97" s="15"/>
      <c r="R97" s="17"/>
    </row>
    <row r="98" spans="4:18" ht="12.95" customHeight="1">
      <c r="D98" s="15"/>
      <c r="E98" s="15"/>
      <c r="F98" s="17"/>
      <c r="G98" s="15"/>
      <c r="H98" s="15"/>
      <c r="I98" s="17"/>
      <c r="J98" s="17"/>
      <c r="K98" s="17"/>
      <c r="L98" s="17"/>
      <c r="M98" s="15"/>
      <c r="N98" s="15"/>
      <c r="O98" s="17"/>
      <c r="P98" s="15"/>
      <c r="Q98" s="15"/>
      <c r="R98" s="17"/>
    </row>
    <row r="99" spans="4:18" ht="12.95" customHeight="1">
      <c r="D99" s="15"/>
      <c r="E99" s="15"/>
      <c r="F99" s="17"/>
      <c r="G99" s="15"/>
      <c r="H99" s="15"/>
      <c r="I99" s="17"/>
      <c r="J99" s="17"/>
      <c r="K99" s="17"/>
      <c r="L99" s="17"/>
      <c r="M99" s="15"/>
      <c r="N99" s="15"/>
      <c r="O99" s="17"/>
      <c r="P99" s="15"/>
      <c r="Q99" s="15"/>
      <c r="R99" s="17"/>
    </row>
    <row r="100" spans="4:18" ht="12.95" customHeight="1">
      <c r="D100" s="15"/>
      <c r="E100" s="15"/>
      <c r="F100" s="17"/>
      <c r="G100" s="15"/>
      <c r="H100" s="15"/>
      <c r="I100" s="17"/>
      <c r="J100" s="17"/>
      <c r="K100" s="17"/>
      <c r="L100" s="17"/>
      <c r="M100" s="15"/>
      <c r="N100" s="15"/>
      <c r="O100" s="17"/>
      <c r="P100" s="15"/>
      <c r="Q100" s="15"/>
      <c r="R100" s="17"/>
    </row>
    <row r="101" spans="4:18" ht="12.95" customHeight="1">
      <c r="D101" s="15"/>
      <c r="E101" s="15"/>
      <c r="F101" s="17"/>
      <c r="G101" s="15"/>
      <c r="H101" s="15"/>
      <c r="I101" s="17"/>
      <c r="J101" s="17"/>
      <c r="K101" s="17"/>
      <c r="L101" s="17"/>
      <c r="M101" s="15"/>
      <c r="N101" s="15"/>
      <c r="O101" s="17"/>
      <c r="P101" s="15"/>
      <c r="Q101" s="15"/>
      <c r="R101" s="17"/>
    </row>
    <row r="102" spans="4:18" ht="12.95" customHeight="1">
      <c r="D102" s="15"/>
      <c r="E102" s="15"/>
      <c r="F102" s="17"/>
      <c r="G102" s="15"/>
      <c r="H102" s="15"/>
      <c r="I102" s="17"/>
      <c r="J102" s="17"/>
      <c r="K102" s="17"/>
      <c r="L102" s="17"/>
      <c r="M102" s="15"/>
      <c r="N102" s="15"/>
      <c r="O102" s="17"/>
      <c r="P102" s="15"/>
      <c r="Q102" s="15"/>
      <c r="R102" s="17"/>
    </row>
    <row r="103" spans="4:18" ht="12.95" customHeight="1">
      <c r="D103" s="15"/>
      <c r="E103" s="15"/>
      <c r="F103" s="17"/>
      <c r="G103" s="15"/>
      <c r="H103" s="15"/>
      <c r="I103" s="17"/>
      <c r="J103" s="17"/>
      <c r="K103" s="17"/>
      <c r="L103" s="17"/>
      <c r="M103" s="15"/>
      <c r="N103" s="15"/>
      <c r="O103" s="17"/>
      <c r="P103" s="15"/>
      <c r="Q103" s="15"/>
      <c r="R103" s="17"/>
    </row>
    <row r="104" spans="4:18" ht="12.95" customHeight="1">
      <c r="D104" s="15"/>
      <c r="E104" s="15"/>
      <c r="F104" s="17"/>
      <c r="G104" s="15"/>
      <c r="H104" s="15"/>
      <c r="I104" s="17"/>
      <c r="J104" s="17"/>
      <c r="K104" s="17"/>
      <c r="L104" s="17"/>
      <c r="M104" s="15"/>
      <c r="N104" s="15"/>
      <c r="O104" s="17"/>
      <c r="P104" s="15"/>
      <c r="Q104" s="15"/>
      <c r="R104" s="17"/>
    </row>
    <row r="105" spans="4:18" ht="12.95" customHeight="1">
      <c r="D105" s="15"/>
      <c r="E105" s="15"/>
      <c r="F105" s="17"/>
      <c r="G105" s="15"/>
      <c r="H105" s="15"/>
      <c r="I105" s="17"/>
      <c r="J105" s="17"/>
      <c r="K105" s="17"/>
      <c r="L105" s="17"/>
      <c r="M105" s="15"/>
      <c r="N105" s="15"/>
      <c r="O105" s="17"/>
      <c r="P105" s="15"/>
      <c r="Q105" s="15"/>
      <c r="R105" s="17"/>
    </row>
    <row r="106" spans="4:18" ht="12.95" customHeight="1">
      <c r="D106" s="15"/>
      <c r="E106" s="15"/>
      <c r="F106" s="17"/>
      <c r="G106" s="15"/>
      <c r="H106" s="15"/>
      <c r="I106" s="17"/>
      <c r="J106" s="17"/>
      <c r="K106" s="17"/>
      <c r="L106" s="17"/>
      <c r="M106" s="15"/>
      <c r="N106" s="15"/>
      <c r="O106" s="17"/>
      <c r="P106" s="15"/>
      <c r="Q106" s="15"/>
      <c r="R106" s="17"/>
    </row>
    <row r="107" spans="4:18" ht="12.95" customHeight="1">
      <c r="D107" s="15"/>
      <c r="E107" s="15"/>
      <c r="F107" s="17"/>
      <c r="G107" s="15"/>
      <c r="H107" s="15"/>
      <c r="I107" s="17"/>
      <c r="J107" s="17"/>
      <c r="K107" s="17"/>
      <c r="L107" s="17"/>
      <c r="M107" s="15"/>
      <c r="N107" s="15"/>
      <c r="O107" s="17"/>
      <c r="P107" s="15"/>
      <c r="Q107" s="15"/>
      <c r="R107" s="17"/>
    </row>
    <row r="108" spans="4:18" ht="12.95" customHeight="1">
      <c r="D108" s="15"/>
      <c r="E108" s="15"/>
      <c r="F108" s="17"/>
      <c r="G108" s="15"/>
      <c r="H108" s="15"/>
      <c r="I108" s="17"/>
      <c r="J108" s="17"/>
      <c r="K108" s="17"/>
      <c r="L108" s="17"/>
      <c r="M108" s="15"/>
      <c r="N108" s="15"/>
      <c r="O108" s="17"/>
      <c r="P108" s="15"/>
      <c r="Q108" s="15"/>
      <c r="R108" s="17"/>
    </row>
    <row r="109" spans="4:18" ht="12.95" customHeight="1">
      <c r="D109" s="15"/>
      <c r="E109" s="15"/>
      <c r="F109" s="17"/>
      <c r="G109" s="15"/>
      <c r="H109" s="15"/>
      <c r="I109" s="17"/>
      <c r="J109" s="17"/>
      <c r="K109" s="17"/>
      <c r="L109" s="17"/>
      <c r="M109" s="15"/>
      <c r="N109" s="15"/>
      <c r="O109" s="17"/>
      <c r="P109" s="15"/>
      <c r="Q109" s="15"/>
      <c r="R109" s="17"/>
    </row>
    <row r="110" spans="4:18" ht="12.95" customHeight="1">
      <c r="D110" s="15"/>
      <c r="E110" s="15"/>
      <c r="F110" s="17"/>
      <c r="G110" s="15"/>
      <c r="H110" s="15"/>
      <c r="I110" s="17"/>
      <c r="J110" s="17"/>
      <c r="K110" s="17"/>
      <c r="L110" s="17"/>
      <c r="M110" s="15"/>
      <c r="N110" s="15"/>
      <c r="O110" s="17"/>
      <c r="P110" s="15"/>
      <c r="Q110" s="15"/>
      <c r="R110" s="17"/>
    </row>
    <row r="111" spans="4:18" ht="12.95" customHeight="1">
      <c r="D111" s="15"/>
      <c r="E111" s="15"/>
      <c r="F111" s="17"/>
      <c r="G111" s="15"/>
      <c r="H111" s="15"/>
      <c r="I111" s="17"/>
      <c r="J111" s="17"/>
      <c r="K111" s="17"/>
      <c r="L111" s="17"/>
      <c r="M111" s="15"/>
      <c r="N111" s="15"/>
      <c r="O111" s="17"/>
      <c r="P111" s="15"/>
      <c r="Q111" s="15"/>
      <c r="R111" s="17"/>
    </row>
    <row r="112" spans="4:18" ht="12.95" customHeight="1">
      <c r="D112" s="15"/>
      <c r="E112" s="15"/>
      <c r="F112" s="17"/>
      <c r="G112" s="15"/>
      <c r="H112" s="15"/>
      <c r="I112" s="17"/>
      <c r="J112" s="17"/>
      <c r="K112" s="17"/>
      <c r="L112" s="17"/>
      <c r="M112" s="15"/>
      <c r="N112" s="15"/>
      <c r="O112" s="17"/>
      <c r="P112" s="15"/>
      <c r="Q112" s="15"/>
      <c r="R112" s="17"/>
    </row>
    <row r="113" spans="4:18" ht="12.95" customHeight="1">
      <c r="D113" s="15"/>
      <c r="E113" s="15"/>
      <c r="F113" s="17"/>
      <c r="G113" s="15"/>
      <c r="H113" s="15"/>
      <c r="I113" s="17"/>
      <c r="J113" s="17"/>
      <c r="K113" s="17"/>
      <c r="L113" s="17"/>
      <c r="M113" s="15"/>
      <c r="N113" s="15"/>
      <c r="O113" s="17"/>
      <c r="P113" s="15"/>
      <c r="Q113" s="15"/>
      <c r="R113" s="17"/>
    </row>
    <row r="114" spans="4:18" ht="12.95" customHeight="1">
      <c r="D114" s="15"/>
      <c r="E114" s="15"/>
      <c r="F114" s="17"/>
      <c r="G114" s="15"/>
      <c r="H114" s="15"/>
      <c r="I114" s="17"/>
      <c r="J114" s="17"/>
      <c r="K114" s="17"/>
      <c r="L114" s="17"/>
      <c r="M114" s="15"/>
      <c r="N114" s="15"/>
      <c r="O114" s="17"/>
      <c r="P114" s="15"/>
      <c r="Q114" s="15"/>
      <c r="R114" s="17"/>
    </row>
    <row r="115" spans="4:18" ht="12.95" customHeight="1">
      <c r="D115" s="15"/>
      <c r="E115" s="15"/>
      <c r="F115" s="17"/>
      <c r="G115" s="15"/>
      <c r="H115" s="15"/>
      <c r="I115" s="17"/>
      <c r="J115" s="17"/>
      <c r="K115" s="17"/>
      <c r="L115" s="17"/>
      <c r="M115" s="15"/>
      <c r="N115" s="15"/>
      <c r="O115" s="17"/>
      <c r="P115" s="15"/>
      <c r="Q115" s="15"/>
      <c r="R115" s="17"/>
    </row>
    <row r="116" spans="4:18" ht="12.95" customHeight="1">
      <c r="D116" s="15"/>
      <c r="E116" s="15"/>
      <c r="F116" s="17"/>
      <c r="G116" s="15"/>
      <c r="H116" s="15"/>
      <c r="I116" s="17"/>
      <c r="J116" s="17"/>
      <c r="K116" s="17"/>
      <c r="L116" s="17"/>
      <c r="M116" s="15"/>
      <c r="N116" s="15"/>
      <c r="O116" s="17"/>
      <c r="P116" s="15"/>
      <c r="Q116" s="15"/>
      <c r="R116" s="17"/>
    </row>
    <row r="117" spans="4:18" ht="12.95" customHeight="1">
      <c r="D117" s="15"/>
      <c r="E117" s="15"/>
      <c r="F117" s="17"/>
      <c r="G117" s="15"/>
      <c r="H117" s="15"/>
      <c r="I117" s="17"/>
      <c r="J117" s="17"/>
      <c r="K117" s="17"/>
      <c r="L117" s="17"/>
      <c r="M117" s="15"/>
      <c r="N117" s="15"/>
      <c r="O117" s="17"/>
      <c r="P117" s="15"/>
      <c r="Q117" s="15"/>
      <c r="R117" s="17"/>
    </row>
    <row r="118" spans="4:18" ht="12.95" customHeight="1">
      <c r="D118" s="15"/>
      <c r="E118" s="15"/>
      <c r="F118" s="17"/>
      <c r="G118" s="15"/>
      <c r="H118" s="15"/>
      <c r="I118" s="17"/>
      <c r="J118" s="17"/>
      <c r="K118" s="17"/>
      <c r="L118" s="17"/>
      <c r="M118" s="15"/>
      <c r="N118" s="15"/>
      <c r="O118" s="17"/>
      <c r="P118" s="15"/>
      <c r="Q118" s="15"/>
      <c r="R118" s="17"/>
    </row>
    <row r="119" spans="4:18" ht="12.95" customHeight="1">
      <c r="D119" s="15"/>
      <c r="E119" s="15"/>
      <c r="F119" s="17"/>
      <c r="G119" s="15"/>
      <c r="H119" s="15"/>
      <c r="I119" s="17"/>
      <c r="J119" s="17"/>
      <c r="K119" s="17"/>
      <c r="L119" s="17"/>
      <c r="M119" s="15"/>
      <c r="N119" s="15"/>
      <c r="O119" s="17"/>
      <c r="P119" s="15"/>
      <c r="Q119" s="15"/>
      <c r="R119" s="17"/>
    </row>
    <row r="120" spans="4:18" ht="12.95" customHeight="1">
      <c r="D120" s="15"/>
      <c r="E120" s="15"/>
      <c r="F120" s="17"/>
      <c r="G120" s="15"/>
      <c r="H120" s="15"/>
      <c r="I120" s="17"/>
      <c r="J120" s="17"/>
      <c r="K120" s="17"/>
      <c r="L120" s="17"/>
      <c r="M120" s="15"/>
      <c r="N120" s="15"/>
      <c r="O120" s="17"/>
      <c r="P120" s="15"/>
      <c r="Q120" s="15"/>
      <c r="R120" s="17"/>
    </row>
    <row r="121" spans="4:18" ht="12.95" customHeight="1">
      <c r="D121" s="15"/>
      <c r="E121" s="15"/>
      <c r="F121" s="17"/>
      <c r="G121" s="15"/>
      <c r="H121" s="15"/>
      <c r="I121" s="17"/>
      <c r="J121" s="17"/>
      <c r="K121" s="17"/>
      <c r="L121" s="17"/>
      <c r="M121" s="15"/>
      <c r="N121" s="15"/>
      <c r="O121" s="17"/>
      <c r="P121" s="15"/>
      <c r="Q121" s="15"/>
      <c r="R121" s="17"/>
    </row>
    <row r="122" spans="4:18" ht="12.95" customHeight="1">
      <c r="D122" s="15"/>
      <c r="E122" s="15"/>
      <c r="F122" s="17"/>
      <c r="G122" s="15"/>
      <c r="H122" s="15"/>
      <c r="I122" s="17"/>
      <c r="J122" s="17"/>
      <c r="K122" s="17"/>
      <c r="L122" s="17"/>
      <c r="M122" s="15"/>
      <c r="N122" s="15"/>
      <c r="O122" s="17"/>
      <c r="P122" s="15"/>
      <c r="Q122" s="15"/>
      <c r="R122" s="17"/>
    </row>
    <row r="123" spans="4:18" ht="12.95" customHeight="1">
      <c r="D123" s="15"/>
      <c r="E123" s="15"/>
      <c r="F123" s="17"/>
      <c r="G123" s="15"/>
      <c r="H123" s="15"/>
      <c r="I123" s="17"/>
      <c r="J123" s="17"/>
      <c r="K123" s="17"/>
      <c r="L123" s="17"/>
      <c r="M123" s="15"/>
      <c r="N123" s="15"/>
      <c r="O123" s="17"/>
      <c r="P123" s="15"/>
      <c r="Q123" s="15"/>
      <c r="R123" s="17"/>
    </row>
    <row r="124" spans="4:18" ht="12.95" customHeight="1">
      <c r="D124" s="15"/>
      <c r="E124" s="15"/>
      <c r="F124" s="17"/>
      <c r="G124" s="15"/>
      <c r="H124" s="15"/>
      <c r="I124" s="17"/>
      <c r="J124" s="17"/>
      <c r="K124" s="17"/>
      <c r="L124" s="17"/>
      <c r="M124" s="15"/>
      <c r="N124" s="15"/>
      <c r="O124" s="17"/>
      <c r="P124" s="15"/>
      <c r="Q124" s="15"/>
      <c r="R124" s="17"/>
    </row>
    <row r="125" spans="4:18" ht="12.95" customHeight="1">
      <c r="D125" s="15"/>
      <c r="E125" s="15"/>
      <c r="F125" s="17"/>
      <c r="G125" s="15"/>
      <c r="H125" s="15"/>
      <c r="I125" s="17"/>
      <c r="J125" s="17"/>
      <c r="K125" s="17"/>
      <c r="L125" s="17"/>
      <c r="M125" s="15"/>
      <c r="N125" s="15"/>
      <c r="O125" s="17"/>
      <c r="P125" s="15"/>
      <c r="Q125" s="15"/>
      <c r="R125" s="17"/>
    </row>
    <row r="126" spans="4:18" ht="12.95" customHeight="1">
      <c r="D126" s="15"/>
      <c r="E126" s="15"/>
      <c r="F126" s="17"/>
      <c r="G126" s="15"/>
      <c r="H126" s="15"/>
      <c r="I126" s="17"/>
      <c r="J126" s="17"/>
      <c r="K126" s="17"/>
      <c r="L126" s="17"/>
      <c r="M126" s="15"/>
      <c r="N126" s="15"/>
      <c r="O126" s="17"/>
      <c r="P126" s="15"/>
      <c r="Q126" s="15"/>
      <c r="R126" s="17"/>
    </row>
    <row r="127" spans="4:18" ht="12.95" customHeight="1">
      <c r="D127" s="15"/>
      <c r="E127" s="15"/>
      <c r="F127" s="17"/>
      <c r="G127" s="15"/>
      <c r="H127" s="15"/>
      <c r="I127" s="17"/>
      <c r="J127" s="17"/>
      <c r="K127" s="17"/>
      <c r="L127" s="17"/>
      <c r="M127" s="15"/>
      <c r="N127" s="15"/>
      <c r="O127" s="17"/>
      <c r="P127" s="15"/>
      <c r="Q127" s="15"/>
      <c r="R127" s="17"/>
    </row>
    <row r="128" spans="4:18" ht="12.95" customHeight="1">
      <c r="D128" s="15"/>
      <c r="E128" s="15"/>
      <c r="F128" s="17"/>
      <c r="G128" s="15"/>
      <c r="H128" s="15"/>
      <c r="I128" s="17"/>
      <c r="J128" s="17"/>
      <c r="K128" s="17"/>
      <c r="L128" s="17"/>
      <c r="M128" s="15"/>
      <c r="N128" s="15"/>
      <c r="O128" s="17"/>
      <c r="P128" s="15"/>
      <c r="Q128" s="15"/>
      <c r="R128" s="17"/>
    </row>
    <row r="129" spans="4:18" ht="12.95" customHeight="1">
      <c r="D129" s="15"/>
      <c r="E129" s="15"/>
      <c r="F129" s="17"/>
      <c r="G129" s="15"/>
      <c r="H129" s="15"/>
      <c r="I129" s="17"/>
      <c r="J129" s="17"/>
      <c r="K129" s="17"/>
      <c r="L129" s="17"/>
      <c r="M129" s="15"/>
      <c r="N129" s="15"/>
      <c r="O129" s="17"/>
      <c r="P129" s="15"/>
      <c r="Q129" s="15"/>
      <c r="R129" s="17"/>
    </row>
    <row r="130" spans="4:18" ht="12.95" customHeight="1">
      <c r="D130" s="15"/>
      <c r="E130" s="15"/>
      <c r="F130" s="17"/>
      <c r="G130" s="15"/>
      <c r="H130" s="15"/>
      <c r="I130" s="17"/>
      <c r="J130" s="17"/>
      <c r="K130" s="17"/>
      <c r="L130" s="17"/>
      <c r="M130" s="15"/>
      <c r="N130" s="15"/>
      <c r="O130" s="17"/>
      <c r="P130" s="15"/>
      <c r="Q130" s="15"/>
      <c r="R130" s="17"/>
    </row>
    <row r="131" spans="4:18" ht="12.95" customHeight="1">
      <c r="D131" s="15"/>
      <c r="E131" s="15"/>
      <c r="F131" s="17"/>
      <c r="G131" s="15"/>
      <c r="H131" s="15"/>
      <c r="I131" s="17"/>
      <c r="J131" s="17"/>
      <c r="K131" s="17"/>
      <c r="L131" s="17"/>
      <c r="M131" s="15"/>
      <c r="N131" s="15"/>
      <c r="O131" s="17"/>
      <c r="P131" s="15"/>
      <c r="Q131" s="15"/>
      <c r="R131" s="17"/>
    </row>
    <row r="132" spans="4:18" ht="12.95" customHeight="1">
      <c r="D132" s="15"/>
      <c r="E132" s="15"/>
      <c r="F132" s="17"/>
      <c r="G132" s="15"/>
      <c r="H132" s="15"/>
      <c r="I132" s="17"/>
      <c r="J132" s="17"/>
      <c r="K132" s="17"/>
      <c r="L132" s="17"/>
      <c r="M132" s="15"/>
      <c r="N132" s="15"/>
      <c r="O132" s="17"/>
      <c r="P132" s="15"/>
      <c r="Q132" s="15"/>
      <c r="R132" s="17"/>
    </row>
    <row r="133" spans="4:18" ht="12.95" customHeight="1">
      <c r="D133" s="15"/>
      <c r="E133" s="15"/>
      <c r="F133" s="17"/>
      <c r="G133" s="15"/>
      <c r="H133" s="15"/>
      <c r="I133" s="17"/>
      <c r="J133" s="17"/>
      <c r="K133" s="17"/>
      <c r="L133" s="17"/>
      <c r="M133" s="15"/>
      <c r="N133" s="15"/>
      <c r="O133" s="17"/>
      <c r="P133" s="15"/>
      <c r="Q133" s="15"/>
      <c r="R133" s="17"/>
    </row>
    <row r="134" spans="4:18" ht="12.95" customHeight="1">
      <c r="D134" s="15"/>
      <c r="E134" s="15"/>
      <c r="F134" s="17"/>
      <c r="G134" s="15"/>
      <c r="H134" s="15"/>
      <c r="I134" s="17"/>
      <c r="J134" s="17"/>
      <c r="K134" s="17"/>
      <c r="L134" s="17"/>
      <c r="M134" s="15"/>
      <c r="N134" s="15"/>
      <c r="O134" s="17"/>
      <c r="P134" s="15"/>
      <c r="Q134" s="15"/>
      <c r="R134" s="17"/>
    </row>
    <row r="135" spans="4:18" ht="12.95" customHeight="1">
      <c r="D135" s="15"/>
      <c r="E135" s="15"/>
      <c r="F135" s="17"/>
      <c r="G135" s="15"/>
      <c r="H135" s="15"/>
      <c r="I135" s="17"/>
      <c r="J135" s="17"/>
      <c r="K135" s="17"/>
      <c r="L135" s="17"/>
      <c r="M135" s="15"/>
      <c r="N135" s="15"/>
      <c r="O135" s="17"/>
      <c r="P135" s="15"/>
      <c r="Q135" s="15"/>
      <c r="R135" s="17"/>
    </row>
    <row r="136" spans="4:18" ht="12.95" customHeight="1">
      <c r="D136" s="15"/>
      <c r="E136" s="15"/>
      <c r="F136" s="17"/>
      <c r="G136" s="15"/>
      <c r="H136" s="15"/>
      <c r="I136" s="17"/>
      <c r="J136" s="17"/>
      <c r="K136" s="17"/>
      <c r="L136" s="17"/>
      <c r="M136" s="15"/>
      <c r="N136" s="15"/>
      <c r="O136" s="17"/>
      <c r="P136" s="15"/>
      <c r="Q136" s="15"/>
      <c r="R136" s="17"/>
    </row>
    <row r="137" spans="4:18" ht="12.95" customHeight="1">
      <c r="D137" s="15"/>
      <c r="E137" s="15"/>
      <c r="F137" s="17"/>
      <c r="G137" s="15"/>
      <c r="H137" s="15"/>
      <c r="I137" s="17"/>
      <c r="J137" s="17"/>
      <c r="K137" s="17"/>
      <c r="L137" s="17"/>
      <c r="M137" s="15"/>
      <c r="N137" s="15"/>
      <c r="O137" s="17"/>
      <c r="P137" s="15"/>
      <c r="Q137" s="15"/>
      <c r="R137" s="17"/>
    </row>
    <row r="138" spans="4:18" ht="12.95" customHeight="1">
      <c r="D138" s="15"/>
      <c r="E138" s="15"/>
      <c r="F138" s="17"/>
      <c r="G138" s="15"/>
      <c r="H138" s="15"/>
      <c r="I138" s="17"/>
      <c r="J138" s="17"/>
      <c r="K138" s="17"/>
      <c r="L138" s="17"/>
      <c r="M138" s="15"/>
      <c r="N138" s="15"/>
      <c r="O138" s="17"/>
      <c r="P138" s="15"/>
      <c r="Q138" s="15"/>
      <c r="R138" s="17"/>
    </row>
    <row r="139" spans="4:18" ht="12.95" customHeight="1">
      <c r="D139" s="15"/>
      <c r="E139" s="15"/>
      <c r="F139" s="17"/>
      <c r="G139" s="15"/>
      <c r="H139" s="15"/>
      <c r="I139" s="17"/>
      <c r="J139" s="17"/>
      <c r="K139" s="17"/>
      <c r="L139" s="17"/>
      <c r="M139" s="15"/>
      <c r="N139" s="15"/>
      <c r="O139" s="17"/>
      <c r="P139" s="15"/>
      <c r="Q139" s="15"/>
      <c r="R139" s="17"/>
    </row>
    <row r="140" spans="4:18" ht="12.95" customHeight="1">
      <c r="D140" s="15"/>
      <c r="E140" s="15"/>
      <c r="F140" s="17"/>
      <c r="G140" s="15"/>
      <c r="H140" s="15"/>
      <c r="I140" s="17"/>
      <c r="J140" s="17"/>
      <c r="K140" s="17"/>
      <c r="L140" s="17"/>
      <c r="M140" s="15"/>
      <c r="N140" s="15"/>
      <c r="O140" s="17"/>
      <c r="P140" s="15"/>
      <c r="Q140" s="15"/>
      <c r="R140" s="17"/>
    </row>
    <row r="141" spans="4:18" ht="12.95" customHeight="1">
      <c r="D141" s="15"/>
      <c r="E141" s="15"/>
      <c r="F141" s="17"/>
      <c r="G141" s="15"/>
      <c r="H141" s="15"/>
      <c r="I141" s="17"/>
      <c r="J141" s="17"/>
      <c r="K141" s="17"/>
      <c r="L141" s="17"/>
      <c r="M141" s="15"/>
      <c r="N141" s="15"/>
      <c r="O141" s="17"/>
      <c r="P141" s="15"/>
      <c r="Q141" s="15"/>
      <c r="R141" s="17"/>
    </row>
    <row r="142" spans="4:18" ht="12.95" customHeight="1">
      <c r="D142" s="15"/>
      <c r="E142" s="15"/>
      <c r="F142" s="17"/>
      <c r="G142" s="15"/>
      <c r="H142" s="15"/>
      <c r="I142" s="17"/>
      <c r="J142" s="17"/>
      <c r="K142" s="17"/>
      <c r="L142" s="17"/>
      <c r="M142" s="15"/>
      <c r="N142" s="15"/>
      <c r="O142" s="17"/>
      <c r="P142" s="15"/>
      <c r="Q142" s="15"/>
      <c r="R142" s="17"/>
    </row>
    <row r="143" spans="4:18" ht="12.95" customHeight="1">
      <c r="D143" s="15"/>
      <c r="E143" s="15"/>
      <c r="F143" s="17"/>
      <c r="G143" s="15"/>
      <c r="H143" s="15"/>
      <c r="I143" s="17"/>
      <c r="J143" s="17"/>
      <c r="K143" s="17"/>
      <c r="L143" s="17"/>
      <c r="M143" s="15"/>
      <c r="N143" s="15"/>
      <c r="O143" s="17"/>
      <c r="P143" s="15"/>
      <c r="Q143" s="15"/>
      <c r="R143" s="17"/>
    </row>
    <row r="144" spans="4:18" ht="12.95" customHeight="1">
      <c r="D144" s="15"/>
      <c r="E144" s="15"/>
      <c r="F144" s="17"/>
      <c r="G144" s="15"/>
      <c r="H144" s="15"/>
      <c r="I144" s="17"/>
      <c r="J144" s="17"/>
      <c r="K144" s="17"/>
      <c r="L144" s="17"/>
      <c r="M144" s="15"/>
      <c r="N144" s="15"/>
      <c r="O144" s="17"/>
      <c r="P144" s="15"/>
      <c r="Q144" s="15"/>
      <c r="R144" s="17"/>
    </row>
    <row r="145" spans="4:18" ht="12.95" customHeight="1">
      <c r="D145" s="15"/>
      <c r="E145" s="15"/>
      <c r="F145" s="17"/>
      <c r="G145" s="15"/>
      <c r="H145" s="15"/>
      <c r="I145" s="17"/>
      <c r="J145" s="17"/>
      <c r="K145" s="17"/>
      <c r="L145" s="17"/>
      <c r="M145" s="15"/>
      <c r="N145" s="15"/>
      <c r="O145" s="17"/>
      <c r="P145" s="15"/>
      <c r="Q145" s="15"/>
      <c r="R145" s="17"/>
    </row>
    <row r="146" spans="4:18" ht="12.95" customHeight="1">
      <c r="D146" s="15"/>
      <c r="E146" s="15"/>
      <c r="F146" s="17"/>
      <c r="G146" s="15"/>
      <c r="H146" s="15"/>
      <c r="I146" s="17"/>
      <c r="J146" s="17"/>
      <c r="K146" s="17"/>
      <c r="L146" s="17"/>
      <c r="M146" s="15"/>
      <c r="N146" s="15"/>
      <c r="O146" s="17"/>
      <c r="P146" s="15"/>
      <c r="Q146" s="15"/>
      <c r="R146" s="17"/>
    </row>
    <row r="147" spans="4:18" ht="12.95" customHeight="1">
      <c r="D147" s="15"/>
      <c r="E147" s="15"/>
      <c r="F147" s="17"/>
      <c r="G147" s="15"/>
      <c r="H147" s="15"/>
      <c r="I147" s="17"/>
      <c r="J147" s="17"/>
      <c r="K147" s="17"/>
      <c r="L147" s="17"/>
      <c r="M147" s="15"/>
      <c r="N147" s="15"/>
      <c r="O147" s="17"/>
      <c r="P147" s="15"/>
      <c r="Q147" s="15"/>
      <c r="R147" s="17"/>
    </row>
    <row r="148" spans="4:18" ht="12.95" customHeight="1">
      <c r="D148" s="15"/>
      <c r="E148" s="15"/>
      <c r="F148" s="17"/>
      <c r="G148" s="15"/>
      <c r="H148" s="15"/>
      <c r="I148" s="17"/>
      <c r="J148" s="17"/>
      <c r="K148" s="17"/>
      <c r="L148" s="17"/>
      <c r="M148" s="15"/>
      <c r="N148" s="15"/>
      <c r="O148" s="17"/>
      <c r="P148" s="15"/>
      <c r="Q148" s="15"/>
      <c r="R148" s="17"/>
    </row>
    <row r="149" spans="4:18" ht="12.95" customHeight="1">
      <c r="D149" s="15"/>
      <c r="E149" s="15"/>
      <c r="F149" s="17"/>
      <c r="G149" s="15"/>
      <c r="H149" s="15"/>
      <c r="I149" s="17"/>
      <c r="J149" s="17"/>
      <c r="K149" s="17"/>
      <c r="L149" s="17"/>
      <c r="M149" s="15"/>
      <c r="N149" s="15"/>
      <c r="O149" s="17"/>
      <c r="P149" s="15"/>
      <c r="Q149" s="15"/>
      <c r="R149" s="17"/>
    </row>
    <row r="150" spans="4:18" ht="12.95" customHeight="1">
      <c r="D150" s="15"/>
      <c r="E150" s="15"/>
      <c r="F150" s="17"/>
      <c r="G150" s="15"/>
      <c r="H150" s="15"/>
      <c r="I150" s="17"/>
      <c r="J150" s="17"/>
      <c r="K150" s="17"/>
      <c r="L150" s="17"/>
      <c r="M150" s="15"/>
      <c r="N150" s="15"/>
      <c r="O150" s="17"/>
      <c r="P150" s="15"/>
      <c r="Q150" s="15"/>
      <c r="R150" s="17"/>
    </row>
    <row r="151" spans="4:18" ht="12.95" customHeight="1">
      <c r="D151" s="15"/>
      <c r="E151" s="15"/>
      <c r="F151" s="17"/>
      <c r="G151" s="15"/>
      <c r="H151" s="15"/>
      <c r="I151" s="17"/>
      <c r="J151" s="17"/>
      <c r="K151" s="17"/>
      <c r="L151" s="17"/>
      <c r="M151" s="15"/>
      <c r="N151" s="15"/>
      <c r="O151" s="17"/>
      <c r="P151" s="15"/>
      <c r="Q151" s="15"/>
      <c r="R151" s="17"/>
    </row>
    <row r="152" spans="4:18" ht="12.95" customHeight="1">
      <c r="D152" s="15"/>
      <c r="E152" s="15"/>
      <c r="F152" s="17"/>
      <c r="G152" s="15"/>
      <c r="H152" s="15"/>
      <c r="I152" s="17"/>
      <c r="J152" s="17"/>
      <c r="K152" s="17"/>
      <c r="L152" s="17"/>
      <c r="M152" s="15"/>
      <c r="N152" s="15"/>
      <c r="O152" s="17"/>
      <c r="P152" s="15"/>
      <c r="Q152" s="15"/>
      <c r="R152" s="17"/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38" t="s">
        <v>17</v>
      </c>
      <c r="B4" s="140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39"/>
      <c r="B5" s="141"/>
      <c r="C5" s="141"/>
      <c r="D5" s="116">
        <v>201909</v>
      </c>
      <c r="E5" s="116">
        <v>201809</v>
      </c>
      <c r="F5" s="135"/>
      <c r="G5" s="116">
        <v>201909</v>
      </c>
      <c r="H5" s="116">
        <v>201809</v>
      </c>
      <c r="I5" s="135"/>
      <c r="J5" s="116">
        <v>201909</v>
      </c>
      <c r="K5" s="116">
        <v>201809</v>
      </c>
      <c r="L5" s="135"/>
      <c r="M5" s="116">
        <v>201909</v>
      </c>
      <c r="N5" s="116">
        <v>201809</v>
      </c>
      <c r="O5" s="135"/>
      <c r="P5" s="116">
        <v>201909</v>
      </c>
      <c r="Q5" s="116">
        <v>201809</v>
      </c>
      <c r="R5" s="144"/>
    </row>
    <row r="6" spans="1:18" s="12" customFormat="1" ht="4.5" customHeight="1">
      <c r="A6" s="40"/>
      <c r="B6" s="36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42">
        <v>1</v>
      </c>
      <c r="B7" s="46" t="s">
        <v>1271</v>
      </c>
      <c r="C7" s="54" t="s">
        <v>1272</v>
      </c>
      <c r="D7" s="67">
        <v>1138201330</v>
      </c>
      <c r="E7" s="68">
        <v>1000631851</v>
      </c>
      <c r="F7" s="104">
        <v>13.74826104750888</v>
      </c>
      <c r="G7" s="67">
        <v>64545752</v>
      </c>
      <c r="H7" s="68">
        <v>18517792</v>
      </c>
      <c r="I7" s="104">
        <v>248.56073553477648</v>
      </c>
      <c r="J7" s="70">
        <v>42845142</v>
      </c>
      <c r="K7" s="67">
        <v>336049</v>
      </c>
      <c r="L7" s="108">
        <v>12649.671030117632</v>
      </c>
      <c r="M7" s="67">
        <v>34254986</v>
      </c>
      <c r="N7" s="68">
        <v>248726</v>
      </c>
      <c r="O7" s="104">
        <v>13672.17741611251</v>
      </c>
      <c r="P7" s="70">
        <v>34254986</v>
      </c>
      <c r="Q7" s="71">
        <v>248726</v>
      </c>
      <c r="R7" s="112">
        <v>13672.17741611251</v>
      </c>
    </row>
    <row r="8" spans="1:18" ht="13.5" customHeight="1">
      <c r="A8" s="43">
        <v>2</v>
      </c>
      <c r="B8" s="47" t="s">
        <v>95</v>
      </c>
      <c r="C8" s="51" t="s">
        <v>96</v>
      </c>
      <c r="D8" s="72">
        <v>551068904</v>
      </c>
      <c r="E8" s="73">
        <v>571879672</v>
      </c>
      <c r="F8" s="105">
        <v>-3.6390116695737329</v>
      </c>
      <c r="G8" s="72">
        <v>4666939</v>
      </c>
      <c r="H8" s="73">
        <v>3656724</v>
      </c>
      <c r="I8" s="105">
        <v>27.626230472958845</v>
      </c>
      <c r="J8" s="75">
        <v>5796383</v>
      </c>
      <c r="K8" s="72">
        <v>1802819</v>
      </c>
      <c r="L8" s="109">
        <v>221.51774526449964</v>
      </c>
      <c r="M8" s="72">
        <v>5272700</v>
      </c>
      <c r="N8" s="73">
        <v>129145</v>
      </c>
      <c r="O8" s="105">
        <v>3982.7751751906776</v>
      </c>
      <c r="P8" s="75">
        <v>5272700</v>
      </c>
      <c r="Q8" s="77">
        <v>129145</v>
      </c>
      <c r="R8" s="113">
        <v>3982.7751751906776</v>
      </c>
    </row>
    <row r="9" spans="1:18" ht="13.5" customHeight="1">
      <c r="A9" s="43">
        <v>3</v>
      </c>
      <c r="B9" s="47" t="s">
        <v>761</v>
      </c>
      <c r="C9" s="51" t="s">
        <v>762</v>
      </c>
      <c r="D9" s="72">
        <v>40191400</v>
      </c>
      <c r="E9" s="73">
        <v>39846704</v>
      </c>
      <c r="F9" s="105">
        <v>0.86505523769293546</v>
      </c>
      <c r="G9" s="72">
        <v>23547481</v>
      </c>
      <c r="H9" s="73">
        <v>9721298</v>
      </c>
      <c r="I9" s="105">
        <v>142.22568838029653</v>
      </c>
      <c r="J9" s="75">
        <v>121382021</v>
      </c>
      <c r="K9" s="72">
        <v>9382925</v>
      </c>
      <c r="L9" s="109">
        <v>1193.6479935627749</v>
      </c>
      <c r="M9" s="72">
        <v>95270205</v>
      </c>
      <c r="N9" s="73">
        <v>3609814</v>
      </c>
      <c r="O9" s="105">
        <v>2539.1998313486511</v>
      </c>
      <c r="P9" s="75">
        <v>95270205</v>
      </c>
      <c r="Q9" s="77">
        <v>845413584</v>
      </c>
      <c r="R9" s="113">
        <v>-88.730935153746003</v>
      </c>
    </row>
    <row r="10" spans="1:18" ht="13.5" customHeight="1">
      <c r="A10" s="43">
        <v>4</v>
      </c>
      <c r="B10" s="47" t="s">
        <v>1403</v>
      </c>
      <c r="C10" s="51" t="s">
        <v>1404</v>
      </c>
      <c r="D10" s="72">
        <v>166012138</v>
      </c>
      <c r="E10" s="73">
        <v>13910413</v>
      </c>
      <c r="F10" s="105">
        <v>1093.4378799536721</v>
      </c>
      <c r="G10" s="72">
        <v>138950284</v>
      </c>
      <c r="H10" s="73">
        <v>-5515402</v>
      </c>
      <c r="I10" s="105" t="s">
        <v>1467</v>
      </c>
      <c r="J10" s="75">
        <v>139976792</v>
      </c>
      <c r="K10" s="72">
        <v>-1569363</v>
      </c>
      <c r="L10" s="109" t="s">
        <v>1467</v>
      </c>
      <c r="M10" s="72">
        <v>108998479</v>
      </c>
      <c r="N10" s="73">
        <v>4134879</v>
      </c>
      <c r="O10" s="105">
        <v>2536.0742116032898</v>
      </c>
      <c r="P10" s="75">
        <v>108998479</v>
      </c>
      <c r="Q10" s="77">
        <v>4134879</v>
      </c>
      <c r="R10" s="113">
        <v>2536.0742116032898</v>
      </c>
    </row>
    <row r="11" spans="1:18" ht="13.5" customHeight="1">
      <c r="A11" s="44">
        <v>5</v>
      </c>
      <c r="B11" s="48" t="s">
        <v>1233</v>
      </c>
      <c r="C11" s="52" t="s">
        <v>1234</v>
      </c>
      <c r="D11" s="78">
        <v>292168850</v>
      </c>
      <c r="E11" s="79">
        <v>255243364</v>
      </c>
      <c r="F11" s="106">
        <v>14.466776107840351</v>
      </c>
      <c r="G11" s="78">
        <v>34438938</v>
      </c>
      <c r="H11" s="79">
        <v>29460828</v>
      </c>
      <c r="I11" s="106">
        <v>16.897386590763851</v>
      </c>
      <c r="J11" s="80">
        <v>158166634</v>
      </c>
      <c r="K11" s="78">
        <v>10240127</v>
      </c>
      <c r="L11" s="110">
        <v>1444.5768787828511</v>
      </c>
      <c r="M11" s="78">
        <v>111314664</v>
      </c>
      <c r="N11" s="79">
        <v>5233192</v>
      </c>
      <c r="O11" s="106">
        <v>2027.0892411361938</v>
      </c>
      <c r="P11" s="80">
        <v>111314664</v>
      </c>
      <c r="Q11" s="82">
        <v>5233192</v>
      </c>
      <c r="R11" s="114">
        <v>2027.0892411361938</v>
      </c>
    </row>
    <row r="12" spans="1:18" ht="13.5" customHeight="1">
      <c r="A12" s="43">
        <v>6</v>
      </c>
      <c r="B12" s="47" t="s">
        <v>779</v>
      </c>
      <c r="C12" s="51" t="s">
        <v>780</v>
      </c>
      <c r="D12" s="72">
        <v>222847012</v>
      </c>
      <c r="E12" s="73">
        <v>68244354</v>
      </c>
      <c r="F12" s="105">
        <v>226.54278183950572</v>
      </c>
      <c r="G12" s="72">
        <v>16155088</v>
      </c>
      <c r="H12" s="73">
        <v>2057575</v>
      </c>
      <c r="I12" s="105">
        <v>685.15184136665732</v>
      </c>
      <c r="J12" s="75">
        <v>15538932</v>
      </c>
      <c r="K12" s="72">
        <v>1785858</v>
      </c>
      <c r="L12" s="109">
        <v>770.11016553387788</v>
      </c>
      <c r="M12" s="72">
        <v>11196689</v>
      </c>
      <c r="N12" s="73">
        <v>528027</v>
      </c>
      <c r="O12" s="105">
        <v>2020.4766044160622</v>
      </c>
      <c r="P12" s="75">
        <v>11196689</v>
      </c>
      <c r="Q12" s="77">
        <v>528027</v>
      </c>
      <c r="R12" s="113">
        <v>2020.4766044160622</v>
      </c>
    </row>
    <row r="13" spans="1:18" ht="13.5" customHeight="1">
      <c r="A13" s="43">
        <v>7</v>
      </c>
      <c r="B13" s="47" t="s">
        <v>679</v>
      </c>
      <c r="C13" s="51" t="s">
        <v>680</v>
      </c>
      <c r="D13" s="72">
        <v>23250645</v>
      </c>
      <c r="E13" s="73">
        <v>22216964</v>
      </c>
      <c r="F13" s="105">
        <v>4.6526654136901824</v>
      </c>
      <c r="G13" s="72">
        <v>2762645</v>
      </c>
      <c r="H13" s="73">
        <v>417855</v>
      </c>
      <c r="I13" s="105">
        <v>561.14920247454268</v>
      </c>
      <c r="J13" s="75">
        <v>9235221</v>
      </c>
      <c r="K13" s="72">
        <v>283876</v>
      </c>
      <c r="L13" s="109">
        <v>3153.2588172300584</v>
      </c>
      <c r="M13" s="72">
        <v>7315328</v>
      </c>
      <c r="N13" s="73">
        <v>404504</v>
      </c>
      <c r="O13" s="105">
        <v>1708.4686430789311</v>
      </c>
      <c r="P13" s="75">
        <v>7315328</v>
      </c>
      <c r="Q13" s="77">
        <v>404504</v>
      </c>
      <c r="R13" s="113">
        <v>1708.4686430789311</v>
      </c>
    </row>
    <row r="14" spans="1:18" ht="13.5" customHeight="1">
      <c r="A14" s="43">
        <v>8</v>
      </c>
      <c r="B14" s="47" t="s">
        <v>401</v>
      </c>
      <c r="C14" s="51" t="s">
        <v>402</v>
      </c>
      <c r="D14" s="72">
        <v>452255660</v>
      </c>
      <c r="E14" s="73">
        <v>390039598</v>
      </c>
      <c r="F14" s="105">
        <v>15.951216830040927</v>
      </c>
      <c r="G14" s="72">
        <v>22640849</v>
      </c>
      <c r="H14" s="73">
        <v>6840070</v>
      </c>
      <c r="I14" s="105">
        <v>231.00317686807296</v>
      </c>
      <c r="J14" s="75">
        <v>15760105</v>
      </c>
      <c r="K14" s="72">
        <v>923347</v>
      </c>
      <c r="L14" s="109">
        <v>1606.8453138419252</v>
      </c>
      <c r="M14" s="72">
        <v>15260462</v>
      </c>
      <c r="N14" s="73">
        <v>918270</v>
      </c>
      <c r="O14" s="105">
        <v>1561.8709094275105</v>
      </c>
      <c r="P14" s="75">
        <v>15260462</v>
      </c>
      <c r="Q14" s="77">
        <v>918270</v>
      </c>
      <c r="R14" s="113">
        <v>1561.8709094275105</v>
      </c>
    </row>
    <row r="15" spans="1:18" ht="13.5" customHeight="1">
      <c r="A15" s="43">
        <v>9</v>
      </c>
      <c r="B15" s="47" t="s">
        <v>1251</v>
      </c>
      <c r="C15" s="51" t="s">
        <v>1252</v>
      </c>
      <c r="D15" s="72">
        <v>3402467</v>
      </c>
      <c r="E15" s="73">
        <v>2779297</v>
      </c>
      <c r="F15" s="105">
        <v>22.421857037948811</v>
      </c>
      <c r="G15" s="72">
        <v>1024403</v>
      </c>
      <c r="H15" s="73">
        <v>670203</v>
      </c>
      <c r="I15" s="105">
        <v>52.849658983919802</v>
      </c>
      <c r="J15" s="75">
        <v>36088010</v>
      </c>
      <c r="K15" s="72">
        <v>1329875</v>
      </c>
      <c r="L15" s="109">
        <v>2613.6392518093808</v>
      </c>
      <c r="M15" s="72">
        <v>16680002</v>
      </c>
      <c r="N15" s="73">
        <v>1322655</v>
      </c>
      <c r="O15" s="105">
        <v>1161.0999845008714</v>
      </c>
      <c r="P15" s="75">
        <v>16680002</v>
      </c>
      <c r="Q15" s="77">
        <v>1322655</v>
      </c>
      <c r="R15" s="113">
        <v>1161.0999845008714</v>
      </c>
    </row>
    <row r="16" spans="1:18" ht="13.5" customHeight="1">
      <c r="A16" s="44">
        <v>10</v>
      </c>
      <c r="B16" s="48" t="s">
        <v>1295</v>
      </c>
      <c r="C16" s="52" t="s">
        <v>1296</v>
      </c>
      <c r="D16" s="78">
        <v>153569002</v>
      </c>
      <c r="E16" s="79">
        <v>78515214</v>
      </c>
      <c r="F16" s="106">
        <v>95.591394554436278</v>
      </c>
      <c r="G16" s="78">
        <v>2938652</v>
      </c>
      <c r="H16" s="79">
        <v>-2322201</v>
      </c>
      <c r="I16" s="106" t="s">
        <v>1467</v>
      </c>
      <c r="J16" s="80">
        <v>3527344</v>
      </c>
      <c r="K16" s="78">
        <v>193102</v>
      </c>
      <c r="L16" s="110">
        <v>1726.6739857691789</v>
      </c>
      <c r="M16" s="78">
        <v>2553509</v>
      </c>
      <c r="N16" s="79">
        <v>212325</v>
      </c>
      <c r="O16" s="106">
        <v>1102.6417049334746</v>
      </c>
      <c r="P16" s="80">
        <v>2553509</v>
      </c>
      <c r="Q16" s="82">
        <v>212325</v>
      </c>
      <c r="R16" s="114">
        <v>1102.6417049334746</v>
      </c>
    </row>
    <row r="17" spans="1:18" ht="13.5" customHeight="1">
      <c r="A17" s="43">
        <v>11</v>
      </c>
      <c r="B17" s="47" t="s">
        <v>263</v>
      </c>
      <c r="C17" s="51" t="s">
        <v>264</v>
      </c>
      <c r="D17" s="72">
        <v>420171367</v>
      </c>
      <c r="E17" s="73">
        <v>494845297</v>
      </c>
      <c r="F17" s="105">
        <v>-15.090358633841882</v>
      </c>
      <c r="G17" s="72">
        <v>22732606</v>
      </c>
      <c r="H17" s="73">
        <v>39854660</v>
      </c>
      <c r="I17" s="105">
        <v>-42.961234646086552</v>
      </c>
      <c r="J17" s="75">
        <v>25889791</v>
      </c>
      <c r="K17" s="72">
        <v>2213566</v>
      </c>
      <c r="L17" s="109">
        <v>1069.5965243412666</v>
      </c>
      <c r="M17" s="72">
        <v>24118291</v>
      </c>
      <c r="N17" s="73">
        <v>2213566</v>
      </c>
      <c r="O17" s="105">
        <v>989.56728645091232</v>
      </c>
      <c r="P17" s="75">
        <v>24118291</v>
      </c>
      <c r="Q17" s="77">
        <v>2213566</v>
      </c>
      <c r="R17" s="113">
        <v>989.56728645091232</v>
      </c>
    </row>
    <row r="18" spans="1:18" ht="13.5" customHeight="1">
      <c r="A18" s="43">
        <v>12</v>
      </c>
      <c r="B18" s="47" t="s">
        <v>293</v>
      </c>
      <c r="C18" s="51" t="s">
        <v>294</v>
      </c>
      <c r="D18" s="72">
        <v>2502609680</v>
      </c>
      <c r="E18" s="73">
        <v>2417047605</v>
      </c>
      <c r="F18" s="105">
        <v>3.5399416553899332</v>
      </c>
      <c r="G18" s="72">
        <v>94649878</v>
      </c>
      <c r="H18" s="73">
        <v>48159216</v>
      </c>
      <c r="I18" s="105">
        <v>96.535338116799906</v>
      </c>
      <c r="J18" s="75">
        <v>67159260</v>
      </c>
      <c r="K18" s="72">
        <v>21173146</v>
      </c>
      <c r="L18" s="109">
        <v>217.19074718513727</v>
      </c>
      <c r="M18" s="72">
        <v>49058200</v>
      </c>
      <c r="N18" s="73">
        <v>5222824</v>
      </c>
      <c r="O18" s="105">
        <v>839.30410061683108</v>
      </c>
      <c r="P18" s="75">
        <v>49058200</v>
      </c>
      <c r="Q18" s="77">
        <v>5222824</v>
      </c>
      <c r="R18" s="113">
        <v>839.30410061683108</v>
      </c>
    </row>
    <row r="19" spans="1:18" ht="13.5" customHeight="1">
      <c r="A19" s="43">
        <v>13</v>
      </c>
      <c r="B19" s="47" t="s">
        <v>151</v>
      </c>
      <c r="C19" s="51" t="s">
        <v>152</v>
      </c>
      <c r="D19" s="72">
        <v>165082178</v>
      </c>
      <c r="E19" s="73">
        <v>88328313</v>
      </c>
      <c r="F19" s="105">
        <v>86.896106574570254</v>
      </c>
      <c r="G19" s="72">
        <v>4515584</v>
      </c>
      <c r="H19" s="73">
        <v>1800818</v>
      </c>
      <c r="I19" s="105">
        <v>150.75182500397042</v>
      </c>
      <c r="J19" s="75">
        <v>3406401</v>
      </c>
      <c r="K19" s="72">
        <v>402874</v>
      </c>
      <c r="L19" s="109">
        <v>745.52515178442889</v>
      </c>
      <c r="M19" s="72">
        <v>3411260</v>
      </c>
      <c r="N19" s="73">
        <v>392816</v>
      </c>
      <c r="O19" s="105">
        <v>768.41167365891408</v>
      </c>
      <c r="P19" s="75">
        <v>3411260</v>
      </c>
      <c r="Q19" s="77">
        <v>392816</v>
      </c>
      <c r="R19" s="113">
        <v>768.41167365891408</v>
      </c>
    </row>
    <row r="20" spans="1:18" ht="13.5" customHeight="1">
      <c r="A20" s="43">
        <v>14</v>
      </c>
      <c r="B20" s="47" t="s">
        <v>1253</v>
      </c>
      <c r="C20" s="51" t="s">
        <v>1254</v>
      </c>
      <c r="D20" s="72">
        <v>7209608</v>
      </c>
      <c r="E20" s="73">
        <v>5902804</v>
      </c>
      <c r="F20" s="105">
        <v>22.138698828556723</v>
      </c>
      <c r="G20" s="72">
        <v>-543719</v>
      </c>
      <c r="H20" s="73">
        <v>1349110</v>
      </c>
      <c r="I20" s="105" t="s">
        <v>1470</v>
      </c>
      <c r="J20" s="75">
        <v>20988641</v>
      </c>
      <c r="K20" s="72">
        <v>2686782</v>
      </c>
      <c r="L20" s="109">
        <v>681.18139097254641</v>
      </c>
      <c r="M20" s="72">
        <v>20988641</v>
      </c>
      <c r="N20" s="73">
        <v>2686782</v>
      </c>
      <c r="O20" s="105">
        <v>681.18139097254641</v>
      </c>
      <c r="P20" s="75">
        <v>20988641</v>
      </c>
      <c r="Q20" s="77">
        <v>2686782</v>
      </c>
      <c r="R20" s="113">
        <v>681.18139097254641</v>
      </c>
    </row>
    <row r="21" spans="1:18" ht="13.5" customHeight="1">
      <c r="A21" s="44">
        <v>15</v>
      </c>
      <c r="B21" s="48" t="s">
        <v>351</v>
      </c>
      <c r="C21" s="52" t="s">
        <v>352</v>
      </c>
      <c r="D21" s="78">
        <v>529982690</v>
      </c>
      <c r="E21" s="79">
        <v>314254459</v>
      </c>
      <c r="F21" s="106">
        <v>68.64762768569021</v>
      </c>
      <c r="G21" s="78">
        <v>20409690</v>
      </c>
      <c r="H21" s="79">
        <v>14487833</v>
      </c>
      <c r="I21" s="106">
        <v>40.874691197779534</v>
      </c>
      <c r="J21" s="80">
        <v>84337870</v>
      </c>
      <c r="K21" s="78">
        <v>15083208</v>
      </c>
      <c r="L21" s="110">
        <v>459.15074565039475</v>
      </c>
      <c r="M21" s="78">
        <v>83523829</v>
      </c>
      <c r="N21" s="79">
        <v>12206064</v>
      </c>
      <c r="O21" s="106">
        <v>584.28142765759708</v>
      </c>
      <c r="P21" s="80">
        <v>83523829</v>
      </c>
      <c r="Q21" s="82">
        <v>12206064</v>
      </c>
      <c r="R21" s="114">
        <v>584.28142765759708</v>
      </c>
    </row>
    <row r="22" spans="1:18" ht="13.5" customHeight="1">
      <c r="A22" s="43">
        <v>16</v>
      </c>
      <c r="B22" s="47" t="s">
        <v>1071</v>
      </c>
      <c r="C22" s="51" t="s">
        <v>1072</v>
      </c>
      <c r="D22" s="72">
        <v>2003126765</v>
      </c>
      <c r="E22" s="73">
        <v>1919317760</v>
      </c>
      <c r="F22" s="105">
        <v>4.366603943684666</v>
      </c>
      <c r="G22" s="72">
        <v>204181890</v>
      </c>
      <c r="H22" s="73">
        <v>75713041</v>
      </c>
      <c r="I22" s="105">
        <v>169.6786277544974</v>
      </c>
      <c r="J22" s="75">
        <v>204780837</v>
      </c>
      <c r="K22" s="72">
        <v>44951451</v>
      </c>
      <c r="L22" s="109">
        <v>355.56001518171234</v>
      </c>
      <c r="M22" s="72">
        <v>176302798</v>
      </c>
      <c r="N22" s="73">
        <v>28070392</v>
      </c>
      <c r="O22" s="105">
        <v>528.07387228507525</v>
      </c>
      <c r="P22" s="75">
        <v>176302798</v>
      </c>
      <c r="Q22" s="77">
        <v>28070392</v>
      </c>
      <c r="R22" s="113">
        <v>528.07387228507525</v>
      </c>
    </row>
    <row r="23" spans="1:18" ht="13.5" customHeight="1">
      <c r="A23" s="43">
        <v>17</v>
      </c>
      <c r="B23" s="47" t="s">
        <v>369</v>
      </c>
      <c r="C23" s="51" t="s">
        <v>370</v>
      </c>
      <c r="D23" s="72">
        <v>1127646006</v>
      </c>
      <c r="E23" s="73">
        <v>1271354268</v>
      </c>
      <c r="F23" s="105">
        <v>-11.303557601302671</v>
      </c>
      <c r="G23" s="72">
        <v>136705778</v>
      </c>
      <c r="H23" s="73">
        <v>148130865</v>
      </c>
      <c r="I23" s="105">
        <v>-7.7128335137987669</v>
      </c>
      <c r="J23" s="75">
        <v>967170300</v>
      </c>
      <c r="K23" s="72">
        <v>156444053</v>
      </c>
      <c r="L23" s="109">
        <v>518.22119885886627</v>
      </c>
      <c r="M23" s="72">
        <v>744797351</v>
      </c>
      <c r="N23" s="73">
        <v>121026776</v>
      </c>
      <c r="O23" s="105">
        <v>515.39881967937413</v>
      </c>
      <c r="P23" s="75">
        <v>744797351</v>
      </c>
      <c r="Q23" s="77">
        <v>121026776</v>
      </c>
      <c r="R23" s="113">
        <v>515.39881967937413</v>
      </c>
    </row>
    <row r="24" spans="1:18" ht="13.5" customHeight="1">
      <c r="A24" s="43">
        <v>18</v>
      </c>
      <c r="B24" s="47" t="s">
        <v>859</v>
      </c>
      <c r="C24" s="51" t="s">
        <v>860</v>
      </c>
      <c r="D24" s="72">
        <v>1158519579</v>
      </c>
      <c r="E24" s="73">
        <v>1190435221</v>
      </c>
      <c r="F24" s="105">
        <v>-2.6810061931122897</v>
      </c>
      <c r="G24" s="72">
        <v>108215365</v>
      </c>
      <c r="H24" s="73">
        <v>107997719</v>
      </c>
      <c r="I24" s="105">
        <v>0.20152833042705875</v>
      </c>
      <c r="J24" s="75">
        <v>64587446</v>
      </c>
      <c r="K24" s="72">
        <v>8510719</v>
      </c>
      <c r="L24" s="109">
        <v>658.89529427537207</v>
      </c>
      <c r="M24" s="72">
        <v>35505857</v>
      </c>
      <c r="N24" s="73">
        <v>5783466</v>
      </c>
      <c r="O24" s="105">
        <v>513.92004379380808</v>
      </c>
      <c r="P24" s="75">
        <v>35505857</v>
      </c>
      <c r="Q24" s="77">
        <v>5783466</v>
      </c>
      <c r="R24" s="113">
        <v>513.92004379380808</v>
      </c>
    </row>
    <row r="25" spans="1:18" ht="13.5" customHeight="1">
      <c r="A25" s="43">
        <v>19</v>
      </c>
      <c r="B25" s="47" t="s">
        <v>1369</v>
      </c>
      <c r="C25" s="51" t="s">
        <v>1370</v>
      </c>
      <c r="D25" s="72">
        <v>554393780</v>
      </c>
      <c r="E25" s="73">
        <v>509866737</v>
      </c>
      <c r="F25" s="105">
        <v>8.7330746975164963</v>
      </c>
      <c r="G25" s="72">
        <v>26959598</v>
      </c>
      <c r="H25" s="73">
        <v>16741366</v>
      </c>
      <c r="I25" s="105">
        <v>61.035831843112454</v>
      </c>
      <c r="J25" s="75">
        <v>115651247</v>
      </c>
      <c r="K25" s="72">
        <v>20633199</v>
      </c>
      <c r="L25" s="109">
        <v>460.51050057724933</v>
      </c>
      <c r="M25" s="72">
        <v>87497499</v>
      </c>
      <c r="N25" s="73">
        <v>15423041</v>
      </c>
      <c r="O25" s="105">
        <v>467.3167762440624</v>
      </c>
      <c r="P25" s="75">
        <v>87497499</v>
      </c>
      <c r="Q25" s="77">
        <v>15423041</v>
      </c>
      <c r="R25" s="113">
        <v>467.3167762440624</v>
      </c>
    </row>
    <row r="26" spans="1:18" ht="13.5" customHeight="1">
      <c r="A26" s="44">
        <v>20</v>
      </c>
      <c r="B26" s="48" t="s">
        <v>349</v>
      </c>
      <c r="C26" s="52" t="s">
        <v>350</v>
      </c>
      <c r="D26" s="78">
        <v>760183797</v>
      </c>
      <c r="E26" s="79">
        <v>797930379</v>
      </c>
      <c r="F26" s="106">
        <v>-4.7305608350575179</v>
      </c>
      <c r="G26" s="78">
        <v>692701</v>
      </c>
      <c r="H26" s="79">
        <v>1552320</v>
      </c>
      <c r="I26" s="106">
        <v>-55.376404349618639</v>
      </c>
      <c r="J26" s="80">
        <v>27613783</v>
      </c>
      <c r="K26" s="78">
        <v>4867420</v>
      </c>
      <c r="L26" s="110">
        <v>467.31868217659462</v>
      </c>
      <c r="M26" s="78">
        <v>19815603</v>
      </c>
      <c r="N26" s="79">
        <v>3597895</v>
      </c>
      <c r="O26" s="106">
        <v>450.75545562057818</v>
      </c>
      <c r="P26" s="80">
        <v>19815603</v>
      </c>
      <c r="Q26" s="82">
        <v>3597895</v>
      </c>
      <c r="R26" s="114">
        <v>450.75545562057818</v>
      </c>
    </row>
    <row r="27" spans="1:18" ht="13.5" customHeight="1">
      <c r="A27" s="43">
        <v>21</v>
      </c>
      <c r="B27" s="47" t="s">
        <v>1269</v>
      </c>
      <c r="C27" s="51" t="s">
        <v>1270</v>
      </c>
      <c r="D27" s="72">
        <v>533462807</v>
      </c>
      <c r="E27" s="73">
        <v>558419946</v>
      </c>
      <c r="F27" s="105">
        <v>-4.469242042439503</v>
      </c>
      <c r="G27" s="72">
        <v>14103338</v>
      </c>
      <c r="H27" s="73">
        <v>14910851</v>
      </c>
      <c r="I27" s="105">
        <v>-5.4156063929550413</v>
      </c>
      <c r="J27" s="75">
        <v>26315440</v>
      </c>
      <c r="K27" s="72">
        <v>7254472</v>
      </c>
      <c r="L27" s="109">
        <v>262.74783333645786</v>
      </c>
      <c r="M27" s="72">
        <v>22347832</v>
      </c>
      <c r="N27" s="73">
        <v>4230290</v>
      </c>
      <c r="O27" s="105">
        <v>428.281323502644</v>
      </c>
      <c r="P27" s="75">
        <v>22347832</v>
      </c>
      <c r="Q27" s="77">
        <v>4230290</v>
      </c>
      <c r="R27" s="113">
        <v>428.281323502644</v>
      </c>
    </row>
    <row r="28" spans="1:18" ht="13.5" customHeight="1">
      <c r="A28" s="43">
        <v>22</v>
      </c>
      <c r="B28" s="47" t="s">
        <v>597</v>
      </c>
      <c r="C28" s="51" t="s">
        <v>598</v>
      </c>
      <c r="D28" s="72">
        <v>154412848</v>
      </c>
      <c r="E28" s="73">
        <v>178955331</v>
      </c>
      <c r="F28" s="105">
        <v>-13.714306728308646</v>
      </c>
      <c r="G28" s="72">
        <v>3450165</v>
      </c>
      <c r="H28" s="73">
        <v>6066828</v>
      </c>
      <c r="I28" s="105">
        <v>-43.130660701111026</v>
      </c>
      <c r="J28" s="75">
        <v>1598433</v>
      </c>
      <c r="K28" s="72">
        <v>1414228</v>
      </c>
      <c r="L28" s="109">
        <v>13.025127490051114</v>
      </c>
      <c r="M28" s="72">
        <v>1186780</v>
      </c>
      <c r="N28" s="73">
        <v>228602</v>
      </c>
      <c r="O28" s="105">
        <v>419.14681411361227</v>
      </c>
      <c r="P28" s="75">
        <v>1186780</v>
      </c>
      <c r="Q28" s="77">
        <v>228602</v>
      </c>
      <c r="R28" s="113">
        <v>419.14681411361227</v>
      </c>
    </row>
    <row r="29" spans="1:18" ht="13.5" customHeight="1">
      <c r="A29" s="43">
        <v>23</v>
      </c>
      <c r="B29" s="47" t="s">
        <v>313</v>
      </c>
      <c r="C29" s="51" t="s">
        <v>314</v>
      </c>
      <c r="D29" s="72">
        <v>16234959</v>
      </c>
      <c r="E29" s="73">
        <v>21923486</v>
      </c>
      <c r="F29" s="105">
        <v>-25.947182852216109</v>
      </c>
      <c r="G29" s="72">
        <v>9659670</v>
      </c>
      <c r="H29" s="73">
        <v>39326</v>
      </c>
      <c r="I29" s="105">
        <v>24463.062604892439</v>
      </c>
      <c r="J29" s="75">
        <v>26388617</v>
      </c>
      <c r="K29" s="72">
        <v>7382080</v>
      </c>
      <c r="L29" s="109">
        <v>257.46858608955739</v>
      </c>
      <c r="M29" s="72">
        <v>21018569</v>
      </c>
      <c r="N29" s="73">
        <v>4442815</v>
      </c>
      <c r="O29" s="105">
        <v>373.09124957937706</v>
      </c>
      <c r="P29" s="75">
        <v>21018569</v>
      </c>
      <c r="Q29" s="77">
        <v>394149295</v>
      </c>
      <c r="R29" s="113">
        <v>-94.667358468825881</v>
      </c>
    </row>
    <row r="30" spans="1:18" ht="13.5" customHeight="1">
      <c r="A30" s="43">
        <v>24</v>
      </c>
      <c r="B30" s="47" t="s">
        <v>1359</v>
      </c>
      <c r="C30" s="51" t="s">
        <v>1360</v>
      </c>
      <c r="D30" s="72">
        <v>279871142</v>
      </c>
      <c r="E30" s="73">
        <v>282934195</v>
      </c>
      <c r="F30" s="105">
        <v>-1.0826026171916081</v>
      </c>
      <c r="G30" s="72">
        <v>21111596</v>
      </c>
      <c r="H30" s="73">
        <v>11214757</v>
      </c>
      <c r="I30" s="105">
        <v>88.248358836486602</v>
      </c>
      <c r="J30" s="75">
        <v>12695441</v>
      </c>
      <c r="K30" s="72">
        <v>2316070</v>
      </c>
      <c r="L30" s="109">
        <v>448.14582460806457</v>
      </c>
      <c r="M30" s="72">
        <v>8477258</v>
      </c>
      <c r="N30" s="73">
        <v>1864513</v>
      </c>
      <c r="O30" s="105">
        <v>354.66338931399247</v>
      </c>
      <c r="P30" s="75">
        <v>8477258</v>
      </c>
      <c r="Q30" s="77">
        <v>1864513</v>
      </c>
      <c r="R30" s="113">
        <v>354.66338931399247</v>
      </c>
    </row>
    <row r="31" spans="1:18" ht="13.5" customHeight="1">
      <c r="A31" s="44">
        <v>25</v>
      </c>
      <c r="B31" s="48" t="s">
        <v>1031</v>
      </c>
      <c r="C31" s="52" t="s">
        <v>1032</v>
      </c>
      <c r="D31" s="78">
        <v>55914872</v>
      </c>
      <c r="E31" s="79">
        <v>51144816</v>
      </c>
      <c r="F31" s="106">
        <v>9.3265679164824746</v>
      </c>
      <c r="G31" s="78">
        <v>-1567694</v>
      </c>
      <c r="H31" s="79">
        <v>2815797</v>
      </c>
      <c r="I31" s="106" t="s">
        <v>1470</v>
      </c>
      <c r="J31" s="80">
        <v>14547508</v>
      </c>
      <c r="K31" s="78">
        <v>3498164</v>
      </c>
      <c r="L31" s="110">
        <v>315.8612346362263</v>
      </c>
      <c r="M31" s="78">
        <v>14444439</v>
      </c>
      <c r="N31" s="79">
        <v>3336091</v>
      </c>
      <c r="O31" s="106">
        <v>332.97496980747826</v>
      </c>
      <c r="P31" s="80">
        <v>14444439</v>
      </c>
      <c r="Q31" s="82">
        <v>3336091</v>
      </c>
      <c r="R31" s="114">
        <v>332.97496980747826</v>
      </c>
    </row>
    <row r="32" spans="1:18" ht="13.5" customHeight="1">
      <c r="A32" s="43">
        <v>26</v>
      </c>
      <c r="B32" s="47" t="s">
        <v>663</v>
      </c>
      <c r="C32" s="51" t="s">
        <v>664</v>
      </c>
      <c r="D32" s="72">
        <v>438996351</v>
      </c>
      <c r="E32" s="73">
        <v>534542374</v>
      </c>
      <c r="F32" s="105">
        <v>-17.874359011994812</v>
      </c>
      <c r="G32" s="72">
        <v>-1425897</v>
      </c>
      <c r="H32" s="73">
        <v>-2959211</v>
      </c>
      <c r="I32" s="105" t="s">
        <v>1468</v>
      </c>
      <c r="J32" s="75">
        <v>11076124</v>
      </c>
      <c r="K32" s="72">
        <v>3806177</v>
      </c>
      <c r="L32" s="109">
        <v>191.0039128500855</v>
      </c>
      <c r="M32" s="72">
        <v>8348628</v>
      </c>
      <c r="N32" s="73">
        <v>2008952</v>
      </c>
      <c r="O32" s="105">
        <v>315.57130284845033</v>
      </c>
      <c r="P32" s="75">
        <v>8348628</v>
      </c>
      <c r="Q32" s="77">
        <v>2008952</v>
      </c>
      <c r="R32" s="113">
        <v>315.57130284845033</v>
      </c>
    </row>
    <row r="33" spans="1:18" ht="13.5" customHeight="1">
      <c r="A33" s="43">
        <v>27</v>
      </c>
      <c r="B33" s="47" t="s">
        <v>385</v>
      </c>
      <c r="C33" s="51" t="s">
        <v>386</v>
      </c>
      <c r="D33" s="72">
        <v>501254000</v>
      </c>
      <c r="E33" s="73">
        <v>467798000</v>
      </c>
      <c r="F33" s="105">
        <v>7.1518048388407029</v>
      </c>
      <c r="G33" s="72">
        <v>48060000</v>
      </c>
      <c r="H33" s="73">
        <v>16098000</v>
      </c>
      <c r="I33" s="105">
        <v>198.54640327991055</v>
      </c>
      <c r="J33" s="75">
        <v>45959000</v>
      </c>
      <c r="K33" s="72">
        <v>11139000</v>
      </c>
      <c r="L33" s="109">
        <v>312.59538558218873</v>
      </c>
      <c r="M33" s="72">
        <v>33745000</v>
      </c>
      <c r="N33" s="73">
        <v>8314000</v>
      </c>
      <c r="O33" s="105">
        <v>305.8816454173683</v>
      </c>
      <c r="P33" s="75">
        <v>33745000</v>
      </c>
      <c r="Q33" s="77">
        <v>8314000</v>
      </c>
      <c r="R33" s="113">
        <v>305.8816454173683</v>
      </c>
    </row>
    <row r="34" spans="1:18" ht="13.5" customHeight="1">
      <c r="A34" s="43">
        <v>28</v>
      </c>
      <c r="B34" s="47" t="s">
        <v>81</v>
      </c>
      <c r="C34" s="51" t="s">
        <v>82</v>
      </c>
      <c r="D34" s="72">
        <v>24981285000</v>
      </c>
      <c r="E34" s="73">
        <v>23058043000</v>
      </c>
      <c r="F34" s="105">
        <v>8.340872640405772</v>
      </c>
      <c r="G34" s="72">
        <v>1186548000</v>
      </c>
      <c r="H34" s="73">
        <v>162133000</v>
      </c>
      <c r="I34" s="105">
        <v>631.83620854483661</v>
      </c>
      <c r="J34" s="75">
        <v>1887402000</v>
      </c>
      <c r="K34" s="72">
        <v>390877000</v>
      </c>
      <c r="L34" s="109">
        <v>382.86340715877378</v>
      </c>
      <c r="M34" s="72">
        <v>1452956000</v>
      </c>
      <c r="N34" s="73">
        <v>366948000</v>
      </c>
      <c r="O34" s="105">
        <v>295.95692032658582</v>
      </c>
      <c r="P34" s="75">
        <v>1452956000</v>
      </c>
      <c r="Q34" s="77">
        <v>366948000</v>
      </c>
      <c r="R34" s="113">
        <v>295.95692032658582</v>
      </c>
    </row>
    <row r="35" spans="1:18" ht="13.5" customHeight="1">
      <c r="A35" s="43">
        <v>29</v>
      </c>
      <c r="B35" s="47" t="s">
        <v>829</v>
      </c>
      <c r="C35" s="51" t="s">
        <v>830</v>
      </c>
      <c r="D35" s="72">
        <v>106582105</v>
      </c>
      <c r="E35" s="73">
        <v>125881685</v>
      </c>
      <c r="F35" s="105">
        <v>-15.331523406284242</v>
      </c>
      <c r="G35" s="72">
        <v>1051352</v>
      </c>
      <c r="H35" s="73">
        <v>6187968</v>
      </c>
      <c r="I35" s="105">
        <v>-83.00973760691717</v>
      </c>
      <c r="J35" s="75">
        <v>44584727</v>
      </c>
      <c r="K35" s="72">
        <v>10827551</v>
      </c>
      <c r="L35" s="109">
        <v>311.77111056784679</v>
      </c>
      <c r="M35" s="72">
        <v>34209357</v>
      </c>
      <c r="N35" s="73">
        <v>8670439</v>
      </c>
      <c r="O35" s="105">
        <v>294.55161382255272</v>
      </c>
      <c r="P35" s="75">
        <v>34209357</v>
      </c>
      <c r="Q35" s="77">
        <v>8670439</v>
      </c>
      <c r="R35" s="113">
        <v>294.55161382255272</v>
      </c>
    </row>
    <row r="36" spans="1:18" ht="13.5" customHeight="1" thickBot="1">
      <c r="A36" s="45">
        <v>30</v>
      </c>
      <c r="B36" s="49" t="s">
        <v>365</v>
      </c>
      <c r="C36" s="53" t="s">
        <v>366</v>
      </c>
      <c r="D36" s="83">
        <v>424936708</v>
      </c>
      <c r="E36" s="84">
        <v>336582374</v>
      </c>
      <c r="F36" s="107">
        <v>26.250434017082537</v>
      </c>
      <c r="G36" s="83">
        <v>12796666</v>
      </c>
      <c r="H36" s="84">
        <v>6201535</v>
      </c>
      <c r="I36" s="107">
        <v>106.34675124787654</v>
      </c>
      <c r="J36" s="85">
        <v>2186651</v>
      </c>
      <c r="K36" s="83">
        <v>596316</v>
      </c>
      <c r="L36" s="111">
        <v>266.69333038187807</v>
      </c>
      <c r="M36" s="83">
        <v>2112270</v>
      </c>
      <c r="N36" s="84">
        <v>552068</v>
      </c>
      <c r="O36" s="107">
        <v>282.61047552113149</v>
      </c>
      <c r="P36" s="85">
        <v>2112270</v>
      </c>
      <c r="Q36" s="86">
        <v>552068</v>
      </c>
      <c r="R36" s="115">
        <v>282.61047552113149</v>
      </c>
    </row>
    <row r="37" spans="1:18" ht="12.95" customHeight="1">
      <c r="D37" s="15"/>
      <c r="E37" s="15"/>
      <c r="F37" s="16"/>
      <c r="G37" s="15"/>
      <c r="H37" s="15"/>
      <c r="I37" s="16"/>
      <c r="J37" s="16"/>
      <c r="K37" s="16"/>
      <c r="L37" s="16"/>
      <c r="M37" s="15"/>
      <c r="N37" s="15"/>
      <c r="O37" s="16"/>
      <c r="P37" s="15"/>
      <c r="Q37" s="15"/>
      <c r="R37" s="16"/>
    </row>
    <row r="38" spans="1:18" ht="12.95" customHeight="1">
      <c r="D38" s="15"/>
      <c r="E38" s="15"/>
      <c r="F38" s="16"/>
      <c r="G38" s="15"/>
      <c r="H38" s="15"/>
      <c r="I38" s="16"/>
      <c r="J38" s="16"/>
      <c r="K38" s="16"/>
      <c r="L38" s="16"/>
      <c r="M38" s="15"/>
      <c r="N38" s="15"/>
      <c r="O38" s="16"/>
      <c r="P38" s="15"/>
      <c r="Q38" s="15"/>
      <c r="R38" s="16"/>
    </row>
    <row r="39" spans="1:18" ht="12.95" customHeight="1">
      <c r="D39" s="15"/>
      <c r="E39" s="15"/>
      <c r="F39" s="16"/>
      <c r="G39" s="15"/>
      <c r="H39" s="15"/>
      <c r="I39" s="16"/>
      <c r="J39" s="16"/>
      <c r="K39" s="16"/>
      <c r="L39" s="16"/>
      <c r="M39" s="15"/>
      <c r="N39" s="15"/>
      <c r="O39" s="16"/>
      <c r="P39" s="15"/>
      <c r="Q39" s="15"/>
      <c r="R39" s="16"/>
    </row>
    <row r="40" spans="1:18" ht="12.95" customHeight="1">
      <c r="D40" s="15"/>
      <c r="E40" s="15"/>
      <c r="F40" s="16"/>
      <c r="G40" s="15"/>
      <c r="H40" s="15"/>
      <c r="I40" s="16"/>
      <c r="J40" s="16"/>
      <c r="K40" s="16"/>
      <c r="L40" s="16"/>
      <c r="M40" s="15"/>
      <c r="N40" s="15"/>
      <c r="O40" s="16"/>
      <c r="P40" s="15"/>
      <c r="Q40" s="15"/>
      <c r="R40" s="16"/>
    </row>
    <row r="41" spans="1:18" ht="12.95" customHeight="1">
      <c r="D41" s="15"/>
      <c r="E41" s="15"/>
      <c r="F41" s="16"/>
      <c r="G41" s="15"/>
      <c r="H41" s="15"/>
      <c r="I41" s="16"/>
      <c r="J41" s="16"/>
      <c r="K41" s="16"/>
      <c r="L41" s="16"/>
      <c r="M41" s="15"/>
      <c r="N41" s="15"/>
      <c r="O41" s="16"/>
      <c r="P41" s="15"/>
      <c r="Q41" s="15"/>
      <c r="R41" s="16"/>
    </row>
    <row r="42" spans="1:18" ht="12.95" customHeight="1">
      <c r="D42" s="15"/>
      <c r="E42" s="15"/>
      <c r="F42" s="16"/>
      <c r="G42" s="15"/>
      <c r="H42" s="15"/>
      <c r="I42" s="16"/>
      <c r="J42" s="16"/>
      <c r="K42" s="16"/>
      <c r="L42" s="16"/>
      <c r="M42" s="15"/>
      <c r="N42" s="15"/>
      <c r="O42" s="16"/>
      <c r="P42" s="15"/>
      <c r="Q42" s="15"/>
      <c r="R42" s="16"/>
    </row>
    <row r="43" spans="1:18" ht="12.95" customHeight="1">
      <c r="D43" s="15"/>
      <c r="E43" s="15"/>
      <c r="F43" s="16"/>
      <c r="G43" s="15"/>
      <c r="H43" s="15"/>
      <c r="I43" s="16"/>
      <c r="J43" s="16"/>
      <c r="K43" s="16"/>
      <c r="L43" s="16"/>
      <c r="M43" s="15"/>
      <c r="N43" s="15"/>
      <c r="O43" s="16"/>
      <c r="P43" s="15"/>
      <c r="Q43" s="15"/>
      <c r="R43" s="16"/>
    </row>
    <row r="44" spans="1:18" ht="12.95" customHeight="1">
      <c r="D44" s="15"/>
      <c r="E44" s="15"/>
      <c r="F44" s="16"/>
      <c r="G44" s="15"/>
      <c r="H44" s="15"/>
      <c r="I44" s="16"/>
      <c r="J44" s="16"/>
      <c r="K44" s="16"/>
      <c r="L44" s="16"/>
      <c r="M44" s="15"/>
      <c r="N44" s="15"/>
      <c r="O44" s="16"/>
      <c r="P44" s="15"/>
      <c r="Q44" s="15"/>
      <c r="R44" s="16"/>
    </row>
    <row r="45" spans="1:18" ht="12.95" customHeight="1">
      <c r="D45" s="15"/>
      <c r="E45" s="15"/>
      <c r="F45" s="16"/>
      <c r="G45" s="15"/>
      <c r="H45" s="15"/>
      <c r="I45" s="16"/>
      <c r="J45" s="16"/>
      <c r="K45" s="16"/>
      <c r="L45" s="16"/>
      <c r="M45" s="15"/>
      <c r="N45" s="15"/>
      <c r="O45" s="16"/>
      <c r="P45" s="15"/>
      <c r="Q45" s="15"/>
      <c r="R45" s="16"/>
    </row>
    <row r="46" spans="1:18" ht="12.95" customHeight="1">
      <c r="D46" s="15"/>
      <c r="E46" s="15"/>
      <c r="F46" s="16"/>
      <c r="G46" s="15"/>
      <c r="H46" s="15"/>
      <c r="I46" s="16"/>
      <c r="J46" s="16"/>
      <c r="K46" s="16"/>
      <c r="L46" s="16"/>
      <c r="M46" s="15"/>
      <c r="N46" s="15"/>
      <c r="O46" s="16"/>
      <c r="P46" s="15"/>
      <c r="Q46" s="15"/>
      <c r="R46" s="16"/>
    </row>
    <row r="47" spans="1:18" ht="12.95" customHeight="1">
      <c r="D47" s="15"/>
      <c r="E47" s="15"/>
      <c r="F47" s="16"/>
      <c r="G47" s="15"/>
      <c r="H47" s="15"/>
      <c r="I47" s="16"/>
      <c r="J47" s="16"/>
      <c r="K47" s="16"/>
      <c r="L47" s="16"/>
      <c r="M47" s="15"/>
      <c r="N47" s="15"/>
      <c r="O47" s="16"/>
      <c r="P47" s="15"/>
      <c r="Q47" s="15"/>
      <c r="R47" s="16"/>
    </row>
    <row r="48" spans="1:18" ht="12.95" customHeight="1">
      <c r="D48" s="15"/>
      <c r="E48" s="15"/>
      <c r="F48" s="16"/>
      <c r="G48" s="15"/>
      <c r="H48" s="15"/>
      <c r="I48" s="16"/>
      <c r="J48" s="16"/>
      <c r="K48" s="16"/>
      <c r="L48" s="16"/>
      <c r="M48" s="15"/>
      <c r="N48" s="15"/>
      <c r="O48" s="16"/>
      <c r="P48" s="15"/>
      <c r="Q48" s="15"/>
      <c r="R48" s="16"/>
    </row>
    <row r="49" spans="4:18" ht="12.95" customHeight="1">
      <c r="D49" s="15"/>
      <c r="E49" s="15"/>
      <c r="F49" s="16"/>
      <c r="G49" s="15"/>
      <c r="H49" s="15"/>
      <c r="I49" s="16"/>
      <c r="J49" s="16"/>
      <c r="K49" s="16"/>
      <c r="L49" s="16"/>
      <c r="M49" s="15"/>
      <c r="N49" s="15"/>
      <c r="O49" s="16"/>
      <c r="P49" s="15"/>
      <c r="Q49" s="15"/>
      <c r="R49" s="16"/>
    </row>
    <row r="50" spans="4:18" ht="12.95" customHeight="1">
      <c r="D50" s="15"/>
      <c r="E50" s="15"/>
      <c r="F50" s="16"/>
      <c r="G50" s="15"/>
      <c r="H50" s="15"/>
      <c r="I50" s="16"/>
      <c r="J50" s="16"/>
      <c r="K50" s="16"/>
      <c r="L50" s="16"/>
      <c r="M50" s="15"/>
      <c r="N50" s="15"/>
      <c r="O50" s="16"/>
      <c r="P50" s="15"/>
      <c r="Q50" s="15"/>
      <c r="R50" s="16"/>
    </row>
    <row r="51" spans="4:18" ht="12.95" customHeight="1">
      <c r="D51" s="15"/>
      <c r="E51" s="15"/>
      <c r="F51" s="16"/>
      <c r="G51" s="15"/>
      <c r="H51" s="15"/>
      <c r="I51" s="16"/>
      <c r="J51" s="16"/>
      <c r="K51" s="16"/>
      <c r="L51" s="16"/>
      <c r="M51" s="15"/>
      <c r="N51" s="15"/>
      <c r="O51" s="16"/>
      <c r="P51" s="15"/>
      <c r="Q51" s="15"/>
      <c r="R51" s="16"/>
    </row>
    <row r="52" spans="4:18" ht="12.95" customHeight="1">
      <c r="D52" s="15"/>
      <c r="E52" s="15"/>
      <c r="F52" s="16"/>
      <c r="G52" s="15"/>
      <c r="H52" s="15"/>
      <c r="I52" s="16"/>
      <c r="J52" s="16"/>
      <c r="K52" s="16"/>
      <c r="L52" s="16"/>
      <c r="M52" s="15"/>
      <c r="N52" s="15"/>
      <c r="O52" s="16"/>
      <c r="P52" s="15"/>
      <c r="Q52" s="15"/>
      <c r="R52" s="16"/>
    </row>
    <row r="53" spans="4:18" ht="12.95" customHeight="1">
      <c r="D53" s="15"/>
      <c r="E53" s="15"/>
      <c r="F53" s="16"/>
      <c r="G53" s="15"/>
      <c r="H53" s="15"/>
      <c r="I53" s="16"/>
      <c r="J53" s="16"/>
      <c r="K53" s="16"/>
      <c r="L53" s="16"/>
      <c r="M53" s="15"/>
      <c r="N53" s="15"/>
      <c r="O53" s="16"/>
      <c r="P53" s="15"/>
      <c r="Q53" s="15"/>
      <c r="R53" s="16"/>
    </row>
    <row r="54" spans="4:18" ht="12.95" customHeight="1">
      <c r="D54" s="15"/>
      <c r="E54" s="15"/>
      <c r="F54" s="16"/>
      <c r="G54" s="15"/>
      <c r="H54" s="15"/>
      <c r="I54" s="16"/>
      <c r="J54" s="16"/>
      <c r="K54" s="16"/>
      <c r="L54" s="16"/>
      <c r="M54" s="15"/>
      <c r="N54" s="15"/>
      <c r="O54" s="16"/>
      <c r="P54" s="15"/>
      <c r="Q54" s="15"/>
      <c r="R54" s="16"/>
    </row>
    <row r="55" spans="4:18" ht="12.95" customHeight="1">
      <c r="D55" s="15"/>
      <c r="E55" s="15"/>
      <c r="F55" s="16"/>
      <c r="G55" s="15"/>
      <c r="H55" s="15"/>
      <c r="I55" s="16"/>
      <c r="J55" s="16"/>
      <c r="K55" s="16"/>
      <c r="L55" s="16"/>
      <c r="M55" s="15"/>
      <c r="N55" s="15"/>
      <c r="O55" s="16"/>
      <c r="P55" s="15"/>
      <c r="Q55" s="15"/>
      <c r="R55" s="16"/>
    </row>
    <row r="56" spans="4:18" ht="12.95" customHeight="1">
      <c r="D56" s="15"/>
      <c r="E56" s="15"/>
      <c r="F56" s="16"/>
      <c r="G56" s="15"/>
      <c r="H56" s="15"/>
      <c r="I56" s="16"/>
      <c r="J56" s="16"/>
      <c r="K56" s="16"/>
      <c r="L56" s="16"/>
      <c r="M56" s="15"/>
      <c r="N56" s="15"/>
      <c r="O56" s="16"/>
      <c r="P56" s="15"/>
      <c r="Q56" s="15"/>
      <c r="R56" s="16"/>
    </row>
    <row r="57" spans="4:18" ht="12.95" customHeight="1">
      <c r="D57" s="15"/>
      <c r="E57" s="15"/>
      <c r="F57" s="16"/>
      <c r="G57" s="15"/>
      <c r="H57" s="15"/>
      <c r="I57" s="16"/>
      <c r="J57" s="16"/>
      <c r="K57" s="16"/>
      <c r="L57" s="16"/>
      <c r="M57" s="15"/>
      <c r="N57" s="15"/>
      <c r="O57" s="16"/>
      <c r="P57" s="15"/>
      <c r="Q57" s="15"/>
      <c r="R57" s="16"/>
    </row>
    <row r="58" spans="4:18" ht="12.95" customHeight="1">
      <c r="D58" s="15"/>
      <c r="E58" s="15"/>
      <c r="F58" s="16"/>
      <c r="G58" s="15"/>
      <c r="H58" s="15"/>
      <c r="I58" s="16"/>
      <c r="J58" s="16"/>
      <c r="K58" s="16"/>
      <c r="L58" s="16"/>
      <c r="M58" s="15"/>
      <c r="N58" s="15"/>
      <c r="O58" s="16"/>
      <c r="P58" s="15"/>
      <c r="Q58" s="15"/>
      <c r="R58" s="16"/>
    </row>
    <row r="59" spans="4:18" ht="12.95" customHeight="1">
      <c r="D59" s="15"/>
      <c r="E59" s="15"/>
      <c r="F59" s="16"/>
      <c r="G59" s="15"/>
      <c r="H59" s="15"/>
      <c r="I59" s="17"/>
      <c r="J59" s="17"/>
      <c r="K59" s="17"/>
      <c r="L59" s="17"/>
      <c r="M59" s="15"/>
      <c r="N59" s="15"/>
      <c r="O59" s="17"/>
      <c r="P59" s="15"/>
      <c r="Q59" s="15"/>
      <c r="R59" s="17"/>
    </row>
    <row r="60" spans="4:18" ht="12.95" customHeight="1">
      <c r="D60" s="15"/>
      <c r="E60" s="15"/>
      <c r="F60" s="16"/>
      <c r="G60" s="15"/>
      <c r="H60" s="15"/>
      <c r="I60" s="17"/>
      <c r="J60" s="17"/>
      <c r="K60" s="17"/>
      <c r="L60" s="17"/>
      <c r="M60" s="15"/>
      <c r="N60" s="15"/>
      <c r="O60" s="17"/>
      <c r="P60" s="15"/>
      <c r="Q60" s="15"/>
      <c r="R60" s="17"/>
    </row>
    <row r="61" spans="4:18" ht="12.95" customHeight="1">
      <c r="D61" s="15"/>
      <c r="E61" s="15"/>
      <c r="F61" s="16"/>
      <c r="G61" s="15"/>
      <c r="H61" s="15"/>
      <c r="I61" s="17"/>
      <c r="J61" s="17"/>
      <c r="K61" s="17"/>
      <c r="L61" s="17"/>
      <c r="M61" s="15"/>
      <c r="N61" s="15"/>
      <c r="O61" s="17"/>
      <c r="P61" s="15"/>
      <c r="Q61" s="15"/>
      <c r="R61" s="17"/>
    </row>
    <row r="62" spans="4:18" ht="12.95" customHeight="1">
      <c r="D62" s="15"/>
      <c r="E62" s="15"/>
      <c r="F62" s="16"/>
      <c r="G62" s="15"/>
      <c r="H62" s="15"/>
      <c r="I62" s="17"/>
      <c r="J62" s="17"/>
      <c r="K62" s="17"/>
      <c r="L62" s="17"/>
      <c r="M62" s="15"/>
      <c r="N62" s="15"/>
      <c r="O62" s="17"/>
      <c r="P62" s="15"/>
      <c r="Q62" s="15"/>
      <c r="R62" s="17"/>
    </row>
    <row r="63" spans="4:18" ht="12.95" customHeight="1">
      <c r="D63" s="15"/>
      <c r="E63" s="15"/>
      <c r="F63" s="16"/>
      <c r="G63" s="15"/>
      <c r="H63" s="15"/>
      <c r="I63" s="17"/>
      <c r="J63" s="17"/>
      <c r="K63" s="17"/>
      <c r="L63" s="17"/>
      <c r="M63" s="15"/>
      <c r="N63" s="15"/>
      <c r="O63" s="17"/>
      <c r="P63" s="15"/>
      <c r="Q63" s="15"/>
      <c r="R63" s="17"/>
    </row>
    <row r="64" spans="4:18" ht="12.95" customHeight="1">
      <c r="D64" s="15"/>
      <c r="E64" s="15"/>
      <c r="F64" s="16"/>
      <c r="G64" s="15"/>
      <c r="H64" s="15"/>
      <c r="I64" s="17"/>
      <c r="J64" s="17"/>
      <c r="K64" s="17"/>
      <c r="L64" s="17"/>
      <c r="M64" s="15"/>
      <c r="N64" s="15"/>
      <c r="O64" s="17"/>
      <c r="P64" s="15"/>
      <c r="Q64" s="15"/>
      <c r="R64" s="17"/>
    </row>
    <row r="65" spans="4:18" ht="12.95" customHeight="1">
      <c r="D65" s="15"/>
      <c r="E65" s="15"/>
      <c r="F65" s="16"/>
      <c r="G65" s="15"/>
      <c r="H65" s="15"/>
      <c r="I65" s="17"/>
      <c r="J65" s="17"/>
      <c r="K65" s="17"/>
      <c r="L65" s="17"/>
      <c r="M65" s="15"/>
      <c r="N65" s="15"/>
      <c r="O65" s="17"/>
      <c r="P65" s="15"/>
      <c r="Q65" s="15"/>
      <c r="R65" s="17"/>
    </row>
    <row r="66" spans="4:18" ht="12.95" customHeight="1">
      <c r="D66" s="15"/>
      <c r="E66" s="15"/>
      <c r="F66" s="16"/>
      <c r="G66" s="15"/>
      <c r="H66" s="15"/>
      <c r="I66" s="17"/>
      <c r="J66" s="17"/>
      <c r="K66" s="17"/>
      <c r="L66" s="17"/>
      <c r="M66" s="15"/>
      <c r="N66" s="15"/>
      <c r="O66" s="17"/>
      <c r="P66" s="15"/>
      <c r="Q66" s="15"/>
      <c r="R66" s="17"/>
    </row>
    <row r="67" spans="4:18" ht="12.95" customHeight="1">
      <c r="D67" s="15"/>
      <c r="E67" s="15"/>
      <c r="F67" s="16"/>
      <c r="G67" s="15"/>
      <c r="H67" s="15"/>
      <c r="I67" s="17"/>
      <c r="J67" s="17"/>
      <c r="K67" s="17"/>
      <c r="L67" s="17"/>
      <c r="M67" s="15"/>
      <c r="N67" s="15"/>
      <c r="O67" s="17"/>
      <c r="P67" s="15"/>
      <c r="Q67" s="15"/>
      <c r="R67" s="17"/>
    </row>
    <row r="68" spans="4:18" ht="12.95" customHeight="1">
      <c r="D68" s="15"/>
      <c r="E68" s="15"/>
      <c r="F68" s="16"/>
      <c r="G68" s="15"/>
      <c r="H68" s="15"/>
      <c r="I68" s="17"/>
      <c r="J68" s="17"/>
      <c r="K68" s="17"/>
      <c r="L68" s="17"/>
      <c r="M68" s="15"/>
      <c r="N68" s="15"/>
      <c r="O68" s="17"/>
      <c r="P68" s="15"/>
      <c r="Q68" s="15"/>
      <c r="R68" s="17"/>
    </row>
    <row r="69" spans="4:18" ht="12.95" customHeight="1">
      <c r="D69" s="15"/>
      <c r="E69" s="15"/>
      <c r="F69" s="16"/>
      <c r="G69" s="15"/>
      <c r="H69" s="15"/>
      <c r="I69" s="17"/>
      <c r="J69" s="17"/>
      <c r="K69" s="17"/>
      <c r="L69" s="17"/>
      <c r="M69" s="15"/>
      <c r="N69" s="15"/>
      <c r="O69" s="17"/>
      <c r="P69" s="15"/>
      <c r="Q69" s="15"/>
      <c r="R69" s="17"/>
    </row>
    <row r="70" spans="4:18" ht="12.95" customHeight="1">
      <c r="D70" s="15"/>
      <c r="E70" s="15"/>
      <c r="F70" s="16"/>
      <c r="G70" s="15"/>
      <c r="H70" s="15"/>
      <c r="I70" s="17"/>
      <c r="J70" s="17"/>
      <c r="K70" s="17"/>
      <c r="L70" s="17"/>
      <c r="M70" s="15"/>
      <c r="N70" s="15"/>
      <c r="O70" s="17"/>
      <c r="P70" s="15"/>
      <c r="Q70" s="15"/>
      <c r="R70" s="17"/>
    </row>
    <row r="71" spans="4:18" ht="12.95" customHeight="1">
      <c r="D71" s="15"/>
      <c r="E71" s="15"/>
      <c r="F71" s="16"/>
      <c r="G71" s="15"/>
      <c r="H71" s="15"/>
      <c r="I71" s="17"/>
      <c r="J71" s="17"/>
      <c r="K71" s="17"/>
      <c r="L71" s="17"/>
      <c r="M71" s="15"/>
      <c r="N71" s="15"/>
      <c r="O71" s="17"/>
      <c r="P71" s="15"/>
      <c r="Q71" s="15"/>
      <c r="R71" s="17"/>
    </row>
    <row r="72" spans="4:18" ht="12.95" customHeight="1">
      <c r="D72" s="15"/>
      <c r="E72" s="15"/>
      <c r="F72" s="16"/>
      <c r="G72" s="15"/>
      <c r="H72" s="15"/>
      <c r="I72" s="17"/>
      <c r="J72" s="17"/>
      <c r="K72" s="17"/>
      <c r="L72" s="17"/>
      <c r="M72" s="15"/>
      <c r="N72" s="15"/>
      <c r="O72" s="17"/>
      <c r="P72" s="15"/>
      <c r="Q72" s="15"/>
      <c r="R72" s="17"/>
    </row>
    <row r="73" spans="4:18" ht="12.95" customHeight="1">
      <c r="D73" s="15"/>
      <c r="E73" s="15"/>
      <c r="F73" s="16"/>
      <c r="G73" s="15"/>
      <c r="H73" s="15"/>
      <c r="I73" s="17"/>
      <c r="J73" s="17"/>
      <c r="K73" s="17"/>
      <c r="L73" s="17"/>
      <c r="M73" s="15"/>
      <c r="N73" s="15"/>
      <c r="O73" s="17"/>
      <c r="P73" s="15"/>
      <c r="Q73" s="15"/>
      <c r="R73" s="17"/>
    </row>
    <row r="74" spans="4:18" ht="12.95" customHeight="1">
      <c r="D74" s="15"/>
      <c r="E74" s="15"/>
      <c r="F74" s="16"/>
      <c r="G74" s="15"/>
      <c r="H74" s="15"/>
      <c r="I74" s="17"/>
      <c r="J74" s="17"/>
      <c r="K74" s="17"/>
      <c r="L74" s="17"/>
      <c r="M74" s="15"/>
      <c r="N74" s="15"/>
      <c r="O74" s="17"/>
      <c r="P74" s="15"/>
      <c r="Q74" s="15"/>
      <c r="R74" s="17"/>
    </row>
    <row r="75" spans="4:18" ht="12.95" customHeight="1">
      <c r="D75" s="15"/>
      <c r="E75" s="15"/>
      <c r="F75" s="16"/>
      <c r="G75" s="15"/>
      <c r="H75" s="15"/>
      <c r="I75" s="17"/>
      <c r="J75" s="17"/>
      <c r="K75" s="17"/>
      <c r="L75" s="17"/>
      <c r="M75" s="15"/>
      <c r="N75" s="15"/>
      <c r="O75" s="17"/>
      <c r="P75" s="15"/>
      <c r="Q75" s="15"/>
      <c r="R75" s="17"/>
    </row>
    <row r="76" spans="4:18" ht="12.95" customHeight="1">
      <c r="D76" s="15"/>
      <c r="E76" s="15"/>
      <c r="F76" s="16"/>
      <c r="G76" s="15"/>
      <c r="H76" s="15"/>
      <c r="I76" s="17"/>
      <c r="J76" s="17"/>
      <c r="K76" s="17"/>
      <c r="L76" s="17"/>
      <c r="M76" s="15"/>
      <c r="N76" s="15"/>
      <c r="O76" s="17"/>
      <c r="P76" s="15"/>
      <c r="Q76" s="15"/>
      <c r="R76" s="17"/>
    </row>
    <row r="77" spans="4:18" ht="12.95" customHeight="1">
      <c r="D77" s="15"/>
      <c r="E77" s="15"/>
      <c r="F77" s="16"/>
      <c r="G77" s="15"/>
      <c r="H77" s="15"/>
      <c r="I77" s="17"/>
      <c r="J77" s="17"/>
      <c r="K77" s="17"/>
      <c r="L77" s="17"/>
      <c r="M77" s="15"/>
      <c r="N77" s="15"/>
      <c r="O77" s="17"/>
      <c r="P77" s="15"/>
      <c r="Q77" s="15"/>
      <c r="R77" s="17"/>
    </row>
    <row r="78" spans="4:18" ht="12.95" customHeight="1">
      <c r="D78" s="15"/>
      <c r="E78" s="15"/>
      <c r="F78" s="16"/>
      <c r="G78" s="15"/>
      <c r="H78" s="15"/>
      <c r="I78" s="17"/>
      <c r="J78" s="17"/>
      <c r="K78" s="17"/>
      <c r="L78" s="17"/>
      <c r="M78" s="15"/>
      <c r="N78" s="15"/>
      <c r="O78" s="17"/>
      <c r="P78" s="15"/>
      <c r="Q78" s="15"/>
      <c r="R78" s="17"/>
    </row>
    <row r="79" spans="4:18" ht="12.95" customHeight="1">
      <c r="D79" s="15"/>
      <c r="E79" s="15"/>
      <c r="F79" s="16"/>
      <c r="G79" s="15"/>
      <c r="H79" s="15"/>
      <c r="I79" s="17"/>
      <c r="J79" s="17"/>
      <c r="K79" s="17"/>
      <c r="L79" s="17"/>
      <c r="M79" s="15"/>
      <c r="N79" s="15"/>
      <c r="O79" s="17"/>
      <c r="P79" s="15"/>
      <c r="Q79" s="15"/>
      <c r="R79" s="17"/>
    </row>
    <row r="80" spans="4:18" ht="12.95" customHeight="1">
      <c r="D80" s="15"/>
      <c r="E80" s="15"/>
      <c r="F80" s="16"/>
      <c r="G80" s="15"/>
      <c r="H80" s="15"/>
      <c r="I80" s="17"/>
      <c r="J80" s="17"/>
      <c r="K80" s="17"/>
      <c r="L80" s="17"/>
      <c r="M80" s="15"/>
      <c r="N80" s="15"/>
      <c r="O80" s="17"/>
      <c r="P80" s="15"/>
      <c r="Q80" s="15"/>
      <c r="R80" s="17"/>
    </row>
    <row r="81" spans="4:18" ht="12.95" customHeight="1">
      <c r="D81" s="15"/>
      <c r="E81" s="15"/>
      <c r="F81" s="17"/>
      <c r="G81" s="15"/>
      <c r="H81" s="15"/>
      <c r="I81" s="17"/>
      <c r="J81" s="17"/>
      <c r="K81" s="17"/>
      <c r="L81" s="17"/>
      <c r="M81" s="15"/>
      <c r="N81" s="15"/>
      <c r="O81" s="17"/>
      <c r="P81" s="15"/>
      <c r="Q81" s="15"/>
      <c r="R81" s="17"/>
    </row>
    <row r="82" spans="4:18" ht="12.95" customHeight="1">
      <c r="D82" s="15"/>
      <c r="E82" s="15"/>
      <c r="F82" s="17"/>
      <c r="G82" s="15"/>
      <c r="H82" s="15"/>
      <c r="I82" s="17"/>
      <c r="J82" s="17"/>
      <c r="K82" s="17"/>
      <c r="L82" s="17"/>
      <c r="M82" s="15"/>
      <c r="N82" s="15"/>
      <c r="O82" s="17"/>
      <c r="P82" s="15"/>
      <c r="Q82" s="15"/>
      <c r="R82" s="17"/>
    </row>
    <row r="83" spans="4:18" ht="12.95" customHeight="1">
      <c r="D83" s="15"/>
      <c r="E83" s="15"/>
      <c r="F83" s="17"/>
      <c r="G83" s="15"/>
      <c r="H83" s="15"/>
      <c r="I83" s="17"/>
      <c r="J83" s="17"/>
      <c r="K83" s="17"/>
      <c r="L83" s="17"/>
      <c r="M83" s="15"/>
      <c r="N83" s="15"/>
      <c r="O83" s="17"/>
      <c r="P83" s="15"/>
      <c r="Q83" s="15"/>
      <c r="R83" s="17"/>
    </row>
    <row r="84" spans="4:18" ht="12.95" customHeight="1">
      <c r="D84" s="15"/>
      <c r="E84" s="15"/>
      <c r="F84" s="17"/>
      <c r="G84" s="15"/>
      <c r="H84" s="15"/>
      <c r="I84" s="17"/>
      <c r="J84" s="17"/>
      <c r="K84" s="17"/>
      <c r="L84" s="17"/>
      <c r="M84" s="15"/>
      <c r="N84" s="15"/>
      <c r="O84" s="17"/>
      <c r="P84" s="15"/>
      <c r="Q84" s="15"/>
      <c r="R84" s="17"/>
    </row>
    <row r="85" spans="4:18" ht="12.95" customHeight="1">
      <c r="D85" s="15"/>
      <c r="E85" s="15"/>
      <c r="F85" s="17"/>
      <c r="G85" s="15"/>
      <c r="H85" s="15"/>
      <c r="I85" s="17"/>
      <c r="J85" s="17"/>
      <c r="K85" s="17"/>
      <c r="L85" s="17"/>
      <c r="M85" s="15"/>
      <c r="N85" s="15"/>
      <c r="O85" s="17"/>
      <c r="P85" s="15"/>
      <c r="Q85" s="15"/>
      <c r="R85" s="17"/>
    </row>
    <row r="86" spans="4:18" ht="12.95" customHeight="1">
      <c r="D86" s="15"/>
      <c r="E86" s="15"/>
      <c r="F86" s="17"/>
      <c r="G86" s="15"/>
      <c r="H86" s="15"/>
      <c r="I86" s="17"/>
      <c r="J86" s="17"/>
      <c r="K86" s="17"/>
      <c r="L86" s="17"/>
      <c r="M86" s="15"/>
      <c r="N86" s="15"/>
      <c r="O86" s="17"/>
      <c r="P86" s="15"/>
      <c r="Q86" s="15"/>
      <c r="R86" s="17"/>
    </row>
    <row r="87" spans="4:18" ht="12.95" customHeight="1">
      <c r="D87" s="15"/>
      <c r="E87" s="15"/>
      <c r="F87" s="17"/>
      <c r="G87" s="15"/>
      <c r="H87" s="15"/>
      <c r="I87" s="17"/>
      <c r="J87" s="17"/>
      <c r="K87" s="17"/>
      <c r="L87" s="17"/>
      <c r="M87" s="15"/>
      <c r="N87" s="15"/>
      <c r="O87" s="17"/>
      <c r="P87" s="15"/>
      <c r="Q87" s="15"/>
      <c r="R87" s="17"/>
    </row>
    <row r="88" spans="4:18" ht="12.95" customHeight="1">
      <c r="D88" s="15"/>
      <c r="E88" s="15"/>
      <c r="F88" s="17"/>
      <c r="G88" s="15"/>
      <c r="H88" s="15"/>
      <c r="I88" s="17"/>
      <c r="J88" s="17"/>
      <c r="K88" s="17"/>
      <c r="L88" s="17"/>
      <c r="M88" s="15"/>
      <c r="N88" s="15"/>
      <c r="O88" s="17"/>
      <c r="P88" s="15"/>
      <c r="Q88" s="15"/>
      <c r="R88" s="17"/>
    </row>
    <row r="89" spans="4:18" ht="12.95" customHeight="1">
      <c r="D89" s="15"/>
      <c r="E89" s="15"/>
      <c r="F89" s="17"/>
      <c r="G89" s="15"/>
      <c r="H89" s="15"/>
      <c r="I89" s="17"/>
      <c r="J89" s="17"/>
      <c r="K89" s="17"/>
      <c r="L89" s="17"/>
      <c r="M89" s="15"/>
      <c r="N89" s="15"/>
      <c r="O89" s="17"/>
      <c r="P89" s="15"/>
      <c r="Q89" s="15"/>
      <c r="R89" s="17"/>
    </row>
    <row r="90" spans="4:18" ht="12.95" customHeight="1">
      <c r="D90" s="15"/>
      <c r="E90" s="15"/>
      <c r="F90" s="17"/>
      <c r="G90" s="15"/>
      <c r="H90" s="15"/>
      <c r="I90" s="17"/>
      <c r="J90" s="17"/>
      <c r="K90" s="17"/>
      <c r="L90" s="17"/>
      <c r="M90" s="15"/>
      <c r="N90" s="15"/>
      <c r="O90" s="17"/>
      <c r="P90" s="15"/>
      <c r="Q90" s="15"/>
      <c r="R90" s="17"/>
    </row>
    <row r="91" spans="4:18" ht="12.95" customHeight="1">
      <c r="D91" s="15"/>
      <c r="E91" s="15"/>
      <c r="F91" s="17"/>
      <c r="G91" s="15"/>
      <c r="H91" s="15"/>
      <c r="I91" s="17"/>
      <c r="J91" s="17"/>
      <c r="K91" s="17"/>
      <c r="L91" s="17"/>
      <c r="M91" s="15"/>
      <c r="N91" s="15"/>
      <c r="O91" s="17"/>
      <c r="P91" s="15"/>
      <c r="Q91" s="15"/>
      <c r="R91" s="17"/>
    </row>
    <row r="92" spans="4:18" ht="12.95" customHeight="1">
      <c r="D92" s="15"/>
      <c r="E92" s="15"/>
      <c r="F92" s="17"/>
      <c r="G92" s="15"/>
      <c r="H92" s="15"/>
      <c r="I92" s="17"/>
      <c r="J92" s="17"/>
      <c r="K92" s="17"/>
      <c r="L92" s="17"/>
      <c r="M92" s="15"/>
      <c r="N92" s="15"/>
      <c r="O92" s="17"/>
      <c r="P92" s="15"/>
      <c r="Q92" s="15"/>
      <c r="R92" s="17"/>
    </row>
    <row r="93" spans="4:18" ht="12.95" customHeight="1">
      <c r="D93" s="15"/>
      <c r="E93" s="15"/>
      <c r="F93" s="17"/>
      <c r="G93" s="15"/>
      <c r="H93" s="15"/>
      <c r="I93" s="17"/>
      <c r="J93" s="17"/>
      <c r="K93" s="17"/>
      <c r="L93" s="17"/>
      <c r="M93" s="15"/>
      <c r="N93" s="15"/>
      <c r="O93" s="17"/>
      <c r="P93" s="15"/>
      <c r="Q93" s="15"/>
      <c r="R93" s="17"/>
    </row>
    <row r="94" spans="4:18" ht="12.95" customHeight="1">
      <c r="D94" s="15"/>
      <c r="E94" s="15"/>
      <c r="F94" s="17"/>
      <c r="G94" s="15"/>
      <c r="H94" s="15"/>
      <c r="I94" s="17"/>
      <c r="J94" s="17"/>
      <c r="K94" s="17"/>
      <c r="L94" s="17"/>
      <c r="M94" s="15"/>
      <c r="N94" s="15"/>
      <c r="O94" s="17"/>
      <c r="P94" s="15"/>
      <c r="Q94" s="15"/>
      <c r="R94" s="17"/>
    </row>
    <row r="95" spans="4:18" ht="12.95" customHeight="1">
      <c r="D95" s="15"/>
      <c r="E95" s="15"/>
      <c r="F95" s="17"/>
      <c r="G95" s="15"/>
      <c r="H95" s="15"/>
      <c r="I95" s="17"/>
      <c r="J95" s="17"/>
      <c r="K95" s="17"/>
      <c r="L95" s="17"/>
      <c r="M95" s="15"/>
      <c r="N95" s="15"/>
      <c r="O95" s="17"/>
      <c r="P95" s="15"/>
      <c r="Q95" s="15"/>
      <c r="R95" s="17"/>
    </row>
    <row r="96" spans="4:18" ht="12.95" customHeight="1">
      <c r="D96" s="15"/>
      <c r="E96" s="15"/>
      <c r="F96" s="17"/>
      <c r="G96" s="15"/>
      <c r="H96" s="15"/>
      <c r="I96" s="17"/>
      <c r="J96" s="17"/>
      <c r="K96" s="17"/>
      <c r="L96" s="17"/>
      <c r="M96" s="15"/>
      <c r="N96" s="15"/>
      <c r="O96" s="17"/>
      <c r="P96" s="15"/>
      <c r="Q96" s="15"/>
      <c r="R96" s="17"/>
    </row>
    <row r="97" spans="4:18" ht="12.95" customHeight="1">
      <c r="D97" s="15"/>
      <c r="E97" s="15"/>
      <c r="F97" s="17"/>
      <c r="G97" s="15"/>
      <c r="H97" s="15"/>
      <c r="I97" s="17"/>
      <c r="J97" s="17"/>
      <c r="K97" s="17"/>
      <c r="L97" s="17"/>
      <c r="M97" s="15"/>
      <c r="N97" s="15"/>
      <c r="O97" s="17"/>
      <c r="P97" s="15"/>
      <c r="Q97" s="15"/>
      <c r="R97" s="17"/>
    </row>
    <row r="98" spans="4:18" ht="12.95" customHeight="1">
      <c r="D98" s="15"/>
      <c r="E98" s="15"/>
      <c r="F98" s="17"/>
      <c r="G98" s="15"/>
      <c r="H98" s="15"/>
      <c r="I98" s="17"/>
      <c r="J98" s="17"/>
      <c r="K98" s="17"/>
      <c r="L98" s="17"/>
      <c r="M98" s="15"/>
      <c r="N98" s="15"/>
      <c r="O98" s="17"/>
      <c r="P98" s="15"/>
      <c r="Q98" s="15"/>
      <c r="R98" s="17"/>
    </row>
    <row r="99" spans="4:18" ht="12.95" customHeight="1">
      <c r="D99" s="15"/>
      <c r="E99" s="15"/>
      <c r="F99" s="17"/>
      <c r="G99" s="15"/>
      <c r="H99" s="15"/>
      <c r="I99" s="17"/>
      <c r="J99" s="17"/>
      <c r="K99" s="17"/>
      <c r="L99" s="17"/>
      <c r="M99" s="15"/>
      <c r="N99" s="15"/>
      <c r="O99" s="17"/>
      <c r="P99" s="15"/>
      <c r="Q99" s="15"/>
      <c r="R99" s="17"/>
    </row>
    <row r="100" spans="4:18" ht="12.95" customHeight="1">
      <c r="D100" s="15"/>
      <c r="E100" s="15"/>
      <c r="F100" s="17"/>
      <c r="G100" s="15"/>
      <c r="H100" s="15"/>
      <c r="I100" s="17"/>
      <c r="J100" s="17"/>
      <c r="K100" s="17"/>
      <c r="L100" s="17"/>
      <c r="M100" s="15"/>
      <c r="N100" s="15"/>
      <c r="O100" s="17"/>
      <c r="P100" s="15"/>
      <c r="Q100" s="15"/>
      <c r="R100" s="17"/>
    </row>
    <row r="101" spans="4:18" ht="12.95" customHeight="1">
      <c r="D101" s="15"/>
      <c r="E101" s="15"/>
      <c r="F101" s="17"/>
      <c r="G101" s="15"/>
      <c r="H101" s="15"/>
      <c r="I101" s="17"/>
      <c r="J101" s="17"/>
      <c r="K101" s="17"/>
      <c r="L101" s="17"/>
      <c r="M101" s="15"/>
      <c r="N101" s="15"/>
      <c r="O101" s="17"/>
      <c r="P101" s="15"/>
      <c r="Q101" s="15"/>
      <c r="R101" s="17"/>
    </row>
    <row r="102" spans="4:18" ht="12.95" customHeight="1">
      <c r="D102" s="15"/>
      <c r="E102" s="15"/>
      <c r="F102" s="17"/>
      <c r="G102" s="15"/>
      <c r="H102" s="15"/>
      <c r="I102" s="17"/>
      <c r="J102" s="17"/>
      <c r="K102" s="17"/>
      <c r="L102" s="17"/>
      <c r="M102" s="15"/>
      <c r="N102" s="15"/>
      <c r="O102" s="17"/>
      <c r="P102" s="15"/>
      <c r="Q102" s="15"/>
      <c r="R102" s="17"/>
    </row>
    <row r="103" spans="4:18" ht="12.95" customHeight="1">
      <c r="D103" s="15"/>
      <c r="E103" s="15"/>
      <c r="F103" s="17"/>
      <c r="G103" s="15"/>
      <c r="H103" s="15"/>
      <c r="I103" s="17"/>
      <c r="J103" s="17"/>
      <c r="K103" s="17"/>
      <c r="L103" s="17"/>
      <c r="M103" s="15"/>
      <c r="N103" s="15"/>
      <c r="O103" s="17"/>
      <c r="P103" s="15"/>
      <c r="Q103" s="15"/>
      <c r="R103" s="17"/>
    </row>
    <row r="104" spans="4:18" ht="12.95" customHeight="1">
      <c r="D104" s="15"/>
      <c r="E104" s="15"/>
      <c r="F104" s="17"/>
      <c r="G104" s="15"/>
      <c r="H104" s="15"/>
      <c r="I104" s="17"/>
      <c r="J104" s="17"/>
      <c r="K104" s="17"/>
      <c r="L104" s="17"/>
      <c r="M104" s="15"/>
      <c r="N104" s="15"/>
      <c r="O104" s="17"/>
      <c r="P104" s="15"/>
      <c r="Q104" s="15"/>
      <c r="R104" s="17"/>
    </row>
    <row r="105" spans="4:18" ht="12.95" customHeight="1">
      <c r="D105" s="15"/>
      <c r="E105" s="15"/>
      <c r="F105" s="17"/>
      <c r="G105" s="15"/>
      <c r="H105" s="15"/>
      <c r="I105" s="17"/>
      <c r="J105" s="17"/>
      <c r="K105" s="17"/>
      <c r="L105" s="17"/>
      <c r="M105" s="15"/>
      <c r="N105" s="15"/>
      <c r="O105" s="17"/>
      <c r="P105" s="15"/>
      <c r="Q105" s="15"/>
      <c r="R105" s="17"/>
    </row>
    <row r="106" spans="4:18" ht="12.95" customHeight="1">
      <c r="D106" s="15"/>
      <c r="E106" s="15"/>
      <c r="F106" s="17"/>
      <c r="G106" s="15"/>
      <c r="H106" s="15"/>
      <c r="I106" s="17"/>
      <c r="J106" s="17"/>
      <c r="K106" s="17"/>
      <c r="L106" s="17"/>
      <c r="M106" s="15"/>
      <c r="N106" s="15"/>
      <c r="O106" s="17"/>
      <c r="P106" s="15"/>
      <c r="Q106" s="15"/>
      <c r="R106" s="17"/>
    </row>
    <row r="107" spans="4:18" ht="12.95" customHeight="1">
      <c r="D107" s="15"/>
      <c r="E107" s="15"/>
      <c r="F107" s="17"/>
      <c r="G107" s="15"/>
      <c r="H107" s="15"/>
      <c r="I107" s="17"/>
      <c r="J107" s="17"/>
      <c r="K107" s="17"/>
      <c r="L107" s="17"/>
      <c r="M107" s="15"/>
      <c r="N107" s="15"/>
      <c r="O107" s="17"/>
      <c r="P107" s="15"/>
      <c r="Q107" s="15"/>
      <c r="R107" s="17"/>
    </row>
    <row r="108" spans="4:18" ht="12.95" customHeight="1">
      <c r="D108" s="15"/>
      <c r="E108" s="15"/>
      <c r="F108" s="17"/>
      <c r="G108" s="15"/>
      <c r="H108" s="15"/>
      <c r="I108" s="17"/>
      <c r="J108" s="17"/>
      <c r="K108" s="17"/>
      <c r="L108" s="17"/>
      <c r="M108" s="15"/>
      <c r="N108" s="15"/>
      <c r="O108" s="17"/>
      <c r="P108" s="15"/>
      <c r="Q108" s="15"/>
      <c r="R108" s="17"/>
    </row>
    <row r="109" spans="4:18" ht="12.95" customHeight="1">
      <c r="D109" s="15"/>
      <c r="E109" s="15"/>
      <c r="F109" s="17"/>
      <c r="G109" s="15"/>
      <c r="H109" s="15"/>
      <c r="I109" s="17"/>
      <c r="J109" s="17"/>
      <c r="K109" s="17"/>
      <c r="L109" s="17"/>
      <c r="M109" s="15"/>
      <c r="N109" s="15"/>
      <c r="O109" s="17"/>
      <c r="P109" s="15"/>
      <c r="Q109" s="15"/>
      <c r="R109" s="17"/>
    </row>
    <row r="110" spans="4:18" ht="12.95" customHeight="1">
      <c r="D110" s="15"/>
      <c r="E110" s="15"/>
      <c r="F110" s="17"/>
      <c r="G110" s="15"/>
      <c r="H110" s="15"/>
      <c r="I110" s="17"/>
      <c r="J110" s="17"/>
      <c r="K110" s="17"/>
      <c r="L110" s="17"/>
      <c r="M110" s="15"/>
      <c r="N110" s="15"/>
      <c r="O110" s="17"/>
      <c r="P110" s="15"/>
      <c r="Q110" s="15"/>
      <c r="R110" s="17"/>
    </row>
    <row r="111" spans="4:18" ht="12.95" customHeight="1">
      <c r="D111" s="15"/>
      <c r="E111" s="15"/>
      <c r="F111" s="17"/>
      <c r="G111" s="15"/>
      <c r="H111" s="15"/>
      <c r="I111" s="17"/>
      <c r="J111" s="17"/>
      <c r="K111" s="17"/>
      <c r="L111" s="17"/>
      <c r="M111" s="15"/>
      <c r="N111" s="15"/>
      <c r="O111" s="17"/>
      <c r="P111" s="15"/>
      <c r="Q111" s="15"/>
      <c r="R111" s="17"/>
    </row>
    <row r="112" spans="4:18" ht="12.95" customHeight="1">
      <c r="D112" s="15"/>
      <c r="E112" s="15"/>
      <c r="F112" s="17"/>
      <c r="G112" s="15"/>
      <c r="H112" s="15"/>
      <c r="I112" s="17"/>
      <c r="J112" s="17"/>
      <c r="K112" s="17"/>
      <c r="L112" s="17"/>
      <c r="M112" s="15"/>
      <c r="N112" s="15"/>
      <c r="O112" s="17"/>
      <c r="P112" s="15"/>
      <c r="Q112" s="15"/>
      <c r="R112" s="17"/>
    </row>
    <row r="113" spans="4:18" ht="12.95" customHeight="1">
      <c r="D113" s="15"/>
      <c r="E113" s="15"/>
      <c r="F113" s="17"/>
      <c r="G113" s="15"/>
      <c r="H113" s="15"/>
      <c r="I113" s="17"/>
      <c r="J113" s="17"/>
      <c r="K113" s="17"/>
      <c r="L113" s="17"/>
      <c r="M113" s="15"/>
      <c r="N113" s="15"/>
      <c r="O113" s="17"/>
      <c r="P113" s="15"/>
      <c r="Q113" s="15"/>
      <c r="R113" s="17"/>
    </row>
    <row r="114" spans="4:18" ht="12.95" customHeight="1">
      <c r="D114" s="15"/>
      <c r="E114" s="15"/>
      <c r="F114" s="17"/>
      <c r="G114" s="15"/>
      <c r="H114" s="15"/>
      <c r="I114" s="17"/>
      <c r="J114" s="17"/>
      <c r="K114" s="17"/>
      <c r="L114" s="17"/>
      <c r="M114" s="15"/>
      <c r="N114" s="15"/>
      <c r="O114" s="17"/>
      <c r="P114" s="15"/>
      <c r="Q114" s="15"/>
      <c r="R114" s="17"/>
    </row>
    <row r="115" spans="4:18" ht="12.95" customHeight="1">
      <c r="D115" s="15"/>
      <c r="E115" s="15"/>
      <c r="F115" s="17"/>
      <c r="G115" s="15"/>
      <c r="H115" s="15"/>
      <c r="I115" s="17"/>
      <c r="J115" s="17"/>
      <c r="K115" s="17"/>
      <c r="L115" s="17"/>
      <c r="M115" s="15"/>
      <c r="N115" s="15"/>
      <c r="O115" s="17"/>
      <c r="P115" s="15"/>
      <c r="Q115" s="15"/>
      <c r="R115" s="17"/>
    </row>
    <row r="116" spans="4:18" ht="12.95" customHeight="1">
      <c r="D116" s="15"/>
      <c r="E116" s="15"/>
      <c r="F116" s="17"/>
      <c r="G116" s="15"/>
      <c r="H116" s="15"/>
      <c r="I116" s="17"/>
      <c r="J116" s="17"/>
      <c r="K116" s="17"/>
      <c r="L116" s="17"/>
      <c r="M116" s="15"/>
      <c r="N116" s="15"/>
      <c r="O116" s="17"/>
      <c r="P116" s="15"/>
      <c r="Q116" s="15"/>
      <c r="R116" s="17"/>
    </row>
    <row r="117" spans="4:18" ht="12.95" customHeight="1">
      <c r="D117" s="15"/>
      <c r="E117" s="15"/>
      <c r="F117" s="17"/>
      <c r="G117" s="15"/>
      <c r="H117" s="15"/>
      <c r="I117" s="17"/>
      <c r="J117" s="17"/>
      <c r="K117" s="17"/>
      <c r="L117" s="17"/>
      <c r="M117" s="15"/>
      <c r="N117" s="15"/>
      <c r="O117" s="17"/>
      <c r="P117" s="15"/>
      <c r="Q117" s="15"/>
      <c r="R117" s="17"/>
    </row>
    <row r="118" spans="4:18" ht="12.95" customHeight="1">
      <c r="D118" s="15"/>
      <c r="E118" s="15"/>
      <c r="F118" s="17"/>
      <c r="G118" s="15"/>
      <c r="H118" s="15"/>
      <c r="I118" s="17"/>
      <c r="J118" s="17"/>
      <c r="K118" s="17"/>
      <c r="L118" s="17"/>
      <c r="M118" s="15"/>
      <c r="N118" s="15"/>
      <c r="O118" s="17"/>
      <c r="P118" s="15"/>
      <c r="Q118" s="15"/>
      <c r="R118" s="17"/>
    </row>
    <row r="119" spans="4:18" ht="12.95" customHeight="1">
      <c r="D119" s="15"/>
      <c r="E119" s="15"/>
      <c r="F119" s="17"/>
      <c r="G119" s="15"/>
      <c r="H119" s="15"/>
      <c r="I119" s="17"/>
      <c r="J119" s="17"/>
      <c r="K119" s="17"/>
      <c r="L119" s="17"/>
      <c r="M119" s="15"/>
      <c r="N119" s="15"/>
      <c r="O119" s="17"/>
      <c r="P119" s="15"/>
      <c r="Q119" s="15"/>
      <c r="R119" s="17"/>
    </row>
    <row r="120" spans="4:18" ht="12.95" customHeight="1">
      <c r="D120" s="15"/>
      <c r="E120" s="15"/>
      <c r="F120" s="17"/>
      <c r="G120" s="15"/>
      <c r="H120" s="15"/>
      <c r="I120" s="17"/>
      <c r="J120" s="17"/>
      <c r="K120" s="17"/>
      <c r="L120" s="17"/>
      <c r="M120" s="15"/>
      <c r="N120" s="15"/>
      <c r="O120" s="17"/>
      <c r="P120" s="15"/>
      <c r="Q120" s="15"/>
      <c r="R120" s="17"/>
    </row>
    <row r="121" spans="4:18" ht="12.95" customHeight="1">
      <c r="D121" s="15"/>
      <c r="E121" s="15"/>
      <c r="F121" s="17"/>
      <c r="G121" s="15"/>
      <c r="H121" s="15"/>
      <c r="I121" s="17"/>
      <c r="J121" s="17"/>
      <c r="K121" s="17"/>
      <c r="L121" s="17"/>
      <c r="M121" s="15"/>
      <c r="N121" s="15"/>
      <c r="O121" s="17"/>
      <c r="P121" s="15"/>
      <c r="Q121" s="15"/>
      <c r="R121" s="17"/>
    </row>
    <row r="122" spans="4:18" ht="12.95" customHeight="1">
      <c r="D122" s="15"/>
      <c r="E122" s="15"/>
      <c r="F122" s="17"/>
      <c r="G122" s="15"/>
      <c r="H122" s="15"/>
      <c r="I122" s="17"/>
      <c r="J122" s="17"/>
      <c r="K122" s="17"/>
      <c r="L122" s="17"/>
      <c r="M122" s="15"/>
      <c r="N122" s="15"/>
      <c r="O122" s="17"/>
      <c r="P122" s="15"/>
      <c r="Q122" s="15"/>
      <c r="R122" s="17"/>
    </row>
    <row r="123" spans="4:18" ht="12.95" customHeight="1">
      <c r="D123" s="15"/>
      <c r="E123" s="15"/>
      <c r="F123" s="17"/>
      <c r="G123" s="15"/>
      <c r="H123" s="15"/>
      <c r="I123" s="17"/>
      <c r="J123" s="17"/>
      <c r="K123" s="17"/>
      <c r="L123" s="17"/>
      <c r="M123" s="15"/>
      <c r="N123" s="15"/>
      <c r="O123" s="17"/>
      <c r="P123" s="15"/>
      <c r="Q123" s="15"/>
      <c r="R123" s="17"/>
    </row>
    <row r="124" spans="4:18" ht="12.95" customHeight="1">
      <c r="D124" s="15"/>
      <c r="E124" s="15"/>
      <c r="F124" s="17"/>
      <c r="G124" s="15"/>
      <c r="H124" s="15"/>
      <c r="I124" s="17"/>
      <c r="J124" s="17"/>
      <c r="K124" s="17"/>
      <c r="L124" s="17"/>
      <c r="M124" s="15"/>
      <c r="N124" s="15"/>
      <c r="O124" s="17"/>
      <c r="P124" s="15"/>
      <c r="Q124" s="15"/>
      <c r="R124" s="17"/>
    </row>
    <row r="125" spans="4:18" ht="12.95" customHeight="1">
      <c r="D125" s="15"/>
      <c r="E125" s="15"/>
      <c r="F125" s="17"/>
      <c r="G125" s="15"/>
      <c r="H125" s="15"/>
      <c r="I125" s="17"/>
      <c r="J125" s="17"/>
      <c r="K125" s="17"/>
      <c r="L125" s="17"/>
      <c r="M125" s="15"/>
      <c r="N125" s="15"/>
      <c r="O125" s="17"/>
      <c r="P125" s="15"/>
      <c r="Q125" s="15"/>
      <c r="R125" s="17"/>
    </row>
    <row r="126" spans="4:18" ht="12.95" customHeight="1">
      <c r="D126" s="15"/>
      <c r="E126" s="15"/>
      <c r="F126" s="17"/>
      <c r="G126" s="15"/>
      <c r="H126" s="15"/>
      <c r="I126" s="17"/>
      <c r="J126" s="17"/>
      <c r="K126" s="17"/>
      <c r="L126" s="17"/>
      <c r="M126" s="15"/>
      <c r="N126" s="15"/>
      <c r="O126" s="17"/>
      <c r="P126" s="15"/>
      <c r="Q126" s="15"/>
      <c r="R126" s="17"/>
    </row>
    <row r="127" spans="4:18" ht="12.95" customHeight="1">
      <c r="D127" s="15"/>
      <c r="E127" s="15"/>
      <c r="F127" s="17"/>
      <c r="G127" s="15"/>
      <c r="H127" s="15"/>
      <c r="I127" s="17"/>
      <c r="J127" s="17"/>
      <c r="K127" s="17"/>
      <c r="L127" s="17"/>
      <c r="M127" s="15"/>
      <c r="N127" s="15"/>
      <c r="O127" s="17"/>
      <c r="P127" s="15"/>
      <c r="Q127" s="15"/>
      <c r="R127" s="17"/>
    </row>
    <row r="128" spans="4:18" ht="12.95" customHeight="1">
      <c r="D128" s="15"/>
      <c r="E128" s="15"/>
      <c r="F128" s="17"/>
      <c r="G128" s="15"/>
      <c r="H128" s="15"/>
      <c r="I128" s="17"/>
      <c r="J128" s="17"/>
      <c r="K128" s="17"/>
      <c r="L128" s="17"/>
      <c r="M128" s="15"/>
      <c r="N128" s="15"/>
      <c r="O128" s="17"/>
      <c r="P128" s="15"/>
      <c r="Q128" s="15"/>
      <c r="R128" s="17"/>
    </row>
    <row r="129" spans="4:18" ht="12.95" customHeight="1">
      <c r="D129" s="15"/>
      <c r="E129" s="15"/>
      <c r="F129" s="17"/>
      <c r="G129" s="15"/>
      <c r="H129" s="15"/>
      <c r="I129" s="17"/>
      <c r="J129" s="17"/>
      <c r="K129" s="17"/>
      <c r="L129" s="17"/>
      <c r="M129" s="15"/>
      <c r="N129" s="15"/>
      <c r="O129" s="17"/>
      <c r="P129" s="15"/>
      <c r="Q129" s="15"/>
      <c r="R129" s="17"/>
    </row>
    <row r="130" spans="4:18" ht="12.95" customHeight="1">
      <c r="D130" s="15"/>
      <c r="E130" s="15"/>
      <c r="F130" s="17"/>
      <c r="G130" s="15"/>
      <c r="H130" s="15"/>
      <c r="I130" s="17"/>
      <c r="J130" s="17"/>
      <c r="K130" s="17"/>
      <c r="L130" s="17"/>
      <c r="M130" s="15"/>
      <c r="N130" s="15"/>
      <c r="O130" s="17"/>
      <c r="P130" s="15"/>
      <c r="Q130" s="15"/>
      <c r="R130" s="17"/>
    </row>
    <row r="131" spans="4:18" ht="12.95" customHeight="1">
      <c r="D131" s="15"/>
      <c r="E131" s="15"/>
      <c r="F131" s="17"/>
      <c r="G131" s="15"/>
      <c r="H131" s="15"/>
      <c r="I131" s="17"/>
      <c r="J131" s="17"/>
      <c r="K131" s="17"/>
      <c r="L131" s="17"/>
      <c r="M131" s="15"/>
      <c r="N131" s="15"/>
      <c r="O131" s="17"/>
      <c r="P131" s="15"/>
      <c r="Q131" s="15"/>
      <c r="R131" s="17"/>
    </row>
    <row r="132" spans="4:18" ht="12.95" customHeight="1">
      <c r="D132" s="15"/>
      <c r="E132" s="15"/>
      <c r="F132" s="17"/>
      <c r="G132" s="15"/>
      <c r="H132" s="15"/>
      <c r="I132" s="17"/>
      <c r="J132" s="17"/>
      <c r="K132" s="17"/>
      <c r="L132" s="17"/>
      <c r="M132" s="15"/>
      <c r="N132" s="15"/>
      <c r="O132" s="17"/>
      <c r="P132" s="15"/>
      <c r="Q132" s="15"/>
      <c r="R132" s="17"/>
    </row>
    <row r="133" spans="4:18" ht="12.95" customHeight="1">
      <c r="D133" s="15"/>
      <c r="E133" s="15"/>
      <c r="F133" s="17"/>
      <c r="G133" s="15"/>
      <c r="H133" s="15"/>
      <c r="I133" s="17"/>
      <c r="J133" s="17"/>
      <c r="K133" s="17"/>
      <c r="L133" s="17"/>
      <c r="M133" s="15"/>
      <c r="N133" s="15"/>
      <c r="O133" s="17"/>
      <c r="P133" s="15"/>
      <c r="Q133" s="15"/>
      <c r="R133" s="17"/>
    </row>
    <row r="134" spans="4:18" ht="12.95" customHeight="1">
      <c r="D134" s="15"/>
      <c r="E134" s="15"/>
      <c r="F134" s="17"/>
      <c r="G134" s="15"/>
      <c r="H134" s="15"/>
      <c r="I134" s="17"/>
      <c r="J134" s="17"/>
      <c r="K134" s="17"/>
      <c r="L134" s="17"/>
      <c r="M134" s="15"/>
      <c r="N134" s="15"/>
      <c r="O134" s="17"/>
      <c r="P134" s="15"/>
      <c r="Q134" s="15"/>
      <c r="R134" s="17"/>
    </row>
    <row r="135" spans="4:18" ht="12.95" customHeight="1">
      <c r="D135" s="15"/>
      <c r="E135" s="15"/>
      <c r="F135" s="17"/>
      <c r="G135" s="15"/>
      <c r="H135" s="15"/>
      <c r="I135" s="17"/>
      <c r="J135" s="17"/>
      <c r="K135" s="17"/>
      <c r="L135" s="17"/>
      <c r="M135" s="15"/>
      <c r="N135" s="15"/>
      <c r="O135" s="17"/>
      <c r="P135" s="15"/>
      <c r="Q135" s="15"/>
      <c r="R135" s="17"/>
    </row>
    <row r="136" spans="4:18" ht="12.95" customHeight="1">
      <c r="D136" s="15"/>
      <c r="E136" s="15"/>
      <c r="F136" s="17"/>
      <c r="G136" s="15"/>
      <c r="H136" s="15"/>
      <c r="I136" s="17"/>
      <c r="J136" s="17"/>
      <c r="K136" s="17"/>
      <c r="L136" s="17"/>
      <c r="M136" s="15"/>
      <c r="N136" s="15"/>
      <c r="O136" s="17"/>
      <c r="P136" s="15"/>
      <c r="Q136" s="15"/>
      <c r="R136" s="17"/>
    </row>
    <row r="137" spans="4:18" ht="12.95" customHeight="1">
      <c r="D137" s="15"/>
      <c r="E137" s="15"/>
      <c r="F137" s="17"/>
      <c r="G137" s="15"/>
      <c r="H137" s="15"/>
      <c r="I137" s="17"/>
      <c r="J137" s="17"/>
      <c r="K137" s="17"/>
      <c r="L137" s="17"/>
      <c r="M137" s="15"/>
      <c r="N137" s="15"/>
      <c r="O137" s="17"/>
      <c r="P137" s="15"/>
      <c r="Q137" s="15"/>
      <c r="R137" s="17"/>
    </row>
    <row r="138" spans="4:18" ht="12.95" customHeight="1">
      <c r="D138" s="15"/>
      <c r="E138" s="15"/>
      <c r="F138" s="17"/>
      <c r="G138" s="15"/>
      <c r="H138" s="15"/>
      <c r="I138" s="17"/>
      <c r="J138" s="17"/>
      <c r="K138" s="17"/>
      <c r="L138" s="17"/>
      <c r="M138" s="15"/>
      <c r="N138" s="15"/>
      <c r="O138" s="17"/>
      <c r="P138" s="15"/>
      <c r="Q138" s="15"/>
      <c r="R138" s="17"/>
    </row>
    <row r="139" spans="4:18" ht="12.95" customHeight="1">
      <c r="D139" s="15"/>
      <c r="E139" s="15"/>
      <c r="F139" s="17"/>
      <c r="G139" s="15"/>
      <c r="H139" s="15"/>
      <c r="I139" s="17"/>
      <c r="J139" s="17"/>
      <c r="K139" s="17"/>
      <c r="L139" s="17"/>
      <c r="M139" s="15"/>
      <c r="N139" s="15"/>
      <c r="O139" s="17"/>
      <c r="P139" s="15"/>
      <c r="Q139" s="15"/>
      <c r="R139" s="17"/>
    </row>
    <row r="140" spans="4:18" ht="12.95" customHeight="1">
      <c r="D140" s="15"/>
      <c r="E140" s="15"/>
      <c r="F140" s="17"/>
      <c r="G140" s="15"/>
      <c r="H140" s="15"/>
      <c r="I140" s="17"/>
      <c r="J140" s="17"/>
      <c r="K140" s="17"/>
      <c r="L140" s="17"/>
      <c r="M140" s="15"/>
      <c r="N140" s="15"/>
      <c r="O140" s="17"/>
      <c r="P140" s="15"/>
      <c r="Q140" s="15"/>
      <c r="R140" s="17"/>
    </row>
    <row r="141" spans="4:18" ht="12.95" customHeight="1">
      <c r="D141" s="15"/>
      <c r="E141" s="15"/>
      <c r="F141" s="17"/>
      <c r="G141" s="15"/>
      <c r="H141" s="15"/>
      <c r="I141" s="17"/>
      <c r="J141" s="17"/>
      <c r="K141" s="17"/>
      <c r="L141" s="17"/>
      <c r="M141" s="15"/>
      <c r="N141" s="15"/>
      <c r="O141" s="17"/>
      <c r="P141" s="15"/>
      <c r="Q141" s="15"/>
      <c r="R141" s="17"/>
    </row>
    <row r="142" spans="4:18" ht="12.95" customHeight="1">
      <c r="D142" s="15"/>
      <c r="E142" s="15"/>
      <c r="F142" s="17"/>
      <c r="G142" s="15"/>
      <c r="H142" s="15"/>
      <c r="I142" s="17"/>
      <c r="J142" s="17"/>
      <c r="K142" s="17"/>
      <c r="L142" s="17"/>
      <c r="M142" s="15"/>
      <c r="N142" s="15"/>
      <c r="O142" s="17"/>
      <c r="P142" s="15"/>
      <c r="Q142" s="15"/>
      <c r="R142" s="17"/>
    </row>
    <row r="143" spans="4:18" ht="12.95" customHeight="1">
      <c r="D143" s="15"/>
      <c r="E143" s="15"/>
      <c r="F143" s="17"/>
      <c r="G143" s="15"/>
      <c r="H143" s="15"/>
      <c r="I143" s="17"/>
      <c r="J143" s="17"/>
      <c r="K143" s="17"/>
      <c r="L143" s="17"/>
      <c r="M143" s="15"/>
      <c r="N143" s="15"/>
      <c r="O143" s="17"/>
      <c r="P143" s="15"/>
      <c r="Q143" s="15"/>
      <c r="R143" s="17"/>
    </row>
    <row r="144" spans="4:18" ht="12.95" customHeight="1">
      <c r="D144" s="15"/>
      <c r="E144" s="15"/>
      <c r="F144" s="17"/>
      <c r="G144" s="15"/>
      <c r="H144" s="15"/>
      <c r="I144" s="17"/>
      <c r="J144" s="17"/>
      <c r="K144" s="17"/>
      <c r="L144" s="17"/>
      <c r="M144" s="15"/>
      <c r="N144" s="15"/>
      <c r="O144" s="17"/>
      <c r="P144" s="15"/>
      <c r="Q144" s="15"/>
      <c r="R144" s="17"/>
    </row>
    <row r="145" spans="4:18" ht="12.95" customHeight="1">
      <c r="D145" s="15"/>
      <c r="E145" s="15"/>
      <c r="F145" s="17"/>
      <c r="G145" s="15"/>
      <c r="H145" s="15"/>
      <c r="I145" s="17"/>
      <c r="J145" s="17"/>
      <c r="K145" s="17"/>
      <c r="L145" s="17"/>
      <c r="M145" s="15"/>
      <c r="N145" s="15"/>
      <c r="O145" s="17"/>
      <c r="P145" s="15"/>
      <c r="Q145" s="15"/>
      <c r="R145" s="17"/>
    </row>
    <row r="146" spans="4:18" ht="12.95" customHeight="1">
      <c r="D146" s="15"/>
      <c r="E146" s="15"/>
      <c r="F146" s="17"/>
      <c r="G146" s="15"/>
      <c r="H146" s="15"/>
      <c r="I146" s="17"/>
      <c r="J146" s="17"/>
      <c r="K146" s="17"/>
      <c r="L146" s="17"/>
      <c r="M146" s="15"/>
      <c r="N146" s="15"/>
      <c r="O146" s="17"/>
      <c r="P146" s="15"/>
      <c r="Q146" s="15"/>
      <c r="R146" s="17"/>
    </row>
    <row r="147" spans="4:18" ht="12.95" customHeight="1">
      <c r="D147" s="15"/>
      <c r="E147" s="15"/>
      <c r="F147" s="17"/>
      <c r="G147" s="15"/>
      <c r="H147" s="15"/>
      <c r="I147" s="17"/>
      <c r="J147" s="17"/>
      <c r="K147" s="17"/>
      <c r="L147" s="17"/>
      <c r="M147" s="15"/>
      <c r="N147" s="15"/>
      <c r="O147" s="17"/>
      <c r="P147" s="15"/>
      <c r="Q147" s="15"/>
      <c r="R147" s="17"/>
    </row>
    <row r="148" spans="4:18" ht="12.95" customHeight="1">
      <c r="D148" s="15"/>
      <c r="E148" s="15"/>
      <c r="F148" s="17"/>
      <c r="G148" s="15"/>
      <c r="H148" s="15"/>
      <c r="I148" s="17"/>
      <c r="J148" s="17"/>
      <c r="K148" s="17"/>
      <c r="L148" s="17"/>
      <c r="M148" s="15"/>
      <c r="N148" s="15"/>
      <c r="O148" s="17"/>
      <c r="P148" s="15"/>
      <c r="Q148" s="15"/>
      <c r="R148" s="17"/>
    </row>
    <row r="149" spans="4:18" ht="12.95" customHeight="1">
      <c r="D149" s="15"/>
      <c r="E149" s="15"/>
      <c r="F149" s="17"/>
      <c r="G149" s="15"/>
      <c r="H149" s="15"/>
      <c r="I149" s="17"/>
      <c r="J149" s="17"/>
      <c r="K149" s="17"/>
      <c r="L149" s="17"/>
      <c r="M149" s="15"/>
      <c r="N149" s="15"/>
      <c r="O149" s="17"/>
      <c r="P149" s="15"/>
      <c r="Q149" s="15"/>
      <c r="R149" s="17"/>
    </row>
    <row r="150" spans="4:18" ht="12.95" customHeight="1">
      <c r="D150" s="15"/>
      <c r="E150" s="15"/>
      <c r="F150" s="17"/>
      <c r="G150" s="15"/>
      <c r="H150" s="15"/>
      <c r="I150" s="17"/>
      <c r="J150" s="17"/>
      <c r="K150" s="17"/>
      <c r="L150" s="17"/>
      <c r="M150" s="15"/>
      <c r="N150" s="15"/>
      <c r="O150" s="17"/>
      <c r="P150" s="15"/>
      <c r="Q150" s="15"/>
      <c r="R150" s="17"/>
    </row>
    <row r="151" spans="4:18" ht="12.95" customHeight="1">
      <c r="D151" s="15"/>
      <c r="E151" s="15"/>
      <c r="F151" s="17"/>
      <c r="G151" s="15"/>
      <c r="H151" s="15"/>
      <c r="I151" s="17"/>
      <c r="J151" s="17"/>
      <c r="K151" s="17"/>
      <c r="L151" s="17"/>
      <c r="M151" s="15"/>
      <c r="N151" s="15"/>
      <c r="O151" s="17"/>
      <c r="P151" s="15"/>
      <c r="Q151" s="15"/>
      <c r="R151" s="17"/>
    </row>
    <row r="152" spans="4:18" ht="12.95" customHeight="1">
      <c r="D152" s="15"/>
      <c r="E152" s="15"/>
      <c r="F152" s="17"/>
      <c r="G152" s="15"/>
      <c r="H152" s="15"/>
      <c r="I152" s="17"/>
      <c r="J152" s="17"/>
      <c r="K152" s="17"/>
      <c r="L152" s="17"/>
      <c r="M152" s="15"/>
      <c r="N152" s="15"/>
      <c r="O152" s="17"/>
      <c r="P152" s="15"/>
      <c r="Q152" s="15"/>
      <c r="R152" s="17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38" t="s">
        <v>17</v>
      </c>
      <c r="B4" s="140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39"/>
      <c r="B5" s="141"/>
      <c r="C5" s="141"/>
      <c r="D5" s="116">
        <v>201909</v>
      </c>
      <c r="E5" s="116">
        <v>201809</v>
      </c>
      <c r="F5" s="135"/>
      <c r="G5" s="116">
        <v>201909</v>
      </c>
      <c r="H5" s="116">
        <v>201809</v>
      </c>
      <c r="I5" s="135"/>
      <c r="J5" s="116">
        <v>201909</v>
      </c>
      <c r="K5" s="116">
        <v>201809</v>
      </c>
      <c r="L5" s="135"/>
      <c r="M5" s="116">
        <v>201909</v>
      </c>
      <c r="N5" s="116">
        <v>201809</v>
      </c>
      <c r="O5" s="135"/>
      <c r="P5" s="116">
        <v>201909</v>
      </c>
      <c r="Q5" s="116">
        <v>201809</v>
      </c>
      <c r="R5" s="144"/>
    </row>
    <row r="6" spans="1:18" s="12" customFormat="1" ht="4.5" customHeight="1">
      <c r="A6" s="40"/>
      <c r="B6" s="36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42">
        <v>1</v>
      </c>
      <c r="B7" s="46" t="s">
        <v>1271</v>
      </c>
      <c r="C7" s="54" t="s">
        <v>1272</v>
      </c>
      <c r="D7" s="67">
        <v>1138201330</v>
      </c>
      <c r="E7" s="68">
        <v>1000631851</v>
      </c>
      <c r="F7" s="104">
        <v>13.74826104750888</v>
      </c>
      <c r="G7" s="67">
        <v>64545752</v>
      </c>
      <c r="H7" s="68">
        <v>18517792</v>
      </c>
      <c r="I7" s="104">
        <v>248.56073553477648</v>
      </c>
      <c r="J7" s="70">
        <v>42845142</v>
      </c>
      <c r="K7" s="67">
        <v>336049</v>
      </c>
      <c r="L7" s="108">
        <v>12649.671030117632</v>
      </c>
      <c r="M7" s="67">
        <v>34254986</v>
      </c>
      <c r="N7" s="68">
        <v>248726</v>
      </c>
      <c r="O7" s="104">
        <v>13672.17741611251</v>
      </c>
      <c r="P7" s="70">
        <v>34254986</v>
      </c>
      <c r="Q7" s="71">
        <v>248726</v>
      </c>
      <c r="R7" s="112">
        <v>13672.17741611251</v>
      </c>
    </row>
    <row r="8" spans="1:18" ht="13.5" customHeight="1">
      <c r="A8" s="43">
        <v>2</v>
      </c>
      <c r="B8" s="47" t="s">
        <v>95</v>
      </c>
      <c r="C8" s="51" t="s">
        <v>96</v>
      </c>
      <c r="D8" s="72">
        <v>551068904</v>
      </c>
      <c r="E8" s="73">
        <v>571879672</v>
      </c>
      <c r="F8" s="105">
        <v>-3.6390116695737329</v>
      </c>
      <c r="G8" s="72">
        <v>4666939</v>
      </c>
      <c r="H8" s="73">
        <v>3656724</v>
      </c>
      <c r="I8" s="105">
        <v>27.626230472958845</v>
      </c>
      <c r="J8" s="75">
        <v>5796383</v>
      </c>
      <c r="K8" s="72">
        <v>1802819</v>
      </c>
      <c r="L8" s="109">
        <v>221.51774526449964</v>
      </c>
      <c r="M8" s="72">
        <v>5272700</v>
      </c>
      <c r="N8" s="73">
        <v>129145</v>
      </c>
      <c r="O8" s="105">
        <v>3982.7751751906776</v>
      </c>
      <c r="P8" s="75">
        <v>5272700</v>
      </c>
      <c r="Q8" s="77">
        <v>129145</v>
      </c>
      <c r="R8" s="113">
        <v>3982.7751751906776</v>
      </c>
    </row>
    <row r="9" spans="1:18" ht="13.5" customHeight="1">
      <c r="A9" s="43">
        <v>3</v>
      </c>
      <c r="B9" s="47" t="s">
        <v>1403</v>
      </c>
      <c r="C9" s="51" t="s">
        <v>1404</v>
      </c>
      <c r="D9" s="72">
        <v>166012138</v>
      </c>
      <c r="E9" s="73">
        <v>13910413</v>
      </c>
      <c r="F9" s="105">
        <v>1093.4378799536721</v>
      </c>
      <c r="G9" s="72">
        <v>138950284</v>
      </c>
      <c r="H9" s="73">
        <v>-5515402</v>
      </c>
      <c r="I9" s="105" t="s">
        <v>1467</v>
      </c>
      <c r="J9" s="75">
        <v>139976792</v>
      </c>
      <c r="K9" s="72">
        <v>-1569363</v>
      </c>
      <c r="L9" s="109" t="s">
        <v>1467</v>
      </c>
      <c r="M9" s="72">
        <v>108998479</v>
      </c>
      <c r="N9" s="73">
        <v>4134879</v>
      </c>
      <c r="O9" s="105">
        <v>2536.0742116032898</v>
      </c>
      <c r="P9" s="75">
        <v>108998479</v>
      </c>
      <c r="Q9" s="77">
        <v>4134879</v>
      </c>
      <c r="R9" s="113">
        <v>2536.0742116032898</v>
      </c>
    </row>
    <row r="10" spans="1:18" ht="13.5" customHeight="1">
      <c r="A10" s="43">
        <v>4</v>
      </c>
      <c r="B10" s="47" t="s">
        <v>1233</v>
      </c>
      <c r="C10" s="51" t="s">
        <v>1234</v>
      </c>
      <c r="D10" s="72">
        <v>292168850</v>
      </c>
      <c r="E10" s="73">
        <v>255243364</v>
      </c>
      <c r="F10" s="105">
        <v>14.466776107840351</v>
      </c>
      <c r="G10" s="72">
        <v>34438938</v>
      </c>
      <c r="H10" s="73">
        <v>29460828</v>
      </c>
      <c r="I10" s="105">
        <v>16.897386590763851</v>
      </c>
      <c r="J10" s="75">
        <v>158166634</v>
      </c>
      <c r="K10" s="72">
        <v>10240127</v>
      </c>
      <c r="L10" s="109">
        <v>1444.5768787828511</v>
      </c>
      <c r="M10" s="72">
        <v>111314664</v>
      </c>
      <c r="N10" s="73">
        <v>5233192</v>
      </c>
      <c r="O10" s="105">
        <v>2027.0892411361938</v>
      </c>
      <c r="P10" s="75">
        <v>111314664</v>
      </c>
      <c r="Q10" s="77">
        <v>5233192</v>
      </c>
      <c r="R10" s="113">
        <v>2027.0892411361938</v>
      </c>
    </row>
    <row r="11" spans="1:18" ht="13.5" customHeight="1">
      <c r="A11" s="44">
        <v>5</v>
      </c>
      <c r="B11" s="48" t="s">
        <v>779</v>
      </c>
      <c r="C11" s="52" t="s">
        <v>780</v>
      </c>
      <c r="D11" s="78">
        <v>222847012</v>
      </c>
      <c r="E11" s="79">
        <v>68244354</v>
      </c>
      <c r="F11" s="106">
        <v>226.54278183950572</v>
      </c>
      <c r="G11" s="78">
        <v>16155088</v>
      </c>
      <c r="H11" s="79">
        <v>2057575</v>
      </c>
      <c r="I11" s="106">
        <v>685.15184136665732</v>
      </c>
      <c r="J11" s="80">
        <v>15538932</v>
      </c>
      <c r="K11" s="78">
        <v>1785858</v>
      </c>
      <c r="L11" s="110">
        <v>770.11016553387788</v>
      </c>
      <c r="M11" s="78">
        <v>11196689</v>
      </c>
      <c r="N11" s="79">
        <v>528027</v>
      </c>
      <c r="O11" s="106">
        <v>2020.4766044160622</v>
      </c>
      <c r="P11" s="80">
        <v>11196689</v>
      </c>
      <c r="Q11" s="82">
        <v>528027</v>
      </c>
      <c r="R11" s="114">
        <v>2020.4766044160622</v>
      </c>
    </row>
    <row r="12" spans="1:18" ht="13.5" customHeight="1">
      <c r="A12" s="43">
        <v>6</v>
      </c>
      <c r="B12" s="47" t="s">
        <v>679</v>
      </c>
      <c r="C12" s="51" t="s">
        <v>680</v>
      </c>
      <c r="D12" s="72">
        <v>23250645</v>
      </c>
      <c r="E12" s="73">
        <v>22216964</v>
      </c>
      <c r="F12" s="105">
        <v>4.6526654136901824</v>
      </c>
      <c r="G12" s="72">
        <v>2762645</v>
      </c>
      <c r="H12" s="73">
        <v>417855</v>
      </c>
      <c r="I12" s="105">
        <v>561.14920247454268</v>
      </c>
      <c r="J12" s="75">
        <v>9235221</v>
      </c>
      <c r="K12" s="72">
        <v>283876</v>
      </c>
      <c r="L12" s="109">
        <v>3153.2588172300584</v>
      </c>
      <c r="M12" s="72">
        <v>7315328</v>
      </c>
      <c r="N12" s="73">
        <v>404504</v>
      </c>
      <c r="O12" s="105">
        <v>1708.4686430789311</v>
      </c>
      <c r="P12" s="75">
        <v>7315328</v>
      </c>
      <c r="Q12" s="77">
        <v>404504</v>
      </c>
      <c r="R12" s="113">
        <v>1708.4686430789311</v>
      </c>
    </row>
    <row r="13" spans="1:18" ht="13.5" customHeight="1">
      <c r="A13" s="43">
        <v>7</v>
      </c>
      <c r="B13" s="47" t="s">
        <v>401</v>
      </c>
      <c r="C13" s="51" t="s">
        <v>402</v>
      </c>
      <c r="D13" s="72">
        <v>452255660</v>
      </c>
      <c r="E13" s="73">
        <v>390039598</v>
      </c>
      <c r="F13" s="105">
        <v>15.951216830040927</v>
      </c>
      <c r="G13" s="72">
        <v>22640849</v>
      </c>
      <c r="H13" s="73">
        <v>6840070</v>
      </c>
      <c r="I13" s="105">
        <v>231.00317686807296</v>
      </c>
      <c r="J13" s="75">
        <v>15760105</v>
      </c>
      <c r="K13" s="72">
        <v>923347</v>
      </c>
      <c r="L13" s="109">
        <v>1606.8453138419252</v>
      </c>
      <c r="M13" s="72">
        <v>15260462</v>
      </c>
      <c r="N13" s="73">
        <v>918270</v>
      </c>
      <c r="O13" s="105">
        <v>1561.8709094275105</v>
      </c>
      <c r="P13" s="75">
        <v>15260462</v>
      </c>
      <c r="Q13" s="77">
        <v>918270</v>
      </c>
      <c r="R13" s="113">
        <v>1561.8709094275105</v>
      </c>
    </row>
    <row r="14" spans="1:18" ht="13.5" customHeight="1">
      <c r="A14" s="43">
        <v>8</v>
      </c>
      <c r="B14" s="47" t="s">
        <v>245</v>
      </c>
      <c r="C14" s="51" t="s">
        <v>246</v>
      </c>
      <c r="D14" s="72">
        <v>92331427</v>
      </c>
      <c r="E14" s="73">
        <v>70082860</v>
      </c>
      <c r="F14" s="105">
        <v>31.746088843976985</v>
      </c>
      <c r="G14" s="72">
        <v>4775218</v>
      </c>
      <c r="H14" s="73">
        <v>4707793</v>
      </c>
      <c r="I14" s="105">
        <v>1.4321997589953561</v>
      </c>
      <c r="J14" s="75">
        <v>3573428</v>
      </c>
      <c r="K14" s="72">
        <v>9259405</v>
      </c>
      <c r="L14" s="109">
        <v>-61.407585044611388</v>
      </c>
      <c r="M14" s="72">
        <v>3908292</v>
      </c>
      <c r="N14" s="73">
        <v>9234249</v>
      </c>
      <c r="O14" s="105">
        <v>-57.676125042762003</v>
      </c>
      <c r="P14" s="75">
        <v>3908292</v>
      </c>
      <c r="Q14" s="77">
        <v>260132</v>
      </c>
      <c r="R14" s="113">
        <v>1402.426460412406</v>
      </c>
    </row>
    <row r="15" spans="1:18" ht="13.5" customHeight="1">
      <c r="A15" s="43">
        <v>9</v>
      </c>
      <c r="B15" s="47" t="s">
        <v>1251</v>
      </c>
      <c r="C15" s="51" t="s">
        <v>1252</v>
      </c>
      <c r="D15" s="72">
        <v>3402467</v>
      </c>
      <c r="E15" s="73">
        <v>2779297</v>
      </c>
      <c r="F15" s="105">
        <v>22.421857037948811</v>
      </c>
      <c r="G15" s="72">
        <v>1024403</v>
      </c>
      <c r="H15" s="73">
        <v>670203</v>
      </c>
      <c r="I15" s="105">
        <v>52.849658983919802</v>
      </c>
      <c r="J15" s="75">
        <v>36088010</v>
      </c>
      <c r="K15" s="72">
        <v>1329875</v>
      </c>
      <c r="L15" s="109">
        <v>2613.6392518093808</v>
      </c>
      <c r="M15" s="72">
        <v>16680002</v>
      </c>
      <c r="N15" s="73">
        <v>1322655</v>
      </c>
      <c r="O15" s="105">
        <v>1161.0999845008714</v>
      </c>
      <c r="P15" s="75">
        <v>16680002</v>
      </c>
      <c r="Q15" s="77">
        <v>1322655</v>
      </c>
      <c r="R15" s="113">
        <v>1161.0999845008714</v>
      </c>
    </row>
    <row r="16" spans="1:18" ht="13.5" customHeight="1">
      <c r="A16" s="44">
        <v>10</v>
      </c>
      <c r="B16" s="48" t="s">
        <v>1295</v>
      </c>
      <c r="C16" s="52" t="s">
        <v>1296</v>
      </c>
      <c r="D16" s="78">
        <v>153569002</v>
      </c>
      <c r="E16" s="79">
        <v>78515214</v>
      </c>
      <c r="F16" s="106">
        <v>95.591394554436278</v>
      </c>
      <c r="G16" s="78">
        <v>2938652</v>
      </c>
      <c r="H16" s="79">
        <v>-2322201</v>
      </c>
      <c r="I16" s="106" t="s">
        <v>1467</v>
      </c>
      <c r="J16" s="80">
        <v>3527344</v>
      </c>
      <c r="K16" s="78">
        <v>193102</v>
      </c>
      <c r="L16" s="110">
        <v>1726.6739857691789</v>
      </c>
      <c r="M16" s="78">
        <v>2553509</v>
      </c>
      <c r="N16" s="79">
        <v>212325</v>
      </c>
      <c r="O16" s="106">
        <v>1102.6417049334746</v>
      </c>
      <c r="P16" s="80">
        <v>2553509</v>
      </c>
      <c r="Q16" s="82">
        <v>212325</v>
      </c>
      <c r="R16" s="114">
        <v>1102.6417049334746</v>
      </c>
    </row>
    <row r="17" spans="1:18" ht="13.5" customHeight="1">
      <c r="A17" s="43">
        <v>11</v>
      </c>
      <c r="B17" s="47" t="s">
        <v>263</v>
      </c>
      <c r="C17" s="51" t="s">
        <v>264</v>
      </c>
      <c r="D17" s="72">
        <v>420171367</v>
      </c>
      <c r="E17" s="73">
        <v>494845297</v>
      </c>
      <c r="F17" s="105">
        <v>-15.090358633841882</v>
      </c>
      <c r="G17" s="72">
        <v>22732606</v>
      </c>
      <c r="H17" s="73">
        <v>39854660</v>
      </c>
      <c r="I17" s="105">
        <v>-42.961234646086552</v>
      </c>
      <c r="J17" s="75">
        <v>25889791</v>
      </c>
      <c r="K17" s="72">
        <v>2213566</v>
      </c>
      <c r="L17" s="109">
        <v>1069.5965243412666</v>
      </c>
      <c r="M17" s="72">
        <v>24118291</v>
      </c>
      <c r="N17" s="73">
        <v>2213566</v>
      </c>
      <c r="O17" s="105">
        <v>989.56728645091232</v>
      </c>
      <c r="P17" s="75">
        <v>24118291</v>
      </c>
      <c r="Q17" s="77">
        <v>2213566</v>
      </c>
      <c r="R17" s="113">
        <v>989.56728645091232</v>
      </c>
    </row>
    <row r="18" spans="1:18" ht="13.5" customHeight="1">
      <c r="A18" s="43">
        <v>12</v>
      </c>
      <c r="B18" s="47" t="s">
        <v>293</v>
      </c>
      <c r="C18" s="51" t="s">
        <v>294</v>
      </c>
      <c r="D18" s="72">
        <v>2502609680</v>
      </c>
      <c r="E18" s="73">
        <v>2417047605</v>
      </c>
      <c r="F18" s="105">
        <v>3.5399416553899332</v>
      </c>
      <c r="G18" s="72">
        <v>94649878</v>
      </c>
      <c r="H18" s="73">
        <v>48159216</v>
      </c>
      <c r="I18" s="105">
        <v>96.535338116799906</v>
      </c>
      <c r="J18" s="75">
        <v>67159260</v>
      </c>
      <c r="K18" s="72">
        <v>21173146</v>
      </c>
      <c r="L18" s="109">
        <v>217.19074718513727</v>
      </c>
      <c r="M18" s="72">
        <v>49058200</v>
      </c>
      <c r="N18" s="73">
        <v>5222824</v>
      </c>
      <c r="O18" s="105">
        <v>839.30410061683108</v>
      </c>
      <c r="P18" s="75">
        <v>49058200</v>
      </c>
      <c r="Q18" s="77">
        <v>5222824</v>
      </c>
      <c r="R18" s="113">
        <v>839.30410061683108</v>
      </c>
    </row>
    <row r="19" spans="1:18" ht="13.5" customHeight="1">
      <c r="A19" s="43">
        <v>13</v>
      </c>
      <c r="B19" s="47" t="s">
        <v>151</v>
      </c>
      <c r="C19" s="51" t="s">
        <v>152</v>
      </c>
      <c r="D19" s="72">
        <v>165082178</v>
      </c>
      <c r="E19" s="73">
        <v>88328313</v>
      </c>
      <c r="F19" s="105">
        <v>86.896106574570254</v>
      </c>
      <c r="G19" s="72">
        <v>4515584</v>
      </c>
      <c r="H19" s="73">
        <v>1800818</v>
      </c>
      <c r="I19" s="105">
        <v>150.75182500397042</v>
      </c>
      <c r="J19" s="75">
        <v>3406401</v>
      </c>
      <c r="K19" s="72">
        <v>402874</v>
      </c>
      <c r="L19" s="109">
        <v>745.52515178442889</v>
      </c>
      <c r="M19" s="72">
        <v>3411260</v>
      </c>
      <c r="N19" s="73">
        <v>392816</v>
      </c>
      <c r="O19" s="105">
        <v>768.41167365891408</v>
      </c>
      <c r="P19" s="75">
        <v>3411260</v>
      </c>
      <c r="Q19" s="77">
        <v>392816</v>
      </c>
      <c r="R19" s="113">
        <v>768.41167365891408</v>
      </c>
    </row>
    <row r="20" spans="1:18" ht="13.5" customHeight="1">
      <c r="A20" s="43">
        <v>14</v>
      </c>
      <c r="B20" s="47" t="s">
        <v>1253</v>
      </c>
      <c r="C20" s="51" t="s">
        <v>1254</v>
      </c>
      <c r="D20" s="72">
        <v>7209608</v>
      </c>
      <c r="E20" s="73">
        <v>5902804</v>
      </c>
      <c r="F20" s="105">
        <v>22.138698828556723</v>
      </c>
      <c r="G20" s="72">
        <v>-543719</v>
      </c>
      <c r="H20" s="73">
        <v>1349110</v>
      </c>
      <c r="I20" s="105" t="s">
        <v>1470</v>
      </c>
      <c r="J20" s="75">
        <v>20988641</v>
      </c>
      <c r="K20" s="72">
        <v>2686782</v>
      </c>
      <c r="L20" s="109">
        <v>681.18139097254641</v>
      </c>
      <c r="M20" s="72">
        <v>20988641</v>
      </c>
      <c r="N20" s="73">
        <v>2686782</v>
      </c>
      <c r="O20" s="105">
        <v>681.18139097254641</v>
      </c>
      <c r="P20" s="75">
        <v>20988641</v>
      </c>
      <c r="Q20" s="77">
        <v>2686782</v>
      </c>
      <c r="R20" s="113">
        <v>681.18139097254641</v>
      </c>
    </row>
    <row r="21" spans="1:18" ht="13.5" customHeight="1">
      <c r="A21" s="44">
        <v>15</v>
      </c>
      <c r="B21" s="48" t="s">
        <v>351</v>
      </c>
      <c r="C21" s="52" t="s">
        <v>352</v>
      </c>
      <c r="D21" s="78">
        <v>529982690</v>
      </c>
      <c r="E21" s="79">
        <v>314254459</v>
      </c>
      <c r="F21" s="106">
        <v>68.64762768569021</v>
      </c>
      <c r="G21" s="78">
        <v>20409690</v>
      </c>
      <c r="H21" s="79">
        <v>14487833</v>
      </c>
      <c r="I21" s="106">
        <v>40.874691197779534</v>
      </c>
      <c r="J21" s="80">
        <v>84337870</v>
      </c>
      <c r="K21" s="78">
        <v>15083208</v>
      </c>
      <c r="L21" s="110">
        <v>459.15074565039475</v>
      </c>
      <c r="M21" s="78">
        <v>83523829</v>
      </c>
      <c r="N21" s="79">
        <v>12206064</v>
      </c>
      <c r="O21" s="106">
        <v>584.28142765759708</v>
      </c>
      <c r="P21" s="80">
        <v>83523829</v>
      </c>
      <c r="Q21" s="82">
        <v>12206064</v>
      </c>
      <c r="R21" s="114">
        <v>584.28142765759708</v>
      </c>
    </row>
    <row r="22" spans="1:18" ht="13.5" customHeight="1">
      <c r="A22" s="43">
        <v>16</v>
      </c>
      <c r="B22" s="47" t="s">
        <v>1071</v>
      </c>
      <c r="C22" s="51" t="s">
        <v>1072</v>
      </c>
      <c r="D22" s="72">
        <v>2003126765</v>
      </c>
      <c r="E22" s="73">
        <v>1919317760</v>
      </c>
      <c r="F22" s="105">
        <v>4.366603943684666</v>
      </c>
      <c r="G22" s="72">
        <v>204181890</v>
      </c>
      <c r="H22" s="73">
        <v>75713041</v>
      </c>
      <c r="I22" s="105">
        <v>169.6786277544974</v>
      </c>
      <c r="J22" s="75">
        <v>204780837</v>
      </c>
      <c r="K22" s="72">
        <v>44951451</v>
      </c>
      <c r="L22" s="109">
        <v>355.56001518171234</v>
      </c>
      <c r="M22" s="72">
        <v>176302798</v>
      </c>
      <c r="N22" s="73">
        <v>28070392</v>
      </c>
      <c r="O22" s="105">
        <v>528.07387228507525</v>
      </c>
      <c r="P22" s="75">
        <v>176302798</v>
      </c>
      <c r="Q22" s="77">
        <v>28070392</v>
      </c>
      <c r="R22" s="113">
        <v>528.07387228507525</v>
      </c>
    </row>
    <row r="23" spans="1:18" ht="13.5" customHeight="1">
      <c r="A23" s="43">
        <v>17</v>
      </c>
      <c r="B23" s="47" t="s">
        <v>369</v>
      </c>
      <c r="C23" s="51" t="s">
        <v>370</v>
      </c>
      <c r="D23" s="72">
        <v>1127646006</v>
      </c>
      <c r="E23" s="73">
        <v>1271354268</v>
      </c>
      <c r="F23" s="105">
        <v>-11.303557601302671</v>
      </c>
      <c r="G23" s="72">
        <v>136705778</v>
      </c>
      <c r="H23" s="73">
        <v>148130865</v>
      </c>
      <c r="I23" s="105">
        <v>-7.7128335137987669</v>
      </c>
      <c r="J23" s="75">
        <v>967170300</v>
      </c>
      <c r="K23" s="72">
        <v>156444053</v>
      </c>
      <c r="L23" s="109">
        <v>518.22119885886627</v>
      </c>
      <c r="M23" s="72">
        <v>744797351</v>
      </c>
      <c r="N23" s="73">
        <v>121026776</v>
      </c>
      <c r="O23" s="105">
        <v>515.39881967937413</v>
      </c>
      <c r="P23" s="75">
        <v>744797351</v>
      </c>
      <c r="Q23" s="77">
        <v>121026776</v>
      </c>
      <c r="R23" s="113">
        <v>515.39881967937413</v>
      </c>
    </row>
    <row r="24" spans="1:18" ht="13.5" customHeight="1">
      <c r="A24" s="43">
        <v>18</v>
      </c>
      <c r="B24" s="47" t="s">
        <v>859</v>
      </c>
      <c r="C24" s="51" t="s">
        <v>860</v>
      </c>
      <c r="D24" s="72">
        <v>1158519579</v>
      </c>
      <c r="E24" s="73">
        <v>1190435221</v>
      </c>
      <c r="F24" s="105">
        <v>-2.6810061931122897</v>
      </c>
      <c r="G24" s="72">
        <v>108215365</v>
      </c>
      <c r="H24" s="73">
        <v>107997719</v>
      </c>
      <c r="I24" s="105">
        <v>0.20152833042705875</v>
      </c>
      <c r="J24" s="75">
        <v>64587446</v>
      </c>
      <c r="K24" s="72">
        <v>8510719</v>
      </c>
      <c r="L24" s="109">
        <v>658.89529427537207</v>
      </c>
      <c r="M24" s="72">
        <v>35505857</v>
      </c>
      <c r="N24" s="73">
        <v>5783466</v>
      </c>
      <c r="O24" s="105">
        <v>513.92004379380808</v>
      </c>
      <c r="P24" s="75">
        <v>35505857</v>
      </c>
      <c r="Q24" s="77">
        <v>5783466</v>
      </c>
      <c r="R24" s="113">
        <v>513.92004379380808</v>
      </c>
    </row>
    <row r="25" spans="1:18" ht="13.5" customHeight="1">
      <c r="A25" s="43">
        <v>19</v>
      </c>
      <c r="B25" s="47" t="s">
        <v>1369</v>
      </c>
      <c r="C25" s="51" t="s">
        <v>1370</v>
      </c>
      <c r="D25" s="72">
        <v>554393780</v>
      </c>
      <c r="E25" s="73">
        <v>509866737</v>
      </c>
      <c r="F25" s="105">
        <v>8.7330746975164963</v>
      </c>
      <c r="G25" s="72">
        <v>26959598</v>
      </c>
      <c r="H25" s="73">
        <v>16741366</v>
      </c>
      <c r="I25" s="105">
        <v>61.035831843112454</v>
      </c>
      <c r="J25" s="75">
        <v>115651247</v>
      </c>
      <c r="K25" s="72">
        <v>20633199</v>
      </c>
      <c r="L25" s="109">
        <v>460.51050057724933</v>
      </c>
      <c r="M25" s="72">
        <v>87497499</v>
      </c>
      <c r="N25" s="73">
        <v>15423041</v>
      </c>
      <c r="O25" s="105">
        <v>467.3167762440624</v>
      </c>
      <c r="P25" s="75">
        <v>87497499</v>
      </c>
      <c r="Q25" s="77">
        <v>15423041</v>
      </c>
      <c r="R25" s="113">
        <v>467.3167762440624</v>
      </c>
    </row>
    <row r="26" spans="1:18" ht="13.5" customHeight="1">
      <c r="A26" s="44">
        <v>20</v>
      </c>
      <c r="B26" s="48" t="s">
        <v>349</v>
      </c>
      <c r="C26" s="52" t="s">
        <v>350</v>
      </c>
      <c r="D26" s="78">
        <v>760183797</v>
      </c>
      <c r="E26" s="79">
        <v>797930379</v>
      </c>
      <c r="F26" s="106">
        <v>-4.7305608350575179</v>
      </c>
      <c r="G26" s="78">
        <v>692701</v>
      </c>
      <c r="H26" s="79">
        <v>1552320</v>
      </c>
      <c r="I26" s="106">
        <v>-55.376404349618639</v>
      </c>
      <c r="J26" s="80">
        <v>27613783</v>
      </c>
      <c r="K26" s="78">
        <v>4867420</v>
      </c>
      <c r="L26" s="110">
        <v>467.31868217659462</v>
      </c>
      <c r="M26" s="78">
        <v>19815603</v>
      </c>
      <c r="N26" s="79">
        <v>3597895</v>
      </c>
      <c r="O26" s="106">
        <v>450.75545562057818</v>
      </c>
      <c r="P26" s="80">
        <v>19815603</v>
      </c>
      <c r="Q26" s="82">
        <v>3597895</v>
      </c>
      <c r="R26" s="114">
        <v>450.75545562057818</v>
      </c>
    </row>
    <row r="27" spans="1:18" ht="13.5" customHeight="1">
      <c r="A27" s="43">
        <v>21</v>
      </c>
      <c r="B27" s="47" t="s">
        <v>1269</v>
      </c>
      <c r="C27" s="51" t="s">
        <v>1270</v>
      </c>
      <c r="D27" s="72">
        <v>533462807</v>
      </c>
      <c r="E27" s="73">
        <v>558419946</v>
      </c>
      <c r="F27" s="105">
        <v>-4.469242042439503</v>
      </c>
      <c r="G27" s="72">
        <v>14103338</v>
      </c>
      <c r="H27" s="73">
        <v>14910851</v>
      </c>
      <c r="I27" s="105">
        <v>-5.4156063929550413</v>
      </c>
      <c r="J27" s="75">
        <v>26315440</v>
      </c>
      <c r="K27" s="72">
        <v>7254472</v>
      </c>
      <c r="L27" s="109">
        <v>262.74783333645786</v>
      </c>
      <c r="M27" s="72">
        <v>22347832</v>
      </c>
      <c r="N27" s="73">
        <v>4230290</v>
      </c>
      <c r="O27" s="105">
        <v>428.281323502644</v>
      </c>
      <c r="P27" s="75">
        <v>22347832</v>
      </c>
      <c r="Q27" s="77">
        <v>4230290</v>
      </c>
      <c r="R27" s="113">
        <v>428.281323502644</v>
      </c>
    </row>
    <row r="28" spans="1:18" ht="13.5" customHeight="1">
      <c r="A28" s="43">
        <v>22</v>
      </c>
      <c r="B28" s="47" t="s">
        <v>597</v>
      </c>
      <c r="C28" s="51" t="s">
        <v>598</v>
      </c>
      <c r="D28" s="72">
        <v>154412848</v>
      </c>
      <c r="E28" s="73">
        <v>178955331</v>
      </c>
      <c r="F28" s="105">
        <v>-13.714306728308646</v>
      </c>
      <c r="G28" s="72">
        <v>3450165</v>
      </c>
      <c r="H28" s="73">
        <v>6066828</v>
      </c>
      <c r="I28" s="105">
        <v>-43.130660701111026</v>
      </c>
      <c r="J28" s="75">
        <v>1598433</v>
      </c>
      <c r="K28" s="72">
        <v>1414228</v>
      </c>
      <c r="L28" s="109">
        <v>13.025127490051114</v>
      </c>
      <c r="M28" s="72">
        <v>1186780</v>
      </c>
      <c r="N28" s="73">
        <v>228602</v>
      </c>
      <c r="O28" s="105">
        <v>419.14681411361227</v>
      </c>
      <c r="P28" s="75">
        <v>1186780</v>
      </c>
      <c r="Q28" s="77">
        <v>228602</v>
      </c>
      <c r="R28" s="113">
        <v>419.14681411361227</v>
      </c>
    </row>
    <row r="29" spans="1:18" ht="13.5" customHeight="1">
      <c r="A29" s="43">
        <v>23</v>
      </c>
      <c r="B29" s="47" t="s">
        <v>1359</v>
      </c>
      <c r="C29" s="51" t="s">
        <v>1360</v>
      </c>
      <c r="D29" s="72">
        <v>279871142</v>
      </c>
      <c r="E29" s="73">
        <v>282934195</v>
      </c>
      <c r="F29" s="105">
        <v>-1.0826026171916081</v>
      </c>
      <c r="G29" s="72">
        <v>21111596</v>
      </c>
      <c r="H29" s="73">
        <v>11214757</v>
      </c>
      <c r="I29" s="105">
        <v>88.248358836486602</v>
      </c>
      <c r="J29" s="75">
        <v>12695441</v>
      </c>
      <c r="K29" s="72">
        <v>2316070</v>
      </c>
      <c r="L29" s="109">
        <v>448.14582460806457</v>
      </c>
      <c r="M29" s="72">
        <v>8477258</v>
      </c>
      <c r="N29" s="73">
        <v>1864513</v>
      </c>
      <c r="O29" s="105">
        <v>354.66338931399247</v>
      </c>
      <c r="P29" s="75">
        <v>8477258</v>
      </c>
      <c r="Q29" s="77">
        <v>1864513</v>
      </c>
      <c r="R29" s="113">
        <v>354.66338931399247</v>
      </c>
    </row>
    <row r="30" spans="1:18" ht="13.5" customHeight="1">
      <c r="A30" s="43">
        <v>24</v>
      </c>
      <c r="B30" s="47" t="s">
        <v>1031</v>
      </c>
      <c r="C30" s="51" t="s">
        <v>1032</v>
      </c>
      <c r="D30" s="72">
        <v>55914872</v>
      </c>
      <c r="E30" s="73">
        <v>51144816</v>
      </c>
      <c r="F30" s="105">
        <v>9.3265679164824746</v>
      </c>
      <c r="G30" s="72">
        <v>-1567694</v>
      </c>
      <c r="H30" s="73">
        <v>2815797</v>
      </c>
      <c r="I30" s="105" t="s">
        <v>1470</v>
      </c>
      <c r="J30" s="75">
        <v>14547508</v>
      </c>
      <c r="K30" s="72">
        <v>3498164</v>
      </c>
      <c r="L30" s="109">
        <v>315.8612346362263</v>
      </c>
      <c r="M30" s="72">
        <v>14444439</v>
      </c>
      <c r="N30" s="73">
        <v>3336091</v>
      </c>
      <c r="O30" s="105">
        <v>332.97496980747826</v>
      </c>
      <c r="P30" s="75">
        <v>14444439</v>
      </c>
      <c r="Q30" s="77">
        <v>3336091</v>
      </c>
      <c r="R30" s="113">
        <v>332.97496980747826</v>
      </c>
    </row>
    <row r="31" spans="1:18" ht="13.5" customHeight="1">
      <c r="A31" s="44">
        <v>25</v>
      </c>
      <c r="B31" s="48" t="s">
        <v>663</v>
      </c>
      <c r="C31" s="52" t="s">
        <v>664</v>
      </c>
      <c r="D31" s="78">
        <v>438996351</v>
      </c>
      <c r="E31" s="79">
        <v>534542374</v>
      </c>
      <c r="F31" s="106">
        <v>-17.874359011994812</v>
      </c>
      <c r="G31" s="78">
        <v>-1425897</v>
      </c>
      <c r="H31" s="79">
        <v>-2959211</v>
      </c>
      <c r="I31" s="106" t="s">
        <v>1468</v>
      </c>
      <c r="J31" s="80">
        <v>11076124</v>
      </c>
      <c r="K31" s="78">
        <v>3806177</v>
      </c>
      <c r="L31" s="110">
        <v>191.0039128500855</v>
      </c>
      <c r="M31" s="78">
        <v>8348628</v>
      </c>
      <c r="N31" s="79">
        <v>2008952</v>
      </c>
      <c r="O31" s="106">
        <v>315.57130284845033</v>
      </c>
      <c r="P31" s="80">
        <v>8348628</v>
      </c>
      <c r="Q31" s="82">
        <v>2008952</v>
      </c>
      <c r="R31" s="114">
        <v>315.57130284845033</v>
      </c>
    </row>
    <row r="32" spans="1:18" ht="13.5" customHeight="1">
      <c r="A32" s="43">
        <v>26</v>
      </c>
      <c r="B32" s="47" t="s">
        <v>385</v>
      </c>
      <c r="C32" s="51" t="s">
        <v>386</v>
      </c>
      <c r="D32" s="72">
        <v>501254000</v>
      </c>
      <c r="E32" s="73">
        <v>467798000</v>
      </c>
      <c r="F32" s="105">
        <v>7.1518048388407029</v>
      </c>
      <c r="G32" s="72">
        <v>48060000</v>
      </c>
      <c r="H32" s="73">
        <v>16098000</v>
      </c>
      <c r="I32" s="105">
        <v>198.54640327991055</v>
      </c>
      <c r="J32" s="75">
        <v>45959000</v>
      </c>
      <c r="K32" s="72">
        <v>11139000</v>
      </c>
      <c r="L32" s="109">
        <v>312.59538558218873</v>
      </c>
      <c r="M32" s="72">
        <v>33745000</v>
      </c>
      <c r="N32" s="73">
        <v>8314000</v>
      </c>
      <c r="O32" s="105">
        <v>305.8816454173683</v>
      </c>
      <c r="P32" s="75">
        <v>33745000</v>
      </c>
      <c r="Q32" s="77">
        <v>8314000</v>
      </c>
      <c r="R32" s="113">
        <v>305.8816454173683</v>
      </c>
    </row>
    <row r="33" spans="1:18" ht="13.5" customHeight="1">
      <c r="A33" s="43">
        <v>27</v>
      </c>
      <c r="B33" s="47" t="s">
        <v>81</v>
      </c>
      <c r="C33" s="51" t="s">
        <v>82</v>
      </c>
      <c r="D33" s="72">
        <v>24981285000</v>
      </c>
      <c r="E33" s="73">
        <v>23058043000</v>
      </c>
      <c r="F33" s="105">
        <v>8.340872640405772</v>
      </c>
      <c r="G33" s="72">
        <v>1186548000</v>
      </c>
      <c r="H33" s="73">
        <v>162133000</v>
      </c>
      <c r="I33" s="105">
        <v>631.83620854483661</v>
      </c>
      <c r="J33" s="75">
        <v>1887402000</v>
      </c>
      <c r="K33" s="72">
        <v>390877000</v>
      </c>
      <c r="L33" s="109">
        <v>382.86340715877378</v>
      </c>
      <c r="M33" s="72">
        <v>1452956000</v>
      </c>
      <c r="N33" s="73">
        <v>366948000</v>
      </c>
      <c r="O33" s="105">
        <v>295.95692032658582</v>
      </c>
      <c r="P33" s="75">
        <v>1452956000</v>
      </c>
      <c r="Q33" s="77">
        <v>366948000</v>
      </c>
      <c r="R33" s="113">
        <v>295.95692032658582</v>
      </c>
    </row>
    <row r="34" spans="1:18" ht="13.5" customHeight="1">
      <c r="A34" s="43">
        <v>28</v>
      </c>
      <c r="B34" s="47" t="s">
        <v>829</v>
      </c>
      <c r="C34" s="51" t="s">
        <v>830</v>
      </c>
      <c r="D34" s="72">
        <v>106582105</v>
      </c>
      <c r="E34" s="73">
        <v>125881685</v>
      </c>
      <c r="F34" s="105">
        <v>-15.331523406284242</v>
      </c>
      <c r="G34" s="72">
        <v>1051352</v>
      </c>
      <c r="H34" s="73">
        <v>6187968</v>
      </c>
      <c r="I34" s="105">
        <v>-83.00973760691717</v>
      </c>
      <c r="J34" s="75">
        <v>44584727</v>
      </c>
      <c r="K34" s="72">
        <v>10827551</v>
      </c>
      <c r="L34" s="109">
        <v>311.77111056784679</v>
      </c>
      <c r="M34" s="72">
        <v>34209357</v>
      </c>
      <c r="N34" s="73">
        <v>8670439</v>
      </c>
      <c r="O34" s="105">
        <v>294.55161382255272</v>
      </c>
      <c r="P34" s="75">
        <v>34209357</v>
      </c>
      <c r="Q34" s="77">
        <v>8670439</v>
      </c>
      <c r="R34" s="113">
        <v>294.55161382255272</v>
      </c>
    </row>
    <row r="35" spans="1:18" ht="13.5" customHeight="1">
      <c r="A35" s="43">
        <v>29</v>
      </c>
      <c r="B35" s="47" t="s">
        <v>365</v>
      </c>
      <c r="C35" s="51" t="s">
        <v>366</v>
      </c>
      <c r="D35" s="72">
        <v>424936708</v>
      </c>
      <c r="E35" s="73">
        <v>336582374</v>
      </c>
      <c r="F35" s="105">
        <v>26.250434017082537</v>
      </c>
      <c r="G35" s="72">
        <v>12796666</v>
      </c>
      <c r="H35" s="73">
        <v>6201535</v>
      </c>
      <c r="I35" s="105">
        <v>106.34675124787654</v>
      </c>
      <c r="J35" s="75">
        <v>2186651</v>
      </c>
      <c r="K35" s="72">
        <v>596316</v>
      </c>
      <c r="L35" s="109">
        <v>266.69333038187807</v>
      </c>
      <c r="M35" s="72">
        <v>2112270</v>
      </c>
      <c r="N35" s="73">
        <v>552068</v>
      </c>
      <c r="O35" s="105">
        <v>282.61047552113149</v>
      </c>
      <c r="P35" s="75">
        <v>2112270</v>
      </c>
      <c r="Q35" s="77">
        <v>552068</v>
      </c>
      <c r="R35" s="113">
        <v>282.61047552113149</v>
      </c>
    </row>
    <row r="36" spans="1:18" ht="13.5" customHeight="1" thickBot="1">
      <c r="A36" s="45">
        <v>30</v>
      </c>
      <c r="B36" s="49" t="s">
        <v>1005</v>
      </c>
      <c r="C36" s="53" t="s">
        <v>1006</v>
      </c>
      <c r="D36" s="83">
        <v>116974162</v>
      </c>
      <c r="E36" s="84">
        <v>133437110</v>
      </c>
      <c r="F36" s="107">
        <v>-12.337608330995774</v>
      </c>
      <c r="G36" s="83">
        <v>-9216948</v>
      </c>
      <c r="H36" s="84">
        <v>-6135954</v>
      </c>
      <c r="I36" s="107" t="s">
        <v>1469</v>
      </c>
      <c r="J36" s="85">
        <v>32414422</v>
      </c>
      <c r="K36" s="83">
        <v>9484680</v>
      </c>
      <c r="L36" s="111">
        <v>241.75556792638235</v>
      </c>
      <c r="M36" s="83">
        <v>24372234</v>
      </c>
      <c r="N36" s="84">
        <v>6426862</v>
      </c>
      <c r="O36" s="107">
        <v>279.22448000283811</v>
      </c>
      <c r="P36" s="85">
        <v>24372234</v>
      </c>
      <c r="Q36" s="86">
        <v>6426862</v>
      </c>
      <c r="R36" s="115">
        <v>279.22448000283811</v>
      </c>
    </row>
    <row r="37" spans="1:18" ht="12.95" customHeight="1">
      <c r="D37" s="15"/>
      <c r="E37" s="15"/>
      <c r="F37" s="16"/>
      <c r="G37" s="15"/>
      <c r="H37" s="15"/>
      <c r="I37" s="16"/>
      <c r="J37" s="16"/>
      <c r="K37" s="16"/>
      <c r="L37" s="16"/>
      <c r="M37" s="15"/>
      <c r="N37" s="15"/>
      <c r="O37" s="16"/>
      <c r="P37" s="15"/>
      <c r="Q37" s="15"/>
      <c r="R37" s="16"/>
    </row>
    <row r="38" spans="1:18" ht="12.95" customHeight="1">
      <c r="D38" s="15"/>
      <c r="E38" s="15"/>
      <c r="F38" s="16"/>
      <c r="G38" s="15"/>
      <c r="H38" s="15"/>
      <c r="I38" s="16"/>
      <c r="J38" s="16"/>
      <c r="K38" s="16"/>
      <c r="L38" s="16"/>
      <c r="M38" s="15"/>
      <c r="N38" s="15"/>
      <c r="O38" s="16"/>
      <c r="P38" s="15"/>
      <c r="Q38" s="15"/>
      <c r="R38" s="16"/>
    </row>
    <row r="39" spans="1:18" ht="12.95" customHeight="1">
      <c r="D39" s="15"/>
      <c r="E39" s="15"/>
      <c r="F39" s="16"/>
      <c r="G39" s="15"/>
      <c r="H39" s="15"/>
      <c r="I39" s="16"/>
      <c r="J39" s="16"/>
      <c r="K39" s="16"/>
      <c r="L39" s="16"/>
      <c r="M39" s="15"/>
      <c r="N39" s="15"/>
      <c r="O39" s="16"/>
      <c r="P39" s="15"/>
      <c r="Q39" s="15"/>
      <c r="R39" s="16"/>
    </row>
    <row r="40" spans="1:18" ht="12.95" customHeight="1">
      <c r="D40" s="15"/>
      <c r="E40" s="15"/>
      <c r="F40" s="16"/>
      <c r="G40" s="15"/>
      <c r="H40" s="15"/>
      <c r="I40" s="16"/>
      <c r="J40" s="16"/>
      <c r="K40" s="16"/>
      <c r="L40" s="16"/>
      <c r="M40" s="15"/>
      <c r="N40" s="15"/>
      <c r="O40" s="16"/>
      <c r="P40" s="15"/>
      <c r="Q40" s="15"/>
      <c r="R40" s="16"/>
    </row>
    <row r="41" spans="1:18" ht="12.95" customHeight="1">
      <c r="D41" s="15"/>
      <c r="E41" s="15"/>
      <c r="F41" s="16"/>
      <c r="G41" s="15"/>
      <c r="H41" s="15"/>
      <c r="I41" s="16"/>
      <c r="J41" s="16"/>
      <c r="K41" s="16"/>
      <c r="L41" s="16"/>
      <c r="M41" s="15"/>
      <c r="N41" s="15"/>
      <c r="O41" s="16"/>
      <c r="P41" s="15"/>
      <c r="Q41" s="15"/>
      <c r="R41" s="16"/>
    </row>
    <row r="42" spans="1:18" ht="12.95" customHeight="1">
      <c r="D42" s="15"/>
      <c r="E42" s="15"/>
      <c r="F42" s="16"/>
      <c r="G42" s="15"/>
      <c r="H42" s="15"/>
      <c r="I42" s="16"/>
      <c r="J42" s="16"/>
      <c r="K42" s="16"/>
      <c r="L42" s="16"/>
      <c r="M42" s="15"/>
      <c r="N42" s="15"/>
      <c r="O42" s="16"/>
      <c r="P42" s="15"/>
      <c r="Q42" s="15"/>
      <c r="R42" s="16"/>
    </row>
    <row r="43" spans="1:18" ht="12.95" customHeight="1">
      <c r="D43" s="15"/>
      <c r="E43" s="15"/>
      <c r="F43" s="16"/>
      <c r="G43" s="15"/>
      <c r="H43" s="15"/>
      <c r="I43" s="16"/>
      <c r="J43" s="16"/>
      <c r="K43" s="16"/>
      <c r="L43" s="16"/>
      <c r="M43" s="15"/>
      <c r="N43" s="15"/>
      <c r="O43" s="16"/>
      <c r="P43" s="15"/>
      <c r="Q43" s="15"/>
      <c r="R43" s="16"/>
    </row>
    <row r="44" spans="1:18" ht="12.95" customHeight="1">
      <c r="D44" s="15"/>
      <c r="E44" s="15"/>
      <c r="F44" s="16"/>
      <c r="G44" s="15"/>
      <c r="H44" s="15"/>
      <c r="I44" s="16"/>
      <c r="J44" s="16"/>
      <c r="K44" s="16"/>
      <c r="L44" s="16"/>
      <c r="M44" s="15"/>
      <c r="N44" s="15"/>
      <c r="O44" s="16"/>
      <c r="P44" s="15"/>
      <c r="Q44" s="15"/>
      <c r="R44" s="16"/>
    </row>
    <row r="45" spans="1:18" ht="12.95" customHeight="1">
      <c r="D45" s="15"/>
      <c r="E45" s="15"/>
      <c r="F45" s="16"/>
      <c r="G45" s="15"/>
      <c r="H45" s="15"/>
      <c r="I45" s="16"/>
      <c r="J45" s="16"/>
      <c r="K45" s="16"/>
      <c r="L45" s="16"/>
      <c r="M45" s="15"/>
      <c r="N45" s="15"/>
      <c r="O45" s="16"/>
      <c r="P45" s="15"/>
      <c r="Q45" s="15"/>
      <c r="R45" s="16"/>
    </row>
    <row r="46" spans="1:18" ht="12.95" customHeight="1">
      <c r="D46" s="15"/>
      <c r="E46" s="15"/>
      <c r="F46" s="16"/>
      <c r="G46" s="15"/>
      <c r="H46" s="15"/>
      <c r="I46" s="16"/>
      <c r="J46" s="16"/>
      <c r="K46" s="16"/>
      <c r="L46" s="16"/>
      <c r="M46" s="15"/>
      <c r="N46" s="15"/>
      <c r="O46" s="16"/>
      <c r="P46" s="15"/>
      <c r="Q46" s="15"/>
      <c r="R46" s="16"/>
    </row>
    <row r="47" spans="1:18" ht="12.95" customHeight="1">
      <c r="D47" s="15"/>
      <c r="E47" s="15"/>
      <c r="F47" s="16"/>
      <c r="G47" s="15"/>
      <c r="H47" s="15"/>
      <c r="I47" s="16"/>
      <c r="J47" s="16"/>
      <c r="K47" s="16"/>
      <c r="L47" s="16"/>
      <c r="M47" s="15"/>
      <c r="N47" s="15"/>
      <c r="O47" s="16"/>
      <c r="P47" s="15"/>
      <c r="Q47" s="15"/>
      <c r="R47" s="16"/>
    </row>
    <row r="48" spans="1:18" ht="12.95" customHeight="1">
      <c r="D48" s="15"/>
      <c r="E48" s="15"/>
      <c r="F48" s="16"/>
      <c r="G48" s="15"/>
      <c r="H48" s="15"/>
      <c r="I48" s="16"/>
      <c r="J48" s="16"/>
      <c r="K48" s="16"/>
      <c r="L48" s="16"/>
      <c r="M48" s="15"/>
      <c r="N48" s="15"/>
      <c r="O48" s="16"/>
      <c r="P48" s="15"/>
      <c r="Q48" s="15"/>
      <c r="R48" s="16"/>
    </row>
    <row r="49" spans="4:18" ht="12.95" customHeight="1">
      <c r="D49" s="15"/>
      <c r="E49" s="15"/>
      <c r="F49" s="16"/>
      <c r="G49" s="15"/>
      <c r="H49" s="15"/>
      <c r="I49" s="16"/>
      <c r="J49" s="16"/>
      <c r="K49" s="16"/>
      <c r="L49" s="16"/>
      <c r="M49" s="15"/>
      <c r="N49" s="15"/>
      <c r="O49" s="16"/>
      <c r="P49" s="15"/>
      <c r="Q49" s="15"/>
      <c r="R49" s="16"/>
    </row>
    <row r="50" spans="4:18" ht="12.95" customHeight="1">
      <c r="D50" s="15"/>
      <c r="E50" s="15"/>
      <c r="F50" s="16"/>
      <c r="G50" s="15"/>
      <c r="H50" s="15"/>
      <c r="I50" s="16"/>
      <c r="J50" s="16"/>
      <c r="K50" s="16"/>
      <c r="L50" s="16"/>
      <c r="M50" s="15"/>
      <c r="N50" s="15"/>
      <c r="O50" s="16"/>
      <c r="P50" s="15"/>
      <c r="Q50" s="15"/>
      <c r="R50" s="16"/>
    </row>
    <row r="51" spans="4:18" ht="12.95" customHeight="1">
      <c r="D51" s="15"/>
      <c r="E51" s="15"/>
      <c r="F51" s="16"/>
      <c r="G51" s="15"/>
      <c r="H51" s="15"/>
      <c r="I51" s="16"/>
      <c r="J51" s="16"/>
      <c r="K51" s="16"/>
      <c r="L51" s="16"/>
      <c r="M51" s="15"/>
      <c r="N51" s="15"/>
      <c r="O51" s="16"/>
      <c r="P51" s="15"/>
      <c r="Q51" s="15"/>
      <c r="R51" s="16"/>
    </row>
    <row r="52" spans="4:18" ht="12.95" customHeight="1">
      <c r="D52" s="15"/>
      <c r="E52" s="15"/>
      <c r="F52" s="16"/>
      <c r="G52" s="15"/>
      <c r="H52" s="15"/>
      <c r="I52" s="16"/>
      <c r="J52" s="16"/>
      <c r="K52" s="16"/>
      <c r="L52" s="16"/>
      <c r="M52" s="15"/>
      <c r="N52" s="15"/>
      <c r="O52" s="16"/>
      <c r="P52" s="15"/>
      <c r="Q52" s="15"/>
      <c r="R52" s="16"/>
    </row>
    <row r="53" spans="4:18" ht="12.95" customHeight="1">
      <c r="D53" s="15"/>
      <c r="E53" s="15"/>
      <c r="F53" s="16"/>
      <c r="G53" s="15"/>
      <c r="H53" s="15"/>
      <c r="I53" s="16"/>
      <c r="J53" s="16"/>
      <c r="K53" s="16"/>
      <c r="L53" s="16"/>
      <c r="M53" s="15"/>
      <c r="N53" s="15"/>
      <c r="O53" s="16"/>
      <c r="P53" s="15"/>
      <c r="Q53" s="15"/>
      <c r="R53" s="16"/>
    </row>
    <row r="54" spans="4:18" ht="12.95" customHeight="1">
      <c r="D54" s="15"/>
      <c r="E54" s="15"/>
      <c r="F54" s="16"/>
      <c r="G54" s="15"/>
      <c r="H54" s="15"/>
      <c r="I54" s="16"/>
      <c r="J54" s="16"/>
      <c r="K54" s="16"/>
      <c r="L54" s="16"/>
      <c r="M54" s="15"/>
      <c r="N54" s="15"/>
      <c r="O54" s="16"/>
      <c r="P54" s="15"/>
      <c r="Q54" s="15"/>
      <c r="R54" s="16"/>
    </row>
    <row r="55" spans="4:18" ht="12.95" customHeight="1">
      <c r="D55" s="15"/>
      <c r="E55" s="15"/>
      <c r="F55" s="16"/>
      <c r="G55" s="15"/>
      <c r="H55" s="15"/>
      <c r="I55" s="16"/>
      <c r="J55" s="16"/>
      <c r="K55" s="16"/>
      <c r="L55" s="16"/>
      <c r="M55" s="15"/>
      <c r="N55" s="15"/>
      <c r="O55" s="16"/>
      <c r="P55" s="15"/>
      <c r="Q55" s="15"/>
      <c r="R55" s="16"/>
    </row>
    <row r="56" spans="4:18" ht="12.95" customHeight="1">
      <c r="D56" s="15"/>
      <c r="E56" s="15"/>
      <c r="F56" s="16"/>
      <c r="G56" s="15"/>
      <c r="H56" s="15"/>
      <c r="I56" s="16"/>
      <c r="J56" s="16"/>
      <c r="K56" s="16"/>
      <c r="L56" s="16"/>
      <c r="M56" s="15"/>
      <c r="N56" s="15"/>
      <c r="O56" s="16"/>
      <c r="P56" s="15"/>
      <c r="Q56" s="15"/>
      <c r="R56" s="16"/>
    </row>
    <row r="57" spans="4:18" ht="12.95" customHeight="1">
      <c r="D57" s="15"/>
      <c r="E57" s="15"/>
      <c r="F57" s="16"/>
      <c r="G57" s="15"/>
      <c r="H57" s="15"/>
      <c r="I57" s="16"/>
      <c r="J57" s="16"/>
      <c r="K57" s="16"/>
      <c r="L57" s="16"/>
      <c r="M57" s="15"/>
      <c r="N57" s="15"/>
      <c r="O57" s="16"/>
      <c r="P57" s="15"/>
      <c r="Q57" s="15"/>
      <c r="R57" s="16"/>
    </row>
    <row r="58" spans="4:18" ht="12.95" customHeight="1">
      <c r="D58" s="15"/>
      <c r="E58" s="15"/>
      <c r="F58" s="16"/>
      <c r="G58" s="15"/>
      <c r="H58" s="15"/>
      <c r="I58" s="16"/>
      <c r="J58" s="16"/>
      <c r="K58" s="16"/>
      <c r="L58" s="16"/>
      <c r="M58" s="15"/>
      <c r="N58" s="15"/>
      <c r="O58" s="16"/>
      <c r="P58" s="15"/>
      <c r="Q58" s="15"/>
      <c r="R58" s="16"/>
    </row>
    <row r="59" spans="4:18" ht="12.95" customHeight="1">
      <c r="D59" s="15"/>
      <c r="E59" s="15"/>
      <c r="F59" s="16"/>
      <c r="G59" s="15"/>
      <c r="H59" s="15"/>
      <c r="I59" s="17"/>
      <c r="J59" s="17"/>
      <c r="K59" s="17"/>
      <c r="L59" s="17"/>
      <c r="M59" s="15"/>
      <c r="N59" s="15"/>
      <c r="O59" s="17"/>
      <c r="P59" s="15"/>
      <c r="Q59" s="15"/>
      <c r="R59" s="17"/>
    </row>
    <row r="60" spans="4:18" ht="12.95" customHeight="1">
      <c r="D60" s="15"/>
      <c r="E60" s="15"/>
      <c r="F60" s="16"/>
      <c r="G60" s="15"/>
      <c r="H60" s="15"/>
      <c r="I60" s="17"/>
      <c r="J60" s="17"/>
      <c r="K60" s="17"/>
      <c r="L60" s="17"/>
      <c r="M60" s="15"/>
      <c r="N60" s="15"/>
      <c r="O60" s="17"/>
      <c r="P60" s="15"/>
      <c r="Q60" s="15"/>
      <c r="R60" s="17"/>
    </row>
    <row r="61" spans="4:18" ht="12.95" customHeight="1">
      <c r="D61" s="15"/>
      <c r="E61" s="15"/>
      <c r="F61" s="16"/>
      <c r="G61" s="15"/>
      <c r="H61" s="15"/>
      <c r="I61" s="17"/>
      <c r="J61" s="17"/>
      <c r="K61" s="17"/>
      <c r="L61" s="17"/>
      <c r="M61" s="15"/>
      <c r="N61" s="15"/>
      <c r="O61" s="17"/>
      <c r="P61" s="15"/>
      <c r="Q61" s="15"/>
      <c r="R61" s="17"/>
    </row>
    <row r="62" spans="4:18" ht="12.95" customHeight="1">
      <c r="D62" s="15"/>
      <c r="E62" s="15"/>
      <c r="F62" s="16"/>
      <c r="G62" s="15"/>
      <c r="H62" s="15"/>
      <c r="I62" s="17"/>
      <c r="J62" s="17"/>
      <c r="K62" s="17"/>
      <c r="L62" s="17"/>
      <c r="M62" s="15"/>
      <c r="N62" s="15"/>
      <c r="O62" s="17"/>
      <c r="P62" s="15"/>
      <c r="Q62" s="15"/>
      <c r="R62" s="17"/>
    </row>
    <row r="63" spans="4:18" ht="12.95" customHeight="1">
      <c r="D63" s="15"/>
      <c r="E63" s="15"/>
      <c r="F63" s="16"/>
      <c r="G63" s="15"/>
      <c r="H63" s="15"/>
      <c r="I63" s="17"/>
      <c r="J63" s="17"/>
      <c r="K63" s="17"/>
      <c r="L63" s="17"/>
      <c r="M63" s="15"/>
      <c r="N63" s="15"/>
      <c r="O63" s="17"/>
      <c r="P63" s="15"/>
      <c r="Q63" s="15"/>
      <c r="R63" s="17"/>
    </row>
    <row r="64" spans="4:18" ht="12.95" customHeight="1">
      <c r="D64" s="15"/>
      <c r="E64" s="15"/>
      <c r="F64" s="16"/>
      <c r="G64" s="15"/>
      <c r="H64" s="15"/>
      <c r="I64" s="17"/>
      <c r="J64" s="17"/>
      <c r="K64" s="17"/>
      <c r="L64" s="17"/>
      <c r="M64" s="15"/>
      <c r="N64" s="15"/>
      <c r="O64" s="17"/>
      <c r="P64" s="15"/>
      <c r="Q64" s="15"/>
      <c r="R64" s="17"/>
    </row>
    <row r="65" spans="4:18" ht="12.95" customHeight="1">
      <c r="D65" s="15"/>
      <c r="E65" s="15"/>
      <c r="F65" s="16"/>
      <c r="G65" s="15"/>
      <c r="H65" s="15"/>
      <c r="I65" s="17"/>
      <c r="J65" s="17"/>
      <c r="K65" s="17"/>
      <c r="L65" s="17"/>
      <c r="M65" s="15"/>
      <c r="N65" s="15"/>
      <c r="O65" s="17"/>
      <c r="P65" s="15"/>
      <c r="Q65" s="15"/>
      <c r="R65" s="17"/>
    </row>
    <row r="66" spans="4:18" ht="12.95" customHeight="1">
      <c r="D66" s="15"/>
      <c r="E66" s="15"/>
      <c r="F66" s="16"/>
      <c r="G66" s="15"/>
      <c r="H66" s="15"/>
      <c r="I66" s="17"/>
      <c r="J66" s="17"/>
      <c r="K66" s="17"/>
      <c r="L66" s="17"/>
      <c r="M66" s="15"/>
      <c r="N66" s="15"/>
      <c r="O66" s="17"/>
      <c r="P66" s="15"/>
      <c r="Q66" s="15"/>
      <c r="R66" s="17"/>
    </row>
    <row r="67" spans="4:18" ht="12.95" customHeight="1">
      <c r="D67" s="15"/>
      <c r="E67" s="15"/>
      <c r="F67" s="16"/>
      <c r="G67" s="15"/>
      <c r="H67" s="15"/>
      <c r="I67" s="17"/>
      <c r="J67" s="17"/>
      <c r="K67" s="17"/>
      <c r="L67" s="17"/>
      <c r="M67" s="15"/>
      <c r="N67" s="15"/>
      <c r="O67" s="17"/>
      <c r="P67" s="15"/>
      <c r="Q67" s="15"/>
      <c r="R67" s="17"/>
    </row>
    <row r="68" spans="4:18" ht="12.95" customHeight="1">
      <c r="D68" s="15"/>
      <c r="E68" s="15"/>
      <c r="F68" s="16"/>
      <c r="G68" s="15"/>
      <c r="H68" s="15"/>
      <c r="I68" s="17"/>
      <c r="J68" s="17"/>
      <c r="K68" s="17"/>
      <c r="L68" s="17"/>
      <c r="M68" s="15"/>
      <c r="N68" s="15"/>
      <c r="O68" s="17"/>
      <c r="P68" s="15"/>
      <c r="Q68" s="15"/>
      <c r="R68" s="17"/>
    </row>
    <row r="69" spans="4:18" ht="12.95" customHeight="1">
      <c r="D69" s="15"/>
      <c r="E69" s="15"/>
      <c r="F69" s="16"/>
      <c r="G69" s="15"/>
      <c r="H69" s="15"/>
      <c r="I69" s="17"/>
      <c r="J69" s="17"/>
      <c r="K69" s="17"/>
      <c r="L69" s="17"/>
      <c r="M69" s="15"/>
      <c r="N69" s="15"/>
      <c r="O69" s="17"/>
      <c r="P69" s="15"/>
      <c r="Q69" s="15"/>
      <c r="R69" s="17"/>
    </row>
    <row r="70" spans="4:18" ht="12.95" customHeight="1">
      <c r="D70" s="15"/>
      <c r="E70" s="15"/>
      <c r="F70" s="16"/>
      <c r="G70" s="15"/>
      <c r="H70" s="15"/>
      <c r="I70" s="17"/>
      <c r="J70" s="17"/>
      <c r="K70" s="17"/>
      <c r="L70" s="17"/>
      <c r="M70" s="15"/>
      <c r="N70" s="15"/>
      <c r="O70" s="17"/>
      <c r="P70" s="15"/>
      <c r="Q70" s="15"/>
      <c r="R70" s="17"/>
    </row>
    <row r="71" spans="4:18" ht="12.95" customHeight="1">
      <c r="D71" s="15"/>
      <c r="E71" s="15"/>
      <c r="F71" s="16"/>
      <c r="G71" s="15"/>
      <c r="H71" s="15"/>
      <c r="I71" s="17"/>
      <c r="J71" s="17"/>
      <c r="K71" s="17"/>
      <c r="L71" s="17"/>
      <c r="M71" s="15"/>
      <c r="N71" s="15"/>
      <c r="O71" s="17"/>
      <c r="P71" s="15"/>
      <c r="Q71" s="15"/>
      <c r="R71" s="17"/>
    </row>
    <row r="72" spans="4:18" ht="12.95" customHeight="1">
      <c r="D72" s="15"/>
      <c r="E72" s="15"/>
      <c r="F72" s="16"/>
      <c r="G72" s="15"/>
      <c r="H72" s="15"/>
      <c r="I72" s="17"/>
      <c r="J72" s="17"/>
      <c r="K72" s="17"/>
      <c r="L72" s="17"/>
      <c r="M72" s="15"/>
      <c r="N72" s="15"/>
      <c r="O72" s="17"/>
      <c r="P72" s="15"/>
      <c r="Q72" s="15"/>
      <c r="R72" s="17"/>
    </row>
    <row r="73" spans="4:18" ht="12.95" customHeight="1">
      <c r="D73" s="15"/>
      <c r="E73" s="15"/>
      <c r="F73" s="16"/>
      <c r="G73" s="15"/>
      <c r="H73" s="15"/>
      <c r="I73" s="17"/>
      <c r="J73" s="17"/>
      <c r="K73" s="17"/>
      <c r="L73" s="17"/>
      <c r="M73" s="15"/>
      <c r="N73" s="15"/>
      <c r="O73" s="17"/>
      <c r="P73" s="15"/>
      <c r="Q73" s="15"/>
      <c r="R73" s="17"/>
    </row>
    <row r="74" spans="4:18" ht="12.95" customHeight="1">
      <c r="D74" s="15"/>
      <c r="E74" s="15"/>
      <c r="F74" s="16"/>
      <c r="G74" s="15"/>
      <c r="H74" s="15"/>
      <c r="I74" s="17"/>
      <c r="J74" s="17"/>
      <c r="K74" s="17"/>
      <c r="L74" s="17"/>
      <c r="M74" s="15"/>
      <c r="N74" s="15"/>
      <c r="O74" s="17"/>
      <c r="P74" s="15"/>
      <c r="Q74" s="15"/>
      <c r="R74" s="17"/>
    </row>
    <row r="75" spans="4:18" ht="12.95" customHeight="1">
      <c r="D75" s="15"/>
      <c r="E75" s="15"/>
      <c r="F75" s="16"/>
      <c r="G75" s="15"/>
      <c r="H75" s="15"/>
      <c r="I75" s="17"/>
      <c r="J75" s="17"/>
      <c r="K75" s="17"/>
      <c r="L75" s="17"/>
      <c r="M75" s="15"/>
      <c r="N75" s="15"/>
      <c r="O75" s="17"/>
      <c r="P75" s="15"/>
      <c r="Q75" s="15"/>
      <c r="R75" s="17"/>
    </row>
    <row r="76" spans="4:18" ht="12.95" customHeight="1">
      <c r="D76" s="15"/>
      <c r="E76" s="15"/>
      <c r="F76" s="16"/>
      <c r="G76" s="15"/>
      <c r="H76" s="15"/>
      <c r="I76" s="17"/>
      <c r="J76" s="17"/>
      <c r="K76" s="17"/>
      <c r="L76" s="17"/>
      <c r="M76" s="15"/>
      <c r="N76" s="15"/>
      <c r="O76" s="17"/>
      <c r="P76" s="15"/>
      <c r="Q76" s="15"/>
      <c r="R76" s="17"/>
    </row>
    <row r="77" spans="4:18" ht="12.95" customHeight="1">
      <c r="D77" s="15"/>
      <c r="E77" s="15"/>
      <c r="F77" s="16"/>
      <c r="G77" s="15"/>
      <c r="H77" s="15"/>
      <c r="I77" s="17"/>
      <c r="J77" s="17"/>
      <c r="K77" s="17"/>
      <c r="L77" s="17"/>
      <c r="M77" s="15"/>
      <c r="N77" s="15"/>
      <c r="O77" s="17"/>
      <c r="P77" s="15"/>
      <c r="Q77" s="15"/>
      <c r="R77" s="17"/>
    </row>
    <row r="78" spans="4:18" ht="12.95" customHeight="1">
      <c r="D78" s="15"/>
      <c r="E78" s="15"/>
      <c r="F78" s="16"/>
      <c r="G78" s="15"/>
      <c r="H78" s="15"/>
      <c r="I78" s="17"/>
      <c r="J78" s="17"/>
      <c r="K78" s="17"/>
      <c r="L78" s="17"/>
      <c r="M78" s="15"/>
      <c r="N78" s="15"/>
      <c r="O78" s="17"/>
      <c r="P78" s="15"/>
      <c r="Q78" s="15"/>
      <c r="R78" s="17"/>
    </row>
    <row r="79" spans="4:18" ht="12.95" customHeight="1">
      <c r="D79" s="15"/>
      <c r="E79" s="15"/>
      <c r="F79" s="16"/>
      <c r="G79" s="15"/>
      <c r="H79" s="15"/>
      <c r="I79" s="17"/>
      <c r="J79" s="17"/>
      <c r="K79" s="17"/>
      <c r="L79" s="17"/>
      <c r="M79" s="15"/>
      <c r="N79" s="15"/>
      <c r="O79" s="17"/>
      <c r="P79" s="15"/>
      <c r="Q79" s="15"/>
      <c r="R79" s="17"/>
    </row>
    <row r="80" spans="4:18" ht="12.95" customHeight="1">
      <c r="D80" s="15"/>
      <c r="E80" s="15"/>
      <c r="F80" s="16"/>
      <c r="G80" s="15"/>
      <c r="H80" s="15"/>
      <c r="I80" s="17"/>
      <c r="J80" s="17"/>
      <c r="K80" s="17"/>
      <c r="L80" s="17"/>
      <c r="M80" s="15"/>
      <c r="N80" s="15"/>
      <c r="O80" s="17"/>
      <c r="P80" s="15"/>
      <c r="Q80" s="15"/>
      <c r="R80" s="17"/>
    </row>
    <row r="81" spans="4:18" ht="12.95" customHeight="1">
      <c r="D81" s="15"/>
      <c r="E81" s="15"/>
      <c r="F81" s="17"/>
      <c r="G81" s="15"/>
      <c r="H81" s="15"/>
      <c r="I81" s="17"/>
      <c r="J81" s="17"/>
      <c r="K81" s="17"/>
      <c r="L81" s="17"/>
      <c r="M81" s="15"/>
      <c r="N81" s="15"/>
      <c r="O81" s="17"/>
      <c r="P81" s="15"/>
      <c r="Q81" s="15"/>
      <c r="R81" s="17"/>
    </row>
    <row r="82" spans="4:18" ht="12.95" customHeight="1">
      <c r="D82" s="15"/>
      <c r="E82" s="15"/>
      <c r="F82" s="17"/>
      <c r="G82" s="15"/>
      <c r="H82" s="15"/>
      <c r="I82" s="17"/>
      <c r="J82" s="17"/>
      <c r="K82" s="17"/>
      <c r="L82" s="17"/>
      <c r="M82" s="15"/>
      <c r="N82" s="15"/>
      <c r="O82" s="17"/>
      <c r="P82" s="15"/>
      <c r="Q82" s="15"/>
      <c r="R82" s="17"/>
    </row>
    <row r="83" spans="4:18" ht="12.95" customHeight="1">
      <c r="D83" s="15"/>
      <c r="E83" s="15"/>
      <c r="F83" s="17"/>
      <c r="G83" s="15"/>
      <c r="H83" s="15"/>
      <c r="I83" s="17"/>
      <c r="J83" s="17"/>
      <c r="K83" s="17"/>
      <c r="L83" s="17"/>
      <c r="M83" s="15"/>
      <c r="N83" s="15"/>
      <c r="O83" s="17"/>
      <c r="P83" s="15"/>
      <c r="Q83" s="15"/>
      <c r="R83" s="17"/>
    </row>
    <row r="84" spans="4:18" ht="12.95" customHeight="1">
      <c r="D84" s="15"/>
      <c r="E84" s="15"/>
      <c r="F84" s="17"/>
      <c r="G84" s="15"/>
      <c r="H84" s="15"/>
      <c r="I84" s="17"/>
      <c r="J84" s="17"/>
      <c r="K84" s="17"/>
      <c r="L84" s="17"/>
      <c r="M84" s="15"/>
      <c r="N84" s="15"/>
      <c r="O84" s="17"/>
      <c r="P84" s="15"/>
      <c r="Q84" s="15"/>
      <c r="R84" s="17"/>
    </row>
    <row r="85" spans="4:18" ht="12.95" customHeight="1">
      <c r="D85" s="15"/>
      <c r="E85" s="15"/>
      <c r="F85" s="17"/>
      <c r="G85" s="15"/>
      <c r="H85" s="15"/>
      <c r="I85" s="17"/>
      <c r="J85" s="17"/>
      <c r="K85" s="17"/>
      <c r="L85" s="17"/>
      <c r="M85" s="15"/>
      <c r="N85" s="15"/>
      <c r="O85" s="17"/>
      <c r="P85" s="15"/>
      <c r="Q85" s="15"/>
      <c r="R85" s="17"/>
    </row>
    <row r="86" spans="4:18" ht="12.95" customHeight="1">
      <c r="D86" s="15"/>
      <c r="E86" s="15"/>
      <c r="F86" s="17"/>
      <c r="G86" s="15"/>
      <c r="H86" s="15"/>
      <c r="I86" s="17"/>
      <c r="J86" s="17"/>
      <c r="K86" s="17"/>
      <c r="L86" s="17"/>
      <c r="M86" s="15"/>
      <c r="N86" s="15"/>
      <c r="O86" s="17"/>
      <c r="P86" s="15"/>
      <c r="Q86" s="15"/>
      <c r="R86" s="17"/>
    </row>
    <row r="87" spans="4:18" ht="12.95" customHeight="1">
      <c r="D87" s="15"/>
      <c r="E87" s="15"/>
      <c r="F87" s="17"/>
      <c r="G87" s="15"/>
      <c r="H87" s="15"/>
      <c r="I87" s="17"/>
      <c r="J87" s="17"/>
      <c r="K87" s="17"/>
      <c r="L87" s="17"/>
      <c r="M87" s="15"/>
      <c r="N87" s="15"/>
      <c r="O87" s="17"/>
      <c r="P87" s="15"/>
      <c r="Q87" s="15"/>
      <c r="R87" s="17"/>
    </row>
    <row r="88" spans="4:18" ht="12.95" customHeight="1">
      <c r="D88" s="15"/>
      <c r="E88" s="15"/>
      <c r="F88" s="17"/>
      <c r="G88" s="15"/>
      <c r="H88" s="15"/>
      <c r="I88" s="17"/>
      <c r="J88" s="17"/>
      <c r="K88" s="17"/>
      <c r="L88" s="17"/>
      <c r="M88" s="15"/>
      <c r="N88" s="15"/>
      <c r="O88" s="17"/>
      <c r="P88" s="15"/>
      <c r="Q88" s="15"/>
      <c r="R88" s="17"/>
    </row>
    <row r="89" spans="4:18" ht="12.95" customHeight="1">
      <c r="D89" s="15"/>
      <c r="E89" s="15"/>
      <c r="F89" s="17"/>
      <c r="G89" s="15"/>
      <c r="H89" s="15"/>
      <c r="I89" s="17"/>
      <c r="J89" s="17"/>
      <c r="K89" s="17"/>
      <c r="L89" s="17"/>
      <c r="M89" s="15"/>
      <c r="N89" s="15"/>
      <c r="O89" s="17"/>
      <c r="P89" s="15"/>
      <c r="Q89" s="15"/>
      <c r="R89" s="17"/>
    </row>
    <row r="90" spans="4:18" ht="12.95" customHeight="1">
      <c r="D90" s="15"/>
      <c r="E90" s="15"/>
      <c r="F90" s="17"/>
      <c r="G90" s="15"/>
      <c r="H90" s="15"/>
      <c r="I90" s="17"/>
      <c r="J90" s="17"/>
      <c r="K90" s="17"/>
      <c r="L90" s="17"/>
      <c r="M90" s="15"/>
      <c r="N90" s="15"/>
      <c r="O90" s="17"/>
      <c r="P90" s="15"/>
      <c r="Q90" s="15"/>
      <c r="R90" s="17"/>
    </row>
    <row r="91" spans="4:18" ht="12.95" customHeight="1">
      <c r="D91" s="15"/>
      <c r="E91" s="15"/>
      <c r="F91" s="17"/>
      <c r="G91" s="15"/>
      <c r="H91" s="15"/>
      <c r="I91" s="17"/>
      <c r="J91" s="17"/>
      <c r="K91" s="17"/>
      <c r="L91" s="17"/>
      <c r="M91" s="15"/>
      <c r="N91" s="15"/>
      <c r="O91" s="17"/>
      <c r="P91" s="15"/>
      <c r="Q91" s="15"/>
      <c r="R91" s="17"/>
    </row>
    <row r="92" spans="4:18" ht="12.95" customHeight="1">
      <c r="D92" s="15"/>
      <c r="E92" s="15"/>
      <c r="F92" s="17"/>
      <c r="G92" s="15"/>
      <c r="H92" s="15"/>
      <c r="I92" s="17"/>
      <c r="J92" s="17"/>
      <c r="K92" s="17"/>
      <c r="L92" s="17"/>
      <c r="M92" s="15"/>
      <c r="N92" s="15"/>
      <c r="O92" s="17"/>
      <c r="P92" s="15"/>
      <c r="Q92" s="15"/>
      <c r="R92" s="17"/>
    </row>
    <row r="93" spans="4:18" ht="12.95" customHeight="1">
      <c r="D93" s="15"/>
      <c r="E93" s="15"/>
      <c r="F93" s="17"/>
      <c r="G93" s="15"/>
      <c r="H93" s="15"/>
      <c r="I93" s="17"/>
      <c r="J93" s="17"/>
      <c r="K93" s="17"/>
      <c r="L93" s="17"/>
      <c r="M93" s="15"/>
      <c r="N93" s="15"/>
      <c r="O93" s="17"/>
      <c r="P93" s="15"/>
      <c r="Q93" s="15"/>
      <c r="R93" s="17"/>
    </row>
    <row r="94" spans="4:18" ht="12.95" customHeight="1">
      <c r="D94" s="15"/>
      <c r="E94" s="15"/>
      <c r="F94" s="17"/>
      <c r="G94" s="15"/>
      <c r="H94" s="15"/>
      <c r="I94" s="17"/>
      <c r="J94" s="17"/>
      <c r="K94" s="17"/>
      <c r="L94" s="17"/>
      <c r="M94" s="15"/>
      <c r="N94" s="15"/>
      <c r="O94" s="17"/>
      <c r="P94" s="15"/>
      <c r="Q94" s="15"/>
      <c r="R94" s="17"/>
    </row>
    <row r="95" spans="4:18" ht="12.95" customHeight="1">
      <c r="D95" s="15"/>
      <c r="E95" s="15"/>
      <c r="F95" s="17"/>
      <c r="G95" s="15"/>
      <c r="H95" s="15"/>
      <c r="I95" s="17"/>
      <c r="J95" s="17"/>
      <c r="K95" s="17"/>
      <c r="L95" s="17"/>
      <c r="M95" s="15"/>
      <c r="N95" s="15"/>
      <c r="O95" s="17"/>
      <c r="P95" s="15"/>
      <c r="Q95" s="15"/>
      <c r="R95" s="17"/>
    </row>
    <row r="96" spans="4:18" ht="12.95" customHeight="1">
      <c r="D96" s="15"/>
      <c r="E96" s="15"/>
      <c r="F96" s="17"/>
      <c r="G96" s="15"/>
      <c r="H96" s="15"/>
      <c r="I96" s="17"/>
      <c r="J96" s="17"/>
      <c r="K96" s="17"/>
      <c r="L96" s="17"/>
      <c r="M96" s="15"/>
      <c r="N96" s="15"/>
      <c r="O96" s="17"/>
      <c r="P96" s="15"/>
      <c r="Q96" s="15"/>
      <c r="R96" s="17"/>
    </row>
    <row r="97" spans="4:18" ht="12.95" customHeight="1">
      <c r="D97" s="15"/>
      <c r="E97" s="15"/>
      <c r="F97" s="17"/>
      <c r="G97" s="15"/>
      <c r="H97" s="15"/>
      <c r="I97" s="17"/>
      <c r="J97" s="17"/>
      <c r="K97" s="17"/>
      <c r="L97" s="17"/>
      <c r="M97" s="15"/>
      <c r="N97" s="15"/>
      <c r="O97" s="17"/>
      <c r="P97" s="15"/>
      <c r="Q97" s="15"/>
      <c r="R97" s="17"/>
    </row>
    <row r="98" spans="4:18" ht="12.95" customHeight="1">
      <c r="D98" s="15"/>
      <c r="E98" s="15"/>
      <c r="F98" s="17"/>
      <c r="G98" s="15"/>
      <c r="H98" s="15"/>
      <c r="I98" s="17"/>
      <c r="J98" s="17"/>
      <c r="K98" s="17"/>
      <c r="L98" s="17"/>
      <c r="M98" s="15"/>
      <c r="N98" s="15"/>
      <c r="O98" s="17"/>
      <c r="P98" s="15"/>
      <c r="Q98" s="15"/>
      <c r="R98" s="17"/>
    </row>
    <row r="99" spans="4:18" ht="12.95" customHeight="1">
      <c r="D99" s="15"/>
      <c r="E99" s="15"/>
      <c r="F99" s="17"/>
      <c r="G99" s="15"/>
      <c r="H99" s="15"/>
      <c r="I99" s="17"/>
      <c r="J99" s="17"/>
      <c r="K99" s="17"/>
      <c r="L99" s="17"/>
      <c r="M99" s="15"/>
      <c r="N99" s="15"/>
      <c r="O99" s="17"/>
      <c r="P99" s="15"/>
      <c r="Q99" s="15"/>
      <c r="R99" s="17"/>
    </row>
    <row r="100" spans="4:18" ht="12.95" customHeight="1">
      <c r="D100" s="15"/>
      <c r="E100" s="15"/>
      <c r="F100" s="17"/>
      <c r="G100" s="15"/>
      <c r="H100" s="15"/>
      <c r="I100" s="17"/>
      <c r="J100" s="17"/>
      <c r="K100" s="17"/>
      <c r="L100" s="17"/>
      <c r="M100" s="15"/>
      <c r="N100" s="15"/>
      <c r="O100" s="17"/>
      <c r="P100" s="15"/>
      <c r="Q100" s="15"/>
      <c r="R100" s="17"/>
    </row>
    <row r="101" spans="4:18" ht="12.95" customHeight="1">
      <c r="D101" s="15"/>
      <c r="E101" s="15"/>
      <c r="F101" s="17"/>
      <c r="G101" s="15"/>
      <c r="H101" s="15"/>
      <c r="I101" s="17"/>
      <c r="J101" s="17"/>
      <c r="K101" s="17"/>
      <c r="L101" s="17"/>
      <c r="M101" s="15"/>
      <c r="N101" s="15"/>
      <c r="O101" s="17"/>
      <c r="P101" s="15"/>
      <c r="Q101" s="15"/>
      <c r="R101" s="17"/>
    </row>
    <row r="102" spans="4:18" ht="12.95" customHeight="1">
      <c r="D102" s="15"/>
      <c r="E102" s="15"/>
      <c r="F102" s="17"/>
      <c r="G102" s="15"/>
      <c r="H102" s="15"/>
      <c r="I102" s="17"/>
      <c r="J102" s="17"/>
      <c r="K102" s="17"/>
      <c r="L102" s="17"/>
      <c r="M102" s="15"/>
      <c r="N102" s="15"/>
      <c r="O102" s="17"/>
      <c r="P102" s="15"/>
      <c r="Q102" s="15"/>
      <c r="R102" s="17"/>
    </row>
    <row r="103" spans="4:18" ht="12.95" customHeight="1">
      <c r="D103" s="15"/>
      <c r="E103" s="15"/>
      <c r="F103" s="17"/>
      <c r="G103" s="15"/>
      <c r="H103" s="15"/>
      <c r="I103" s="17"/>
      <c r="J103" s="17"/>
      <c r="K103" s="17"/>
      <c r="L103" s="17"/>
      <c r="M103" s="15"/>
      <c r="N103" s="15"/>
      <c r="O103" s="17"/>
      <c r="P103" s="15"/>
      <c r="Q103" s="15"/>
      <c r="R103" s="17"/>
    </row>
    <row r="104" spans="4:18" ht="12.95" customHeight="1">
      <c r="D104" s="15"/>
      <c r="E104" s="15"/>
      <c r="F104" s="17"/>
      <c r="G104" s="15"/>
      <c r="H104" s="15"/>
      <c r="I104" s="17"/>
      <c r="J104" s="17"/>
      <c r="K104" s="17"/>
      <c r="L104" s="17"/>
      <c r="M104" s="15"/>
      <c r="N104" s="15"/>
      <c r="O104" s="17"/>
      <c r="P104" s="15"/>
      <c r="Q104" s="15"/>
      <c r="R104" s="17"/>
    </row>
    <row r="105" spans="4:18" ht="12.95" customHeight="1">
      <c r="D105" s="15"/>
      <c r="E105" s="15"/>
      <c r="F105" s="17"/>
      <c r="G105" s="15"/>
      <c r="H105" s="15"/>
      <c r="I105" s="17"/>
      <c r="J105" s="17"/>
      <c r="K105" s="17"/>
      <c r="L105" s="17"/>
      <c r="M105" s="15"/>
      <c r="N105" s="15"/>
      <c r="O105" s="17"/>
      <c r="P105" s="15"/>
      <c r="Q105" s="15"/>
      <c r="R105" s="17"/>
    </row>
    <row r="106" spans="4:18" ht="12.95" customHeight="1">
      <c r="D106" s="15"/>
      <c r="E106" s="15"/>
      <c r="F106" s="17"/>
      <c r="G106" s="15"/>
      <c r="H106" s="15"/>
      <c r="I106" s="17"/>
      <c r="J106" s="17"/>
      <c r="K106" s="17"/>
      <c r="L106" s="17"/>
      <c r="M106" s="15"/>
      <c r="N106" s="15"/>
      <c r="O106" s="17"/>
      <c r="P106" s="15"/>
      <c r="Q106" s="15"/>
      <c r="R106" s="17"/>
    </row>
    <row r="107" spans="4:18" ht="12.95" customHeight="1">
      <c r="D107" s="15"/>
      <c r="E107" s="15"/>
      <c r="F107" s="17"/>
      <c r="G107" s="15"/>
      <c r="H107" s="15"/>
      <c r="I107" s="17"/>
      <c r="J107" s="17"/>
      <c r="K107" s="17"/>
      <c r="L107" s="17"/>
      <c r="M107" s="15"/>
      <c r="N107" s="15"/>
      <c r="O107" s="17"/>
      <c r="P107" s="15"/>
      <c r="Q107" s="15"/>
      <c r="R107" s="17"/>
    </row>
    <row r="108" spans="4:18" ht="12.95" customHeight="1">
      <c r="D108" s="15"/>
      <c r="E108" s="15"/>
      <c r="F108" s="17"/>
      <c r="G108" s="15"/>
      <c r="H108" s="15"/>
      <c r="I108" s="17"/>
      <c r="J108" s="17"/>
      <c r="K108" s="17"/>
      <c r="L108" s="17"/>
      <c r="M108" s="15"/>
      <c r="N108" s="15"/>
      <c r="O108" s="17"/>
      <c r="P108" s="15"/>
      <c r="Q108" s="15"/>
      <c r="R108" s="17"/>
    </row>
    <row r="109" spans="4:18" ht="12.95" customHeight="1">
      <c r="D109" s="15"/>
      <c r="E109" s="15"/>
      <c r="F109" s="17"/>
      <c r="G109" s="15"/>
      <c r="H109" s="15"/>
      <c r="I109" s="17"/>
      <c r="J109" s="17"/>
      <c r="K109" s="17"/>
      <c r="L109" s="17"/>
      <c r="M109" s="15"/>
      <c r="N109" s="15"/>
      <c r="O109" s="17"/>
      <c r="P109" s="15"/>
      <c r="Q109" s="15"/>
      <c r="R109" s="17"/>
    </row>
    <row r="110" spans="4:18" ht="12.95" customHeight="1">
      <c r="D110" s="15"/>
      <c r="E110" s="15"/>
      <c r="F110" s="17"/>
      <c r="G110" s="15"/>
      <c r="H110" s="15"/>
      <c r="I110" s="17"/>
      <c r="J110" s="17"/>
      <c r="K110" s="17"/>
      <c r="L110" s="17"/>
      <c r="M110" s="15"/>
      <c r="N110" s="15"/>
      <c r="O110" s="17"/>
      <c r="P110" s="15"/>
      <c r="Q110" s="15"/>
      <c r="R110" s="17"/>
    </row>
    <row r="111" spans="4:18" ht="12.95" customHeight="1">
      <c r="D111" s="15"/>
      <c r="E111" s="15"/>
      <c r="F111" s="17"/>
      <c r="G111" s="15"/>
      <c r="H111" s="15"/>
      <c r="I111" s="17"/>
      <c r="J111" s="17"/>
      <c r="K111" s="17"/>
      <c r="L111" s="17"/>
      <c r="M111" s="15"/>
      <c r="N111" s="15"/>
      <c r="O111" s="17"/>
      <c r="P111" s="15"/>
      <c r="Q111" s="15"/>
      <c r="R111" s="17"/>
    </row>
    <row r="112" spans="4:18" ht="12.95" customHeight="1">
      <c r="D112" s="15"/>
      <c r="E112" s="15"/>
      <c r="F112" s="17"/>
      <c r="G112" s="15"/>
      <c r="H112" s="15"/>
      <c r="I112" s="17"/>
      <c r="J112" s="17"/>
      <c r="K112" s="17"/>
      <c r="L112" s="17"/>
      <c r="M112" s="15"/>
      <c r="N112" s="15"/>
      <c r="O112" s="17"/>
      <c r="P112" s="15"/>
      <c r="Q112" s="15"/>
      <c r="R112" s="17"/>
    </row>
    <row r="113" spans="4:18" ht="12.95" customHeight="1">
      <c r="D113" s="15"/>
      <c r="E113" s="15"/>
      <c r="F113" s="17"/>
      <c r="G113" s="15"/>
      <c r="H113" s="15"/>
      <c r="I113" s="17"/>
      <c r="J113" s="17"/>
      <c r="K113" s="17"/>
      <c r="L113" s="17"/>
      <c r="M113" s="15"/>
      <c r="N113" s="15"/>
      <c r="O113" s="17"/>
      <c r="P113" s="15"/>
      <c r="Q113" s="15"/>
      <c r="R113" s="17"/>
    </row>
    <row r="114" spans="4:18" ht="12.95" customHeight="1">
      <c r="D114" s="15"/>
      <c r="E114" s="15"/>
      <c r="F114" s="17"/>
      <c r="G114" s="15"/>
      <c r="H114" s="15"/>
      <c r="I114" s="17"/>
      <c r="J114" s="17"/>
      <c r="K114" s="17"/>
      <c r="L114" s="17"/>
      <c r="M114" s="15"/>
      <c r="N114" s="15"/>
      <c r="O114" s="17"/>
      <c r="P114" s="15"/>
      <c r="Q114" s="15"/>
      <c r="R114" s="17"/>
    </row>
    <row r="115" spans="4:18" ht="12.95" customHeight="1">
      <c r="D115" s="15"/>
      <c r="E115" s="15"/>
      <c r="F115" s="17"/>
      <c r="G115" s="15"/>
      <c r="H115" s="15"/>
      <c r="I115" s="17"/>
      <c r="J115" s="17"/>
      <c r="K115" s="17"/>
      <c r="L115" s="17"/>
      <c r="M115" s="15"/>
      <c r="N115" s="15"/>
      <c r="O115" s="17"/>
      <c r="P115" s="15"/>
      <c r="Q115" s="15"/>
      <c r="R115" s="17"/>
    </row>
    <row r="116" spans="4:18" ht="12.95" customHeight="1">
      <c r="D116" s="15"/>
      <c r="E116" s="15"/>
      <c r="F116" s="17"/>
      <c r="G116" s="15"/>
      <c r="H116" s="15"/>
      <c r="I116" s="17"/>
      <c r="J116" s="17"/>
      <c r="K116" s="17"/>
      <c r="L116" s="17"/>
      <c r="M116" s="15"/>
      <c r="N116" s="15"/>
      <c r="O116" s="17"/>
      <c r="P116" s="15"/>
      <c r="Q116" s="15"/>
      <c r="R116" s="17"/>
    </row>
    <row r="117" spans="4:18" ht="12.95" customHeight="1">
      <c r="D117" s="15"/>
      <c r="E117" s="15"/>
      <c r="F117" s="17"/>
      <c r="G117" s="15"/>
      <c r="H117" s="15"/>
      <c r="I117" s="17"/>
      <c r="J117" s="17"/>
      <c r="K117" s="17"/>
      <c r="L117" s="17"/>
      <c r="M117" s="15"/>
      <c r="N117" s="15"/>
      <c r="O117" s="17"/>
      <c r="P117" s="15"/>
      <c r="Q117" s="15"/>
      <c r="R117" s="17"/>
    </row>
    <row r="118" spans="4:18" ht="12.95" customHeight="1">
      <c r="D118" s="15"/>
      <c r="E118" s="15"/>
      <c r="F118" s="17"/>
      <c r="G118" s="15"/>
      <c r="H118" s="15"/>
      <c r="I118" s="17"/>
      <c r="J118" s="17"/>
      <c r="K118" s="17"/>
      <c r="L118" s="17"/>
      <c r="M118" s="15"/>
      <c r="N118" s="15"/>
      <c r="O118" s="17"/>
      <c r="P118" s="15"/>
      <c r="Q118" s="15"/>
      <c r="R118" s="17"/>
    </row>
    <row r="119" spans="4:18" ht="12.95" customHeight="1">
      <c r="D119" s="15"/>
      <c r="E119" s="15"/>
      <c r="F119" s="17"/>
      <c r="G119" s="15"/>
      <c r="H119" s="15"/>
      <c r="I119" s="17"/>
      <c r="J119" s="17"/>
      <c r="K119" s="17"/>
      <c r="L119" s="17"/>
      <c r="M119" s="15"/>
      <c r="N119" s="15"/>
      <c r="O119" s="17"/>
      <c r="P119" s="15"/>
      <c r="Q119" s="15"/>
      <c r="R119" s="17"/>
    </row>
    <row r="120" spans="4:18" ht="12.95" customHeight="1">
      <c r="D120" s="15"/>
      <c r="E120" s="15"/>
      <c r="F120" s="17"/>
      <c r="G120" s="15"/>
      <c r="H120" s="15"/>
      <c r="I120" s="17"/>
      <c r="J120" s="17"/>
      <c r="K120" s="17"/>
      <c r="L120" s="17"/>
      <c r="M120" s="15"/>
      <c r="N120" s="15"/>
      <c r="O120" s="17"/>
      <c r="P120" s="15"/>
      <c r="Q120" s="15"/>
      <c r="R120" s="17"/>
    </row>
    <row r="121" spans="4:18" ht="12.95" customHeight="1">
      <c r="D121" s="15"/>
      <c r="E121" s="15"/>
      <c r="F121" s="17"/>
      <c r="G121" s="15"/>
      <c r="H121" s="15"/>
      <c r="I121" s="17"/>
      <c r="J121" s="17"/>
      <c r="K121" s="17"/>
      <c r="L121" s="17"/>
      <c r="M121" s="15"/>
      <c r="N121" s="15"/>
      <c r="O121" s="17"/>
      <c r="P121" s="15"/>
      <c r="Q121" s="15"/>
      <c r="R121" s="17"/>
    </row>
    <row r="122" spans="4:18" ht="12.95" customHeight="1">
      <c r="D122" s="15"/>
      <c r="E122" s="15"/>
      <c r="F122" s="17"/>
      <c r="G122" s="15"/>
      <c r="H122" s="15"/>
      <c r="I122" s="17"/>
      <c r="J122" s="17"/>
      <c r="K122" s="17"/>
      <c r="L122" s="17"/>
      <c r="M122" s="15"/>
      <c r="N122" s="15"/>
      <c r="O122" s="17"/>
      <c r="P122" s="15"/>
      <c r="Q122" s="15"/>
      <c r="R122" s="17"/>
    </row>
    <row r="123" spans="4:18" ht="12.95" customHeight="1">
      <c r="D123" s="15"/>
      <c r="E123" s="15"/>
      <c r="F123" s="17"/>
      <c r="G123" s="15"/>
      <c r="H123" s="15"/>
      <c r="I123" s="17"/>
      <c r="J123" s="17"/>
      <c r="K123" s="17"/>
      <c r="L123" s="17"/>
      <c r="M123" s="15"/>
      <c r="N123" s="15"/>
      <c r="O123" s="17"/>
      <c r="P123" s="15"/>
      <c r="Q123" s="15"/>
      <c r="R123" s="17"/>
    </row>
    <row r="124" spans="4:18" ht="12.95" customHeight="1">
      <c r="D124" s="15"/>
      <c r="E124" s="15"/>
      <c r="F124" s="17"/>
      <c r="G124" s="15"/>
      <c r="H124" s="15"/>
      <c r="I124" s="17"/>
      <c r="J124" s="17"/>
      <c r="K124" s="17"/>
      <c r="L124" s="17"/>
      <c r="M124" s="15"/>
      <c r="N124" s="15"/>
      <c r="O124" s="17"/>
      <c r="P124" s="15"/>
      <c r="Q124" s="15"/>
      <c r="R124" s="17"/>
    </row>
    <row r="125" spans="4:18" ht="12.95" customHeight="1">
      <c r="D125" s="15"/>
      <c r="E125" s="15"/>
      <c r="F125" s="17"/>
      <c r="G125" s="15"/>
      <c r="H125" s="15"/>
      <c r="I125" s="17"/>
      <c r="J125" s="17"/>
      <c r="K125" s="17"/>
      <c r="L125" s="17"/>
      <c r="M125" s="15"/>
      <c r="N125" s="15"/>
      <c r="O125" s="17"/>
      <c r="P125" s="15"/>
      <c r="Q125" s="15"/>
      <c r="R125" s="17"/>
    </row>
    <row r="126" spans="4:18" ht="12.95" customHeight="1">
      <c r="D126" s="15"/>
      <c r="E126" s="15"/>
      <c r="F126" s="17"/>
      <c r="G126" s="15"/>
      <c r="H126" s="15"/>
      <c r="I126" s="17"/>
      <c r="J126" s="17"/>
      <c r="K126" s="17"/>
      <c r="L126" s="17"/>
      <c r="M126" s="15"/>
      <c r="N126" s="15"/>
      <c r="O126" s="17"/>
      <c r="P126" s="15"/>
      <c r="Q126" s="15"/>
      <c r="R126" s="17"/>
    </row>
    <row r="127" spans="4:18" ht="12.95" customHeight="1">
      <c r="D127" s="15"/>
      <c r="E127" s="15"/>
      <c r="F127" s="17"/>
      <c r="G127" s="15"/>
      <c r="H127" s="15"/>
      <c r="I127" s="17"/>
      <c r="J127" s="17"/>
      <c r="K127" s="17"/>
      <c r="L127" s="17"/>
      <c r="M127" s="15"/>
      <c r="N127" s="15"/>
      <c r="O127" s="17"/>
      <c r="P127" s="15"/>
      <c r="Q127" s="15"/>
      <c r="R127" s="17"/>
    </row>
    <row r="128" spans="4:18" ht="12.95" customHeight="1">
      <c r="D128" s="15"/>
      <c r="E128" s="15"/>
      <c r="F128" s="17"/>
      <c r="G128" s="15"/>
      <c r="H128" s="15"/>
      <c r="I128" s="17"/>
      <c r="J128" s="17"/>
      <c r="K128" s="17"/>
      <c r="L128" s="17"/>
      <c r="M128" s="15"/>
      <c r="N128" s="15"/>
      <c r="O128" s="17"/>
      <c r="P128" s="15"/>
      <c r="Q128" s="15"/>
      <c r="R128" s="17"/>
    </row>
    <row r="129" spans="4:18" ht="12.95" customHeight="1">
      <c r="D129" s="15"/>
      <c r="E129" s="15"/>
      <c r="F129" s="17"/>
      <c r="G129" s="15"/>
      <c r="H129" s="15"/>
      <c r="I129" s="17"/>
      <c r="J129" s="17"/>
      <c r="K129" s="17"/>
      <c r="L129" s="17"/>
      <c r="M129" s="15"/>
      <c r="N129" s="15"/>
      <c r="O129" s="17"/>
      <c r="P129" s="15"/>
      <c r="Q129" s="15"/>
      <c r="R129" s="17"/>
    </row>
    <row r="130" spans="4:18" ht="12.95" customHeight="1">
      <c r="D130" s="15"/>
      <c r="E130" s="15"/>
      <c r="F130" s="17"/>
      <c r="G130" s="15"/>
      <c r="H130" s="15"/>
      <c r="I130" s="17"/>
      <c r="J130" s="17"/>
      <c r="K130" s="17"/>
      <c r="L130" s="17"/>
      <c r="M130" s="15"/>
      <c r="N130" s="15"/>
      <c r="O130" s="17"/>
      <c r="P130" s="15"/>
      <c r="Q130" s="15"/>
      <c r="R130" s="17"/>
    </row>
    <row r="131" spans="4:18" ht="12.95" customHeight="1">
      <c r="D131" s="15"/>
      <c r="E131" s="15"/>
      <c r="F131" s="17"/>
      <c r="G131" s="15"/>
      <c r="H131" s="15"/>
      <c r="I131" s="17"/>
      <c r="J131" s="17"/>
      <c r="K131" s="17"/>
      <c r="L131" s="17"/>
      <c r="M131" s="15"/>
      <c r="N131" s="15"/>
      <c r="O131" s="17"/>
      <c r="P131" s="15"/>
      <c r="Q131" s="15"/>
      <c r="R131" s="17"/>
    </row>
    <row r="132" spans="4:18" ht="12.95" customHeight="1">
      <c r="D132" s="15"/>
      <c r="E132" s="15"/>
      <c r="F132" s="17"/>
      <c r="G132" s="15"/>
      <c r="H132" s="15"/>
      <c r="I132" s="17"/>
      <c r="J132" s="17"/>
      <c r="K132" s="17"/>
      <c r="L132" s="17"/>
      <c r="M132" s="15"/>
      <c r="N132" s="15"/>
      <c r="O132" s="17"/>
      <c r="P132" s="15"/>
      <c r="Q132" s="15"/>
      <c r="R132" s="17"/>
    </row>
    <row r="133" spans="4:18" ht="12.95" customHeight="1">
      <c r="D133" s="15"/>
      <c r="E133" s="15"/>
      <c r="F133" s="17"/>
      <c r="G133" s="15"/>
      <c r="H133" s="15"/>
      <c r="I133" s="17"/>
      <c r="J133" s="17"/>
      <c r="K133" s="17"/>
      <c r="L133" s="17"/>
      <c r="M133" s="15"/>
      <c r="N133" s="15"/>
      <c r="O133" s="17"/>
      <c r="P133" s="15"/>
      <c r="Q133" s="15"/>
      <c r="R133" s="17"/>
    </row>
    <row r="134" spans="4:18" ht="12.95" customHeight="1">
      <c r="D134" s="15"/>
      <c r="E134" s="15"/>
      <c r="F134" s="17"/>
      <c r="G134" s="15"/>
      <c r="H134" s="15"/>
      <c r="I134" s="17"/>
      <c r="J134" s="17"/>
      <c r="K134" s="17"/>
      <c r="L134" s="17"/>
      <c r="M134" s="15"/>
      <c r="N134" s="15"/>
      <c r="O134" s="17"/>
      <c r="P134" s="15"/>
      <c r="Q134" s="15"/>
      <c r="R134" s="17"/>
    </row>
    <row r="135" spans="4:18" ht="12.95" customHeight="1">
      <c r="D135" s="15"/>
      <c r="E135" s="15"/>
      <c r="F135" s="17"/>
      <c r="G135" s="15"/>
      <c r="H135" s="15"/>
      <c r="I135" s="17"/>
      <c r="J135" s="17"/>
      <c r="K135" s="17"/>
      <c r="L135" s="17"/>
      <c r="M135" s="15"/>
      <c r="N135" s="15"/>
      <c r="O135" s="17"/>
      <c r="P135" s="15"/>
      <c r="Q135" s="15"/>
      <c r="R135" s="17"/>
    </row>
    <row r="136" spans="4:18" ht="12.95" customHeight="1">
      <c r="D136" s="15"/>
      <c r="E136" s="15"/>
      <c r="F136" s="17"/>
      <c r="G136" s="15"/>
      <c r="H136" s="15"/>
      <c r="I136" s="17"/>
      <c r="J136" s="17"/>
      <c r="K136" s="17"/>
      <c r="L136" s="17"/>
      <c r="M136" s="15"/>
      <c r="N136" s="15"/>
      <c r="O136" s="17"/>
      <c r="P136" s="15"/>
      <c r="Q136" s="15"/>
      <c r="R136" s="17"/>
    </row>
    <row r="137" spans="4:18" ht="12.95" customHeight="1">
      <c r="D137" s="15"/>
      <c r="E137" s="15"/>
      <c r="F137" s="17"/>
      <c r="G137" s="15"/>
      <c r="H137" s="15"/>
      <c r="I137" s="17"/>
      <c r="J137" s="17"/>
      <c r="K137" s="17"/>
      <c r="L137" s="17"/>
      <c r="M137" s="15"/>
      <c r="N137" s="15"/>
      <c r="O137" s="17"/>
      <c r="P137" s="15"/>
      <c r="Q137" s="15"/>
      <c r="R137" s="17"/>
    </row>
    <row r="138" spans="4:18" ht="12.95" customHeight="1">
      <c r="D138" s="15"/>
      <c r="E138" s="15"/>
      <c r="F138" s="17"/>
      <c r="G138" s="15"/>
      <c r="H138" s="15"/>
      <c r="I138" s="17"/>
      <c r="J138" s="17"/>
      <c r="K138" s="17"/>
      <c r="L138" s="17"/>
      <c r="M138" s="15"/>
      <c r="N138" s="15"/>
      <c r="O138" s="17"/>
      <c r="P138" s="15"/>
      <c r="Q138" s="15"/>
      <c r="R138" s="17"/>
    </row>
    <row r="139" spans="4:18" ht="12.95" customHeight="1">
      <c r="D139" s="15"/>
      <c r="E139" s="15"/>
      <c r="F139" s="17"/>
      <c r="G139" s="15"/>
      <c r="H139" s="15"/>
      <c r="I139" s="17"/>
      <c r="J139" s="17"/>
      <c r="K139" s="17"/>
      <c r="L139" s="17"/>
      <c r="M139" s="15"/>
      <c r="N139" s="15"/>
      <c r="O139" s="17"/>
      <c r="P139" s="15"/>
      <c r="Q139" s="15"/>
      <c r="R139" s="17"/>
    </row>
    <row r="140" spans="4:18" ht="12.95" customHeight="1">
      <c r="D140" s="15"/>
      <c r="E140" s="15"/>
      <c r="F140" s="17"/>
      <c r="G140" s="15"/>
      <c r="H140" s="15"/>
      <c r="I140" s="17"/>
      <c r="J140" s="17"/>
      <c r="K140" s="17"/>
      <c r="L140" s="17"/>
      <c r="M140" s="15"/>
      <c r="N140" s="15"/>
      <c r="O140" s="17"/>
      <c r="P140" s="15"/>
      <c r="Q140" s="15"/>
      <c r="R140" s="17"/>
    </row>
    <row r="141" spans="4:18" ht="12.95" customHeight="1">
      <c r="D141" s="15"/>
      <c r="E141" s="15"/>
      <c r="F141" s="17"/>
      <c r="G141" s="15"/>
      <c r="H141" s="15"/>
      <c r="I141" s="17"/>
      <c r="J141" s="17"/>
      <c r="K141" s="17"/>
      <c r="L141" s="17"/>
      <c r="M141" s="15"/>
      <c r="N141" s="15"/>
      <c r="O141" s="17"/>
      <c r="P141" s="15"/>
      <c r="Q141" s="15"/>
      <c r="R141" s="17"/>
    </row>
    <row r="142" spans="4:18" ht="12.95" customHeight="1">
      <c r="D142" s="15"/>
      <c r="E142" s="15"/>
      <c r="F142" s="17"/>
      <c r="G142" s="15"/>
      <c r="H142" s="15"/>
      <c r="I142" s="17"/>
      <c r="J142" s="17"/>
      <c r="K142" s="17"/>
      <c r="L142" s="17"/>
      <c r="M142" s="15"/>
      <c r="N142" s="15"/>
      <c r="O142" s="17"/>
      <c r="P142" s="15"/>
      <c r="Q142" s="15"/>
      <c r="R142" s="17"/>
    </row>
    <row r="143" spans="4:18" ht="12.95" customHeight="1">
      <c r="D143" s="15"/>
      <c r="E143" s="15"/>
      <c r="F143" s="17"/>
      <c r="G143" s="15"/>
      <c r="H143" s="15"/>
      <c r="I143" s="17"/>
      <c r="J143" s="17"/>
      <c r="K143" s="17"/>
      <c r="L143" s="17"/>
      <c r="M143" s="15"/>
      <c r="N143" s="15"/>
      <c r="O143" s="17"/>
      <c r="P143" s="15"/>
      <c r="Q143" s="15"/>
      <c r="R143" s="17"/>
    </row>
    <row r="144" spans="4:18" ht="12.95" customHeight="1">
      <c r="D144" s="15"/>
      <c r="E144" s="15"/>
      <c r="F144" s="17"/>
      <c r="G144" s="15"/>
      <c r="H144" s="15"/>
      <c r="I144" s="17"/>
      <c r="J144" s="17"/>
      <c r="K144" s="17"/>
      <c r="L144" s="17"/>
      <c r="M144" s="15"/>
      <c r="N144" s="15"/>
      <c r="O144" s="17"/>
      <c r="P144" s="15"/>
      <c r="Q144" s="15"/>
      <c r="R144" s="17"/>
    </row>
    <row r="145" spans="4:18" ht="12.95" customHeight="1">
      <c r="D145" s="15"/>
      <c r="E145" s="15"/>
      <c r="F145" s="17"/>
      <c r="G145" s="15"/>
      <c r="H145" s="15"/>
      <c r="I145" s="17"/>
      <c r="J145" s="17"/>
      <c r="K145" s="17"/>
      <c r="L145" s="17"/>
      <c r="M145" s="15"/>
      <c r="N145" s="15"/>
      <c r="O145" s="17"/>
      <c r="P145" s="15"/>
      <c r="Q145" s="15"/>
      <c r="R145" s="17"/>
    </row>
    <row r="146" spans="4:18" ht="12.95" customHeight="1">
      <c r="D146" s="15"/>
      <c r="E146" s="15"/>
      <c r="F146" s="17"/>
      <c r="G146" s="15"/>
      <c r="H146" s="15"/>
      <c r="I146" s="17"/>
      <c r="J146" s="17"/>
      <c r="K146" s="17"/>
      <c r="L146" s="17"/>
      <c r="M146" s="15"/>
      <c r="N146" s="15"/>
      <c r="O146" s="17"/>
      <c r="P146" s="15"/>
      <c r="Q146" s="15"/>
      <c r="R146" s="17"/>
    </row>
    <row r="147" spans="4:18" ht="12.95" customHeight="1">
      <c r="D147" s="15"/>
      <c r="E147" s="15"/>
      <c r="F147" s="17"/>
      <c r="G147" s="15"/>
      <c r="H147" s="15"/>
      <c r="I147" s="17"/>
      <c r="J147" s="17"/>
      <c r="K147" s="17"/>
      <c r="L147" s="17"/>
      <c r="M147" s="15"/>
      <c r="N147" s="15"/>
      <c r="O147" s="17"/>
      <c r="P147" s="15"/>
      <c r="Q147" s="15"/>
      <c r="R147" s="17"/>
    </row>
    <row r="148" spans="4:18" ht="12.95" customHeight="1">
      <c r="D148" s="15"/>
      <c r="E148" s="15"/>
      <c r="F148" s="17"/>
      <c r="G148" s="15"/>
      <c r="H148" s="15"/>
      <c r="I148" s="17"/>
      <c r="J148" s="17"/>
      <c r="K148" s="17"/>
      <c r="L148" s="17"/>
      <c r="M148" s="15"/>
      <c r="N148" s="15"/>
      <c r="O148" s="17"/>
      <c r="P148" s="15"/>
      <c r="Q148" s="15"/>
      <c r="R148" s="17"/>
    </row>
    <row r="149" spans="4:18" ht="12.95" customHeight="1">
      <c r="D149" s="15"/>
      <c r="E149" s="15"/>
      <c r="F149" s="17"/>
      <c r="G149" s="15"/>
      <c r="H149" s="15"/>
      <c r="I149" s="17"/>
      <c r="J149" s="17"/>
      <c r="K149" s="17"/>
      <c r="L149" s="17"/>
      <c r="M149" s="15"/>
      <c r="N149" s="15"/>
      <c r="O149" s="17"/>
      <c r="P149" s="15"/>
      <c r="Q149" s="15"/>
      <c r="R149" s="17"/>
    </row>
    <row r="150" spans="4:18" ht="12.95" customHeight="1">
      <c r="D150" s="15"/>
      <c r="E150" s="15"/>
      <c r="F150" s="17"/>
      <c r="G150" s="15"/>
      <c r="H150" s="15"/>
      <c r="I150" s="17"/>
      <c r="J150" s="17"/>
      <c r="K150" s="17"/>
      <c r="L150" s="17"/>
      <c r="M150" s="15"/>
      <c r="N150" s="15"/>
      <c r="O150" s="17"/>
      <c r="P150" s="15"/>
      <c r="Q150" s="15"/>
      <c r="R150" s="17"/>
    </row>
    <row r="151" spans="4:18" ht="12.95" customHeight="1">
      <c r="D151" s="15"/>
      <c r="E151" s="15"/>
      <c r="F151" s="17"/>
      <c r="G151" s="15"/>
      <c r="H151" s="15"/>
      <c r="I151" s="17"/>
      <c r="J151" s="17"/>
      <c r="K151" s="17"/>
      <c r="L151" s="17"/>
      <c r="M151" s="15"/>
      <c r="N151" s="15"/>
      <c r="O151" s="17"/>
      <c r="P151" s="15"/>
      <c r="Q151" s="15"/>
      <c r="R151" s="17"/>
    </row>
    <row r="152" spans="4:18" ht="12.95" customHeight="1">
      <c r="D152" s="15"/>
      <c r="E152" s="15"/>
      <c r="F152" s="17"/>
      <c r="G152" s="15"/>
      <c r="H152" s="15"/>
      <c r="I152" s="17"/>
      <c r="J152" s="17"/>
      <c r="K152" s="17"/>
      <c r="L152" s="17"/>
      <c r="M152" s="15"/>
      <c r="N152" s="15"/>
      <c r="O152" s="17"/>
      <c r="P152" s="15"/>
      <c r="Q152" s="15"/>
      <c r="R152" s="17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hidden="1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45" t="s">
        <v>17</v>
      </c>
      <c r="B4" s="138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46"/>
      <c r="B5" s="139"/>
      <c r="C5" s="141"/>
      <c r="D5" s="121">
        <v>201909</v>
      </c>
      <c r="E5" s="121">
        <v>201809</v>
      </c>
      <c r="F5" s="135"/>
      <c r="G5" s="121">
        <v>201909</v>
      </c>
      <c r="H5" s="121">
        <v>201809</v>
      </c>
      <c r="I5" s="135"/>
      <c r="J5" s="121">
        <v>201909</v>
      </c>
      <c r="K5" s="121">
        <v>201809</v>
      </c>
      <c r="L5" s="135"/>
      <c r="M5" s="121">
        <v>201909</v>
      </c>
      <c r="N5" s="121">
        <v>201809</v>
      </c>
      <c r="O5" s="135"/>
      <c r="P5" s="121">
        <v>201909</v>
      </c>
      <c r="Q5" s="121">
        <v>201809</v>
      </c>
      <c r="R5" s="144"/>
    </row>
    <row r="6" spans="1:18" s="12" customFormat="1" ht="4.5" customHeight="1">
      <c r="A6" s="40"/>
      <c r="B6" s="40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55"/>
      <c r="B7" s="58" t="s">
        <v>1463</v>
      </c>
      <c r="C7" s="54" t="s">
        <v>1464</v>
      </c>
      <c r="D7" s="67">
        <v>925061220</v>
      </c>
      <c r="E7" s="68">
        <v>81267832</v>
      </c>
      <c r="F7" s="104">
        <v>1038.287065415994</v>
      </c>
      <c r="G7" s="67">
        <v>42535936</v>
      </c>
      <c r="H7" s="68">
        <v>-1575821</v>
      </c>
      <c r="I7" s="104" t="s">
        <v>1467</v>
      </c>
      <c r="J7" s="70">
        <v>45814368</v>
      </c>
      <c r="K7" s="67">
        <v>-1727744</v>
      </c>
      <c r="L7" s="108" t="s">
        <v>1467</v>
      </c>
      <c r="M7" s="67">
        <v>34819045</v>
      </c>
      <c r="N7" s="68">
        <v>-1308488</v>
      </c>
      <c r="O7" s="104" t="s">
        <v>1467</v>
      </c>
      <c r="P7" s="70">
        <v>34819045</v>
      </c>
      <c r="Q7" s="71">
        <v>-1308488</v>
      </c>
      <c r="R7" s="112" t="s">
        <v>1467</v>
      </c>
    </row>
    <row r="8" spans="1:18" ht="13.5" customHeight="1">
      <c r="A8" s="56"/>
      <c r="B8" s="59" t="s">
        <v>987</v>
      </c>
      <c r="C8" s="51" t="s">
        <v>988</v>
      </c>
      <c r="D8" s="72">
        <v>147119728</v>
      </c>
      <c r="E8" s="73">
        <v>75296345</v>
      </c>
      <c r="F8" s="105">
        <v>95.387608787650976</v>
      </c>
      <c r="G8" s="72">
        <v>1833359</v>
      </c>
      <c r="H8" s="73">
        <v>-3301723</v>
      </c>
      <c r="I8" s="105" t="s">
        <v>1467</v>
      </c>
      <c r="J8" s="75">
        <v>2265693</v>
      </c>
      <c r="K8" s="72">
        <v>-2470310</v>
      </c>
      <c r="L8" s="109" t="s">
        <v>1467</v>
      </c>
      <c r="M8" s="72">
        <v>1665969</v>
      </c>
      <c r="N8" s="73">
        <v>-2470310</v>
      </c>
      <c r="O8" s="105" t="s">
        <v>1467</v>
      </c>
      <c r="P8" s="75">
        <v>1665969</v>
      </c>
      <c r="Q8" s="77">
        <v>-2470310</v>
      </c>
      <c r="R8" s="113" t="s">
        <v>1467</v>
      </c>
    </row>
    <row r="9" spans="1:18" ht="13.5" customHeight="1">
      <c r="A9" s="56"/>
      <c r="B9" s="59" t="s">
        <v>1041</v>
      </c>
      <c r="C9" s="51" t="s">
        <v>1042</v>
      </c>
      <c r="D9" s="72">
        <v>46481437</v>
      </c>
      <c r="E9" s="73">
        <v>24666533</v>
      </c>
      <c r="F9" s="105">
        <v>88.439279245283473</v>
      </c>
      <c r="G9" s="72">
        <v>269706</v>
      </c>
      <c r="H9" s="73">
        <v>-912661</v>
      </c>
      <c r="I9" s="105" t="s">
        <v>1467</v>
      </c>
      <c r="J9" s="75">
        <v>2141378</v>
      </c>
      <c r="K9" s="72">
        <v>-697444</v>
      </c>
      <c r="L9" s="109" t="s">
        <v>1467</v>
      </c>
      <c r="M9" s="72">
        <v>1896334</v>
      </c>
      <c r="N9" s="73">
        <v>-808691</v>
      </c>
      <c r="O9" s="105" t="s">
        <v>1467</v>
      </c>
      <c r="P9" s="75">
        <v>1896334</v>
      </c>
      <c r="Q9" s="77">
        <v>-808691</v>
      </c>
      <c r="R9" s="113" t="s">
        <v>1467</v>
      </c>
    </row>
    <row r="10" spans="1:18" ht="13.5" customHeight="1">
      <c r="A10" s="56"/>
      <c r="B10" s="59" t="s">
        <v>823</v>
      </c>
      <c r="C10" s="51" t="s">
        <v>824</v>
      </c>
      <c r="D10" s="72">
        <v>116995731</v>
      </c>
      <c r="E10" s="73">
        <v>67132517</v>
      </c>
      <c r="F10" s="105">
        <v>74.27579990781517</v>
      </c>
      <c r="G10" s="72">
        <v>14799350</v>
      </c>
      <c r="H10" s="73">
        <v>-6091198</v>
      </c>
      <c r="I10" s="105" t="s">
        <v>1467</v>
      </c>
      <c r="J10" s="75">
        <v>10895775</v>
      </c>
      <c r="K10" s="72">
        <v>-8204196</v>
      </c>
      <c r="L10" s="109" t="s">
        <v>1467</v>
      </c>
      <c r="M10" s="72">
        <v>10352591</v>
      </c>
      <c r="N10" s="73">
        <v>-8204196</v>
      </c>
      <c r="O10" s="105" t="s">
        <v>1467</v>
      </c>
      <c r="P10" s="75">
        <v>10352591</v>
      </c>
      <c r="Q10" s="77">
        <v>-8204196</v>
      </c>
      <c r="R10" s="113" t="s">
        <v>1467</v>
      </c>
    </row>
    <row r="11" spans="1:18" ht="13.5" customHeight="1">
      <c r="A11" s="57"/>
      <c r="B11" s="60" t="s">
        <v>545</v>
      </c>
      <c r="C11" s="52" t="s">
        <v>546</v>
      </c>
      <c r="D11" s="78">
        <v>5899967</v>
      </c>
      <c r="E11" s="79">
        <v>3927981</v>
      </c>
      <c r="F11" s="106">
        <v>50.203552410258602</v>
      </c>
      <c r="G11" s="78">
        <v>36929</v>
      </c>
      <c r="H11" s="79">
        <v>-1028442</v>
      </c>
      <c r="I11" s="106" t="s">
        <v>1467</v>
      </c>
      <c r="J11" s="80">
        <v>597631</v>
      </c>
      <c r="K11" s="78">
        <v>-904955</v>
      </c>
      <c r="L11" s="110" t="s">
        <v>1467</v>
      </c>
      <c r="M11" s="78">
        <v>597631</v>
      </c>
      <c r="N11" s="79">
        <v>-904955</v>
      </c>
      <c r="O11" s="106" t="s">
        <v>1467</v>
      </c>
      <c r="P11" s="80">
        <v>597631</v>
      </c>
      <c r="Q11" s="82">
        <v>-904955</v>
      </c>
      <c r="R11" s="114" t="s">
        <v>1467</v>
      </c>
    </row>
    <row r="12" spans="1:18" ht="13.5" customHeight="1">
      <c r="A12" s="56"/>
      <c r="B12" s="59" t="s">
        <v>1137</v>
      </c>
      <c r="C12" s="51" t="s">
        <v>1138</v>
      </c>
      <c r="D12" s="72">
        <v>173368012</v>
      </c>
      <c r="E12" s="73">
        <v>131297449</v>
      </c>
      <c r="F12" s="105">
        <v>32.042178519401389</v>
      </c>
      <c r="G12" s="72">
        <v>1800860</v>
      </c>
      <c r="H12" s="73">
        <v>-3127185</v>
      </c>
      <c r="I12" s="105" t="s">
        <v>1467</v>
      </c>
      <c r="J12" s="75">
        <v>1811778</v>
      </c>
      <c r="K12" s="72">
        <v>-4914994</v>
      </c>
      <c r="L12" s="109" t="s">
        <v>1467</v>
      </c>
      <c r="M12" s="72">
        <v>1101151</v>
      </c>
      <c r="N12" s="73">
        <v>-3957003</v>
      </c>
      <c r="O12" s="105" t="s">
        <v>1467</v>
      </c>
      <c r="P12" s="75">
        <v>1101151</v>
      </c>
      <c r="Q12" s="77">
        <v>-3957003</v>
      </c>
      <c r="R12" s="113" t="s">
        <v>1467</v>
      </c>
    </row>
    <row r="13" spans="1:18" ht="13.5" customHeight="1">
      <c r="A13" s="56"/>
      <c r="B13" s="59" t="s">
        <v>323</v>
      </c>
      <c r="C13" s="51" t="s">
        <v>324</v>
      </c>
      <c r="D13" s="72">
        <v>167103405</v>
      </c>
      <c r="E13" s="73">
        <v>129205664</v>
      </c>
      <c r="F13" s="105">
        <v>29.33133101657215</v>
      </c>
      <c r="G13" s="72">
        <v>10429289</v>
      </c>
      <c r="H13" s="73">
        <v>-4148448</v>
      </c>
      <c r="I13" s="105" t="s">
        <v>1467</v>
      </c>
      <c r="J13" s="75">
        <v>10335634</v>
      </c>
      <c r="K13" s="72">
        <v>-4839355</v>
      </c>
      <c r="L13" s="76" t="s">
        <v>1467</v>
      </c>
      <c r="M13" s="72">
        <v>8052844</v>
      </c>
      <c r="N13" s="73">
        <v>-4532044</v>
      </c>
      <c r="O13" s="105" t="s">
        <v>1467</v>
      </c>
      <c r="P13" s="75">
        <v>8052844</v>
      </c>
      <c r="Q13" s="77">
        <v>-4532044</v>
      </c>
      <c r="R13" s="113" t="s">
        <v>1467</v>
      </c>
    </row>
    <row r="14" spans="1:18" ht="13.5" customHeight="1">
      <c r="A14" s="56"/>
      <c r="B14" s="59" t="s">
        <v>97</v>
      </c>
      <c r="C14" s="51" t="s">
        <v>98</v>
      </c>
      <c r="D14" s="72">
        <v>90656896</v>
      </c>
      <c r="E14" s="73">
        <v>70872783</v>
      </c>
      <c r="F14" s="105">
        <v>27.914965608165822</v>
      </c>
      <c r="G14" s="72">
        <v>3841373</v>
      </c>
      <c r="H14" s="73">
        <v>-3750138</v>
      </c>
      <c r="I14" s="105" t="s">
        <v>1467</v>
      </c>
      <c r="J14" s="75">
        <v>2064199</v>
      </c>
      <c r="K14" s="72">
        <v>-5533713</v>
      </c>
      <c r="L14" s="76" t="s">
        <v>1467</v>
      </c>
      <c r="M14" s="72">
        <v>1774444</v>
      </c>
      <c r="N14" s="73">
        <v>-5563713</v>
      </c>
      <c r="O14" s="105" t="s">
        <v>1467</v>
      </c>
      <c r="P14" s="75">
        <v>1774444</v>
      </c>
      <c r="Q14" s="77">
        <v>-5563713</v>
      </c>
      <c r="R14" s="113" t="s">
        <v>1467</v>
      </c>
    </row>
    <row r="15" spans="1:18" ht="13.5" customHeight="1">
      <c r="A15" s="56"/>
      <c r="B15" s="59" t="s">
        <v>683</v>
      </c>
      <c r="C15" s="51" t="s">
        <v>684</v>
      </c>
      <c r="D15" s="72">
        <v>501317214</v>
      </c>
      <c r="E15" s="73">
        <v>415486295</v>
      </c>
      <c r="F15" s="105">
        <v>20.657942279419839</v>
      </c>
      <c r="G15" s="72">
        <v>9079742</v>
      </c>
      <c r="H15" s="73">
        <v>-25281224</v>
      </c>
      <c r="I15" s="105" t="s">
        <v>1467</v>
      </c>
      <c r="J15" s="75">
        <v>19704205</v>
      </c>
      <c r="K15" s="72">
        <v>-24887027</v>
      </c>
      <c r="L15" s="109" t="s">
        <v>1467</v>
      </c>
      <c r="M15" s="72">
        <v>18677307</v>
      </c>
      <c r="N15" s="73">
        <v>-37642532</v>
      </c>
      <c r="O15" s="105" t="s">
        <v>1467</v>
      </c>
      <c r="P15" s="75">
        <v>18677307</v>
      </c>
      <c r="Q15" s="77">
        <v>-37642532</v>
      </c>
      <c r="R15" s="113" t="s">
        <v>1467</v>
      </c>
    </row>
    <row r="16" spans="1:18" ht="13.5" customHeight="1">
      <c r="A16" s="57"/>
      <c r="B16" s="60" t="s">
        <v>1245</v>
      </c>
      <c r="C16" s="52" t="s">
        <v>1246</v>
      </c>
      <c r="D16" s="78">
        <v>97954603</v>
      </c>
      <c r="E16" s="79">
        <v>82796536</v>
      </c>
      <c r="F16" s="106">
        <v>18.307610115476326</v>
      </c>
      <c r="G16" s="78">
        <v>5830797</v>
      </c>
      <c r="H16" s="79">
        <v>-4149699</v>
      </c>
      <c r="I16" s="106" t="s">
        <v>1467</v>
      </c>
      <c r="J16" s="80">
        <v>7314658</v>
      </c>
      <c r="K16" s="78">
        <v>-6050046</v>
      </c>
      <c r="L16" s="110" t="s">
        <v>1467</v>
      </c>
      <c r="M16" s="78">
        <v>5798370</v>
      </c>
      <c r="N16" s="79">
        <v>-6317290</v>
      </c>
      <c r="O16" s="106" t="s">
        <v>1467</v>
      </c>
      <c r="P16" s="80">
        <v>5798370</v>
      </c>
      <c r="Q16" s="82">
        <v>-6317290</v>
      </c>
      <c r="R16" s="114" t="s">
        <v>1467</v>
      </c>
    </row>
    <row r="17" spans="1:18" ht="13.5" customHeight="1">
      <c r="A17" s="56"/>
      <c r="B17" s="59" t="s">
        <v>469</v>
      </c>
      <c r="C17" s="51" t="s">
        <v>470</v>
      </c>
      <c r="D17" s="72">
        <v>22349055</v>
      </c>
      <c r="E17" s="73">
        <v>19003644</v>
      </c>
      <c r="F17" s="105">
        <v>17.60405004429677</v>
      </c>
      <c r="G17" s="72">
        <v>1502758</v>
      </c>
      <c r="H17" s="73">
        <v>-1261217</v>
      </c>
      <c r="I17" s="105" t="s">
        <v>1467</v>
      </c>
      <c r="J17" s="75">
        <v>1991268</v>
      </c>
      <c r="K17" s="72">
        <v>-1202461</v>
      </c>
      <c r="L17" s="109" t="s">
        <v>1467</v>
      </c>
      <c r="M17" s="72">
        <v>1991268</v>
      </c>
      <c r="N17" s="73">
        <v>-1202461</v>
      </c>
      <c r="O17" s="105" t="s">
        <v>1467</v>
      </c>
      <c r="P17" s="75">
        <v>1991268</v>
      </c>
      <c r="Q17" s="77">
        <v>-1202461</v>
      </c>
      <c r="R17" s="113" t="s">
        <v>1467</v>
      </c>
    </row>
    <row r="18" spans="1:18" ht="13.5" customHeight="1">
      <c r="A18" s="56"/>
      <c r="B18" s="59" t="s">
        <v>169</v>
      </c>
      <c r="C18" s="51" t="s">
        <v>170</v>
      </c>
      <c r="D18" s="72">
        <v>140753405</v>
      </c>
      <c r="E18" s="73">
        <v>125607851</v>
      </c>
      <c r="F18" s="105">
        <v>12.057808392884617</v>
      </c>
      <c r="G18" s="72">
        <v>3801512</v>
      </c>
      <c r="H18" s="73">
        <v>-6162642</v>
      </c>
      <c r="I18" s="105" t="s">
        <v>1467</v>
      </c>
      <c r="J18" s="75">
        <v>9151145</v>
      </c>
      <c r="K18" s="72">
        <v>-187591</v>
      </c>
      <c r="L18" s="109" t="s">
        <v>1467</v>
      </c>
      <c r="M18" s="72">
        <v>9151145</v>
      </c>
      <c r="N18" s="73">
        <v>-187591</v>
      </c>
      <c r="O18" s="105" t="s">
        <v>1467</v>
      </c>
      <c r="P18" s="75">
        <v>9151145</v>
      </c>
      <c r="Q18" s="77">
        <v>-187591</v>
      </c>
      <c r="R18" s="113" t="s">
        <v>1467</v>
      </c>
    </row>
    <row r="19" spans="1:18" ht="13.5" customHeight="1">
      <c r="A19" s="56"/>
      <c r="B19" s="59" t="s">
        <v>997</v>
      </c>
      <c r="C19" s="51" t="s">
        <v>998</v>
      </c>
      <c r="D19" s="72">
        <v>286224163</v>
      </c>
      <c r="E19" s="73">
        <v>255884804</v>
      </c>
      <c r="F19" s="105">
        <v>11.856647415451826</v>
      </c>
      <c r="G19" s="72">
        <v>9196500</v>
      </c>
      <c r="H19" s="73">
        <v>-6293783</v>
      </c>
      <c r="I19" s="105" t="s">
        <v>1467</v>
      </c>
      <c r="J19" s="75">
        <v>20495498</v>
      </c>
      <c r="K19" s="72">
        <v>-113365</v>
      </c>
      <c r="L19" s="109" t="s">
        <v>1467</v>
      </c>
      <c r="M19" s="72">
        <v>15808120</v>
      </c>
      <c r="N19" s="73">
        <v>-628125</v>
      </c>
      <c r="O19" s="105" t="s">
        <v>1467</v>
      </c>
      <c r="P19" s="75">
        <v>15808120</v>
      </c>
      <c r="Q19" s="77">
        <v>-628125</v>
      </c>
      <c r="R19" s="113" t="s">
        <v>1467</v>
      </c>
    </row>
    <row r="20" spans="1:18" ht="13.5" customHeight="1">
      <c r="A20" s="56"/>
      <c r="B20" s="59" t="s">
        <v>1143</v>
      </c>
      <c r="C20" s="51" t="s">
        <v>1144</v>
      </c>
      <c r="D20" s="72">
        <v>79353804</v>
      </c>
      <c r="E20" s="73">
        <v>72148393</v>
      </c>
      <c r="F20" s="105">
        <v>9.9869320720698429</v>
      </c>
      <c r="G20" s="72">
        <v>2461830</v>
      </c>
      <c r="H20" s="73">
        <v>-301386</v>
      </c>
      <c r="I20" s="105" t="s">
        <v>1467</v>
      </c>
      <c r="J20" s="75">
        <v>1823604</v>
      </c>
      <c r="K20" s="72">
        <v>-860394</v>
      </c>
      <c r="L20" s="76" t="s">
        <v>1467</v>
      </c>
      <c r="M20" s="72">
        <v>1760368</v>
      </c>
      <c r="N20" s="73">
        <v>-845568</v>
      </c>
      <c r="O20" s="105" t="s">
        <v>1467</v>
      </c>
      <c r="P20" s="75">
        <v>1760368</v>
      </c>
      <c r="Q20" s="77">
        <v>-845568</v>
      </c>
      <c r="R20" s="113" t="s">
        <v>1467</v>
      </c>
    </row>
    <row r="21" spans="1:18" ht="13.5" customHeight="1">
      <c r="A21" s="57"/>
      <c r="B21" s="60" t="s">
        <v>763</v>
      </c>
      <c r="C21" s="52" t="s">
        <v>764</v>
      </c>
      <c r="D21" s="78">
        <v>89087291</v>
      </c>
      <c r="E21" s="79">
        <v>82011755</v>
      </c>
      <c r="F21" s="106">
        <v>8.6274656602580926</v>
      </c>
      <c r="G21" s="78">
        <v>1507382</v>
      </c>
      <c r="H21" s="79">
        <v>-1595271</v>
      </c>
      <c r="I21" s="106" t="s">
        <v>1467</v>
      </c>
      <c r="J21" s="80">
        <v>1802313</v>
      </c>
      <c r="K21" s="78">
        <v>-1334233</v>
      </c>
      <c r="L21" s="110" t="s">
        <v>1467</v>
      </c>
      <c r="M21" s="78">
        <v>1416342</v>
      </c>
      <c r="N21" s="79">
        <v>-1044366</v>
      </c>
      <c r="O21" s="106" t="s">
        <v>1467</v>
      </c>
      <c r="P21" s="80">
        <v>1416342</v>
      </c>
      <c r="Q21" s="82">
        <v>-1044366</v>
      </c>
      <c r="R21" s="114" t="s">
        <v>1467</v>
      </c>
    </row>
    <row r="22" spans="1:18" ht="13.5" customHeight="1">
      <c r="A22" s="56"/>
      <c r="B22" s="59" t="s">
        <v>1331</v>
      </c>
      <c r="C22" s="51" t="s">
        <v>1332</v>
      </c>
      <c r="D22" s="72">
        <v>394900275</v>
      </c>
      <c r="E22" s="73">
        <v>367655495</v>
      </c>
      <c r="F22" s="105">
        <v>7.4104101177652648</v>
      </c>
      <c r="G22" s="72">
        <v>8605903</v>
      </c>
      <c r="H22" s="73">
        <v>-1670219</v>
      </c>
      <c r="I22" s="105" t="s">
        <v>1467</v>
      </c>
      <c r="J22" s="75">
        <v>3428086</v>
      </c>
      <c r="K22" s="72">
        <v>-2818880</v>
      </c>
      <c r="L22" s="109" t="s">
        <v>1467</v>
      </c>
      <c r="M22" s="72">
        <v>2436785</v>
      </c>
      <c r="N22" s="73">
        <v>-2164321</v>
      </c>
      <c r="O22" s="105" t="s">
        <v>1467</v>
      </c>
      <c r="P22" s="75">
        <v>2436785</v>
      </c>
      <c r="Q22" s="77">
        <v>-2164321</v>
      </c>
      <c r="R22" s="113" t="s">
        <v>1467</v>
      </c>
    </row>
    <row r="23" spans="1:18" ht="13.5" customHeight="1">
      <c r="A23" s="56"/>
      <c r="B23" s="59" t="s">
        <v>921</v>
      </c>
      <c r="C23" s="51" t="s">
        <v>922</v>
      </c>
      <c r="D23" s="72">
        <v>80233505</v>
      </c>
      <c r="E23" s="73">
        <v>76519222</v>
      </c>
      <c r="F23" s="105">
        <v>4.8540522275566156</v>
      </c>
      <c r="G23" s="72">
        <v>1087929</v>
      </c>
      <c r="H23" s="73">
        <v>-1165107</v>
      </c>
      <c r="I23" s="105" t="s">
        <v>1467</v>
      </c>
      <c r="J23" s="75">
        <v>1854113</v>
      </c>
      <c r="K23" s="72">
        <v>-33850</v>
      </c>
      <c r="L23" s="109" t="s">
        <v>1467</v>
      </c>
      <c r="M23" s="72">
        <v>1514973</v>
      </c>
      <c r="N23" s="73">
        <v>-59224</v>
      </c>
      <c r="O23" s="105" t="s">
        <v>1467</v>
      </c>
      <c r="P23" s="75">
        <v>1514973</v>
      </c>
      <c r="Q23" s="77">
        <v>-59224</v>
      </c>
      <c r="R23" s="113" t="s">
        <v>1467</v>
      </c>
    </row>
    <row r="24" spans="1:18" ht="13.5" customHeight="1">
      <c r="A24" s="56"/>
      <c r="B24" s="59" t="s">
        <v>781</v>
      </c>
      <c r="C24" s="51" t="s">
        <v>782</v>
      </c>
      <c r="D24" s="72">
        <v>318182941</v>
      </c>
      <c r="E24" s="73">
        <v>313064502</v>
      </c>
      <c r="F24" s="105">
        <v>1.6349471010929317</v>
      </c>
      <c r="G24" s="72">
        <v>1812630</v>
      </c>
      <c r="H24" s="73">
        <v>-2893500</v>
      </c>
      <c r="I24" s="105" t="s">
        <v>1467</v>
      </c>
      <c r="J24" s="75">
        <v>2743916</v>
      </c>
      <c r="K24" s="72">
        <v>-2205448</v>
      </c>
      <c r="L24" s="76" t="s">
        <v>1467</v>
      </c>
      <c r="M24" s="72">
        <v>1795472</v>
      </c>
      <c r="N24" s="73">
        <v>-1671274</v>
      </c>
      <c r="O24" s="105" t="s">
        <v>1467</v>
      </c>
      <c r="P24" s="75">
        <v>1795472</v>
      </c>
      <c r="Q24" s="77">
        <v>-1671274</v>
      </c>
      <c r="R24" s="113" t="s">
        <v>1467</v>
      </c>
    </row>
    <row r="25" spans="1:18" ht="13.5" customHeight="1">
      <c r="A25" s="56"/>
      <c r="B25" s="59" t="s">
        <v>329</v>
      </c>
      <c r="C25" s="51" t="s">
        <v>330</v>
      </c>
      <c r="D25" s="72">
        <v>224633616</v>
      </c>
      <c r="E25" s="73">
        <v>232302680</v>
      </c>
      <c r="F25" s="105">
        <v>-3.3013239451219367</v>
      </c>
      <c r="G25" s="72">
        <v>9584063</v>
      </c>
      <c r="H25" s="73">
        <v>-7590759</v>
      </c>
      <c r="I25" s="105" t="s">
        <v>1467</v>
      </c>
      <c r="J25" s="75">
        <v>16948207</v>
      </c>
      <c r="K25" s="72">
        <v>-804071</v>
      </c>
      <c r="L25" s="76" t="s">
        <v>1467</v>
      </c>
      <c r="M25" s="72">
        <v>12961994</v>
      </c>
      <c r="N25" s="73">
        <v>-857991</v>
      </c>
      <c r="O25" s="105" t="s">
        <v>1467</v>
      </c>
      <c r="P25" s="75">
        <v>12961994</v>
      </c>
      <c r="Q25" s="77">
        <v>-857991</v>
      </c>
      <c r="R25" s="113" t="s">
        <v>1467</v>
      </c>
    </row>
    <row r="26" spans="1:18" ht="13.5" customHeight="1">
      <c r="A26" s="57"/>
      <c r="B26" s="60" t="s">
        <v>741</v>
      </c>
      <c r="C26" s="52" t="s">
        <v>742</v>
      </c>
      <c r="D26" s="78">
        <v>131760151</v>
      </c>
      <c r="E26" s="79">
        <v>136870614</v>
      </c>
      <c r="F26" s="106">
        <v>-3.73379124316634</v>
      </c>
      <c r="G26" s="78">
        <v>2727316</v>
      </c>
      <c r="H26" s="79">
        <v>-2457977</v>
      </c>
      <c r="I26" s="106" t="s">
        <v>1467</v>
      </c>
      <c r="J26" s="80">
        <v>3470351</v>
      </c>
      <c r="K26" s="78">
        <v>-2595825</v>
      </c>
      <c r="L26" s="81" t="s">
        <v>1467</v>
      </c>
      <c r="M26" s="78">
        <v>2748768</v>
      </c>
      <c r="N26" s="79">
        <v>-1724611</v>
      </c>
      <c r="O26" s="106" t="s">
        <v>1467</v>
      </c>
      <c r="P26" s="80">
        <v>2748768</v>
      </c>
      <c r="Q26" s="82">
        <v>-1724611</v>
      </c>
      <c r="R26" s="114" t="s">
        <v>1467</v>
      </c>
    </row>
    <row r="27" spans="1:18" ht="13.5" customHeight="1">
      <c r="A27" s="56"/>
      <c r="B27" s="59" t="s">
        <v>607</v>
      </c>
      <c r="C27" s="51" t="s">
        <v>608</v>
      </c>
      <c r="D27" s="72">
        <v>92031033</v>
      </c>
      <c r="E27" s="73">
        <v>95790659</v>
      </c>
      <c r="F27" s="105">
        <v>-3.9248357191070116</v>
      </c>
      <c r="G27" s="72">
        <v>816665</v>
      </c>
      <c r="H27" s="73">
        <v>-2281310</v>
      </c>
      <c r="I27" s="105" t="s">
        <v>1467</v>
      </c>
      <c r="J27" s="75">
        <v>278758</v>
      </c>
      <c r="K27" s="72">
        <v>-4131424</v>
      </c>
      <c r="L27" s="109" t="s">
        <v>1467</v>
      </c>
      <c r="M27" s="72">
        <v>272522</v>
      </c>
      <c r="N27" s="73">
        <v>-4137518</v>
      </c>
      <c r="O27" s="105" t="s">
        <v>1467</v>
      </c>
      <c r="P27" s="75">
        <v>272522</v>
      </c>
      <c r="Q27" s="77">
        <v>-4137518</v>
      </c>
      <c r="R27" s="113" t="s">
        <v>1467</v>
      </c>
    </row>
    <row r="28" spans="1:18" ht="13.5" customHeight="1">
      <c r="A28" s="56"/>
      <c r="B28" s="59" t="s">
        <v>123</v>
      </c>
      <c r="C28" s="51" t="s">
        <v>124</v>
      </c>
      <c r="D28" s="72">
        <v>57360557</v>
      </c>
      <c r="E28" s="73">
        <v>60353189</v>
      </c>
      <c r="F28" s="105">
        <v>-4.958531685873302</v>
      </c>
      <c r="G28" s="72">
        <v>1194681</v>
      </c>
      <c r="H28" s="73">
        <v>-8002969</v>
      </c>
      <c r="I28" s="105" t="s">
        <v>1467</v>
      </c>
      <c r="J28" s="75">
        <v>1380219</v>
      </c>
      <c r="K28" s="72">
        <v>-20482684</v>
      </c>
      <c r="L28" s="109" t="s">
        <v>1467</v>
      </c>
      <c r="M28" s="72">
        <v>1135313</v>
      </c>
      <c r="N28" s="73">
        <v>-20887109</v>
      </c>
      <c r="O28" s="105" t="s">
        <v>1467</v>
      </c>
      <c r="P28" s="75">
        <v>1135313</v>
      </c>
      <c r="Q28" s="77">
        <v>-20887109</v>
      </c>
      <c r="R28" s="113" t="s">
        <v>1467</v>
      </c>
    </row>
    <row r="29" spans="1:18" ht="13.5" customHeight="1">
      <c r="A29" s="56"/>
      <c r="B29" s="59" t="s">
        <v>617</v>
      </c>
      <c r="C29" s="51" t="s">
        <v>618</v>
      </c>
      <c r="D29" s="72">
        <v>238002954</v>
      </c>
      <c r="E29" s="73">
        <v>250488820</v>
      </c>
      <c r="F29" s="105">
        <v>-4.9846001110947835</v>
      </c>
      <c r="G29" s="72">
        <v>3974946</v>
      </c>
      <c r="H29" s="73">
        <v>-982441</v>
      </c>
      <c r="I29" s="105" t="s">
        <v>1467</v>
      </c>
      <c r="J29" s="75">
        <v>4864980</v>
      </c>
      <c r="K29" s="72">
        <v>-2646231</v>
      </c>
      <c r="L29" s="109" t="s">
        <v>1467</v>
      </c>
      <c r="M29" s="72">
        <v>3807457</v>
      </c>
      <c r="N29" s="73">
        <v>-2285091</v>
      </c>
      <c r="O29" s="105" t="s">
        <v>1467</v>
      </c>
      <c r="P29" s="75">
        <v>3807457</v>
      </c>
      <c r="Q29" s="77">
        <v>-2285091</v>
      </c>
      <c r="R29" s="113" t="s">
        <v>1467</v>
      </c>
    </row>
    <row r="30" spans="1:18" ht="13.5" customHeight="1">
      <c r="A30" s="56"/>
      <c r="B30" s="59" t="s">
        <v>575</v>
      </c>
      <c r="C30" s="51" t="s">
        <v>576</v>
      </c>
      <c r="D30" s="72">
        <v>339163000</v>
      </c>
      <c r="E30" s="73">
        <v>357932000</v>
      </c>
      <c r="F30" s="105">
        <v>-5.2437334465764485</v>
      </c>
      <c r="G30" s="72">
        <v>3352477</v>
      </c>
      <c r="H30" s="73">
        <v>-17753712</v>
      </c>
      <c r="I30" s="105" t="s">
        <v>1467</v>
      </c>
      <c r="J30" s="75">
        <v>5945848</v>
      </c>
      <c r="K30" s="72">
        <v>-18596428</v>
      </c>
      <c r="L30" s="109" t="s">
        <v>1467</v>
      </c>
      <c r="M30" s="72">
        <v>4670304</v>
      </c>
      <c r="N30" s="73">
        <v>-18179730</v>
      </c>
      <c r="O30" s="105" t="s">
        <v>1467</v>
      </c>
      <c r="P30" s="75">
        <v>4670304</v>
      </c>
      <c r="Q30" s="77">
        <v>-18179730</v>
      </c>
      <c r="R30" s="113" t="s">
        <v>1467</v>
      </c>
    </row>
    <row r="31" spans="1:18" ht="13.5" customHeight="1">
      <c r="A31" s="57"/>
      <c r="B31" s="60" t="s">
        <v>709</v>
      </c>
      <c r="C31" s="52" t="s">
        <v>710</v>
      </c>
      <c r="D31" s="78">
        <v>4879935000</v>
      </c>
      <c r="E31" s="79">
        <v>5225129000</v>
      </c>
      <c r="F31" s="106">
        <v>-6.6064206261701841</v>
      </c>
      <c r="G31" s="78">
        <v>46161000</v>
      </c>
      <c r="H31" s="79">
        <v>-6640000</v>
      </c>
      <c r="I31" s="106" t="s">
        <v>1467</v>
      </c>
      <c r="J31" s="80">
        <v>37325000</v>
      </c>
      <c r="K31" s="78">
        <v>-7589000</v>
      </c>
      <c r="L31" s="110" t="s">
        <v>1467</v>
      </c>
      <c r="M31" s="78">
        <v>28239000</v>
      </c>
      <c r="N31" s="79">
        <v>-2012000</v>
      </c>
      <c r="O31" s="106" t="s">
        <v>1467</v>
      </c>
      <c r="P31" s="80">
        <v>28239000</v>
      </c>
      <c r="Q31" s="82">
        <v>-2012000</v>
      </c>
      <c r="R31" s="114" t="s">
        <v>1467</v>
      </c>
    </row>
    <row r="32" spans="1:18" ht="13.5" customHeight="1">
      <c r="A32" s="56"/>
      <c r="B32" s="59" t="s">
        <v>1185</v>
      </c>
      <c r="C32" s="51" t="s">
        <v>1186</v>
      </c>
      <c r="D32" s="72">
        <v>673847093</v>
      </c>
      <c r="E32" s="73">
        <v>754854183</v>
      </c>
      <c r="F32" s="105">
        <v>-10.731488521141308</v>
      </c>
      <c r="G32" s="72">
        <v>29290437</v>
      </c>
      <c r="H32" s="73">
        <v>-6654247</v>
      </c>
      <c r="I32" s="105" t="s">
        <v>1467</v>
      </c>
      <c r="J32" s="75">
        <v>24348201</v>
      </c>
      <c r="K32" s="72">
        <v>-16421738</v>
      </c>
      <c r="L32" s="109" t="s">
        <v>1467</v>
      </c>
      <c r="M32" s="72">
        <v>20742764</v>
      </c>
      <c r="N32" s="73">
        <v>-13844664</v>
      </c>
      <c r="O32" s="105" t="s">
        <v>1467</v>
      </c>
      <c r="P32" s="75">
        <v>20742764</v>
      </c>
      <c r="Q32" s="77">
        <v>-13844664</v>
      </c>
      <c r="R32" s="113" t="s">
        <v>1467</v>
      </c>
    </row>
    <row r="33" spans="1:18" ht="13.5" customHeight="1">
      <c r="A33" s="56"/>
      <c r="B33" s="59" t="s">
        <v>739</v>
      </c>
      <c r="C33" s="51" t="s">
        <v>740</v>
      </c>
      <c r="D33" s="72">
        <v>135792689</v>
      </c>
      <c r="E33" s="73">
        <v>156729434</v>
      </c>
      <c r="F33" s="105">
        <v>-13.358527792552355</v>
      </c>
      <c r="G33" s="72">
        <v>11978742</v>
      </c>
      <c r="H33" s="73">
        <v>-2983315</v>
      </c>
      <c r="I33" s="105" t="s">
        <v>1467</v>
      </c>
      <c r="J33" s="75">
        <v>21569600</v>
      </c>
      <c r="K33" s="72">
        <v>-6029064</v>
      </c>
      <c r="L33" s="109" t="s">
        <v>1467</v>
      </c>
      <c r="M33" s="72">
        <v>19031838</v>
      </c>
      <c r="N33" s="73">
        <v>-4796640</v>
      </c>
      <c r="O33" s="105" t="s">
        <v>1467</v>
      </c>
      <c r="P33" s="75">
        <v>19031838</v>
      </c>
      <c r="Q33" s="77">
        <v>-4796640</v>
      </c>
      <c r="R33" s="113" t="s">
        <v>1467</v>
      </c>
    </row>
    <row r="34" spans="1:18" ht="13.5" customHeight="1">
      <c r="A34" s="56"/>
      <c r="B34" s="59" t="s">
        <v>1267</v>
      </c>
      <c r="C34" s="51" t="s">
        <v>1268</v>
      </c>
      <c r="D34" s="72">
        <v>442352513</v>
      </c>
      <c r="E34" s="73">
        <v>537371739</v>
      </c>
      <c r="F34" s="105">
        <v>-17.682214955483545</v>
      </c>
      <c r="G34" s="72">
        <v>10933108</v>
      </c>
      <c r="H34" s="73">
        <v>-4202064</v>
      </c>
      <c r="I34" s="105" t="s">
        <v>1467</v>
      </c>
      <c r="J34" s="75">
        <v>9386681</v>
      </c>
      <c r="K34" s="72">
        <v>-19916808</v>
      </c>
      <c r="L34" s="109" t="s">
        <v>1467</v>
      </c>
      <c r="M34" s="72">
        <v>9050247</v>
      </c>
      <c r="N34" s="73">
        <v>-18940721</v>
      </c>
      <c r="O34" s="105" t="s">
        <v>1467</v>
      </c>
      <c r="P34" s="75">
        <v>9050247</v>
      </c>
      <c r="Q34" s="77">
        <v>-18940721</v>
      </c>
      <c r="R34" s="113" t="s">
        <v>1467</v>
      </c>
    </row>
    <row r="35" spans="1:18" ht="13.5" customHeight="1">
      <c r="A35" s="56"/>
      <c r="B35" s="59" t="s">
        <v>291</v>
      </c>
      <c r="C35" s="51" t="s">
        <v>292</v>
      </c>
      <c r="D35" s="72">
        <v>24965834</v>
      </c>
      <c r="E35" s="73">
        <v>21948414</v>
      </c>
      <c r="F35" s="105">
        <v>13.747781502572343</v>
      </c>
      <c r="G35" s="72">
        <v>-1366459</v>
      </c>
      <c r="H35" s="73">
        <v>-942692</v>
      </c>
      <c r="I35" s="105" t="s">
        <v>1469</v>
      </c>
      <c r="J35" s="75">
        <v>706142</v>
      </c>
      <c r="K35" s="72">
        <v>-7971740</v>
      </c>
      <c r="L35" s="109" t="s">
        <v>1467</v>
      </c>
      <c r="M35" s="72">
        <v>706142</v>
      </c>
      <c r="N35" s="73">
        <v>-7971740</v>
      </c>
      <c r="O35" s="105" t="s">
        <v>1467</v>
      </c>
      <c r="P35" s="75">
        <v>706142</v>
      </c>
      <c r="Q35" s="77">
        <v>-7971740</v>
      </c>
      <c r="R35" s="113" t="s">
        <v>1467</v>
      </c>
    </row>
    <row r="36" spans="1:18" ht="13.5" customHeight="1">
      <c r="A36" s="57"/>
      <c r="B36" s="60" t="s">
        <v>1119</v>
      </c>
      <c r="C36" s="52" t="s">
        <v>1120</v>
      </c>
      <c r="D36" s="78">
        <v>38718139</v>
      </c>
      <c r="E36" s="79">
        <v>34430726</v>
      </c>
      <c r="F36" s="106">
        <v>12.452287529458417</v>
      </c>
      <c r="G36" s="78">
        <v>-1480083</v>
      </c>
      <c r="H36" s="79">
        <v>-915229</v>
      </c>
      <c r="I36" s="106" t="s">
        <v>1469</v>
      </c>
      <c r="J36" s="80">
        <v>2902792</v>
      </c>
      <c r="K36" s="78">
        <v>-929326</v>
      </c>
      <c r="L36" s="81" t="s">
        <v>1467</v>
      </c>
      <c r="M36" s="78">
        <v>2781637</v>
      </c>
      <c r="N36" s="79">
        <v>-732526</v>
      </c>
      <c r="O36" s="106" t="s">
        <v>1467</v>
      </c>
      <c r="P36" s="80">
        <v>2781637</v>
      </c>
      <c r="Q36" s="82">
        <v>-732526</v>
      </c>
      <c r="R36" s="114" t="s">
        <v>1467</v>
      </c>
    </row>
    <row r="37" spans="1:18" ht="12.95" customHeight="1">
      <c r="A37" s="56"/>
      <c r="B37" s="59" t="s">
        <v>811</v>
      </c>
      <c r="C37" s="51" t="s">
        <v>812</v>
      </c>
      <c r="D37" s="72">
        <v>5141561</v>
      </c>
      <c r="E37" s="73">
        <v>4686757</v>
      </c>
      <c r="F37" s="105">
        <v>9.7040234857493246</v>
      </c>
      <c r="G37" s="72">
        <v>-580717</v>
      </c>
      <c r="H37" s="73">
        <v>-341363</v>
      </c>
      <c r="I37" s="105" t="s">
        <v>1469</v>
      </c>
      <c r="J37" s="75">
        <v>5212935</v>
      </c>
      <c r="K37" s="72">
        <v>-2772551</v>
      </c>
      <c r="L37" s="109" t="s">
        <v>1467</v>
      </c>
      <c r="M37" s="72">
        <v>5197814</v>
      </c>
      <c r="N37" s="73">
        <v>-2553347</v>
      </c>
      <c r="O37" s="105" t="s">
        <v>1467</v>
      </c>
      <c r="P37" s="75">
        <v>5197814</v>
      </c>
      <c r="Q37" s="77">
        <v>-2553347</v>
      </c>
      <c r="R37" s="113" t="s">
        <v>1467</v>
      </c>
    </row>
    <row r="38" spans="1:18" ht="12.95" customHeight="1">
      <c r="A38" s="56"/>
      <c r="B38" s="59" t="s">
        <v>459</v>
      </c>
      <c r="C38" s="51" t="s">
        <v>460</v>
      </c>
      <c r="D38" s="72">
        <v>2208511</v>
      </c>
      <c r="E38" s="73">
        <v>5425263</v>
      </c>
      <c r="F38" s="105">
        <v>-59.29209330496974</v>
      </c>
      <c r="G38" s="72">
        <v>-1156539</v>
      </c>
      <c r="H38" s="73">
        <v>-603289</v>
      </c>
      <c r="I38" s="105" t="s">
        <v>1469</v>
      </c>
      <c r="J38" s="75">
        <v>5936658</v>
      </c>
      <c r="K38" s="72">
        <v>-11913865</v>
      </c>
      <c r="L38" s="109" t="s">
        <v>1467</v>
      </c>
      <c r="M38" s="72">
        <v>5936658</v>
      </c>
      <c r="N38" s="73">
        <v>-22020064</v>
      </c>
      <c r="O38" s="105" t="s">
        <v>1467</v>
      </c>
      <c r="P38" s="75">
        <v>5936658</v>
      </c>
      <c r="Q38" s="77">
        <v>-22020064</v>
      </c>
      <c r="R38" s="113" t="s">
        <v>1467</v>
      </c>
    </row>
    <row r="39" spans="1:18" ht="12.95" customHeight="1">
      <c r="A39" s="56"/>
      <c r="B39" s="59" t="s">
        <v>653</v>
      </c>
      <c r="C39" s="51" t="s">
        <v>654</v>
      </c>
      <c r="D39" s="72">
        <v>7574024</v>
      </c>
      <c r="E39" s="73">
        <v>3837325</v>
      </c>
      <c r="F39" s="105">
        <v>97.377704520727335</v>
      </c>
      <c r="G39" s="72">
        <v>-1134381</v>
      </c>
      <c r="H39" s="73">
        <v>-1218488</v>
      </c>
      <c r="I39" s="105" t="s">
        <v>1468</v>
      </c>
      <c r="J39" s="75">
        <v>820381</v>
      </c>
      <c r="K39" s="72">
        <v>-4513863</v>
      </c>
      <c r="L39" s="76" t="s">
        <v>1467</v>
      </c>
      <c r="M39" s="72">
        <v>820381</v>
      </c>
      <c r="N39" s="73">
        <v>-4513863</v>
      </c>
      <c r="O39" s="105" t="s">
        <v>1467</v>
      </c>
      <c r="P39" s="75">
        <v>820381</v>
      </c>
      <c r="Q39" s="77">
        <v>-4513863</v>
      </c>
      <c r="R39" s="113" t="s">
        <v>1467</v>
      </c>
    </row>
    <row r="40" spans="1:18" ht="12.95" customHeight="1">
      <c r="A40" s="56"/>
      <c r="B40" s="59" t="s">
        <v>907</v>
      </c>
      <c r="C40" s="51" t="s">
        <v>908</v>
      </c>
      <c r="D40" s="72">
        <v>148994038</v>
      </c>
      <c r="E40" s="73">
        <v>138485450</v>
      </c>
      <c r="F40" s="105">
        <v>7.588225333419496</v>
      </c>
      <c r="G40" s="72">
        <v>-946050</v>
      </c>
      <c r="H40" s="73">
        <v>-6026511</v>
      </c>
      <c r="I40" s="105" t="s">
        <v>1468</v>
      </c>
      <c r="J40" s="75">
        <v>901773</v>
      </c>
      <c r="K40" s="72">
        <v>-8616128</v>
      </c>
      <c r="L40" s="109" t="s">
        <v>1467</v>
      </c>
      <c r="M40" s="72">
        <v>638820</v>
      </c>
      <c r="N40" s="73">
        <v>-6883155</v>
      </c>
      <c r="O40" s="105" t="s">
        <v>1467</v>
      </c>
      <c r="P40" s="75">
        <v>638820</v>
      </c>
      <c r="Q40" s="77">
        <v>-6883155</v>
      </c>
      <c r="R40" s="113" t="s">
        <v>1467</v>
      </c>
    </row>
    <row r="41" spans="1:18" ht="12.95" customHeight="1">
      <c r="A41" s="57"/>
      <c r="B41" s="60" t="s">
        <v>989</v>
      </c>
      <c r="C41" s="52" t="s">
        <v>990</v>
      </c>
      <c r="D41" s="78">
        <v>50350125</v>
      </c>
      <c r="E41" s="79">
        <v>56669782</v>
      </c>
      <c r="F41" s="106">
        <v>-11.151722799992413</v>
      </c>
      <c r="G41" s="78">
        <v>-1423993</v>
      </c>
      <c r="H41" s="79">
        <v>5757014</v>
      </c>
      <c r="I41" s="106" t="s">
        <v>1470</v>
      </c>
      <c r="J41" s="80">
        <v>6969361</v>
      </c>
      <c r="K41" s="78">
        <v>-102317784</v>
      </c>
      <c r="L41" s="110" t="s">
        <v>1467</v>
      </c>
      <c r="M41" s="78">
        <v>5913777</v>
      </c>
      <c r="N41" s="79">
        <v>-99677182</v>
      </c>
      <c r="O41" s="106" t="s">
        <v>1467</v>
      </c>
      <c r="P41" s="80">
        <v>5913777</v>
      </c>
      <c r="Q41" s="82">
        <v>-99677182</v>
      </c>
      <c r="R41" s="114" t="s">
        <v>1467</v>
      </c>
    </row>
    <row r="42" spans="1:18" ht="12.95" customHeight="1">
      <c r="A42" s="56"/>
      <c r="B42" s="59" t="s">
        <v>625</v>
      </c>
      <c r="C42" s="51" t="s">
        <v>626</v>
      </c>
      <c r="D42" s="72">
        <v>517219959</v>
      </c>
      <c r="E42" s="73">
        <v>444031396</v>
      </c>
      <c r="F42" s="105">
        <v>16.482745062468517</v>
      </c>
      <c r="G42" s="72">
        <v>12079231</v>
      </c>
      <c r="H42" s="73">
        <v>1144078</v>
      </c>
      <c r="I42" s="105">
        <v>955.80484897008762</v>
      </c>
      <c r="J42" s="75">
        <v>2915223</v>
      </c>
      <c r="K42" s="72">
        <v>-8596531</v>
      </c>
      <c r="L42" s="109" t="s">
        <v>1467</v>
      </c>
      <c r="M42" s="72">
        <v>1202251</v>
      </c>
      <c r="N42" s="73">
        <v>-8365294</v>
      </c>
      <c r="O42" s="105" t="s">
        <v>1467</v>
      </c>
      <c r="P42" s="75">
        <v>1202251</v>
      </c>
      <c r="Q42" s="77">
        <v>-8365294</v>
      </c>
      <c r="R42" s="113" t="s">
        <v>1467</v>
      </c>
    </row>
    <row r="43" spans="1:18" ht="12.95" customHeight="1">
      <c r="A43" s="56"/>
      <c r="B43" s="59" t="s">
        <v>519</v>
      </c>
      <c r="C43" s="51" t="s">
        <v>520</v>
      </c>
      <c r="D43" s="72">
        <v>285558806</v>
      </c>
      <c r="E43" s="73">
        <v>241065619</v>
      </c>
      <c r="F43" s="105">
        <v>18.456877917543267</v>
      </c>
      <c r="G43" s="72">
        <v>29608727</v>
      </c>
      <c r="H43" s="73">
        <v>3866212</v>
      </c>
      <c r="I43" s="105">
        <v>665.83299105170647</v>
      </c>
      <c r="J43" s="75">
        <v>28259825</v>
      </c>
      <c r="K43" s="72">
        <v>-44616004</v>
      </c>
      <c r="L43" s="109" t="s">
        <v>1467</v>
      </c>
      <c r="M43" s="72">
        <v>27389564</v>
      </c>
      <c r="N43" s="73">
        <v>-42193369</v>
      </c>
      <c r="O43" s="105" t="s">
        <v>1467</v>
      </c>
      <c r="P43" s="75">
        <v>27389564</v>
      </c>
      <c r="Q43" s="77">
        <v>-42193369</v>
      </c>
      <c r="R43" s="113" t="s">
        <v>1467</v>
      </c>
    </row>
    <row r="44" spans="1:18" ht="12.95" customHeight="1">
      <c r="A44" s="56"/>
      <c r="B44" s="59" t="s">
        <v>621</v>
      </c>
      <c r="C44" s="51" t="s">
        <v>622</v>
      </c>
      <c r="D44" s="72">
        <v>370151821</v>
      </c>
      <c r="E44" s="73">
        <v>353283649</v>
      </c>
      <c r="F44" s="105">
        <v>4.7746823403083782</v>
      </c>
      <c r="G44" s="72">
        <v>7871888</v>
      </c>
      <c r="H44" s="73">
        <v>1273196</v>
      </c>
      <c r="I44" s="105">
        <v>518.27778283940575</v>
      </c>
      <c r="J44" s="75">
        <v>7780968</v>
      </c>
      <c r="K44" s="72">
        <v>-11837946</v>
      </c>
      <c r="L44" s="76" t="s">
        <v>1467</v>
      </c>
      <c r="M44" s="72">
        <v>6725590</v>
      </c>
      <c r="N44" s="73">
        <v>-9237616</v>
      </c>
      <c r="O44" s="105" t="s">
        <v>1467</v>
      </c>
      <c r="P44" s="75">
        <v>6725590</v>
      </c>
      <c r="Q44" s="77">
        <v>-9237616</v>
      </c>
      <c r="R44" s="113" t="s">
        <v>1467</v>
      </c>
    </row>
    <row r="45" spans="1:18" ht="12.95" customHeight="1">
      <c r="A45" s="56"/>
      <c r="B45" s="59" t="s">
        <v>1161</v>
      </c>
      <c r="C45" s="51" t="s">
        <v>1162</v>
      </c>
      <c r="D45" s="72">
        <v>405456489</v>
      </c>
      <c r="E45" s="73">
        <v>289412425</v>
      </c>
      <c r="F45" s="105">
        <v>40.096434698683026</v>
      </c>
      <c r="G45" s="72">
        <v>25018123</v>
      </c>
      <c r="H45" s="73">
        <v>5233407</v>
      </c>
      <c r="I45" s="105">
        <v>378.04657654182063</v>
      </c>
      <c r="J45" s="75">
        <v>13476524</v>
      </c>
      <c r="K45" s="72">
        <v>-3233399</v>
      </c>
      <c r="L45" s="76" t="s">
        <v>1467</v>
      </c>
      <c r="M45" s="72">
        <v>16155609</v>
      </c>
      <c r="N45" s="73">
        <v>-2347281</v>
      </c>
      <c r="O45" s="105" t="s">
        <v>1467</v>
      </c>
      <c r="P45" s="75">
        <v>16155609</v>
      </c>
      <c r="Q45" s="77">
        <v>-2347281</v>
      </c>
      <c r="R45" s="113" t="s">
        <v>1467</v>
      </c>
    </row>
    <row r="46" spans="1:18" ht="12.95" customHeight="1">
      <c r="A46" s="57"/>
      <c r="B46" s="60" t="s">
        <v>1157</v>
      </c>
      <c r="C46" s="52" t="s">
        <v>1158</v>
      </c>
      <c r="D46" s="78">
        <v>217567049</v>
      </c>
      <c r="E46" s="79">
        <v>146551958</v>
      </c>
      <c r="F46" s="106">
        <v>48.457278885349318</v>
      </c>
      <c r="G46" s="78">
        <v>8858000</v>
      </c>
      <c r="H46" s="79">
        <v>3331149</v>
      </c>
      <c r="I46" s="106">
        <v>165.91425361039089</v>
      </c>
      <c r="J46" s="80">
        <v>4228392</v>
      </c>
      <c r="K46" s="78">
        <v>-136295</v>
      </c>
      <c r="L46" s="110" t="s">
        <v>1467</v>
      </c>
      <c r="M46" s="78">
        <v>3230090</v>
      </c>
      <c r="N46" s="79">
        <v>-98878</v>
      </c>
      <c r="O46" s="106" t="s">
        <v>1467</v>
      </c>
      <c r="P46" s="80">
        <v>3230090</v>
      </c>
      <c r="Q46" s="82">
        <v>-98878</v>
      </c>
      <c r="R46" s="114" t="s">
        <v>1467</v>
      </c>
    </row>
    <row r="47" spans="1:18" ht="12.95" customHeight="1">
      <c r="A47" s="56"/>
      <c r="B47" s="59" t="s">
        <v>287</v>
      </c>
      <c r="C47" s="51" t="s">
        <v>288</v>
      </c>
      <c r="D47" s="72">
        <v>198791995</v>
      </c>
      <c r="E47" s="73">
        <v>155515382</v>
      </c>
      <c r="F47" s="105">
        <v>27.827866570780756</v>
      </c>
      <c r="G47" s="72">
        <v>9310405</v>
      </c>
      <c r="H47" s="73">
        <v>4240818</v>
      </c>
      <c r="I47" s="105">
        <v>119.54266841915877</v>
      </c>
      <c r="J47" s="75">
        <v>3780047</v>
      </c>
      <c r="K47" s="72">
        <v>-33750</v>
      </c>
      <c r="L47" s="109" t="s">
        <v>1467</v>
      </c>
      <c r="M47" s="72">
        <v>3147809</v>
      </c>
      <c r="N47" s="73">
        <v>-669515</v>
      </c>
      <c r="O47" s="105" t="s">
        <v>1467</v>
      </c>
      <c r="P47" s="75">
        <v>3147809</v>
      </c>
      <c r="Q47" s="77">
        <v>-669515</v>
      </c>
      <c r="R47" s="113" t="s">
        <v>1467</v>
      </c>
    </row>
    <row r="48" spans="1:18" ht="12.95" customHeight="1">
      <c r="A48" s="56"/>
      <c r="B48" s="59" t="s">
        <v>427</v>
      </c>
      <c r="C48" s="51" t="s">
        <v>428</v>
      </c>
      <c r="D48" s="72">
        <v>349947934</v>
      </c>
      <c r="E48" s="73">
        <v>220119279</v>
      </c>
      <c r="F48" s="105">
        <v>58.981046816894221</v>
      </c>
      <c r="G48" s="72">
        <v>242302410</v>
      </c>
      <c r="H48" s="73">
        <v>123955992</v>
      </c>
      <c r="I48" s="105">
        <v>95.474543901032234</v>
      </c>
      <c r="J48" s="75">
        <v>406059680</v>
      </c>
      <c r="K48" s="72">
        <v>-232715312</v>
      </c>
      <c r="L48" s="109" t="s">
        <v>1467</v>
      </c>
      <c r="M48" s="72">
        <v>378140049</v>
      </c>
      <c r="N48" s="73">
        <v>-188667786</v>
      </c>
      <c r="O48" s="105" t="s">
        <v>1467</v>
      </c>
      <c r="P48" s="75">
        <v>378140049</v>
      </c>
      <c r="Q48" s="77">
        <v>-188667786</v>
      </c>
      <c r="R48" s="113" t="s">
        <v>1467</v>
      </c>
    </row>
    <row r="49" spans="1:18" ht="12.95" customHeight="1">
      <c r="A49" s="56"/>
      <c r="B49" s="59" t="s">
        <v>919</v>
      </c>
      <c r="C49" s="51" t="s">
        <v>920</v>
      </c>
      <c r="D49" s="72">
        <v>43207562</v>
      </c>
      <c r="E49" s="73">
        <v>183735313</v>
      </c>
      <c r="F49" s="105">
        <v>-76.483800912021735</v>
      </c>
      <c r="G49" s="72">
        <v>772722</v>
      </c>
      <c r="H49" s="73">
        <v>469983</v>
      </c>
      <c r="I49" s="105">
        <v>64.414883091516089</v>
      </c>
      <c r="J49" s="75">
        <v>104668</v>
      </c>
      <c r="K49" s="72">
        <v>-4194689</v>
      </c>
      <c r="L49" s="109" t="s">
        <v>1467</v>
      </c>
      <c r="M49" s="72">
        <v>256159</v>
      </c>
      <c r="N49" s="73">
        <v>-3210587</v>
      </c>
      <c r="O49" s="105" t="s">
        <v>1467</v>
      </c>
      <c r="P49" s="75">
        <v>256159</v>
      </c>
      <c r="Q49" s="77">
        <v>-3210587</v>
      </c>
      <c r="R49" s="113" t="s">
        <v>1467</v>
      </c>
    </row>
    <row r="50" spans="1:18" ht="12.95" customHeight="1">
      <c r="A50" s="56"/>
      <c r="B50" s="59" t="s">
        <v>1169</v>
      </c>
      <c r="C50" s="51" t="s">
        <v>1170</v>
      </c>
      <c r="D50" s="72">
        <v>789716960</v>
      </c>
      <c r="E50" s="73">
        <v>716386429</v>
      </c>
      <c r="F50" s="105">
        <v>10.236169758598269</v>
      </c>
      <c r="G50" s="72">
        <v>49814847</v>
      </c>
      <c r="H50" s="73">
        <v>33343546</v>
      </c>
      <c r="I50" s="105">
        <v>49.398768205397239</v>
      </c>
      <c r="J50" s="75">
        <v>20145504</v>
      </c>
      <c r="K50" s="72">
        <v>-30695094</v>
      </c>
      <c r="L50" s="109" t="s">
        <v>1467</v>
      </c>
      <c r="M50" s="72">
        <v>16992058</v>
      </c>
      <c r="N50" s="73">
        <v>-25026504</v>
      </c>
      <c r="O50" s="105" t="s">
        <v>1467</v>
      </c>
      <c r="P50" s="75">
        <v>10849372</v>
      </c>
      <c r="Q50" s="77">
        <v>-31606775</v>
      </c>
      <c r="R50" s="113" t="s">
        <v>1467</v>
      </c>
    </row>
    <row r="51" spans="1:18" ht="12.95" customHeight="1">
      <c r="A51" s="57"/>
      <c r="B51" s="60" t="s">
        <v>187</v>
      </c>
      <c r="C51" s="52" t="s">
        <v>188</v>
      </c>
      <c r="D51" s="78">
        <v>8716815000</v>
      </c>
      <c r="E51" s="79">
        <v>9362706000</v>
      </c>
      <c r="F51" s="106">
        <v>-6.8985504831616034</v>
      </c>
      <c r="G51" s="78">
        <v>61812000</v>
      </c>
      <c r="H51" s="79">
        <v>45152000</v>
      </c>
      <c r="I51" s="106">
        <v>36.897590361445779</v>
      </c>
      <c r="J51" s="80">
        <v>897000</v>
      </c>
      <c r="K51" s="78">
        <v>-169000</v>
      </c>
      <c r="L51" s="81" t="s">
        <v>1467</v>
      </c>
      <c r="M51" s="78">
        <v>945000</v>
      </c>
      <c r="N51" s="79">
        <v>-15259000</v>
      </c>
      <c r="O51" s="106" t="s">
        <v>1467</v>
      </c>
      <c r="P51" s="80">
        <v>3591000</v>
      </c>
      <c r="Q51" s="82">
        <v>-19114000</v>
      </c>
      <c r="R51" s="114" t="s">
        <v>1467</v>
      </c>
    </row>
    <row r="52" spans="1:18" ht="12.95" customHeight="1">
      <c r="A52" s="56"/>
      <c r="B52" s="59" t="s">
        <v>585</v>
      </c>
      <c r="C52" s="51" t="s">
        <v>586</v>
      </c>
      <c r="D52" s="72">
        <v>122555785</v>
      </c>
      <c r="E52" s="73">
        <v>168576034</v>
      </c>
      <c r="F52" s="105">
        <v>-27.299401882950935</v>
      </c>
      <c r="G52" s="72">
        <v>1690474</v>
      </c>
      <c r="H52" s="73">
        <v>1435053</v>
      </c>
      <c r="I52" s="105">
        <v>17.798715448140246</v>
      </c>
      <c r="J52" s="75">
        <v>3472458</v>
      </c>
      <c r="K52" s="72">
        <v>-3926278</v>
      </c>
      <c r="L52" s="109" t="s">
        <v>1467</v>
      </c>
      <c r="M52" s="72">
        <v>2452111</v>
      </c>
      <c r="N52" s="73">
        <v>-3101658</v>
      </c>
      <c r="O52" s="105" t="s">
        <v>1467</v>
      </c>
      <c r="P52" s="75">
        <v>2452111</v>
      </c>
      <c r="Q52" s="77">
        <v>-3101658</v>
      </c>
      <c r="R52" s="113" t="s">
        <v>1467</v>
      </c>
    </row>
    <row r="53" spans="1:18" ht="12.95" customHeight="1">
      <c r="A53" s="56"/>
      <c r="B53" s="59" t="s">
        <v>203</v>
      </c>
      <c r="C53" s="51" t="s">
        <v>204</v>
      </c>
      <c r="D53" s="72">
        <v>45305442</v>
      </c>
      <c r="E53" s="73">
        <v>46999781</v>
      </c>
      <c r="F53" s="105">
        <v>-3.6049933934798495</v>
      </c>
      <c r="G53" s="72">
        <v>23197346</v>
      </c>
      <c r="H53" s="73">
        <v>23116400</v>
      </c>
      <c r="I53" s="105">
        <v>0.35016698101779653</v>
      </c>
      <c r="J53" s="75">
        <v>1644520</v>
      </c>
      <c r="K53" s="72">
        <v>-6358120</v>
      </c>
      <c r="L53" s="109" t="s">
        <v>1467</v>
      </c>
      <c r="M53" s="72">
        <v>1562746</v>
      </c>
      <c r="N53" s="73">
        <v>-4287974</v>
      </c>
      <c r="O53" s="105" t="s">
        <v>1467</v>
      </c>
      <c r="P53" s="75">
        <v>1562746</v>
      </c>
      <c r="Q53" s="77">
        <v>-4287974</v>
      </c>
      <c r="R53" s="113" t="s">
        <v>1467</v>
      </c>
    </row>
    <row r="54" spans="1:18" ht="12.95" customHeight="1">
      <c r="A54" s="56"/>
      <c r="B54" s="59" t="s">
        <v>911</v>
      </c>
      <c r="C54" s="51" t="s">
        <v>912</v>
      </c>
      <c r="D54" s="72">
        <v>7289087275</v>
      </c>
      <c r="E54" s="73">
        <v>7704848076</v>
      </c>
      <c r="F54" s="105">
        <v>-5.396093432329474</v>
      </c>
      <c r="G54" s="72">
        <v>168734879</v>
      </c>
      <c r="H54" s="73">
        <v>255098470</v>
      </c>
      <c r="I54" s="105">
        <v>-33.85500156076985</v>
      </c>
      <c r="J54" s="75">
        <v>32247974</v>
      </c>
      <c r="K54" s="72">
        <v>-197492066</v>
      </c>
      <c r="L54" s="76" t="s">
        <v>1467</v>
      </c>
      <c r="M54" s="72">
        <v>42325700</v>
      </c>
      <c r="N54" s="73">
        <v>-242965324</v>
      </c>
      <c r="O54" s="105" t="s">
        <v>1467</v>
      </c>
      <c r="P54" s="75">
        <v>42325700</v>
      </c>
      <c r="Q54" s="77">
        <v>-242965324</v>
      </c>
      <c r="R54" s="113" t="s">
        <v>1467</v>
      </c>
    </row>
    <row r="55" spans="1:18" ht="12.95" customHeight="1">
      <c r="A55" s="56"/>
      <c r="B55" s="59" t="s">
        <v>557</v>
      </c>
      <c r="C55" s="51" t="s">
        <v>558</v>
      </c>
      <c r="D55" s="72">
        <v>38375983</v>
      </c>
      <c r="E55" s="73">
        <v>37731222</v>
      </c>
      <c r="F55" s="105">
        <v>1.7088261811398553</v>
      </c>
      <c r="G55" s="72">
        <v>2349932</v>
      </c>
      <c r="H55" s="73">
        <v>4898544</v>
      </c>
      <c r="I55" s="105">
        <v>-52.027949529492844</v>
      </c>
      <c r="J55" s="75">
        <v>13123627</v>
      </c>
      <c r="K55" s="72">
        <v>-7383541</v>
      </c>
      <c r="L55" s="76" t="s">
        <v>1467</v>
      </c>
      <c r="M55" s="72">
        <v>2193048</v>
      </c>
      <c r="N55" s="73">
        <v>-12174104</v>
      </c>
      <c r="O55" s="105" t="s">
        <v>1467</v>
      </c>
      <c r="P55" s="75">
        <v>2193048</v>
      </c>
      <c r="Q55" s="77">
        <v>-14025573</v>
      </c>
      <c r="R55" s="113" t="s">
        <v>1467</v>
      </c>
    </row>
    <row r="56" spans="1:18" ht="12.95" customHeight="1">
      <c r="A56" s="57"/>
      <c r="B56" s="60" t="s">
        <v>753</v>
      </c>
      <c r="C56" s="52" t="s">
        <v>754</v>
      </c>
      <c r="D56" s="78">
        <v>893458896</v>
      </c>
      <c r="E56" s="79">
        <v>757664892</v>
      </c>
      <c r="F56" s="106">
        <v>17.922699789024943</v>
      </c>
      <c r="G56" s="78">
        <v>-39981291</v>
      </c>
      <c r="H56" s="79">
        <v>-69388301</v>
      </c>
      <c r="I56" s="106" t="s">
        <v>1468</v>
      </c>
      <c r="J56" s="80">
        <v>-696234</v>
      </c>
      <c r="K56" s="78">
        <v>-51315319</v>
      </c>
      <c r="L56" s="110" t="s">
        <v>1468</v>
      </c>
      <c r="M56" s="78">
        <v>25349669</v>
      </c>
      <c r="N56" s="79">
        <v>-48176262</v>
      </c>
      <c r="O56" s="106" t="s">
        <v>1467</v>
      </c>
      <c r="P56" s="80">
        <v>25349669</v>
      </c>
      <c r="Q56" s="82">
        <v>-48176262</v>
      </c>
      <c r="R56" s="114" t="s">
        <v>1467</v>
      </c>
    </row>
    <row r="57" spans="1:18" ht="12.95" customHeight="1">
      <c r="A57" s="56"/>
      <c r="B57" s="59" t="s">
        <v>139</v>
      </c>
      <c r="C57" s="51" t="s">
        <v>140</v>
      </c>
      <c r="D57" s="72">
        <v>2374521889</v>
      </c>
      <c r="E57" s="73">
        <v>2143842921</v>
      </c>
      <c r="F57" s="105">
        <v>10.760068554481572</v>
      </c>
      <c r="G57" s="72">
        <v>-131945</v>
      </c>
      <c r="H57" s="73">
        <v>18537948</v>
      </c>
      <c r="I57" s="105" t="s">
        <v>1470</v>
      </c>
      <c r="J57" s="75">
        <v>137561281</v>
      </c>
      <c r="K57" s="72">
        <v>107164110</v>
      </c>
      <c r="L57" s="109">
        <v>28.365066438754539</v>
      </c>
      <c r="M57" s="72">
        <v>172949310</v>
      </c>
      <c r="N57" s="73">
        <v>-45589627</v>
      </c>
      <c r="O57" s="105" t="s">
        <v>1467</v>
      </c>
      <c r="P57" s="75">
        <v>172949310</v>
      </c>
      <c r="Q57" s="77">
        <v>-45589627</v>
      </c>
      <c r="R57" s="113" t="s">
        <v>1467</v>
      </c>
    </row>
    <row r="58" spans="1:18" ht="12.95" customHeight="1">
      <c r="A58" s="56"/>
      <c r="B58" s="59" t="s">
        <v>253</v>
      </c>
      <c r="C58" s="51" t="s">
        <v>254</v>
      </c>
      <c r="D58" s="72">
        <v>95902035</v>
      </c>
      <c r="E58" s="73">
        <v>91328092</v>
      </c>
      <c r="F58" s="105">
        <v>5.0082541963101468</v>
      </c>
      <c r="G58" s="72">
        <v>50834</v>
      </c>
      <c r="H58" s="73">
        <v>-118667</v>
      </c>
      <c r="I58" s="105" t="s">
        <v>1467</v>
      </c>
      <c r="J58" s="75">
        <v>471260</v>
      </c>
      <c r="K58" s="72">
        <v>447947</v>
      </c>
      <c r="L58" s="109">
        <v>5.2044103431879263</v>
      </c>
      <c r="M58" s="72">
        <v>361510</v>
      </c>
      <c r="N58" s="73">
        <v>-11123</v>
      </c>
      <c r="O58" s="105" t="s">
        <v>1467</v>
      </c>
      <c r="P58" s="75">
        <v>361510</v>
      </c>
      <c r="Q58" s="77">
        <v>-11123</v>
      </c>
      <c r="R58" s="113" t="s">
        <v>1467</v>
      </c>
    </row>
    <row r="59" spans="1:18" ht="12.95" customHeight="1">
      <c r="A59" s="56"/>
      <c r="B59" s="59" t="s">
        <v>1001</v>
      </c>
      <c r="C59" s="51" t="s">
        <v>1002</v>
      </c>
      <c r="D59" s="72">
        <v>275560056</v>
      </c>
      <c r="E59" s="73">
        <v>267048202</v>
      </c>
      <c r="F59" s="105">
        <v>3.1873848751844402</v>
      </c>
      <c r="G59" s="72">
        <v>-9888962</v>
      </c>
      <c r="H59" s="73">
        <v>-12669253</v>
      </c>
      <c r="I59" s="105" t="s">
        <v>1468</v>
      </c>
      <c r="J59" s="75">
        <v>2685539</v>
      </c>
      <c r="K59" s="72">
        <v>3854586</v>
      </c>
      <c r="L59" s="109">
        <v>-30.328730504391388</v>
      </c>
      <c r="M59" s="72">
        <v>2460494</v>
      </c>
      <c r="N59" s="73">
        <v>-5022612</v>
      </c>
      <c r="O59" s="105" t="s">
        <v>1467</v>
      </c>
      <c r="P59" s="75">
        <v>2460494</v>
      </c>
      <c r="Q59" s="77">
        <v>-5022612</v>
      </c>
      <c r="R59" s="113" t="s">
        <v>1467</v>
      </c>
    </row>
    <row r="60" spans="1:18" ht="12.95" customHeight="1" thickBot="1">
      <c r="A60" s="56"/>
      <c r="B60" s="61" t="s">
        <v>525</v>
      </c>
      <c r="C60" s="53" t="s">
        <v>526</v>
      </c>
      <c r="D60" s="83">
        <v>124976548</v>
      </c>
      <c r="E60" s="84">
        <v>134597033</v>
      </c>
      <c r="F60" s="107">
        <v>-7.1476204085419877</v>
      </c>
      <c r="G60" s="83">
        <v>905904</v>
      </c>
      <c r="H60" s="84">
        <v>-836967</v>
      </c>
      <c r="I60" s="107" t="s">
        <v>1467</v>
      </c>
      <c r="J60" s="85">
        <v>829870</v>
      </c>
      <c r="K60" s="83">
        <v>4309541</v>
      </c>
      <c r="L60" s="111">
        <v>-80.743424879818974</v>
      </c>
      <c r="M60" s="83">
        <v>442047</v>
      </c>
      <c r="N60" s="84">
        <v>-1835956</v>
      </c>
      <c r="O60" s="107" t="s">
        <v>1467</v>
      </c>
      <c r="P60" s="85">
        <v>442047</v>
      </c>
      <c r="Q60" s="86">
        <v>-1835956</v>
      </c>
      <c r="R60" s="115" t="s">
        <v>1467</v>
      </c>
    </row>
    <row r="61" spans="1:18" ht="12.95" customHeight="1">
      <c r="D61" s="15"/>
      <c r="E61" s="15"/>
      <c r="F61" s="17"/>
      <c r="G61" s="15"/>
      <c r="H61" s="15"/>
      <c r="I61" s="17"/>
      <c r="J61" s="17"/>
      <c r="K61" s="17"/>
      <c r="L61" s="17"/>
      <c r="M61" s="15"/>
      <c r="N61" s="15"/>
      <c r="O61" s="17"/>
      <c r="P61" s="15"/>
      <c r="Q61" s="15"/>
      <c r="R61" s="17"/>
    </row>
    <row r="62" spans="1:18" ht="12.95" customHeight="1">
      <c r="D62" s="15"/>
      <c r="E62" s="15"/>
      <c r="F62" s="17"/>
      <c r="G62" s="15"/>
      <c r="H62" s="15"/>
      <c r="I62" s="17"/>
      <c r="J62" s="17"/>
      <c r="K62" s="17"/>
      <c r="L62" s="17"/>
      <c r="M62" s="15"/>
      <c r="N62" s="15"/>
      <c r="O62" s="17"/>
      <c r="P62" s="15"/>
      <c r="Q62" s="15"/>
      <c r="R62" s="17"/>
    </row>
    <row r="63" spans="1:18" ht="12.95" customHeight="1">
      <c r="D63" s="15"/>
      <c r="E63" s="15"/>
      <c r="F63" s="17"/>
      <c r="G63" s="15"/>
      <c r="H63" s="15"/>
      <c r="I63" s="17"/>
      <c r="J63" s="17"/>
      <c r="K63" s="17"/>
      <c r="L63" s="17"/>
      <c r="M63" s="15"/>
      <c r="N63" s="15"/>
      <c r="O63" s="17"/>
      <c r="P63" s="15"/>
      <c r="Q63" s="15"/>
      <c r="R63" s="17"/>
    </row>
    <row r="64" spans="1:18" ht="12.95" customHeight="1">
      <c r="D64" s="15"/>
      <c r="E64" s="15"/>
      <c r="F64" s="17"/>
      <c r="G64" s="15"/>
      <c r="H64" s="15"/>
      <c r="I64" s="17"/>
      <c r="J64" s="17"/>
      <c r="K64" s="17"/>
      <c r="L64" s="17"/>
      <c r="M64" s="15"/>
      <c r="N64" s="15"/>
      <c r="O64" s="17"/>
      <c r="P64" s="15"/>
      <c r="Q64" s="15"/>
      <c r="R64" s="17"/>
    </row>
    <row r="65" spans="4:18" ht="12.95" customHeight="1">
      <c r="D65" s="15"/>
      <c r="E65" s="15"/>
      <c r="F65" s="17"/>
      <c r="G65" s="15"/>
      <c r="H65" s="15"/>
      <c r="I65" s="17"/>
      <c r="J65" s="17"/>
      <c r="K65" s="17"/>
      <c r="L65" s="17"/>
      <c r="M65" s="15"/>
      <c r="N65" s="15"/>
      <c r="O65" s="17"/>
      <c r="P65" s="15"/>
      <c r="Q65" s="15"/>
      <c r="R65" s="17"/>
    </row>
    <row r="66" spans="4:18" ht="12.95" customHeight="1">
      <c r="D66" s="15"/>
      <c r="E66" s="15"/>
      <c r="F66" s="17"/>
      <c r="G66" s="15"/>
      <c r="H66" s="15"/>
      <c r="I66" s="17"/>
      <c r="J66" s="17"/>
      <c r="K66" s="17"/>
      <c r="L66" s="17"/>
      <c r="M66" s="15"/>
      <c r="N66" s="15"/>
      <c r="O66" s="17"/>
      <c r="P66" s="15"/>
      <c r="Q66" s="15"/>
      <c r="R66" s="17"/>
    </row>
    <row r="67" spans="4:18" ht="12.95" customHeight="1">
      <c r="D67" s="15"/>
      <c r="E67" s="15"/>
      <c r="F67" s="17"/>
      <c r="G67" s="15"/>
      <c r="H67" s="15"/>
      <c r="I67" s="17"/>
      <c r="J67" s="17"/>
      <c r="K67" s="17"/>
      <c r="L67" s="17"/>
      <c r="M67" s="15"/>
      <c r="N67" s="15"/>
      <c r="O67" s="17"/>
      <c r="P67" s="15"/>
      <c r="Q67" s="15"/>
      <c r="R67" s="17"/>
    </row>
    <row r="68" spans="4:18" ht="12.95" customHeight="1">
      <c r="D68" s="15"/>
      <c r="E68" s="15"/>
      <c r="F68" s="17"/>
      <c r="G68" s="15"/>
      <c r="H68" s="15"/>
      <c r="I68" s="17"/>
      <c r="J68" s="17"/>
      <c r="K68" s="17"/>
      <c r="L68" s="17"/>
      <c r="M68" s="15"/>
      <c r="N68" s="15"/>
      <c r="O68" s="17"/>
      <c r="P68" s="15"/>
      <c r="Q68" s="15"/>
      <c r="R68" s="17"/>
    </row>
    <row r="69" spans="4:18" ht="12.95" customHeight="1">
      <c r="D69" s="15"/>
      <c r="E69" s="15"/>
      <c r="F69" s="17"/>
      <c r="G69" s="15"/>
      <c r="H69" s="15"/>
      <c r="I69" s="17"/>
      <c r="J69" s="17"/>
      <c r="K69" s="17"/>
      <c r="L69" s="17"/>
      <c r="M69" s="15"/>
      <c r="N69" s="15"/>
      <c r="O69" s="17"/>
      <c r="P69" s="15"/>
      <c r="Q69" s="15"/>
      <c r="R69" s="17"/>
    </row>
    <row r="70" spans="4:18" ht="12.95" customHeight="1">
      <c r="D70" s="15"/>
      <c r="E70" s="15"/>
      <c r="F70" s="17"/>
      <c r="G70" s="15"/>
      <c r="H70" s="15"/>
      <c r="I70" s="17"/>
      <c r="J70" s="17"/>
      <c r="K70" s="17"/>
      <c r="L70" s="17"/>
      <c r="M70" s="15"/>
      <c r="N70" s="15"/>
      <c r="O70" s="17"/>
      <c r="P70" s="15"/>
      <c r="Q70" s="15"/>
      <c r="R70" s="17"/>
    </row>
    <row r="71" spans="4:18" ht="12.95" customHeight="1">
      <c r="D71" s="15"/>
      <c r="E71" s="15"/>
      <c r="F71" s="17"/>
      <c r="G71" s="15"/>
      <c r="H71" s="15"/>
      <c r="I71" s="17"/>
      <c r="J71" s="17"/>
      <c r="K71" s="17"/>
      <c r="L71" s="17"/>
      <c r="M71" s="15"/>
      <c r="N71" s="15"/>
      <c r="O71" s="17"/>
      <c r="P71" s="15"/>
      <c r="Q71" s="15"/>
      <c r="R71" s="17"/>
    </row>
    <row r="72" spans="4:18" ht="12.95" customHeight="1">
      <c r="D72" s="15"/>
      <c r="E72" s="15"/>
      <c r="F72" s="17"/>
      <c r="G72" s="15"/>
      <c r="H72" s="15"/>
      <c r="I72" s="17"/>
      <c r="J72" s="17"/>
      <c r="K72" s="17"/>
      <c r="L72" s="17"/>
      <c r="M72" s="15"/>
      <c r="N72" s="15"/>
      <c r="O72" s="17"/>
      <c r="P72" s="15"/>
      <c r="Q72" s="15"/>
      <c r="R72" s="17"/>
    </row>
    <row r="73" spans="4:18" ht="12.95" customHeight="1">
      <c r="D73" s="15"/>
      <c r="E73" s="15"/>
      <c r="F73" s="17"/>
      <c r="G73" s="15"/>
      <c r="H73" s="15"/>
      <c r="I73" s="17"/>
      <c r="J73" s="17"/>
      <c r="K73" s="17"/>
      <c r="L73" s="17"/>
      <c r="M73" s="15"/>
      <c r="N73" s="15"/>
      <c r="O73" s="17"/>
      <c r="P73" s="15"/>
      <c r="Q73" s="15"/>
      <c r="R73" s="17"/>
    </row>
    <row r="74" spans="4:18" ht="12.95" customHeight="1">
      <c r="D74" s="15"/>
      <c r="E74" s="15"/>
      <c r="F74" s="17"/>
      <c r="G74" s="15"/>
      <c r="H74" s="15"/>
      <c r="I74" s="17"/>
      <c r="J74" s="17"/>
      <c r="K74" s="17"/>
      <c r="L74" s="17"/>
      <c r="M74" s="15"/>
      <c r="N74" s="15"/>
      <c r="O74" s="17"/>
      <c r="P74" s="15"/>
      <c r="Q74" s="15"/>
      <c r="R74" s="17"/>
    </row>
    <row r="75" spans="4:18" ht="12.95" customHeight="1">
      <c r="D75" s="15"/>
      <c r="E75" s="15"/>
      <c r="F75" s="17"/>
      <c r="G75" s="15"/>
      <c r="H75" s="15"/>
      <c r="I75" s="17"/>
      <c r="J75" s="17"/>
      <c r="K75" s="17"/>
      <c r="L75" s="17"/>
      <c r="M75" s="15"/>
      <c r="N75" s="15"/>
      <c r="O75" s="17"/>
      <c r="P75" s="15"/>
      <c r="Q75" s="15"/>
      <c r="R75" s="17"/>
    </row>
  </sheetData>
  <sortState ref="B7:R56">
    <sortCondition ref="B7:B56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hidden="1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45" t="s">
        <v>17</v>
      </c>
      <c r="B4" s="138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46"/>
      <c r="B5" s="139"/>
      <c r="C5" s="141"/>
      <c r="D5" s="121">
        <v>201909</v>
      </c>
      <c r="E5" s="121">
        <v>201809</v>
      </c>
      <c r="F5" s="135"/>
      <c r="G5" s="121">
        <v>201909</v>
      </c>
      <c r="H5" s="121">
        <v>201809</v>
      </c>
      <c r="I5" s="135"/>
      <c r="J5" s="121">
        <v>201909</v>
      </c>
      <c r="K5" s="121">
        <v>201809</v>
      </c>
      <c r="L5" s="135"/>
      <c r="M5" s="121">
        <v>201909</v>
      </c>
      <c r="N5" s="121">
        <v>201809</v>
      </c>
      <c r="O5" s="135"/>
      <c r="P5" s="121">
        <v>201909</v>
      </c>
      <c r="Q5" s="121">
        <v>201809</v>
      </c>
      <c r="R5" s="144"/>
    </row>
    <row r="6" spans="1:18" s="12" customFormat="1" ht="4.5" customHeight="1">
      <c r="A6" s="40"/>
      <c r="B6" s="40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55"/>
      <c r="B7" s="58" t="s">
        <v>929</v>
      </c>
      <c r="C7" s="54" t="s">
        <v>930</v>
      </c>
      <c r="D7" s="67">
        <v>889915035</v>
      </c>
      <c r="E7" s="68">
        <v>818207138</v>
      </c>
      <c r="F7" s="104">
        <v>8.7640273067380647</v>
      </c>
      <c r="G7" s="67">
        <v>498766</v>
      </c>
      <c r="H7" s="68">
        <v>-319230</v>
      </c>
      <c r="I7" s="104" t="s">
        <v>1467</v>
      </c>
      <c r="J7" s="70">
        <v>-7132210</v>
      </c>
      <c r="K7" s="67">
        <v>-3972162</v>
      </c>
      <c r="L7" s="108" t="s">
        <v>1469</v>
      </c>
      <c r="M7" s="67">
        <v>-6968306</v>
      </c>
      <c r="N7" s="68">
        <v>-3372527</v>
      </c>
      <c r="O7" s="104" t="s">
        <v>1469</v>
      </c>
      <c r="P7" s="70">
        <v>-6968306</v>
      </c>
      <c r="Q7" s="71">
        <v>-3372527</v>
      </c>
      <c r="R7" s="112" t="s">
        <v>1469</v>
      </c>
    </row>
    <row r="8" spans="1:18" ht="13.5" customHeight="1">
      <c r="A8" s="56"/>
      <c r="B8" s="59" t="s">
        <v>669</v>
      </c>
      <c r="C8" s="51" t="s">
        <v>670</v>
      </c>
      <c r="D8" s="72">
        <v>4989506136</v>
      </c>
      <c r="E8" s="73">
        <v>3599212043</v>
      </c>
      <c r="F8" s="105">
        <v>38.627735081736603</v>
      </c>
      <c r="G8" s="72">
        <v>-438073585</v>
      </c>
      <c r="H8" s="73">
        <v>-309575923</v>
      </c>
      <c r="I8" s="105" t="s">
        <v>1469</v>
      </c>
      <c r="J8" s="75">
        <v>-1006582306</v>
      </c>
      <c r="K8" s="72">
        <v>-416155219</v>
      </c>
      <c r="L8" s="109" t="s">
        <v>1469</v>
      </c>
      <c r="M8" s="72">
        <v>-1002406757</v>
      </c>
      <c r="N8" s="73">
        <v>-306036384</v>
      </c>
      <c r="O8" s="105" t="s">
        <v>1469</v>
      </c>
      <c r="P8" s="75">
        <v>-1002406757</v>
      </c>
      <c r="Q8" s="77">
        <v>-306036384</v>
      </c>
      <c r="R8" s="113" t="s">
        <v>1469</v>
      </c>
    </row>
    <row r="9" spans="1:18" ht="13.5" customHeight="1">
      <c r="A9" s="56"/>
      <c r="B9" s="59" t="s">
        <v>715</v>
      </c>
      <c r="C9" s="51" t="s">
        <v>716</v>
      </c>
      <c r="D9" s="72">
        <v>52811204</v>
      </c>
      <c r="E9" s="73">
        <v>48751803</v>
      </c>
      <c r="F9" s="105">
        <v>8.3266684516262846</v>
      </c>
      <c r="G9" s="72">
        <v>-3878218</v>
      </c>
      <c r="H9" s="73">
        <v>-3017787</v>
      </c>
      <c r="I9" s="105" t="s">
        <v>1469</v>
      </c>
      <c r="J9" s="75">
        <v>-2766325</v>
      </c>
      <c r="K9" s="72">
        <v>-1378277</v>
      </c>
      <c r="L9" s="109" t="s">
        <v>1469</v>
      </c>
      <c r="M9" s="72">
        <v>-2620103</v>
      </c>
      <c r="N9" s="73">
        <v>-1971202</v>
      </c>
      <c r="O9" s="105" t="s">
        <v>1469</v>
      </c>
      <c r="P9" s="75">
        <v>-2620103</v>
      </c>
      <c r="Q9" s="77">
        <v>-1971202</v>
      </c>
      <c r="R9" s="113" t="s">
        <v>1469</v>
      </c>
    </row>
    <row r="10" spans="1:18" ht="13.5" customHeight="1">
      <c r="A10" s="56"/>
      <c r="B10" s="59" t="s">
        <v>595</v>
      </c>
      <c r="C10" s="51" t="s">
        <v>596</v>
      </c>
      <c r="D10" s="72">
        <v>29641979</v>
      </c>
      <c r="E10" s="73">
        <v>27640985</v>
      </c>
      <c r="F10" s="105">
        <v>7.2392282691807086</v>
      </c>
      <c r="G10" s="72">
        <v>-7277994</v>
      </c>
      <c r="H10" s="73">
        <v>-4926114</v>
      </c>
      <c r="I10" s="105" t="s">
        <v>1469</v>
      </c>
      <c r="J10" s="75">
        <v>-7163547</v>
      </c>
      <c r="K10" s="72">
        <v>-4848520</v>
      </c>
      <c r="L10" s="109" t="s">
        <v>1469</v>
      </c>
      <c r="M10" s="72">
        <v>-5588120</v>
      </c>
      <c r="N10" s="73">
        <v>-3695702</v>
      </c>
      <c r="O10" s="105" t="s">
        <v>1469</v>
      </c>
      <c r="P10" s="75">
        <v>-5588120</v>
      </c>
      <c r="Q10" s="77">
        <v>-3695702</v>
      </c>
      <c r="R10" s="113" t="s">
        <v>1469</v>
      </c>
    </row>
    <row r="11" spans="1:18" ht="13.5" customHeight="1">
      <c r="A11" s="57"/>
      <c r="B11" s="60" t="s">
        <v>243</v>
      </c>
      <c r="C11" s="52" t="s">
        <v>244</v>
      </c>
      <c r="D11" s="78">
        <v>3871540</v>
      </c>
      <c r="E11" s="79">
        <v>3765359</v>
      </c>
      <c r="F11" s="106">
        <v>2.8199435963476516</v>
      </c>
      <c r="G11" s="78">
        <v>-464696</v>
      </c>
      <c r="H11" s="79">
        <v>-314431</v>
      </c>
      <c r="I11" s="106" t="s">
        <v>1469</v>
      </c>
      <c r="J11" s="80">
        <v>-899701</v>
      </c>
      <c r="K11" s="78">
        <v>-592897</v>
      </c>
      <c r="L11" s="110" t="s">
        <v>1469</v>
      </c>
      <c r="M11" s="78">
        <v>-899701</v>
      </c>
      <c r="N11" s="79">
        <v>-592897</v>
      </c>
      <c r="O11" s="106" t="s">
        <v>1469</v>
      </c>
      <c r="P11" s="80">
        <v>-899701</v>
      </c>
      <c r="Q11" s="82">
        <v>-592897</v>
      </c>
      <c r="R11" s="114" t="s">
        <v>1469</v>
      </c>
    </row>
    <row r="12" spans="1:18" ht="13.5" customHeight="1">
      <c r="A12" s="56"/>
      <c r="B12" s="59" t="s">
        <v>333</v>
      </c>
      <c r="C12" s="51" t="s">
        <v>334</v>
      </c>
      <c r="D12" s="72">
        <v>2710079827</v>
      </c>
      <c r="E12" s="73">
        <v>2648526168</v>
      </c>
      <c r="F12" s="105">
        <v>2.3240721478875015</v>
      </c>
      <c r="G12" s="72">
        <v>-180905000</v>
      </c>
      <c r="H12" s="73">
        <v>-61562903</v>
      </c>
      <c r="I12" s="105" t="s">
        <v>1469</v>
      </c>
      <c r="J12" s="75">
        <v>-186179792</v>
      </c>
      <c r="K12" s="72">
        <v>-59861784</v>
      </c>
      <c r="L12" s="109" t="s">
        <v>1469</v>
      </c>
      <c r="M12" s="72">
        <v>-186179792</v>
      </c>
      <c r="N12" s="73">
        <v>-59861784</v>
      </c>
      <c r="O12" s="105" t="s">
        <v>1469</v>
      </c>
      <c r="P12" s="75">
        <v>-186179792</v>
      </c>
      <c r="Q12" s="77">
        <v>-59861784</v>
      </c>
      <c r="R12" s="113" t="s">
        <v>1469</v>
      </c>
    </row>
    <row r="13" spans="1:18" ht="13.5" customHeight="1">
      <c r="A13" s="56"/>
      <c r="B13" s="59" t="s">
        <v>809</v>
      </c>
      <c r="C13" s="51" t="s">
        <v>810</v>
      </c>
      <c r="D13" s="72">
        <v>139726477</v>
      </c>
      <c r="E13" s="73">
        <v>136597836</v>
      </c>
      <c r="F13" s="105">
        <v>2.2904030485519478</v>
      </c>
      <c r="G13" s="72">
        <v>-5468427</v>
      </c>
      <c r="H13" s="73">
        <v>-608856</v>
      </c>
      <c r="I13" s="105" t="s">
        <v>1469</v>
      </c>
      <c r="J13" s="75">
        <v>-6409721</v>
      </c>
      <c r="K13" s="72">
        <v>-1867232</v>
      </c>
      <c r="L13" s="109" t="s">
        <v>1469</v>
      </c>
      <c r="M13" s="72">
        <v>-6409721</v>
      </c>
      <c r="N13" s="73">
        <v>-1867232</v>
      </c>
      <c r="O13" s="105" t="s">
        <v>1469</v>
      </c>
      <c r="P13" s="75">
        <v>-6409721</v>
      </c>
      <c r="Q13" s="77">
        <v>-1867232</v>
      </c>
      <c r="R13" s="113" t="s">
        <v>1469</v>
      </c>
    </row>
    <row r="14" spans="1:18" ht="13.5" customHeight="1">
      <c r="A14" s="56"/>
      <c r="B14" s="59" t="s">
        <v>1011</v>
      </c>
      <c r="C14" s="51" t="s">
        <v>1012</v>
      </c>
      <c r="D14" s="72">
        <v>15752138000</v>
      </c>
      <c r="E14" s="73">
        <v>15850273000</v>
      </c>
      <c r="F14" s="105">
        <v>-0.61913760097381809</v>
      </c>
      <c r="G14" s="72">
        <v>-1210164000</v>
      </c>
      <c r="H14" s="73">
        <v>-541736000</v>
      </c>
      <c r="I14" s="105" t="s">
        <v>1469</v>
      </c>
      <c r="J14" s="75">
        <v>-1406950000</v>
      </c>
      <c r="K14" s="72">
        <v>-514213000</v>
      </c>
      <c r="L14" s="109" t="s">
        <v>1469</v>
      </c>
      <c r="M14" s="72">
        <v>-1096752000</v>
      </c>
      <c r="N14" s="73">
        <v>-474330000</v>
      </c>
      <c r="O14" s="105" t="s">
        <v>1469</v>
      </c>
      <c r="P14" s="75">
        <v>-1096752000</v>
      </c>
      <c r="Q14" s="77">
        <v>-474330000</v>
      </c>
      <c r="R14" s="113" t="s">
        <v>1469</v>
      </c>
    </row>
    <row r="15" spans="1:18" ht="13.5" customHeight="1">
      <c r="A15" s="56"/>
      <c r="B15" s="59" t="s">
        <v>1075</v>
      </c>
      <c r="C15" s="51" t="s">
        <v>1076</v>
      </c>
      <c r="D15" s="72">
        <v>124402136</v>
      </c>
      <c r="E15" s="73">
        <v>126335126</v>
      </c>
      <c r="F15" s="105">
        <v>-1.5300495287430937</v>
      </c>
      <c r="G15" s="72">
        <v>-9483390</v>
      </c>
      <c r="H15" s="73">
        <v>-8919093</v>
      </c>
      <c r="I15" s="105" t="s">
        <v>1469</v>
      </c>
      <c r="J15" s="75">
        <v>-11496512</v>
      </c>
      <c r="K15" s="72">
        <v>-11415370</v>
      </c>
      <c r="L15" s="109" t="s">
        <v>1469</v>
      </c>
      <c r="M15" s="72">
        <v>-11760166</v>
      </c>
      <c r="N15" s="73">
        <v>-10576999</v>
      </c>
      <c r="O15" s="105" t="s">
        <v>1469</v>
      </c>
      <c r="P15" s="75">
        <v>-11760166</v>
      </c>
      <c r="Q15" s="77">
        <v>-10576999</v>
      </c>
      <c r="R15" s="113" t="s">
        <v>1469</v>
      </c>
    </row>
    <row r="16" spans="1:18" ht="13.5" customHeight="1">
      <c r="A16" s="57"/>
      <c r="B16" s="60" t="s">
        <v>825</v>
      </c>
      <c r="C16" s="52" t="s">
        <v>826</v>
      </c>
      <c r="D16" s="78">
        <v>44172407000</v>
      </c>
      <c r="E16" s="79">
        <v>45139352000</v>
      </c>
      <c r="F16" s="106">
        <v>-2.1421330992965948</v>
      </c>
      <c r="G16" s="78">
        <v>-1478889000</v>
      </c>
      <c r="H16" s="79">
        <v>-1398831000</v>
      </c>
      <c r="I16" s="106" t="s">
        <v>1469</v>
      </c>
      <c r="J16" s="80">
        <v>-2118675000</v>
      </c>
      <c r="K16" s="78">
        <v>-1030799000</v>
      </c>
      <c r="L16" s="110" t="s">
        <v>1469</v>
      </c>
      <c r="M16" s="78">
        <v>-1527046000</v>
      </c>
      <c r="N16" s="79">
        <v>-543642000</v>
      </c>
      <c r="O16" s="106" t="s">
        <v>1469</v>
      </c>
      <c r="P16" s="80">
        <v>-1527046000</v>
      </c>
      <c r="Q16" s="82">
        <v>-543642000</v>
      </c>
      <c r="R16" s="114" t="s">
        <v>1469</v>
      </c>
    </row>
    <row r="17" spans="1:18" ht="13.5" customHeight="1">
      <c r="A17" s="56"/>
      <c r="B17" s="59" t="s">
        <v>873</v>
      </c>
      <c r="C17" s="51" t="s">
        <v>874</v>
      </c>
      <c r="D17" s="72">
        <v>228275190</v>
      </c>
      <c r="E17" s="73">
        <v>233742140</v>
      </c>
      <c r="F17" s="105">
        <v>-2.3388807854672677</v>
      </c>
      <c r="G17" s="72">
        <v>-7843465</v>
      </c>
      <c r="H17" s="73">
        <v>-1321362</v>
      </c>
      <c r="I17" s="105" t="s">
        <v>1469</v>
      </c>
      <c r="J17" s="75">
        <v>-11174178</v>
      </c>
      <c r="K17" s="72">
        <v>-2337226</v>
      </c>
      <c r="L17" s="109" t="s">
        <v>1469</v>
      </c>
      <c r="M17" s="72">
        <v>-11121413</v>
      </c>
      <c r="N17" s="73">
        <v>-2014184</v>
      </c>
      <c r="O17" s="105" t="s">
        <v>1469</v>
      </c>
      <c r="P17" s="75">
        <v>-11121413</v>
      </c>
      <c r="Q17" s="77">
        <v>-2014184</v>
      </c>
      <c r="R17" s="113" t="s">
        <v>1469</v>
      </c>
    </row>
    <row r="18" spans="1:18" ht="13.5" customHeight="1">
      <c r="A18" s="56"/>
      <c r="B18" s="59" t="s">
        <v>127</v>
      </c>
      <c r="C18" s="51" t="s">
        <v>128</v>
      </c>
      <c r="D18" s="72">
        <v>106059628</v>
      </c>
      <c r="E18" s="73">
        <v>110999034</v>
      </c>
      <c r="F18" s="105">
        <v>-4.4499540419423838</v>
      </c>
      <c r="G18" s="72">
        <v>-19759944</v>
      </c>
      <c r="H18" s="73">
        <v>-2289733</v>
      </c>
      <c r="I18" s="105" t="s">
        <v>1469</v>
      </c>
      <c r="J18" s="75">
        <v>-29896633</v>
      </c>
      <c r="K18" s="72">
        <v>-19219112</v>
      </c>
      <c r="L18" s="109" t="s">
        <v>1469</v>
      </c>
      <c r="M18" s="72">
        <v>-29877669</v>
      </c>
      <c r="N18" s="73">
        <v>-12989452</v>
      </c>
      <c r="O18" s="105" t="s">
        <v>1469</v>
      </c>
      <c r="P18" s="75">
        <v>-29877669</v>
      </c>
      <c r="Q18" s="77">
        <v>-12989452</v>
      </c>
      <c r="R18" s="113" t="s">
        <v>1469</v>
      </c>
    </row>
    <row r="19" spans="1:18" ht="13.5" customHeight="1">
      <c r="A19" s="56"/>
      <c r="B19" s="59" t="s">
        <v>959</v>
      </c>
      <c r="C19" s="51" t="s">
        <v>960</v>
      </c>
      <c r="D19" s="72">
        <v>187254920</v>
      </c>
      <c r="E19" s="73">
        <v>203094490</v>
      </c>
      <c r="F19" s="105">
        <v>-7.7991136047068537</v>
      </c>
      <c r="G19" s="72">
        <v>-6285048</v>
      </c>
      <c r="H19" s="73">
        <v>-1122912</v>
      </c>
      <c r="I19" s="105" t="s">
        <v>1469</v>
      </c>
      <c r="J19" s="75">
        <v>-7497289</v>
      </c>
      <c r="K19" s="72">
        <v>-2430485</v>
      </c>
      <c r="L19" s="109" t="s">
        <v>1469</v>
      </c>
      <c r="M19" s="72">
        <v>-7497289</v>
      </c>
      <c r="N19" s="73">
        <v>-2430485</v>
      </c>
      <c r="O19" s="105" t="s">
        <v>1469</v>
      </c>
      <c r="P19" s="75">
        <v>-7497289</v>
      </c>
      <c r="Q19" s="77">
        <v>-2430485</v>
      </c>
      <c r="R19" s="113" t="s">
        <v>1469</v>
      </c>
    </row>
    <row r="20" spans="1:18" ht="13.5" customHeight="1">
      <c r="A20" s="56"/>
      <c r="B20" s="59" t="s">
        <v>1079</v>
      </c>
      <c r="C20" s="51" t="s">
        <v>1080</v>
      </c>
      <c r="D20" s="72">
        <v>34262427</v>
      </c>
      <c r="E20" s="73">
        <v>37209091</v>
      </c>
      <c r="F20" s="105">
        <v>-7.9192044761319247</v>
      </c>
      <c r="G20" s="72">
        <v>-1731899</v>
      </c>
      <c r="H20" s="73">
        <v>-564491</v>
      </c>
      <c r="I20" s="105" t="s">
        <v>1469</v>
      </c>
      <c r="J20" s="75">
        <v>-1587841</v>
      </c>
      <c r="K20" s="72">
        <v>-377815</v>
      </c>
      <c r="L20" s="109" t="s">
        <v>1469</v>
      </c>
      <c r="M20" s="72">
        <v>-1206732</v>
      </c>
      <c r="N20" s="73">
        <v>-252860</v>
      </c>
      <c r="O20" s="105" t="s">
        <v>1469</v>
      </c>
      <c r="P20" s="75">
        <v>-1206732</v>
      </c>
      <c r="Q20" s="77">
        <v>-252860</v>
      </c>
      <c r="R20" s="113" t="s">
        <v>1469</v>
      </c>
    </row>
    <row r="21" spans="1:18" ht="13.5" customHeight="1">
      <c r="A21" s="57"/>
      <c r="B21" s="60" t="s">
        <v>1147</v>
      </c>
      <c r="C21" s="52" t="s">
        <v>1148</v>
      </c>
      <c r="D21" s="78">
        <v>17121252</v>
      </c>
      <c r="E21" s="79">
        <v>20328826</v>
      </c>
      <c r="F21" s="106">
        <v>-15.77845174138438</v>
      </c>
      <c r="G21" s="78">
        <v>-3234377</v>
      </c>
      <c r="H21" s="79">
        <v>-562519</v>
      </c>
      <c r="I21" s="106" t="s">
        <v>1469</v>
      </c>
      <c r="J21" s="80">
        <v>-3482299</v>
      </c>
      <c r="K21" s="78">
        <v>-904910</v>
      </c>
      <c r="L21" s="110" t="s">
        <v>1469</v>
      </c>
      <c r="M21" s="78">
        <v>-3442468</v>
      </c>
      <c r="N21" s="79">
        <v>-896769</v>
      </c>
      <c r="O21" s="106" t="s">
        <v>1469</v>
      </c>
      <c r="P21" s="80">
        <v>-3442468</v>
      </c>
      <c r="Q21" s="82">
        <v>-896769</v>
      </c>
      <c r="R21" s="114" t="s">
        <v>1469</v>
      </c>
    </row>
    <row r="22" spans="1:18" ht="13.5" customHeight="1">
      <c r="A22" s="56"/>
      <c r="B22" s="59" t="s">
        <v>1417</v>
      </c>
      <c r="C22" s="51" t="s">
        <v>1418</v>
      </c>
      <c r="D22" s="72">
        <v>1044031883</v>
      </c>
      <c r="E22" s="73">
        <v>1241313482</v>
      </c>
      <c r="F22" s="105">
        <v>-15.892971587011251</v>
      </c>
      <c r="G22" s="72">
        <v>-108405620</v>
      </c>
      <c r="H22" s="73">
        <v>-99463745</v>
      </c>
      <c r="I22" s="105" t="s">
        <v>1469</v>
      </c>
      <c r="J22" s="75">
        <v>-124440887</v>
      </c>
      <c r="K22" s="72">
        <v>-117709132</v>
      </c>
      <c r="L22" s="109" t="s">
        <v>1469</v>
      </c>
      <c r="M22" s="72">
        <v>-97200068</v>
      </c>
      <c r="N22" s="73">
        <v>-89307101</v>
      </c>
      <c r="O22" s="105" t="s">
        <v>1469</v>
      </c>
      <c r="P22" s="75">
        <v>-97200068</v>
      </c>
      <c r="Q22" s="77">
        <v>-89307101</v>
      </c>
      <c r="R22" s="113" t="s">
        <v>1469</v>
      </c>
    </row>
    <row r="23" spans="1:18" ht="13.5" customHeight="1">
      <c r="A23" s="56"/>
      <c r="B23" s="59" t="s">
        <v>1009</v>
      </c>
      <c r="C23" s="51" t="s">
        <v>1010</v>
      </c>
      <c r="D23" s="72">
        <v>522985790</v>
      </c>
      <c r="E23" s="73">
        <v>660902252</v>
      </c>
      <c r="F23" s="105">
        <v>-20.867906196815323</v>
      </c>
      <c r="G23" s="72">
        <v>-22736032</v>
      </c>
      <c r="H23" s="73">
        <v>-20286806</v>
      </c>
      <c r="I23" s="105" t="s">
        <v>1469</v>
      </c>
      <c r="J23" s="75">
        <v>-25704711</v>
      </c>
      <c r="K23" s="72">
        <v>-14915740</v>
      </c>
      <c r="L23" s="109" t="s">
        <v>1469</v>
      </c>
      <c r="M23" s="72">
        <v>-19268969</v>
      </c>
      <c r="N23" s="73">
        <v>-11277392</v>
      </c>
      <c r="O23" s="105" t="s">
        <v>1469</v>
      </c>
      <c r="P23" s="75">
        <v>-19268969</v>
      </c>
      <c r="Q23" s="77">
        <v>-11277392</v>
      </c>
      <c r="R23" s="113" t="s">
        <v>1469</v>
      </c>
    </row>
    <row r="24" spans="1:18" ht="13.5" customHeight="1">
      <c r="A24" s="56"/>
      <c r="B24" s="59" t="s">
        <v>331</v>
      </c>
      <c r="C24" s="51" t="s">
        <v>332</v>
      </c>
      <c r="D24" s="72">
        <v>7315477</v>
      </c>
      <c r="E24" s="73">
        <v>9440847</v>
      </c>
      <c r="F24" s="105">
        <v>-22.512492787988194</v>
      </c>
      <c r="G24" s="72">
        <v>-4738203</v>
      </c>
      <c r="H24" s="73">
        <v>-987560</v>
      </c>
      <c r="I24" s="105" t="s">
        <v>1469</v>
      </c>
      <c r="J24" s="75">
        <v>-9495944</v>
      </c>
      <c r="K24" s="72">
        <v>-1809482</v>
      </c>
      <c r="L24" s="109" t="s">
        <v>1469</v>
      </c>
      <c r="M24" s="72">
        <v>-7553180</v>
      </c>
      <c r="N24" s="73">
        <v>-1605564</v>
      </c>
      <c r="O24" s="105" t="s">
        <v>1469</v>
      </c>
      <c r="P24" s="75">
        <v>-7553180</v>
      </c>
      <c r="Q24" s="77">
        <v>-1605564</v>
      </c>
      <c r="R24" s="113" t="s">
        <v>1469</v>
      </c>
    </row>
    <row r="25" spans="1:18" ht="13.5" customHeight="1">
      <c r="A25" s="56"/>
      <c r="B25" s="59" t="s">
        <v>269</v>
      </c>
      <c r="C25" s="51" t="s">
        <v>270</v>
      </c>
      <c r="D25" s="72">
        <v>168480605</v>
      </c>
      <c r="E25" s="73">
        <v>227849871</v>
      </c>
      <c r="F25" s="105">
        <v>-26.056308805195684</v>
      </c>
      <c r="G25" s="72">
        <v>-14323742</v>
      </c>
      <c r="H25" s="73">
        <v>-4395368</v>
      </c>
      <c r="I25" s="105" t="s">
        <v>1469</v>
      </c>
      <c r="J25" s="75">
        <v>-18404436</v>
      </c>
      <c r="K25" s="72">
        <v>-7458516</v>
      </c>
      <c r="L25" s="109" t="s">
        <v>1469</v>
      </c>
      <c r="M25" s="72">
        <v>-16384819</v>
      </c>
      <c r="N25" s="73">
        <v>-5861686</v>
      </c>
      <c r="O25" s="105" t="s">
        <v>1469</v>
      </c>
      <c r="P25" s="75">
        <v>-16384819</v>
      </c>
      <c r="Q25" s="77">
        <v>-5861686</v>
      </c>
      <c r="R25" s="113" t="s">
        <v>1469</v>
      </c>
    </row>
    <row r="26" spans="1:18" ht="13.5" customHeight="1">
      <c r="A26" s="57"/>
      <c r="B26" s="60" t="s">
        <v>821</v>
      </c>
      <c r="C26" s="52" t="s">
        <v>822</v>
      </c>
      <c r="D26" s="78">
        <v>5884618</v>
      </c>
      <c r="E26" s="79">
        <v>9891331</v>
      </c>
      <c r="F26" s="106">
        <v>-40.507318984674555</v>
      </c>
      <c r="G26" s="78">
        <v>-9358307</v>
      </c>
      <c r="H26" s="79">
        <v>-4796567</v>
      </c>
      <c r="I26" s="106" t="s">
        <v>1469</v>
      </c>
      <c r="J26" s="80">
        <v>-13202605</v>
      </c>
      <c r="K26" s="78">
        <v>-5694470</v>
      </c>
      <c r="L26" s="110" t="s">
        <v>1469</v>
      </c>
      <c r="M26" s="78">
        <v>-13202605</v>
      </c>
      <c r="N26" s="79">
        <v>-5694470</v>
      </c>
      <c r="O26" s="106" t="s">
        <v>1469</v>
      </c>
      <c r="P26" s="80">
        <v>-13202605</v>
      </c>
      <c r="Q26" s="82">
        <v>-5694470</v>
      </c>
      <c r="R26" s="114" t="s">
        <v>1469</v>
      </c>
    </row>
    <row r="27" spans="1:18" ht="13.5" customHeight="1">
      <c r="A27" s="56"/>
      <c r="B27" s="59" t="s">
        <v>1153</v>
      </c>
      <c r="C27" s="51" t="s">
        <v>1154</v>
      </c>
      <c r="D27" s="72">
        <v>12757456</v>
      </c>
      <c r="E27" s="73">
        <v>25321443</v>
      </c>
      <c r="F27" s="105">
        <v>-49.617973983552197</v>
      </c>
      <c r="G27" s="72">
        <v>-6746372</v>
      </c>
      <c r="H27" s="73">
        <v>-3274706</v>
      </c>
      <c r="I27" s="105" t="s">
        <v>1469</v>
      </c>
      <c r="J27" s="75">
        <v>-17883965</v>
      </c>
      <c r="K27" s="72">
        <v>-332684</v>
      </c>
      <c r="L27" s="109" t="s">
        <v>1469</v>
      </c>
      <c r="M27" s="72">
        <v>-18044973</v>
      </c>
      <c r="N27" s="73">
        <v>-363578</v>
      </c>
      <c r="O27" s="105" t="s">
        <v>1469</v>
      </c>
      <c r="P27" s="75">
        <v>-18044973</v>
      </c>
      <c r="Q27" s="77">
        <v>-363578</v>
      </c>
      <c r="R27" s="113" t="s">
        <v>1469</v>
      </c>
    </row>
    <row r="28" spans="1:18" ht="13.5" customHeight="1">
      <c r="A28" s="56"/>
      <c r="B28" s="59" t="s">
        <v>1227</v>
      </c>
      <c r="C28" s="51" t="s">
        <v>1228</v>
      </c>
      <c r="D28" s="72">
        <v>50441775</v>
      </c>
      <c r="E28" s="73">
        <v>103489124</v>
      </c>
      <c r="F28" s="105">
        <v>-51.258863685038051</v>
      </c>
      <c r="G28" s="72">
        <v>-3284830</v>
      </c>
      <c r="H28" s="73">
        <v>-2465204</v>
      </c>
      <c r="I28" s="105" t="s">
        <v>1469</v>
      </c>
      <c r="J28" s="75">
        <v>-3306921</v>
      </c>
      <c r="K28" s="72">
        <v>-2750563</v>
      </c>
      <c r="L28" s="109" t="s">
        <v>1469</v>
      </c>
      <c r="M28" s="72">
        <v>-3306921</v>
      </c>
      <c r="N28" s="73">
        <v>-2750563</v>
      </c>
      <c r="O28" s="105" t="s">
        <v>1469</v>
      </c>
      <c r="P28" s="75">
        <v>-3306921</v>
      </c>
      <c r="Q28" s="77">
        <v>-2750563</v>
      </c>
      <c r="R28" s="113" t="s">
        <v>1469</v>
      </c>
    </row>
    <row r="29" spans="1:18" ht="13.5" customHeight="1">
      <c r="A29" s="56"/>
      <c r="B29" s="59" t="s">
        <v>743</v>
      </c>
      <c r="C29" s="51" t="s">
        <v>744</v>
      </c>
      <c r="D29" s="72">
        <v>24647654</v>
      </c>
      <c r="E29" s="73">
        <v>7292456</v>
      </c>
      <c r="F29" s="105">
        <v>237.98838141772811</v>
      </c>
      <c r="G29" s="72">
        <v>-3564475</v>
      </c>
      <c r="H29" s="73">
        <v>-6223923</v>
      </c>
      <c r="I29" s="105" t="s">
        <v>1468</v>
      </c>
      <c r="J29" s="75">
        <v>-5315316</v>
      </c>
      <c r="K29" s="72">
        <v>-3216168</v>
      </c>
      <c r="L29" s="109" t="s">
        <v>1469</v>
      </c>
      <c r="M29" s="72">
        <v>-5315316</v>
      </c>
      <c r="N29" s="73">
        <v>-3216168</v>
      </c>
      <c r="O29" s="105" t="s">
        <v>1469</v>
      </c>
      <c r="P29" s="75">
        <v>-5315316</v>
      </c>
      <c r="Q29" s="77">
        <v>-3216168</v>
      </c>
      <c r="R29" s="113" t="s">
        <v>1469</v>
      </c>
    </row>
    <row r="30" spans="1:18" ht="13.5" customHeight="1">
      <c r="A30" s="56"/>
      <c r="B30" s="59" t="s">
        <v>55</v>
      </c>
      <c r="C30" s="51" t="s">
        <v>56</v>
      </c>
      <c r="D30" s="72">
        <v>31686570</v>
      </c>
      <c r="E30" s="73">
        <v>19943210</v>
      </c>
      <c r="F30" s="105">
        <v>58.884001121183594</v>
      </c>
      <c r="G30" s="72">
        <v>-5055367</v>
      </c>
      <c r="H30" s="73">
        <v>-5304643</v>
      </c>
      <c r="I30" s="105" t="s">
        <v>1468</v>
      </c>
      <c r="J30" s="75">
        <v>-10177172</v>
      </c>
      <c r="K30" s="72">
        <v>-8035797</v>
      </c>
      <c r="L30" s="109" t="s">
        <v>1469</v>
      </c>
      <c r="M30" s="72">
        <v>-10177172</v>
      </c>
      <c r="N30" s="73">
        <v>-8035797</v>
      </c>
      <c r="O30" s="105" t="s">
        <v>1469</v>
      </c>
      <c r="P30" s="75">
        <v>-10177172</v>
      </c>
      <c r="Q30" s="77">
        <v>-8035797</v>
      </c>
      <c r="R30" s="113" t="s">
        <v>1469</v>
      </c>
    </row>
    <row r="31" spans="1:18" ht="13.5" customHeight="1">
      <c r="A31" s="57"/>
      <c r="B31" s="60" t="s">
        <v>539</v>
      </c>
      <c r="C31" s="52" t="s">
        <v>540</v>
      </c>
      <c r="D31" s="78">
        <v>223996075</v>
      </c>
      <c r="E31" s="79">
        <v>191071866</v>
      </c>
      <c r="F31" s="106">
        <v>17.231322271170988</v>
      </c>
      <c r="G31" s="78">
        <v>-1423385</v>
      </c>
      <c r="H31" s="79">
        <v>-2625098</v>
      </c>
      <c r="I31" s="106" t="s">
        <v>1468</v>
      </c>
      <c r="J31" s="80">
        <v>-5527740</v>
      </c>
      <c r="K31" s="78">
        <v>-3454680</v>
      </c>
      <c r="L31" s="110" t="s">
        <v>1469</v>
      </c>
      <c r="M31" s="78">
        <v>-5081555</v>
      </c>
      <c r="N31" s="79">
        <v>-3174777</v>
      </c>
      <c r="O31" s="106" t="s">
        <v>1469</v>
      </c>
      <c r="P31" s="80">
        <v>-5081555</v>
      </c>
      <c r="Q31" s="82">
        <v>-3174777</v>
      </c>
      <c r="R31" s="114" t="s">
        <v>1469</v>
      </c>
    </row>
    <row r="32" spans="1:18" ht="13.5" customHeight="1">
      <c r="A32" s="56"/>
      <c r="B32" s="59" t="s">
        <v>1195</v>
      </c>
      <c r="C32" s="51" t="s">
        <v>1196</v>
      </c>
      <c r="D32" s="72">
        <v>58428258</v>
      </c>
      <c r="E32" s="73">
        <v>49970774</v>
      </c>
      <c r="F32" s="105">
        <v>16.924860919704777</v>
      </c>
      <c r="G32" s="72">
        <v>-7075423</v>
      </c>
      <c r="H32" s="73">
        <v>-10252660</v>
      </c>
      <c r="I32" s="105" t="s">
        <v>1468</v>
      </c>
      <c r="J32" s="75">
        <v>-10337485</v>
      </c>
      <c r="K32" s="72">
        <v>-3077190</v>
      </c>
      <c r="L32" s="109" t="s">
        <v>1469</v>
      </c>
      <c r="M32" s="72">
        <v>-10337485</v>
      </c>
      <c r="N32" s="73">
        <v>-3585416</v>
      </c>
      <c r="O32" s="105" t="s">
        <v>1469</v>
      </c>
      <c r="P32" s="75">
        <v>-10337485</v>
      </c>
      <c r="Q32" s="77">
        <v>-3585416</v>
      </c>
      <c r="R32" s="113" t="s">
        <v>1469</v>
      </c>
    </row>
    <row r="33" spans="1:18" ht="13.5" customHeight="1">
      <c r="A33" s="56"/>
      <c r="B33" s="59" t="s">
        <v>1181</v>
      </c>
      <c r="C33" s="51" t="s">
        <v>1182</v>
      </c>
      <c r="D33" s="72">
        <v>435137953</v>
      </c>
      <c r="E33" s="73">
        <v>393411411</v>
      </c>
      <c r="F33" s="105">
        <v>10.606337496397632</v>
      </c>
      <c r="G33" s="72">
        <v>-17960109</v>
      </c>
      <c r="H33" s="73">
        <v>-23187669</v>
      </c>
      <c r="I33" s="105" t="s">
        <v>1468</v>
      </c>
      <c r="J33" s="75">
        <v>-27434262</v>
      </c>
      <c r="K33" s="72">
        <v>-14777140</v>
      </c>
      <c r="L33" s="109" t="s">
        <v>1469</v>
      </c>
      <c r="M33" s="72">
        <v>-23583572</v>
      </c>
      <c r="N33" s="73">
        <v>-12746783</v>
      </c>
      <c r="O33" s="105" t="s">
        <v>1469</v>
      </c>
      <c r="P33" s="75">
        <v>-23583572</v>
      </c>
      <c r="Q33" s="77">
        <v>-12746783</v>
      </c>
      <c r="R33" s="113" t="s">
        <v>1469</v>
      </c>
    </row>
    <row r="34" spans="1:18" ht="13.5" customHeight="1">
      <c r="A34" s="56"/>
      <c r="B34" s="59" t="s">
        <v>1205</v>
      </c>
      <c r="C34" s="51" t="s">
        <v>1206</v>
      </c>
      <c r="D34" s="72">
        <v>254981371</v>
      </c>
      <c r="E34" s="73">
        <v>241908233</v>
      </c>
      <c r="F34" s="105">
        <v>5.4041724160748261</v>
      </c>
      <c r="G34" s="72">
        <v>-5939134</v>
      </c>
      <c r="H34" s="73">
        <v>-12118670</v>
      </c>
      <c r="I34" s="105" t="s">
        <v>1468</v>
      </c>
      <c r="J34" s="75">
        <v>-11229915</v>
      </c>
      <c r="K34" s="72">
        <v>-9977923</v>
      </c>
      <c r="L34" s="109" t="s">
        <v>1469</v>
      </c>
      <c r="M34" s="72">
        <v>-11194081</v>
      </c>
      <c r="N34" s="73">
        <v>-9983804</v>
      </c>
      <c r="O34" s="105" t="s">
        <v>1469</v>
      </c>
      <c r="P34" s="75">
        <v>-11194081</v>
      </c>
      <c r="Q34" s="77">
        <v>-9983804</v>
      </c>
      <c r="R34" s="113" t="s">
        <v>1469</v>
      </c>
    </row>
    <row r="35" spans="1:18" ht="13.5" customHeight="1">
      <c r="A35" s="56"/>
      <c r="B35" s="59" t="s">
        <v>227</v>
      </c>
      <c r="C35" s="51" t="s">
        <v>228</v>
      </c>
      <c r="D35" s="72">
        <v>419576857</v>
      </c>
      <c r="E35" s="73">
        <v>420014411</v>
      </c>
      <c r="F35" s="105">
        <v>-0.1041759493342731</v>
      </c>
      <c r="G35" s="72">
        <v>-5892500</v>
      </c>
      <c r="H35" s="73">
        <v>-13377347</v>
      </c>
      <c r="I35" s="105" t="s">
        <v>1468</v>
      </c>
      <c r="J35" s="75">
        <v>-28732627</v>
      </c>
      <c r="K35" s="72">
        <v>-15751259</v>
      </c>
      <c r="L35" s="109" t="s">
        <v>1469</v>
      </c>
      <c r="M35" s="72">
        <v>-25261180</v>
      </c>
      <c r="N35" s="73">
        <v>-12972419</v>
      </c>
      <c r="O35" s="105" t="s">
        <v>1469</v>
      </c>
      <c r="P35" s="75">
        <v>-25261180</v>
      </c>
      <c r="Q35" s="77">
        <v>-12972419</v>
      </c>
      <c r="R35" s="113" t="s">
        <v>1469</v>
      </c>
    </row>
    <row r="36" spans="1:18" ht="13.5" customHeight="1">
      <c r="A36" s="57"/>
      <c r="B36" s="60" t="s">
        <v>1303</v>
      </c>
      <c r="C36" s="52" t="s">
        <v>1304</v>
      </c>
      <c r="D36" s="78">
        <v>20260854</v>
      </c>
      <c r="E36" s="79">
        <v>20631737</v>
      </c>
      <c r="F36" s="106">
        <v>-1.7976334227215118</v>
      </c>
      <c r="G36" s="78">
        <v>-3789470</v>
      </c>
      <c r="H36" s="79">
        <v>-4833859</v>
      </c>
      <c r="I36" s="106" t="s">
        <v>1468</v>
      </c>
      <c r="J36" s="80">
        <v>-3266714</v>
      </c>
      <c r="K36" s="78">
        <v>-1904362</v>
      </c>
      <c r="L36" s="110" t="s">
        <v>1469</v>
      </c>
      <c r="M36" s="78">
        <v>-3266714</v>
      </c>
      <c r="N36" s="79">
        <v>-1904362</v>
      </c>
      <c r="O36" s="106" t="s">
        <v>1469</v>
      </c>
      <c r="P36" s="80">
        <v>-3266714</v>
      </c>
      <c r="Q36" s="82">
        <v>-1904362</v>
      </c>
      <c r="R36" s="114" t="s">
        <v>1469</v>
      </c>
    </row>
    <row r="37" spans="1:18" ht="12.95" customHeight="1">
      <c r="A37" s="56"/>
      <c r="B37" s="59" t="s">
        <v>981</v>
      </c>
      <c r="C37" s="51" t="s">
        <v>982</v>
      </c>
      <c r="D37" s="72">
        <v>43937073</v>
      </c>
      <c r="E37" s="73">
        <v>44908377</v>
      </c>
      <c r="F37" s="105">
        <v>-2.1628570544867332</v>
      </c>
      <c r="G37" s="72">
        <v>-10625407</v>
      </c>
      <c r="H37" s="73">
        <v>-11775288</v>
      </c>
      <c r="I37" s="105" t="s">
        <v>1468</v>
      </c>
      <c r="J37" s="75">
        <v>-35898417</v>
      </c>
      <c r="K37" s="72">
        <v>-14011079</v>
      </c>
      <c r="L37" s="109" t="s">
        <v>1469</v>
      </c>
      <c r="M37" s="72">
        <v>-35898417</v>
      </c>
      <c r="N37" s="73">
        <v>-14012482</v>
      </c>
      <c r="O37" s="105" t="s">
        <v>1469</v>
      </c>
      <c r="P37" s="75">
        <v>-35898417</v>
      </c>
      <c r="Q37" s="77">
        <v>-14012482</v>
      </c>
      <c r="R37" s="113" t="s">
        <v>1469</v>
      </c>
    </row>
    <row r="38" spans="1:18" ht="12.95" customHeight="1">
      <c r="A38" s="56"/>
      <c r="B38" s="59" t="s">
        <v>1293</v>
      </c>
      <c r="C38" s="51" t="s">
        <v>1294</v>
      </c>
      <c r="D38" s="72">
        <v>7218880</v>
      </c>
      <c r="E38" s="73">
        <v>9376249</v>
      </c>
      <c r="F38" s="105">
        <v>-23.00887060486555</v>
      </c>
      <c r="G38" s="72">
        <v>-1526449</v>
      </c>
      <c r="H38" s="73">
        <v>-2642785</v>
      </c>
      <c r="I38" s="105" t="s">
        <v>1468</v>
      </c>
      <c r="J38" s="75">
        <v>-4922158</v>
      </c>
      <c r="K38" s="72">
        <v>-3857839</v>
      </c>
      <c r="L38" s="109" t="s">
        <v>1469</v>
      </c>
      <c r="M38" s="72">
        <v>-4922158</v>
      </c>
      <c r="N38" s="73">
        <v>-3857839</v>
      </c>
      <c r="O38" s="105" t="s">
        <v>1469</v>
      </c>
      <c r="P38" s="75">
        <v>-4922158</v>
      </c>
      <c r="Q38" s="77">
        <v>-3857839</v>
      </c>
      <c r="R38" s="113" t="s">
        <v>1469</v>
      </c>
    </row>
    <row r="39" spans="1:18" ht="12.95" customHeight="1">
      <c r="A39" s="56"/>
      <c r="B39" s="59" t="s">
        <v>1279</v>
      </c>
      <c r="C39" s="51" t="s">
        <v>1280</v>
      </c>
      <c r="D39" s="72">
        <v>37654378</v>
      </c>
      <c r="E39" s="73">
        <v>54176043</v>
      </c>
      <c r="F39" s="105">
        <v>-30.496256435709046</v>
      </c>
      <c r="G39" s="72">
        <v>-5665815</v>
      </c>
      <c r="H39" s="73">
        <v>-7434225</v>
      </c>
      <c r="I39" s="105" t="s">
        <v>1468</v>
      </c>
      <c r="J39" s="75">
        <v>-7540395</v>
      </c>
      <c r="K39" s="72">
        <v>-7316029</v>
      </c>
      <c r="L39" s="109" t="s">
        <v>1469</v>
      </c>
      <c r="M39" s="72">
        <v>-7540395</v>
      </c>
      <c r="N39" s="73">
        <v>-7163692</v>
      </c>
      <c r="O39" s="105" t="s">
        <v>1469</v>
      </c>
      <c r="P39" s="75">
        <v>-7540395</v>
      </c>
      <c r="Q39" s="77">
        <v>-7163692</v>
      </c>
      <c r="R39" s="113" t="s">
        <v>1469</v>
      </c>
    </row>
    <row r="40" spans="1:18" ht="12.95" customHeight="1">
      <c r="A40" s="56"/>
      <c r="B40" s="59" t="s">
        <v>551</v>
      </c>
      <c r="C40" s="51" t="s">
        <v>552</v>
      </c>
      <c r="D40" s="72">
        <v>312163080</v>
      </c>
      <c r="E40" s="73">
        <v>270002934</v>
      </c>
      <c r="F40" s="105">
        <v>15.614699209157479</v>
      </c>
      <c r="G40" s="72">
        <v>-3349712</v>
      </c>
      <c r="H40" s="73">
        <v>4642853</v>
      </c>
      <c r="I40" s="105" t="s">
        <v>1470</v>
      </c>
      <c r="J40" s="75">
        <v>-10258611</v>
      </c>
      <c r="K40" s="72">
        <v>-2169533</v>
      </c>
      <c r="L40" s="109" t="s">
        <v>1469</v>
      </c>
      <c r="M40" s="72">
        <v>-10256671</v>
      </c>
      <c r="N40" s="73">
        <v>-4111745</v>
      </c>
      <c r="O40" s="105" t="s">
        <v>1469</v>
      </c>
      <c r="P40" s="75">
        <v>-10256671</v>
      </c>
      <c r="Q40" s="77">
        <v>-4111745</v>
      </c>
      <c r="R40" s="113" t="s">
        <v>1469</v>
      </c>
    </row>
    <row r="41" spans="1:18" ht="12.95" customHeight="1">
      <c r="A41" s="57"/>
      <c r="B41" s="60" t="s">
        <v>1109</v>
      </c>
      <c r="C41" s="52" t="s">
        <v>1110</v>
      </c>
      <c r="D41" s="78">
        <v>1694415944</v>
      </c>
      <c r="E41" s="79">
        <v>1562546743</v>
      </c>
      <c r="F41" s="106">
        <v>8.4393763956666525</v>
      </c>
      <c r="G41" s="78">
        <v>-188679073</v>
      </c>
      <c r="H41" s="79">
        <v>7886935</v>
      </c>
      <c r="I41" s="106" t="s">
        <v>1470</v>
      </c>
      <c r="J41" s="80">
        <v>-208402204</v>
      </c>
      <c r="K41" s="78">
        <v>-15640438</v>
      </c>
      <c r="L41" s="110" t="s">
        <v>1469</v>
      </c>
      <c r="M41" s="78">
        <v>-210824368</v>
      </c>
      <c r="N41" s="79">
        <v>-11507856</v>
      </c>
      <c r="O41" s="106" t="s">
        <v>1469</v>
      </c>
      <c r="P41" s="80">
        <v>-210824368</v>
      </c>
      <c r="Q41" s="82">
        <v>-11507856</v>
      </c>
      <c r="R41" s="114" t="s">
        <v>1469</v>
      </c>
    </row>
    <row r="42" spans="1:18" ht="12.95" customHeight="1">
      <c r="A42" s="56"/>
      <c r="B42" s="59" t="s">
        <v>221</v>
      </c>
      <c r="C42" s="51" t="s">
        <v>222</v>
      </c>
      <c r="D42" s="72">
        <v>125876993</v>
      </c>
      <c r="E42" s="73">
        <v>121797940</v>
      </c>
      <c r="F42" s="105">
        <v>3.3490328325749941</v>
      </c>
      <c r="G42" s="72">
        <v>-4387337</v>
      </c>
      <c r="H42" s="73">
        <v>635908</v>
      </c>
      <c r="I42" s="105" t="s">
        <v>1470</v>
      </c>
      <c r="J42" s="75">
        <v>-8223029</v>
      </c>
      <c r="K42" s="72">
        <v>-269019</v>
      </c>
      <c r="L42" s="109" t="s">
        <v>1469</v>
      </c>
      <c r="M42" s="72">
        <v>-8203245</v>
      </c>
      <c r="N42" s="73">
        <v>-259317</v>
      </c>
      <c r="O42" s="105" t="s">
        <v>1469</v>
      </c>
      <c r="P42" s="75">
        <v>-8203245</v>
      </c>
      <c r="Q42" s="77">
        <v>-259317</v>
      </c>
      <c r="R42" s="113" t="s">
        <v>1469</v>
      </c>
    </row>
    <row r="43" spans="1:18" ht="12.95" customHeight="1">
      <c r="A43" s="56"/>
      <c r="B43" s="59" t="s">
        <v>1273</v>
      </c>
      <c r="C43" s="51" t="s">
        <v>1274</v>
      </c>
      <c r="D43" s="72">
        <v>20016107</v>
      </c>
      <c r="E43" s="73">
        <v>30832126</v>
      </c>
      <c r="F43" s="105">
        <v>-35.080354173435843</v>
      </c>
      <c r="G43" s="72">
        <v>-2958277</v>
      </c>
      <c r="H43" s="73">
        <v>575719</v>
      </c>
      <c r="I43" s="105" t="s">
        <v>1470</v>
      </c>
      <c r="J43" s="75">
        <v>-3239545</v>
      </c>
      <c r="K43" s="72">
        <v>-1424376</v>
      </c>
      <c r="L43" s="109" t="s">
        <v>1469</v>
      </c>
      <c r="M43" s="72">
        <v>-3234825</v>
      </c>
      <c r="N43" s="73">
        <v>-690678</v>
      </c>
      <c r="O43" s="105" t="s">
        <v>1469</v>
      </c>
      <c r="P43" s="75">
        <v>-3234825</v>
      </c>
      <c r="Q43" s="77">
        <v>-690678</v>
      </c>
      <c r="R43" s="113" t="s">
        <v>1469</v>
      </c>
    </row>
    <row r="44" spans="1:18" ht="12.95" customHeight="1">
      <c r="A44" s="56"/>
      <c r="B44" s="59" t="s">
        <v>125</v>
      </c>
      <c r="C44" s="51" t="s">
        <v>126</v>
      </c>
      <c r="D44" s="72">
        <v>76931796</v>
      </c>
      <c r="E44" s="73">
        <v>69577007</v>
      </c>
      <c r="F44" s="105">
        <v>10.570717708509658</v>
      </c>
      <c r="G44" s="72">
        <v>2921197</v>
      </c>
      <c r="H44" s="73">
        <v>1007943</v>
      </c>
      <c r="I44" s="105">
        <v>189.81767818219879</v>
      </c>
      <c r="J44" s="75">
        <v>-20352957</v>
      </c>
      <c r="K44" s="72">
        <v>-13334772</v>
      </c>
      <c r="L44" s="109" t="s">
        <v>1469</v>
      </c>
      <c r="M44" s="72">
        <v>-15076664</v>
      </c>
      <c r="N44" s="73">
        <v>-10179766</v>
      </c>
      <c r="O44" s="105" t="s">
        <v>1469</v>
      </c>
      <c r="P44" s="75">
        <v>-15076664</v>
      </c>
      <c r="Q44" s="77">
        <v>-10179766</v>
      </c>
      <c r="R44" s="113" t="s">
        <v>1469</v>
      </c>
    </row>
    <row r="45" spans="1:18" ht="12.95" customHeight="1">
      <c r="A45" s="56"/>
      <c r="B45" s="59" t="s">
        <v>453</v>
      </c>
      <c r="C45" s="51" t="s">
        <v>454</v>
      </c>
      <c r="D45" s="72">
        <v>90016851</v>
      </c>
      <c r="E45" s="73">
        <v>87299765</v>
      </c>
      <c r="F45" s="105">
        <v>3.1123634754343321</v>
      </c>
      <c r="G45" s="72">
        <v>4657711</v>
      </c>
      <c r="H45" s="73">
        <v>2528112</v>
      </c>
      <c r="I45" s="105">
        <v>84.236734764915482</v>
      </c>
      <c r="J45" s="75">
        <v>-2516496</v>
      </c>
      <c r="K45" s="72">
        <v>-1656971</v>
      </c>
      <c r="L45" s="109" t="s">
        <v>1469</v>
      </c>
      <c r="M45" s="72">
        <v>-2404370</v>
      </c>
      <c r="N45" s="73">
        <v>-1777274</v>
      </c>
      <c r="O45" s="105" t="s">
        <v>1469</v>
      </c>
      <c r="P45" s="75">
        <v>-2404370</v>
      </c>
      <c r="Q45" s="77">
        <v>-1777274</v>
      </c>
      <c r="R45" s="113" t="s">
        <v>1469</v>
      </c>
    </row>
    <row r="46" spans="1:18" ht="12.95" customHeight="1">
      <c r="A46" s="57"/>
      <c r="B46" s="60" t="s">
        <v>1125</v>
      </c>
      <c r="C46" s="52" t="s">
        <v>1126</v>
      </c>
      <c r="D46" s="78">
        <v>87176848</v>
      </c>
      <c r="E46" s="79">
        <v>97093005</v>
      </c>
      <c r="F46" s="106">
        <v>-10.213049848441713</v>
      </c>
      <c r="G46" s="78">
        <v>676877</v>
      </c>
      <c r="H46" s="79">
        <v>516094</v>
      </c>
      <c r="I46" s="106">
        <v>31.153820815587864</v>
      </c>
      <c r="J46" s="80">
        <v>-2500120</v>
      </c>
      <c r="K46" s="78">
        <v>-768377</v>
      </c>
      <c r="L46" s="110" t="s">
        <v>1469</v>
      </c>
      <c r="M46" s="78">
        <v>-2881895</v>
      </c>
      <c r="N46" s="79">
        <v>-757948</v>
      </c>
      <c r="O46" s="106" t="s">
        <v>1469</v>
      </c>
      <c r="P46" s="80">
        <v>-2881895</v>
      </c>
      <c r="Q46" s="82">
        <v>-757948</v>
      </c>
      <c r="R46" s="114" t="s">
        <v>1469</v>
      </c>
    </row>
    <row r="47" spans="1:18" ht="12.95" customHeight="1">
      <c r="A47" s="56"/>
      <c r="B47" s="59" t="s">
        <v>569</v>
      </c>
      <c r="C47" s="51" t="s">
        <v>570</v>
      </c>
      <c r="D47" s="72">
        <v>253255902</v>
      </c>
      <c r="E47" s="73">
        <v>259551221</v>
      </c>
      <c r="F47" s="105">
        <v>-2.4254630649570341</v>
      </c>
      <c r="G47" s="72">
        <v>18575564</v>
      </c>
      <c r="H47" s="73">
        <v>21604016</v>
      </c>
      <c r="I47" s="105">
        <v>-14.018004800588923</v>
      </c>
      <c r="J47" s="75">
        <v>-11002521</v>
      </c>
      <c r="K47" s="72">
        <v>-3639814</v>
      </c>
      <c r="L47" s="109" t="s">
        <v>1469</v>
      </c>
      <c r="M47" s="72">
        <v>-15205997</v>
      </c>
      <c r="N47" s="73">
        <v>-8589616</v>
      </c>
      <c r="O47" s="105" t="s">
        <v>1469</v>
      </c>
      <c r="P47" s="75">
        <v>-15205997</v>
      </c>
      <c r="Q47" s="77">
        <v>-8589616</v>
      </c>
      <c r="R47" s="113" t="s">
        <v>1469</v>
      </c>
    </row>
    <row r="48" spans="1:18" ht="12.95" customHeight="1">
      <c r="A48" s="56"/>
      <c r="B48" s="59" t="s">
        <v>165</v>
      </c>
      <c r="C48" s="51" t="s">
        <v>166</v>
      </c>
      <c r="D48" s="72">
        <v>967876222</v>
      </c>
      <c r="E48" s="73">
        <v>1075082089</v>
      </c>
      <c r="F48" s="105">
        <v>-9.9718773195932258</v>
      </c>
      <c r="G48" s="72">
        <v>6673989</v>
      </c>
      <c r="H48" s="73">
        <v>18133411</v>
      </c>
      <c r="I48" s="105">
        <v>-63.195071241698543</v>
      </c>
      <c r="J48" s="75">
        <v>-22500894</v>
      </c>
      <c r="K48" s="72">
        <v>-11159456</v>
      </c>
      <c r="L48" s="109" t="s">
        <v>1469</v>
      </c>
      <c r="M48" s="72">
        <v>-22774574</v>
      </c>
      <c r="N48" s="73">
        <v>-11495896</v>
      </c>
      <c r="O48" s="105" t="s">
        <v>1469</v>
      </c>
      <c r="P48" s="75">
        <v>-22774574</v>
      </c>
      <c r="Q48" s="77">
        <v>-11495896</v>
      </c>
      <c r="R48" s="113" t="s">
        <v>1469</v>
      </c>
    </row>
    <row r="49" spans="1:18" ht="12.95" customHeight="1">
      <c r="A49" s="56"/>
      <c r="B49" s="59" t="s">
        <v>1139</v>
      </c>
      <c r="C49" s="51" t="s">
        <v>1140</v>
      </c>
      <c r="D49" s="72">
        <v>1688135072</v>
      </c>
      <c r="E49" s="73">
        <v>1721853223</v>
      </c>
      <c r="F49" s="105">
        <v>-1.9582476920566139</v>
      </c>
      <c r="G49" s="72">
        <v>6515566</v>
      </c>
      <c r="H49" s="73">
        <v>26291529</v>
      </c>
      <c r="I49" s="105">
        <v>-75.218002726277348</v>
      </c>
      <c r="J49" s="75">
        <v>-28038544</v>
      </c>
      <c r="K49" s="72">
        <v>-10994566</v>
      </c>
      <c r="L49" s="109" t="s">
        <v>1469</v>
      </c>
      <c r="M49" s="72">
        <v>-30110852</v>
      </c>
      <c r="N49" s="73">
        <v>-10752263</v>
      </c>
      <c r="O49" s="105" t="s">
        <v>1469</v>
      </c>
      <c r="P49" s="75">
        <v>-30110852</v>
      </c>
      <c r="Q49" s="77">
        <v>-10752263</v>
      </c>
      <c r="R49" s="113" t="s">
        <v>1469</v>
      </c>
    </row>
    <row r="50" spans="1:18" ht="12.95" customHeight="1">
      <c r="A50" s="56"/>
      <c r="B50" s="59" t="s">
        <v>1241</v>
      </c>
      <c r="C50" s="51" t="s">
        <v>1242</v>
      </c>
      <c r="D50" s="72">
        <v>1071471000</v>
      </c>
      <c r="E50" s="73">
        <v>1212640000</v>
      </c>
      <c r="F50" s="105">
        <v>-11.641459955139199</v>
      </c>
      <c r="G50" s="72">
        <v>10245000</v>
      </c>
      <c r="H50" s="73">
        <v>72959000</v>
      </c>
      <c r="I50" s="105">
        <v>-85.957866747077134</v>
      </c>
      <c r="J50" s="75">
        <v>-103919000</v>
      </c>
      <c r="K50" s="72">
        <v>-72677000</v>
      </c>
      <c r="L50" s="109" t="s">
        <v>1469</v>
      </c>
      <c r="M50" s="72">
        <v>-117791000</v>
      </c>
      <c r="N50" s="73">
        <v>-69449000</v>
      </c>
      <c r="O50" s="105" t="s">
        <v>1469</v>
      </c>
      <c r="P50" s="75">
        <v>-117791000</v>
      </c>
      <c r="Q50" s="77">
        <v>-69449000</v>
      </c>
      <c r="R50" s="113" t="s">
        <v>1469</v>
      </c>
    </row>
    <row r="51" spans="1:18" ht="12.95" customHeight="1">
      <c r="A51" s="57"/>
      <c r="B51" s="60" t="s">
        <v>413</v>
      </c>
      <c r="C51" s="52" t="s">
        <v>414</v>
      </c>
      <c r="D51" s="78">
        <v>5180977</v>
      </c>
      <c r="E51" s="79">
        <v>4785277</v>
      </c>
      <c r="F51" s="106">
        <v>8.2691137837997744</v>
      </c>
      <c r="G51" s="78">
        <v>-3390044</v>
      </c>
      <c r="H51" s="79">
        <v>-2803244</v>
      </c>
      <c r="I51" s="106" t="s">
        <v>1469</v>
      </c>
      <c r="J51" s="80">
        <v>-3520651</v>
      </c>
      <c r="K51" s="78">
        <v>-3700973</v>
      </c>
      <c r="L51" s="110" t="s">
        <v>1468</v>
      </c>
      <c r="M51" s="78">
        <v>-3785854</v>
      </c>
      <c r="N51" s="79">
        <v>-3545409</v>
      </c>
      <c r="O51" s="106" t="s">
        <v>1469</v>
      </c>
      <c r="P51" s="80">
        <v>-3785854</v>
      </c>
      <c r="Q51" s="82">
        <v>-3545409</v>
      </c>
      <c r="R51" s="114" t="s">
        <v>1469</v>
      </c>
    </row>
    <row r="52" spans="1:18" ht="12.95" customHeight="1">
      <c r="A52" s="56"/>
      <c r="B52" s="59" t="s">
        <v>681</v>
      </c>
      <c r="C52" s="51" t="s">
        <v>682</v>
      </c>
      <c r="D52" s="72">
        <v>120445132</v>
      </c>
      <c r="E52" s="73">
        <v>134584109</v>
      </c>
      <c r="F52" s="105">
        <v>-10.505680874998403</v>
      </c>
      <c r="G52" s="72">
        <v>-3152757</v>
      </c>
      <c r="H52" s="73">
        <v>-2488294</v>
      </c>
      <c r="I52" s="105" t="s">
        <v>1469</v>
      </c>
      <c r="J52" s="75">
        <v>-520000</v>
      </c>
      <c r="K52" s="72">
        <v>-665774</v>
      </c>
      <c r="L52" s="109" t="s">
        <v>1468</v>
      </c>
      <c r="M52" s="72">
        <v>-888641</v>
      </c>
      <c r="N52" s="73">
        <v>-498192</v>
      </c>
      <c r="O52" s="105" t="s">
        <v>1469</v>
      </c>
      <c r="P52" s="75">
        <v>-888641</v>
      </c>
      <c r="Q52" s="77">
        <v>-498192</v>
      </c>
      <c r="R52" s="113" t="s">
        <v>1469</v>
      </c>
    </row>
    <row r="53" spans="1:18" ht="12.95" customHeight="1">
      <c r="A53" s="56"/>
      <c r="B53" s="59" t="s">
        <v>515</v>
      </c>
      <c r="C53" s="51" t="s">
        <v>516</v>
      </c>
      <c r="D53" s="72">
        <v>71820672</v>
      </c>
      <c r="E53" s="73">
        <v>80475303</v>
      </c>
      <c r="F53" s="105">
        <v>-10.754393804519136</v>
      </c>
      <c r="G53" s="72">
        <v>-11825450</v>
      </c>
      <c r="H53" s="73">
        <v>-10649897</v>
      </c>
      <c r="I53" s="105" t="s">
        <v>1469</v>
      </c>
      <c r="J53" s="75">
        <v>-11415572</v>
      </c>
      <c r="K53" s="72">
        <v>-12216500</v>
      </c>
      <c r="L53" s="109" t="s">
        <v>1468</v>
      </c>
      <c r="M53" s="72">
        <v>-12336951</v>
      </c>
      <c r="N53" s="73">
        <v>-11808427</v>
      </c>
      <c r="O53" s="105" t="s">
        <v>1469</v>
      </c>
      <c r="P53" s="75">
        <v>-12336951</v>
      </c>
      <c r="Q53" s="77">
        <v>-11808427</v>
      </c>
      <c r="R53" s="113" t="s">
        <v>1469</v>
      </c>
    </row>
    <row r="54" spans="1:18" ht="12.95" customHeight="1" thickBot="1">
      <c r="A54" s="56"/>
      <c r="B54" s="61" t="s">
        <v>1333</v>
      </c>
      <c r="C54" s="53" t="s">
        <v>1334</v>
      </c>
      <c r="D54" s="83">
        <v>80476737</v>
      </c>
      <c r="E54" s="84">
        <v>77068389</v>
      </c>
      <c r="F54" s="107">
        <v>4.4224980491028631</v>
      </c>
      <c r="G54" s="83">
        <v>-3333581</v>
      </c>
      <c r="H54" s="84">
        <v>-8049982</v>
      </c>
      <c r="I54" s="107" t="s">
        <v>1468</v>
      </c>
      <c r="J54" s="85">
        <v>-3851949</v>
      </c>
      <c r="K54" s="83">
        <v>-9153542</v>
      </c>
      <c r="L54" s="111" t="s">
        <v>1468</v>
      </c>
      <c r="M54" s="83">
        <v>-3848477</v>
      </c>
      <c r="N54" s="84">
        <v>-8332408</v>
      </c>
      <c r="O54" s="107" t="s">
        <v>1468</v>
      </c>
      <c r="P54" s="85">
        <v>-27667699</v>
      </c>
      <c r="Q54" s="86">
        <v>-26480920</v>
      </c>
      <c r="R54" s="115" t="s">
        <v>1469</v>
      </c>
    </row>
  </sheetData>
  <sortState ref="B7:R58">
    <sortCondition ref="B7:B58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RowHeight="12.95" customHeight="1"/>
  <cols>
    <col min="1" max="1" width="3.77734375" style="13" hidden="1" customWidth="1"/>
    <col min="2" max="2" width="7.77734375" style="13" customWidth="1"/>
    <col min="3" max="3" width="16.77734375" style="14" customWidth="1"/>
    <col min="4" max="4" width="11.33203125" style="18" customWidth="1"/>
    <col min="5" max="5" width="11.33203125" style="19" customWidth="1"/>
    <col min="6" max="6" width="7.77734375" style="20" customWidth="1"/>
    <col min="7" max="7" width="11.33203125" style="21" customWidth="1"/>
    <col min="8" max="8" width="11.33203125" style="19" customWidth="1"/>
    <col min="9" max="9" width="7.77734375" style="20" customWidth="1"/>
    <col min="10" max="11" width="11.33203125" style="20" customWidth="1"/>
    <col min="12" max="12" width="7.77734375" style="20" customWidth="1"/>
    <col min="13" max="13" width="11.33203125" style="21" customWidth="1"/>
    <col min="14" max="14" width="11.33203125" style="19" customWidth="1"/>
    <col min="15" max="15" width="7.77734375" style="20" customWidth="1"/>
    <col min="16" max="16" width="11.33203125" style="21" customWidth="1"/>
    <col min="17" max="17" width="11.33203125" style="19" customWidth="1"/>
    <col min="18" max="18" width="7.77734375" style="20" customWidth="1"/>
    <col min="19" max="16384" width="8.88671875" style="9"/>
  </cols>
  <sheetData>
    <row r="1" spans="1:18" ht="21.75" customHeight="1">
      <c r="A1" s="2"/>
      <c r="B1" s="2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0" customFormat="1" ht="22.5" customHeight="1">
      <c r="A2" s="137" t="s">
        <v>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1" customFormat="1" ht="15" customHeight="1" thickBo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  <c r="Q3" s="35"/>
      <c r="R3" s="34" t="s">
        <v>23</v>
      </c>
    </row>
    <row r="4" spans="1:18" s="30" customFormat="1" ht="15" customHeight="1">
      <c r="A4" s="145" t="s">
        <v>17</v>
      </c>
      <c r="B4" s="138" t="s">
        <v>18</v>
      </c>
      <c r="C4" s="140" t="s">
        <v>19</v>
      </c>
      <c r="D4" s="142" t="s">
        <v>15</v>
      </c>
      <c r="E4" s="142"/>
      <c r="F4" s="134" t="s">
        <v>20</v>
      </c>
      <c r="G4" s="136" t="s">
        <v>24</v>
      </c>
      <c r="H4" s="136"/>
      <c r="I4" s="134" t="s">
        <v>21</v>
      </c>
      <c r="J4" s="132" t="s">
        <v>25</v>
      </c>
      <c r="K4" s="133"/>
      <c r="L4" s="134" t="s">
        <v>20</v>
      </c>
      <c r="M4" s="136" t="s">
        <v>22</v>
      </c>
      <c r="N4" s="136"/>
      <c r="O4" s="134" t="s">
        <v>20</v>
      </c>
      <c r="P4" s="136" t="s">
        <v>16</v>
      </c>
      <c r="Q4" s="136"/>
      <c r="R4" s="143" t="s">
        <v>20</v>
      </c>
    </row>
    <row r="5" spans="1:18" s="30" customFormat="1" ht="15" customHeight="1">
      <c r="A5" s="146"/>
      <c r="B5" s="139"/>
      <c r="C5" s="141"/>
      <c r="D5" s="121">
        <v>201909</v>
      </c>
      <c r="E5" s="121">
        <v>201809</v>
      </c>
      <c r="F5" s="135"/>
      <c r="G5" s="121">
        <v>201909</v>
      </c>
      <c r="H5" s="121">
        <v>201809</v>
      </c>
      <c r="I5" s="135"/>
      <c r="J5" s="121">
        <v>201909</v>
      </c>
      <c r="K5" s="121">
        <v>201809</v>
      </c>
      <c r="L5" s="135"/>
      <c r="M5" s="121">
        <v>201909</v>
      </c>
      <c r="N5" s="121">
        <v>201809</v>
      </c>
      <c r="O5" s="135"/>
      <c r="P5" s="121">
        <v>201909</v>
      </c>
      <c r="Q5" s="121">
        <v>201809</v>
      </c>
      <c r="R5" s="144"/>
    </row>
    <row r="6" spans="1:18" s="12" customFormat="1" ht="4.5" customHeight="1">
      <c r="A6" s="40"/>
      <c r="B6" s="40"/>
      <c r="C6" s="37"/>
      <c r="D6" s="38"/>
      <c r="E6" s="38"/>
      <c r="F6" s="39"/>
      <c r="G6" s="38"/>
      <c r="H6" s="38"/>
      <c r="I6" s="39"/>
      <c r="J6" s="39"/>
      <c r="K6" s="39"/>
      <c r="L6" s="39"/>
      <c r="M6" s="38"/>
      <c r="N6" s="38"/>
      <c r="O6" s="39"/>
      <c r="P6" s="38"/>
      <c r="Q6" s="38"/>
      <c r="R6" s="41"/>
    </row>
    <row r="7" spans="1:18" ht="13.5" customHeight="1">
      <c r="A7" s="55"/>
      <c r="B7" s="58" t="s">
        <v>435</v>
      </c>
      <c r="C7" s="54" t="s">
        <v>436</v>
      </c>
      <c r="D7" s="67">
        <v>199121187</v>
      </c>
      <c r="E7" s="68">
        <v>187210499</v>
      </c>
      <c r="F7" s="69">
        <v>6.3621901889167054</v>
      </c>
      <c r="G7" s="67">
        <v>-981994</v>
      </c>
      <c r="H7" s="68">
        <v>-15000123</v>
      </c>
      <c r="I7" s="104" t="s">
        <v>1468</v>
      </c>
      <c r="J7" s="70">
        <v>-2318928</v>
      </c>
      <c r="K7" s="67">
        <v>-18314402</v>
      </c>
      <c r="L7" s="108" t="s">
        <v>1468</v>
      </c>
      <c r="M7" s="67">
        <v>315063</v>
      </c>
      <c r="N7" s="68">
        <v>-15181212</v>
      </c>
      <c r="O7" s="104" t="s">
        <v>1467</v>
      </c>
      <c r="P7" s="70">
        <v>-6519824</v>
      </c>
      <c r="Q7" s="71">
        <v>-18470613</v>
      </c>
      <c r="R7" s="112" t="s">
        <v>1468</v>
      </c>
    </row>
    <row r="8" spans="1:18" ht="13.5" customHeight="1">
      <c r="A8" s="56"/>
      <c r="B8" s="59" t="s">
        <v>1193</v>
      </c>
      <c r="C8" s="51" t="s">
        <v>1194</v>
      </c>
      <c r="D8" s="72">
        <v>144827189</v>
      </c>
      <c r="E8" s="73">
        <v>140686510</v>
      </c>
      <c r="F8" s="74">
        <v>2.943195477661642</v>
      </c>
      <c r="G8" s="72">
        <v>-712328</v>
      </c>
      <c r="H8" s="73">
        <v>-4218750</v>
      </c>
      <c r="I8" s="105" t="s">
        <v>1468</v>
      </c>
      <c r="J8" s="75">
        <v>-17958244</v>
      </c>
      <c r="K8" s="72">
        <v>-6580454</v>
      </c>
      <c r="L8" s="109" t="s">
        <v>1469</v>
      </c>
      <c r="M8" s="72">
        <v>-17454016</v>
      </c>
      <c r="N8" s="73">
        <v>-14731208</v>
      </c>
      <c r="O8" s="105" t="s">
        <v>1469</v>
      </c>
      <c r="P8" s="75">
        <v>-17454016</v>
      </c>
      <c r="Q8" s="77">
        <v>-21479527</v>
      </c>
      <c r="R8" s="113" t="s">
        <v>1468</v>
      </c>
    </row>
    <row r="9" spans="1:18" ht="13.5" customHeight="1">
      <c r="A9" s="56"/>
      <c r="B9" s="59" t="s">
        <v>845</v>
      </c>
      <c r="C9" s="51" t="s">
        <v>846</v>
      </c>
      <c r="D9" s="72">
        <v>115552721</v>
      </c>
      <c r="E9" s="73">
        <v>106872237</v>
      </c>
      <c r="F9" s="74">
        <v>8.1223002752342399</v>
      </c>
      <c r="G9" s="72">
        <v>-4315542</v>
      </c>
      <c r="H9" s="73">
        <v>1514045</v>
      </c>
      <c r="I9" s="105" t="s">
        <v>1470</v>
      </c>
      <c r="J9" s="75">
        <v>-40306367</v>
      </c>
      <c r="K9" s="72">
        <v>-46803127</v>
      </c>
      <c r="L9" s="109" t="s">
        <v>1468</v>
      </c>
      <c r="M9" s="72">
        <v>-56982124</v>
      </c>
      <c r="N9" s="73">
        <v>-47675178</v>
      </c>
      <c r="O9" s="105" t="s">
        <v>1469</v>
      </c>
      <c r="P9" s="75">
        <v>-68460492</v>
      </c>
      <c r="Q9" s="77">
        <v>-75711123</v>
      </c>
      <c r="R9" s="113" t="s">
        <v>1468</v>
      </c>
    </row>
    <row r="10" spans="1:18" ht="13.5" customHeight="1">
      <c r="A10" s="56"/>
      <c r="B10" s="59" t="s">
        <v>645</v>
      </c>
      <c r="C10" s="51" t="s">
        <v>646</v>
      </c>
      <c r="D10" s="72">
        <v>3321879073</v>
      </c>
      <c r="E10" s="73">
        <v>5869379220</v>
      </c>
      <c r="F10" s="105">
        <v>-43.40322973713053</v>
      </c>
      <c r="G10" s="72">
        <v>43421316</v>
      </c>
      <c r="H10" s="73">
        <v>-105690552</v>
      </c>
      <c r="I10" s="105" t="s">
        <v>1467</v>
      </c>
      <c r="J10" s="75">
        <v>55929582</v>
      </c>
      <c r="K10" s="72">
        <v>-172559183</v>
      </c>
      <c r="L10" s="109" t="s">
        <v>1467</v>
      </c>
      <c r="M10" s="72">
        <v>-52096252</v>
      </c>
      <c r="N10" s="73">
        <v>-65523132</v>
      </c>
      <c r="O10" s="105" t="s">
        <v>1468</v>
      </c>
      <c r="P10" s="75">
        <v>-52096252</v>
      </c>
      <c r="Q10" s="77">
        <v>-65523132</v>
      </c>
      <c r="R10" s="113" t="s">
        <v>1468</v>
      </c>
    </row>
    <row r="11" spans="1:18" ht="13.5" customHeight="1">
      <c r="A11" s="57"/>
      <c r="B11" s="60" t="s">
        <v>207</v>
      </c>
      <c r="C11" s="52" t="s">
        <v>208</v>
      </c>
      <c r="D11" s="78">
        <v>135725392</v>
      </c>
      <c r="E11" s="79">
        <v>138632265</v>
      </c>
      <c r="F11" s="106">
        <v>-2.0968228427920454</v>
      </c>
      <c r="G11" s="78">
        <v>4990852</v>
      </c>
      <c r="H11" s="79">
        <v>1270591</v>
      </c>
      <c r="I11" s="106">
        <v>292.79768233837638</v>
      </c>
      <c r="J11" s="80">
        <v>4474053</v>
      </c>
      <c r="K11" s="78">
        <v>-3384172</v>
      </c>
      <c r="L11" s="110" t="s">
        <v>1467</v>
      </c>
      <c r="M11" s="78">
        <v>-600690</v>
      </c>
      <c r="N11" s="79">
        <v>-3602876</v>
      </c>
      <c r="O11" s="106" t="s">
        <v>1468</v>
      </c>
      <c r="P11" s="80">
        <v>-600690</v>
      </c>
      <c r="Q11" s="82">
        <v>-3602876</v>
      </c>
      <c r="R11" s="114" t="s">
        <v>1468</v>
      </c>
    </row>
    <row r="12" spans="1:18" ht="13.5" customHeight="1">
      <c r="A12" s="56"/>
      <c r="B12" s="59" t="s">
        <v>481</v>
      </c>
      <c r="C12" s="51" t="s">
        <v>482</v>
      </c>
      <c r="D12" s="72">
        <v>35410449</v>
      </c>
      <c r="E12" s="73">
        <v>35300411</v>
      </c>
      <c r="F12" s="105">
        <v>0.31171875024345042</v>
      </c>
      <c r="G12" s="72">
        <v>-369988</v>
      </c>
      <c r="H12" s="73">
        <v>-837310</v>
      </c>
      <c r="I12" s="105" t="s">
        <v>1468</v>
      </c>
      <c r="J12" s="75">
        <v>-269535</v>
      </c>
      <c r="K12" s="72">
        <v>-211846</v>
      </c>
      <c r="L12" s="109" t="s">
        <v>1469</v>
      </c>
      <c r="M12" s="72">
        <v>-199928</v>
      </c>
      <c r="N12" s="73">
        <v>-236241</v>
      </c>
      <c r="O12" s="105" t="s">
        <v>1468</v>
      </c>
      <c r="P12" s="75">
        <v>-199928</v>
      </c>
      <c r="Q12" s="77">
        <v>-236241</v>
      </c>
      <c r="R12" s="113" t="s">
        <v>1468</v>
      </c>
    </row>
    <row r="13" spans="1:18" ht="13.5" customHeight="1">
      <c r="A13" s="56"/>
      <c r="B13" s="59" t="s">
        <v>449</v>
      </c>
      <c r="C13" s="51" t="s">
        <v>450</v>
      </c>
      <c r="D13" s="72">
        <v>70857434</v>
      </c>
      <c r="E13" s="73">
        <v>75242858</v>
      </c>
      <c r="F13" s="105">
        <v>-5.8283591513762056</v>
      </c>
      <c r="G13" s="72">
        <v>1498858</v>
      </c>
      <c r="H13" s="73">
        <v>2329523</v>
      </c>
      <c r="I13" s="105">
        <v>-35.658158344004335</v>
      </c>
      <c r="J13" s="75">
        <v>-302723</v>
      </c>
      <c r="K13" s="72">
        <v>-228046</v>
      </c>
      <c r="L13" s="109" t="s">
        <v>1469</v>
      </c>
      <c r="M13" s="72">
        <v>-294121</v>
      </c>
      <c r="N13" s="73">
        <v>-339413</v>
      </c>
      <c r="O13" s="105" t="s">
        <v>1468</v>
      </c>
      <c r="P13" s="75">
        <v>-294121</v>
      </c>
      <c r="Q13" s="77">
        <v>-339413</v>
      </c>
      <c r="R13" s="113" t="s">
        <v>1468</v>
      </c>
    </row>
    <row r="14" spans="1:18" ht="13.5" customHeight="1">
      <c r="A14" s="56"/>
      <c r="B14" s="59" t="s">
        <v>711</v>
      </c>
      <c r="C14" s="51" t="s">
        <v>712</v>
      </c>
      <c r="D14" s="72">
        <v>24202861</v>
      </c>
      <c r="E14" s="73">
        <v>23865150</v>
      </c>
      <c r="F14" s="105">
        <v>1.4150801482496478</v>
      </c>
      <c r="G14" s="72">
        <v>192274</v>
      </c>
      <c r="H14" s="73">
        <v>-442384</v>
      </c>
      <c r="I14" s="105" t="s">
        <v>1467</v>
      </c>
      <c r="J14" s="75">
        <v>-333344</v>
      </c>
      <c r="K14" s="72">
        <v>-1187786</v>
      </c>
      <c r="L14" s="109" t="s">
        <v>1468</v>
      </c>
      <c r="M14" s="72">
        <v>-333344</v>
      </c>
      <c r="N14" s="73">
        <v>-1187786</v>
      </c>
      <c r="O14" s="105" t="s">
        <v>1468</v>
      </c>
      <c r="P14" s="75">
        <v>-333344</v>
      </c>
      <c r="Q14" s="77">
        <v>-1187786</v>
      </c>
      <c r="R14" s="113" t="s">
        <v>1468</v>
      </c>
    </row>
    <row r="15" spans="1:18" ht="13.5" customHeight="1">
      <c r="A15" s="56"/>
      <c r="B15" s="59" t="s">
        <v>409</v>
      </c>
      <c r="C15" s="51" t="s">
        <v>410</v>
      </c>
      <c r="D15" s="72">
        <v>58121718</v>
      </c>
      <c r="E15" s="73">
        <v>59045185</v>
      </c>
      <c r="F15" s="105">
        <v>-1.5640005192633422</v>
      </c>
      <c r="G15" s="72">
        <v>134737</v>
      </c>
      <c r="H15" s="73">
        <v>-1780393</v>
      </c>
      <c r="I15" s="105" t="s">
        <v>1467</v>
      </c>
      <c r="J15" s="75">
        <v>-93258</v>
      </c>
      <c r="K15" s="72">
        <v>-1878049</v>
      </c>
      <c r="L15" s="109" t="s">
        <v>1468</v>
      </c>
      <c r="M15" s="72">
        <v>-232152</v>
      </c>
      <c r="N15" s="73">
        <v>-1545681</v>
      </c>
      <c r="O15" s="105" t="s">
        <v>1468</v>
      </c>
      <c r="P15" s="75">
        <v>-232152</v>
      </c>
      <c r="Q15" s="77">
        <v>-1545681</v>
      </c>
      <c r="R15" s="113" t="s">
        <v>1468</v>
      </c>
    </row>
    <row r="16" spans="1:18" ht="13.5" customHeight="1">
      <c r="A16" s="57"/>
      <c r="B16" s="60" t="s">
        <v>1151</v>
      </c>
      <c r="C16" s="52" t="s">
        <v>1152</v>
      </c>
      <c r="D16" s="78">
        <v>1363193436</v>
      </c>
      <c r="E16" s="79">
        <v>1413883588</v>
      </c>
      <c r="F16" s="106">
        <v>-3.5851715395963657</v>
      </c>
      <c r="G16" s="78">
        <v>43334925</v>
      </c>
      <c r="H16" s="79">
        <v>-25560249</v>
      </c>
      <c r="I16" s="106" t="s">
        <v>1467</v>
      </c>
      <c r="J16" s="80">
        <v>-5337634</v>
      </c>
      <c r="K16" s="78">
        <v>-13159650</v>
      </c>
      <c r="L16" s="110" t="s">
        <v>1468</v>
      </c>
      <c r="M16" s="78">
        <v>-8671061</v>
      </c>
      <c r="N16" s="79">
        <v>-9560339</v>
      </c>
      <c r="O16" s="106" t="s">
        <v>1468</v>
      </c>
      <c r="P16" s="80">
        <v>-8671061</v>
      </c>
      <c r="Q16" s="82">
        <v>-9560339</v>
      </c>
      <c r="R16" s="114" t="s">
        <v>1468</v>
      </c>
    </row>
    <row r="17" spans="1:18" ht="13.5" customHeight="1">
      <c r="A17" s="56"/>
      <c r="B17" s="59" t="s">
        <v>815</v>
      </c>
      <c r="C17" s="51" t="s">
        <v>816</v>
      </c>
      <c r="D17" s="72">
        <v>71177311</v>
      </c>
      <c r="E17" s="73">
        <v>69137453</v>
      </c>
      <c r="F17" s="105">
        <v>2.9504384548270757</v>
      </c>
      <c r="G17" s="72">
        <v>-4405310</v>
      </c>
      <c r="H17" s="73">
        <v>-3790897</v>
      </c>
      <c r="I17" s="105" t="s">
        <v>1469</v>
      </c>
      <c r="J17" s="75">
        <v>-6460255</v>
      </c>
      <c r="K17" s="72">
        <v>-7975130</v>
      </c>
      <c r="L17" s="109" t="s">
        <v>1468</v>
      </c>
      <c r="M17" s="72">
        <v>-6460255</v>
      </c>
      <c r="N17" s="73">
        <v>-7975130</v>
      </c>
      <c r="O17" s="105" t="s">
        <v>1468</v>
      </c>
      <c r="P17" s="75">
        <v>-6460255</v>
      </c>
      <c r="Q17" s="77">
        <v>-7975130</v>
      </c>
      <c r="R17" s="113" t="s">
        <v>1468</v>
      </c>
    </row>
    <row r="18" spans="1:18" ht="13.5" customHeight="1">
      <c r="A18" s="56"/>
      <c r="B18" s="59" t="s">
        <v>219</v>
      </c>
      <c r="C18" s="51" t="s">
        <v>220</v>
      </c>
      <c r="D18" s="72">
        <v>65987166</v>
      </c>
      <c r="E18" s="73">
        <v>69828952</v>
      </c>
      <c r="F18" s="105">
        <v>-5.5017093769358034</v>
      </c>
      <c r="G18" s="72">
        <v>-3511378</v>
      </c>
      <c r="H18" s="73">
        <v>-579939</v>
      </c>
      <c r="I18" s="105" t="s">
        <v>1469</v>
      </c>
      <c r="J18" s="75">
        <v>-4595607</v>
      </c>
      <c r="K18" s="72">
        <v>-15274948</v>
      </c>
      <c r="L18" s="109" t="s">
        <v>1468</v>
      </c>
      <c r="M18" s="72">
        <v>-3621228</v>
      </c>
      <c r="N18" s="73">
        <v>-11991698</v>
      </c>
      <c r="O18" s="105" t="s">
        <v>1468</v>
      </c>
      <c r="P18" s="75">
        <v>-3621228</v>
      </c>
      <c r="Q18" s="77">
        <v>-11991698</v>
      </c>
      <c r="R18" s="113" t="s">
        <v>1468</v>
      </c>
    </row>
    <row r="19" spans="1:18" ht="13.5" customHeight="1">
      <c r="A19" s="56"/>
      <c r="B19" s="59" t="s">
        <v>311</v>
      </c>
      <c r="C19" s="51" t="s">
        <v>312</v>
      </c>
      <c r="D19" s="72">
        <v>494486000</v>
      </c>
      <c r="E19" s="73">
        <v>532176959</v>
      </c>
      <c r="F19" s="105">
        <v>-7.0824109091126575</v>
      </c>
      <c r="G19" s="72">
        <v>-39790650</v>
      </c>
      <c r="H19" s="73">
        <v>-28694451</v>
      </c>
      <c r="I19" s="105" t="s">
        <v>1469</v>
      </c>
      <c r="J19" s="75">
        <v>-39751075</v>
      </c>
      <c r="K19" s="72">
        <v>-56454753</v>
      </c>
      <c r="L19" s="109" t="s">
        <v>1468</v>
      </c>
      <c r="M19" s="72">
        <v>-43512311</v>
      </c>
      <c r="N19" s="73">
        <v>-51716370</v>
      </c>
      <c r="O19" s="105" t="s">
        <v>1468</v>
      </c>
      <c r="P19" s="75">
        <v>-43512311</v>
      </c>
      <c r="Q19" s="77">
        <v>-51716370</v>
      </c>
      <c r="R19" s="113" t="s">
        <v>1468</v>
      </c>
    </row>
    <row r="20" spans="1:18" ht="13.5" customHeight="1">
      <c r="A20" s="56"/>
      <c r="B20" s="59" t="s">
        <v>145</v>
      </c>
      <c r="C20" s="51" t="s">
        <v>146</v>
      </c>
      <c r="D20" s="72">
        <v>41609522</v>
      </c>
      <c r="E20" s="73">
        <v>48532030</v>
      </c>
      <c r="F20" s="105">
        <v>-14.263792386182894</v>
      </c>
      <c r="G20" s="72">
        <v>-3808967</v>
      </c>
      <c r="H20" s="73">
        <v>-1361324</v>
      </c>
      <c r="I20" s="105" t="s">
        <v>1469</v>
      </c>
      <c r="J20" s="75">
        <v>-11385407</v>
      </c>
      <c r="K20" s="72">
        <v>-27116967</v>
      </c>
      <c r="L20" s="109" t="s">
        <v>1468</v>
      </c>
      <c r="M20" s="72">
        <v>-11386334</v>
      </c>
      <c r="N20" s="73">
        <v>-27121298</v>
      </c>
      <c r="O20" s="105" t="s">
        <v>1468</v>
      </c>
      <c r="P20" s="75">
        <v>-11386334</v>
      </c>
      <c r="Q20" s="77">
        <v>-27121298</v>
      </c>
      <c r="R20" s="113" t="s">
        <v>1468</v>
      </c>
    </row>
    <row r="21" spans="1:18" ht="13.5" customHeight="1">
      <c r="A21" s="57"/>
      <c r="B21" s="60" t="s">
        <v>137</v>
      </c>
      <c r="C21" s="52" t="s">
        <v>138</v>
      </c>
      <c r="D21" s="78">
        <v>110016617</v>
      </c>
      <c r="E21" s="79">
        <v>158452202</v>
      </c>
      <c r="F21" s="106">
        <v>-30.567946919412325</v>
      </c>
      <c r="G21" s="78">
        <v>-7906039</v>
      </c>
      <c r="H21" s="79">
        <v>-3442928</v>
      </c>
      <c r="I21" s="106" t="s">
        <v>1469</v>
      </c>
      <c r="J21" s="80">
        <v>-9358522</v>
      </c>
      <c r="K21" s="78">
        <v>-17608496</v>
      </c>
      <c r="L21" s="110" t="s">
        <v>1468</v>
      </c>
      <c r="M21" s="78">
        <v>-6519437</v>
      </c>
      <c r="N21" s="79">
        <v>-13585473</v>
      </c>
      <c r="O21" s="106" t="s">
        <v>1468</v>
      </c>
      <c r="P21" s="80">
        <v>-6519437</v>
      </c>
      <c r="Q21" s="82">
        <v>-13585473</v>
      </c>
      <c r="R21" s="114" t="s">
        <v>1468</v>
      </c>
    </row>
    <row r="22" spans="1:18" ht="13.5" customHeight="1">
      <c r="A22" s="56"/>
      <c r="B22" s="59" t="s">
        <v>567</v>
      </c>
      <c r="C22" s="51" t="s">
        <v>568</v>
      </c>
      <c r="D22" s="72">
        <v>7305654</v>
      </c>
      <c r="E22" s="73">
        <v>5042759</v>
      </c>
      <c r="F22" s="105">
        <v>44.874145284357226</v>
      </c>
      <c r="G22" s="72">
        <v>-3221836</v>
      </c>
      <c r="H22" s="73">
        <v>-5961405</v>
      </c>
      <c r="I22" s="105" t="s">
        <v>1468</v>
      </c>
      <c r="J22" s="75">
        <v>-7089991</v>
      </c>
      <c r="K22" s="72">
        <v>-10416311</v>
      </c>
      <c r="L22" s="109" t="s">
        <v>1468</v>
      </c>
      <c r="M22" s="72">
        <v>-7089991</v>
      </c>
      <c r="N22" s="73">
        <v>-10416311</v>
      </c>
      <c r="O22" s="105" t="s">
        <v>1468</v>
      </c>
      <c r="P22" s="75">
        <v>-7089991</v>
      </c>
      <c r="Q22" s="77">
        <v>-10329262</v>
      </c>
      <c r="R22" s="113" t="s">
        <v>1468</v>
      </c>
    </row>
    <row r="23" spans="1:18" ht="13.5" customHeight="1">
      <c r="A23" s="56"/>
      <c r="B23" s="59" t="s">
        <v>419</v>
      </c>
      <c r="C23" s="51" t="s">
        <v>420</v>
      </c>
      <c r="D23" s="72">
        <v>11694452</v>
      </c>
      <c r="E23" s="73">
        <v>8462800</v>
      </c>
      <c r="F23" s="105">
        <v>38.186557640497234</v>
      </c>
      <c r="G23" s="72">
        <v>-981531</v>
      </c>
      <c r="H23" s="73">
        <v>-1474393</v>
      </c>
      <c r="I23" s="105" t="s">
        <v>1468</v>
      </c>
      <c r="J23" s="75">
        <v>-140043</v>
      </c>
      <c r="K23" s="72">
        <v>-1462467</v>
      </c>
      <c r="L23" s="109" t="s">
        <v>1468</v>
      </c>
      <c r="M23" s="72">
        <v>-140043</v>
      </c>
      <c r="N23" s="73">
        <v>-1462467</v>
      </c>
      <c r="O23" s="105" t="s">
        <v>1468</v>
      </c>
      <c r="P23" s="75">
        <v>-140043</v>
      </c>
      <c r="Q23" s="77">
        <v>-1462467</v>
      </c>
      <c r="R23" s="113" t="s">
        <v>1468</v>
      </c>
    </row>
    <row r="24" spans="1:18" ht="13.5" customHeight="1">
      <c r="A24" s="56"/>
      <c r="B24" s="59" t="s">
        <v>1213</v>
      </c>
      <c r="C24" s="51" t="s">
        <v>1214</v>
      </c>
      <c r="D24" s="72">
        <v>127657614</v>
      </c>
      <c r="E24" s="73">
        <v>96804197</v>
      </c>
      <c r="F24" s="105">
        <v>31.871982781903551</v>
      </c>
      <c r="G24" s="72">
        <v>-915938</v>
      </c>
      <c r="H24" s="73">
        <v>-5426747</v>
      </c>
      <c r="I24" s="105" t="s">
        <v>1468</v>
      </c>
      <c r="J24" s="75">
        <v>-2689476</v>
      </c>
      <c r="K24" s="72">
        <v>-8813535</v>
      </c>
      <c r="L24" s="109" t="s">
        <v>1468</v>
      </c>
      <c r="M24" s="72">
        <v>-1991163</v>
      </c>
      <c r="N24" s="73">
        <v>-7735183</v>
      </c>
      <c r="O24" s="105" t="s">
        <v>1468</v>
      </c>
      <c r="P24" s="75">
        <v>-1991163</v>
      </c>
      <c r="Q24" s="77">
        <v>-7735183</v>
      </c>
      <c r="R24" s="113" t="s">
        <v>1468</v>
      </c>
    </row>
    <row r="25" spans="1:18" ht="13.5" customHeight="1">
      <c r="A25" s="56"/>
      <c r="B25" s="59" t="s">
        <v>131</v>
      </c>
      <c r="C25" s="51" t="s">
        <v>132</v>
      </c>
      <c r="D25" s="72">
        <v>181265765</v>
      </c>
      <c r="E25" s="73">
        <v>140753507</v>
      </c>
      <c r="F25" s="105">
        <v>28.782414636389841</v>
      </c>
      <c r="G25" s="72">
        <v>-5325193</v>
      </c>
      <c r="H25" s="73">
        <v>-6168442</v>
      </c>
      <c r="I25" s="105" t="s">
        <v>1468</v>
      </c>
      <c r="J25" s="75">
        <v>-19723210</v>
      </c>
      <c r="K25" s="72">
        <v>-41894583</v>
      </c>
      <c r="L25" s="109" t="s">
        <v>1468</v>
      </c>
      <c r="M25" s="72">
        <v>-15449605</v>
      </c>
      <c r="N25" s="73">
        <v>-48542573</v>
      </c>
      <c r="O25" s="105" t="s">
        <v>1468</v>
      </c>
      <c r="P25" s="75">
        <v>-15449605</v>
      </c>
      <c r="Q25" s="77">
        <v>-48542573</v>
      </c>
      <c r="R25" s="113" t="s">
        <v>1468</v>
      </c>
    </row>
    <row r="26" spans="1:18" ht="13.5" customHeight="1">
      <c r="A26" s="57"/>
      <c r="B26" s="60" t="s">
        <v>535</v>
      </c>
      <c r="C26" s="52" t="s">
        <v>536</v>
      </c>
      <c r="D26" s="78">
        <v>1053000</v>
      </c>
      <c r="E26" s="79">
        <v>900000</v>
      </c>
      <c r="F26" s="106">
        <v>16.999999999999993</v>
      </c>
      <c r="G26" s="78">
        <v>-108531</v>
      </c>
      <c r="H26" s="79">
        <v>-207143</v>
      </c>
      <c r="I26" s="106" t="s">
        <v>1468</v>
      </c>
      <c r="J26" s="80">
        <v>-2222993</v>
      </c>
      <c r="K26" s="78">
        <v>-9353661</v>
      </c>
      <c r="L26" s="110" t="s">
        <v>1468</v>
      </c>
      <c r="M26" s="78">
        <v>-1661260</v>
      </c>
      <c r="N26" s="79">
        <v>-7243462</v>
      </c>
      <c r="O26" s="106" t="s">
        <v>1468</v>
      </c>
      <c r="P26" s="80">
        <v>-1661260</v>
      </c>
      <c r="Q26" s="82">
        <v>-7243462</v>
      </c>
      <c r="R26" s="114" t="s">
        <v>1468</v>
      </c>
    </row>
    <row r="27" spans="1:18" ht="13.5" customHeight="1">
      <c r="A27" s="56"/>
      <c r="B27" s="59" t="s">
        <v>1209</v>
      </c>
      <c r="C27" s="51" t="s">
        <v>1210</v>
      </c>
      <c r="D27" s="72">
        <v>16301855</v>
      </c>
      <c r="E27" s="73">
        <v>14035922</v>
      </c>
      <c r="F27" s="105">
        <v>16.143812996395958</v>
      </c>
      <c r="G27" s="72">
        <v>-3280127</v>
      </c>
      <c r="H27" s="73">
        <v>-11273334</v>
      </c>
      <c r="I27" s="105" t="s">
        <v>1468</v>
      </c>
      <c r="J27" s="75">
        <v>-13951272</v>
      </c>
      <c r="K27" s="72">
        <v>-18703944</v>
      </c>
      <c r="L27" s="109" t="s">
        <v>1468</v>
      </c>
      <c r="M27" s="72">
        <v>-13950955</v>
      </c>
      <c r="N27" s="73">
        <v>-18701171</v>
      </c>
      <c r="O27" s="105" t="s">
        <v>1468</v>
      </c>
      <c r="P27" s="75">
        <v>-13950955</v>
      </c>
      <c r="Q27" s="77">
        <v>-18312500</v>
      </c>
      <c r="R27" s="113" t="s">
        <v>1468</v>
      </c>
    </row>
    <row r="28" spans="1:18" ht="13.5" customHeight="1">
      <c r="A28" s="56"/>
      <c r="B28" s="59" t="s">
        <v>695</v>
      </c>
      <c r="C28" s="51" t="s">
        <v>696</v>
      </c>
      <c r="D28" s="72">
        <v>23926367</v>
      </c>
      <c r="E28" s="73">
        <v>20680274</v>
      </c>
      <c r="F28" s="105">
        <v>15.696566689590274</v>
      </c>
      <c r="G28" s="72">
        <v>-9199499</v>
      </c>
      <c r="H28" s="73">
        <v>-10103341</v>
      </c>
      <c r="I28" s="105" t="s">
        <v>1468</v>
      </c>
      <c r="J28" s="75">
        <v>-7411559</v>
      </c>
      <c r="K28" s="72">
        <v>-10810950</v>
      </c>
      <c r="L28" s="109" t="s">
        <v>1468</v>
      </c>
      <c r="M28" s="72">
        <v>-7411559</v>
      </c>
      <c r="N28" s="73">
        <v>-10810950</v>
      </c>
      <c r="O28" s="105" t="s">
        <v>1468</v>
      </c>
      <c r="P28" s="75">
        <v>-7411559</v>
      </c>
      <c r="Q28" s="77">
        <v>-10810950</v>
      </c>
      <c r="R28" s="113" t="s">
        <v>1468</v>
      </c>
    </row>
    <row r="29" spans="1:18" ht="13.5" customHeight="1">
      <c r="A29" s="56"/>
      <c r="B29" s="59" t="s">
        <v>707</v>
      </c>
      <c r="C29" s="51" t="s">
        <v>708</v>
      </c>
      <c r="D29" s="72">
        <v>4028649000</v>
      </c>
      <c r="E29" s="73">
        <v>3649451000</v>
      </c>
      <c r="F29" s="105">
        <v>10.390549153831641</v>
      </c>
      <c r="G29" s="72">
        <v>-289990000</v>
      </c>
      <c r="H29" s="73">
        <v>-512148000</v>
      </c>
      <c r="I29" s="105" t="s">
        <v>1468</v>
      </c>
      <c r="J29" s="75">
        <v>-504618000</v>
      </c>
      <c r="K29" s="72">
        <v>-560283000</v>
      </c>
      <c r="L29" s="109" t="s">
        <v>1468</v>
      </c>
      <c r="M29" s="72">
        <v>-502256000</v>
      </c>
      <c r="N29" s="73">
        <v>-564845000</v>
      </c>
      <c r="O29" s="105" t="s">
        <v>1468</v>
      </c>
      <c r="P29" s="75">
        <v>-502256000</v>
      </c>
      <c r="Q29" s="77">
        <v>-564845000</v>
      </c>
      <c r="R29" s="113" t="s">
        <v>1468</v>
      </c>
    </row>
    <row r="30" spans="1:18" ht="13.5" customHeight="1">
      <c r="A30" s="56"/>
      <c r="B30" s="59" t="s">
        <v>1059</v>
      </c>
      <c r="C30" s="51" t="s">
        <v>1060</v>
      </c>
      <c r="D30" s="72">
        <v>28691366</v>
      </c>
      <c r="E30" s="73">
        <v>26102126</v>
      </c>
      <c r="F30" s="105">
        <v>9.9196517555696353</v>
      </c>
      <c r="G30" s="72">
        <v>-1306256</v>
      </c>
      <c r="H30" s="73">
        <v>-1384839</v>
      </c>
      <c r="I30" s="105" t="s">
        <v>1468</v>
      </c>
      <c r="J30" s="75">
        <v>-1563774</v>
      </c>
      <c r="K30" s="72">
        <v>-1873932</v>
      </c>
      <c r="L30" s="109" t="s">
        <v>1468</v>
      </c>
      <c r="M30" s="72">
        <v>-1609155</v>
      </c>
      <c r="N30" s="73">
        <v>-1811920</v>
      </c>
      <c r="O30" s="105" t="s">
        <v>1468</v>
      </c>
      <c r="P30" s="75">
        <v>-1609155</v>
      </c>
      <c r="Q30" s="77">
        <v>-1811920</v>
      </c>
      <c r="R30" s="113" t="s">
        <v>1468</v>
      </c>
    </row>
    <row r="31" spans="1:18" ht="13.5" customHeight="1">
      <c r="A31" s="57"/>
      <c r="B31" s="60" t="s">
        <v>721</v>
      </c>
      <c r="C31" s="52" t="s">
        <v>722</v>
      </c>
      <c r="D31" s="78">
        <v>18281446</v>
      </c>
      <c r="E31" s="79">
        <v>16858841</v>
      </c>
      <c r="F31" s="106">
        <v>8.4383321486927834</v>
      </c>
      <c r="G31" s="78">
        <v>-869175</v>
      </c>
      <c r="H31" s="79">
        <v>-2886597</v>
      </c>
      <c r="I31" s="106" t="s">
        <v>1468</v>
      </c>
      <c r="J31" s="80">
        <v>-1403602</v>
      </c>
      <c r="K31" s="78">
        <v>-7684257</v>
      </c>
      <c r="L31" s="110" t="s">
        <v>1468</v>
      </c>
      <c r="M31" s="78">
        <v>-1366217</v>
      </c>
      <c r="N31" s="79">
        <v>-7972014</v>
      </c>
      <c r="O31" s="106" t="s">
        <v>1468</v>
      </c>
      <c r="P31" s="80">
        <v>-1366217</v>
      </c>
      <c r="Q31" s="82">
        <v>-7972014</v>
      </c>
      <c r="R31" s="114" t="s">
        <v>1468</v>
      </c>
    </row>
    <row r="32" spans="1:18" ht="13.5" customHeight="1">
      <c r="A32" s="56"/>
      <c r="B32" s="59" t="s">
        <v>431</v>
      </c>
      <c r="C32" s="51" t="s">
        <v>432</v>
      </c>
      <c r="D32" s="72">
        <v>156955102</v>
      </c>
      <c r="E32" s="73">
        <v>148016769</v>
      </c>
      <c r="F32" s="105">
        <v>6.038729976601509</v>
      </c>
      <c r="G32" s="72">
        <v>-1352804</v>
      </c>
      <c r="H32" s="73">
        <v>-2215450</v>
      </c>
      <c r="I32" s="105" t="s">
        <v>1468</v>
      </c>
      <c r="J32" s="75">
        <v>-6678975</v>
      </c>
      <c r="K32" s="72">
        <v>-9281610</v>
      </c>
      <c r="L32" s="109" t="s">
        <v>1468</v>
      </c>
      <c r="M32" s="72">
        <v>-6985132</v>
      </c>
      <c r="N32" s="73">
        <v>-11092630</v>
      </c>
      <c r="O32" s="105" t="s">
        <v>1468</v>
      </c>
      <c r="P32" s="75">
        <v>-6985132</v>
      </c>
      <c r="Q32" s="77">
        <v>-11092630</v>
      </c>
      <c r="R32" s="113" t="s">
        <v>1468</v>
      </c>
    </row>
    <row r="33" spans="1:18" ht="13.5" customHeight="1">
      <c r="A33" s="56"/>
      <c r="B33" s="59" t="s">
        <v>1165</v>
      </c>
      <c r="C33" s="51" t="s">
        <v>1166</v>
      </c>
      <c r="D33" s="72">
        <v>227048280</v>
      </c>
      <c r="E33" s="73">
        <v>216362923</v>
      </c>
      <c r="F33" s="105">
        <v>4.9386266610938589</v>
      </c>
      <c r="G33" s="72">
        <v>-11360996</v>
      </c>
      <c r="H33" s="73">
        <v>-18533567</v>
      </c>
      <c r="I33" s="105" t="s">
        <v>1468</v>
      </c>
      <c r="J33" s="75">
        <v>-6481667</v>
      </c>
      <c r="K33" s="72">
        <v>-14658022</v>
      </c>
      <c r="L33" s="109" t="s">
        <v>1468</v>
      </c>
      <c r="M33" s="72">
        <v>-5054531</v>
      </c>
      <c r="N33" s="73">
        <v>-11467929</v>
      </c>
      <c r="O33" s="105" t="s">
        <v>1468</v>
      </c>
      <c r="P33" s="75">
        <v>-5054531</v>
      </c>
      <c r="Q33" s="77">
        <v>-11467929</v>
      </c>
      <c r="R33" s="113" t="s">
        <v>1468</v>
      </c>
    </row>
    <row r="34" spans="1:18" ht="13.5" customHeight="1">
      <c r="A34" s="56"/>
      <c r="B34" s="59" t="s">
        <v>725</v>
      </c>
      <c r="C34" s="51" t="s">
        <v>726</v>
      </c>
      <c r="D34" s="72">
        <v>72977352</v>
      </c>
      <c r="E34" s="73">
        <v>69906329</v>
      </c>
      <c r="F34" s="105">
        <v>4.3930543112913334</v>
      </c>
      <c r="G34" s="72">
        <v>-3836321</v>
      </c>
      <c r="H34" s="73">
        <v>-7401159</v>
      </c>
      <c r="I34" s="105" t="s">
        <v>1468</v>
      </c>
      <c r="J34" s="75">
        <v>-6099621</v>
      </c>
      <c r="K34" s="72">
        <v>-11341868</v>
      </c>
      <c r="L34" s="109" t="s">
        <v>1468</v>
      </c>
      <c r="M34" s="72">
        <v>-6403049</v>
      </c>
      <c r="N34" s="73">
        <v>-9689629</v>
      </c>
      <c r="O34" s="105" t="s">
        <v>1468</v>
      </c>
      <c r="P34" s="75">
        <v>-6403049</v>
      </c>
      <c r="Q34" s="77">
        <v>-9689629</v>
      </c>
      <c r="R34" s="113" t="s">
        <v>1468</v>
      </c>
    </row>
    <row r="35" spans="1:18" ht="13.5" customHeight="1">
      <c r="A35" s="56"/>
      <c r="B35" s="59" t="s">
        <v>341</v>
      </c>
      <c r="C35" s="51" t="s">
        <v>342</v>
      </c>
      <c r="D35" s="72">
        <v>67668441</v>
      </c>
      <c r="E35" s="73">
        <v>66952361</v>
      </c>
      <c r="F35" s="105">
        <v>1.069536591846254</v>
      </c>
      <c r="G35" s="72">
        <v>-1602616</v>
      </c>
      <c r="H35" s="73">
        <v>-3954191</v>
      </c>
      <c r="I35" s="105" t="s">
        <v>1468</v>
      </c>
      <c r="J35" s="75">
        <v>-1399331</v>
      </c>
      <c r="K35" s="72">
        <v>-4644078</v>
      </c>
      <c r="L35" s="109" t="s">
        <v>1468</v>
      </c>
      <c r="M35" s="72">
        <v>-1486225</v>
      </c>
      <c r="N35" s="73">
        <v>-4948197</v>
      </c>
      <c r="O35" s="105" t="s">
        <v>1468</v>
      </c>
      <c r="P35" s="75">
        <v>-1486225</v>
      </c>
      <c r="Q35" s="77">
        <v>-4948197</v>
      </c>
      <c r="R35" s="113" t="s">
        <v>1468</v>
      </c>
    </row>
    <row r="36" spans="1:18" ht="13.5" customHeight="1">
      <c r="A36" s="57"/>
      <c r="B36" s="60" t="s">
        <v>833</v>
      </c>
      <c r="C36" s="52" t="s">
        <v>834</v>
      </c>
      <c r="D36" s="78">
        <v>1305637146</v>
      </c>
      <c r="E36" s="79">
        <v>1324209975</v>
      </c>
      <c r="F36" s="106">
        <v>-1.4025592127109632</v>
      </c>
      <c r="G36" s="78">
        <v>-10852312</v>
      </c>
      <c r="H36" s="79">
        <v>-22384648</v>
      </c>
      <c r="I36" s="106" t="s">
        <v>1468</v>
      </c>
      <c r="J36" s="80">
        <v>-59855285</v>
      </c>
      <c r="K36" s="78">
        <v>-121520971</v>
      </c>
      <c r="L36" s="110" t="s">
        <v>1468</v>
      </c>
      <c r="M36" s="78">
        <v>-59543776</v>
      </c>
      <c r="N36" s="79">
        <v>-121216966</v>
      </c>
      <c r="O36" s="106" t="s">
        <v>1468</v>
      </c>
      <c r="P36" s="80">
        <v>-59543776</v>
      </c>
      <c r="Q36" s="82">
        <v>-121216966</v>
      </c>
      <c r="R36" s="114" t="s">
        <v>1468</v>
      </c>
    </row>
    <row r="37" spans="1:18" ht="12.95" customHeight="1">
      <c r="A37" s="56"/>
      <c r="B37" s="59" t="s">
        <v>393</v>
      </c>
      <c r="C37" s="51" t="s">
        <v>394</v>
      </c>
      <c r="D37" s="72">
        <v>448553595</v>
      </c>
      <c r="E37" s="73">
        <v>463596223</v>
      </c>
      <c r="F37" s="105">
        <v>-3.2447693172858338</v>
      </c>
      <c r="G37" s="72">
        <v>-6154078</v>
      </c>
      <c r="H37" s="73">
        <v>-26381290</v>
      </c>
      <c r="I37" s="105" t="s">
        <v>1468</v>
      </c>
      <c r="J37" s="75">
        <v>-23470539</v>
      </c>
      <c r="K37" s="72">
        <v>-34958199</v>
      </c>
      <c r="L37" s="109" t="s">
        <v>1468</v>
      </c>
      <c r="M37" s="72">
        <v>-29123500</v>
      </c>
      <c r="N37" s="73">
        <v>-35145558</v>
      </c>
      <c r="O37" s="105" t="s">
        <v>1468</v>
      </c>
      <c r="P37" s="75">
        <v>-29123500</v>
      </c>
      <c r="Q37" s="77">
        <v>-35145558</v>
      </c>
      <c r="R37" s="113" t="s">
        <v>1468</v>
      </c>
    </row>
    <row r="38" spans="1:18" ht="12.95" customHeight="1">
      <c r="A38" s="56"/>
      <c r="B38" s="59" t="s">
        <v>675</v>
      </c>
      <c r="C38" s="51" t="s">
        <v>676</v>
      </c>
      <c r="D38" s="72">
        <v>18989038</v>
      </c>
      <c r="E38" s="73">
        <v>19635939</v>
      </c>
      <c r="F38" s="105">
        <v>-3.2944744837514528</v>
      </c>
      <c r="G38" s="72">
        <v>-2324011</v>
      </c>
      <c r="H38" s="73">
        <v>-3415675</v>
      </c>
      <c r="I38" s="105" t="s">
        <v>1468</v>
      </c>
      <c r="J38" s="75">
        <v>-52385</v>
      </c>
      <c r="K38" s="72">
        <v>-1714425</v>
      </c>
      <c r="L38" s="109" t="s">
        <v>1468</v>
      </c>
      <c r="M38" s="72">
        <v>-249107</v>
      </c>
      <c r="N38" s="73">
        <v>-2019741</v>
      </c>
      <c r="O38" s="105" t="s">
        <v>1468</v>
      </c>
      <c r="P38" s="75">
        <v>-249107</v>
      </c>
      <c r="Q38" s="77">
        <v>-2019741</v>
      </c>
      <c r="R38" s="113" t="s">
        <v>1468</v>
      </c>
    </row>
    <row r="39" spans="1:18" ht="12.95" customHeight="1">
      <c r="A39" s="56"/>
      <c r="B39" s="59" t="s">
        <v>689</v>
      </c>
      <c r="C39" s="51" t="s">
        <v>690</v>
      </c>
      <c r="D39" s="72">
        <v>76087416</v>
      </c>
      <c r="E39" s="73">
        <v>79323340</v>
      </c>
      <c r="F39" s="105">
        <v>-4.0794096668143371</v>
      </c>
      <c r="G39" s="72">
        <v>-2970847</v>
      </c>
      <c r="H39" s="73">
        <v>-16816352</v>
      </c>
      <c r="I39" s="105" t="s">
        <v>1468</v>
      </c>
      <c r="J39" s="75">
        <v>-3084883</v>
      </c>
      <c r="K39" s="72">
        <v>-22951937</v>
      </c>
      <c r="L39" s="109" t="s">
        <v>1468</v>
      </c>
      <c r="M39" s="72">
        <v>-3043624</v>
      </c>
      <c r="N39" s="73">
        <v>-22917134</v>
      </c>
      <c r="O39" s="105" t="s">
        <v>1468</v>
      </c>
      <c r="P39" s="75">
        <v>-3168248</v>
      </c>
      <c r="Q39" s="77">
        <v>-23032714</v>
      </c>
      <c r="R39" s="113" t="s">
        <v>1468</v>
      </c>
    </row>
    <row r="40" spans="1:18" ht="12.95" customHeight="1">
      <c r="A40" s="56"/>
      <c r="B40" s="59" t="s">
        <v>947</v>
      </c>
      <c r="C40" s="51" t="s">
        <v>948</v>
      </c>
      <c r="D40" s="72">
        <v>26050901</v>
      </c>
      <c r="E40" s="73">
        <v>28678527</v>
      </c>
      <c r="F40" s="105">
        <v>-9.1623464482677228</v>
      </c>
      <c r="G40" s="72">
        <v>-3540991</v>
      </c>
      <c r="H40" s="73">
        <v>-6655255</v>
      </c>
      <c r="I40" s="105" t="s">
        <v>1468</v>
      </c>
      <c r="J40" s="75">
        <v>-4000820</v>
      </c>
      <c r="K40" s="72">
        <v>-6590117</v>
      </c>
      <c r="L40" s="109" t="s">
        <v>1468</v>
      </c>
      <c r="M40" s="72">
        <v>-3822000</v>
      </c>
      <c r="N40" s="73">
        <v>-7337675</v>
      </c>
      <c r="O40" s="105" t="s">
        <v>1468</v>
      </c>
      <c r="P40" s="75">
        <v>-3822000</v>
      </c>
      <c r="Q40" s="77">
        <v>-7337675</v>
      </c>
      <c r="R40" s="113" t="s">
        <v>1468</v>
      </c>
    </row>
    <row r="41" spans="1:18" ht="12.95" customHeight="1">
      <c r="A41" s="57"/>
      <c r="B41" s="60" t="s">
        <v>937</v>
      </c>
      <c r="C41" s="52" t="s">
        <v>938</v>
      </c>
      <c r="D41" s="78">
        <v>17022877</v>
      </c>
      <c r="E41" s="79">
        <v>22015782</v>
      </c>
      <c r="F41" s="106">
        <v>-22.678753813968545</v>
      </c>
      <c r="G41" s="78">
        <v>-5096793</v>
      </c>
      <c r="H41" s="79">
        <v>-6057265</v>
      </c>
      <c r="I41" s="106" t="s">
        <v>1468</v>
      </c>
      <c r="J41" s="80">
        <v>-4558259</v>
      </c>
      <c r="K41" s="78">
        <v>-5664336</v>
      </c>
      <c r="L41" s="110" t="s">
        <v>1468</v>
      </c>
      <c r="M41" s="78">
        <v>-4558259</v>
      </c>
      <c r="N41" s="79">
        <v>-5664336</v>
      </c>
      <c r="O41" s="106" t="s">
        <v>1468</v>
      </c>
      <c r="P41" s="80">
        <v>-4558259</v>
      </c>
      <c r="Q41" s="82">
        <v>-5664336</v>
      </c>
      <c r="R41" s="114" t="s">
        <v>1468</v>
      </c>
    </row>
    <row r="42" spans="1:18" ht="12.95" customHeight="1">
      <c r="A42" s="56"/>
      <c r="B42" s="59" t="s">
        <v>1263</v>
      </c>
      <c r="C42" s="51" t="s">
        <v>1264</v>
      </c>
      <c r="D42" s="72">
        <v>30998457</v>
      </c>
      <c r="E42" s="73">
        <v>147031680</v>
      </c>
      <c r="F42" s="105">
        <v>-78.917157853327936</v>
      </c>
      <c r="G42" s="72">
        <v>-29319307</v>
      </c>
      <c r="H42" s="73">
        <v>-49740219</v>
      </c>
      <c r="I42" s="105" t="s">
        <v>1468</v>
      </c>
      <c r="J42" s="75">
        <v>-47657180</v>
      </c>
      <c r="K42" s="72">
        <v>-60428379</v>
      </c>
      <c r="L42" s="109" t="s">
        <v>1468</v>
      </c>
      <c r="M42" s="72">
        <v>-47657180</v>
      </c>
      <c r="N42" s="73">
        <v>-60428379</v>
      </c>
      <c r="O42" s="105" t="s">
        <v>1468</v>
      </c>
      <c r="P42" s="75">
        <v>-47657180</v>
      </c>
      <c r="Q42" s="77">
        <v>-60428379</v>
      </c>
      <c r="R42" s="113" t="s">
        <v>1468</v>
      </c>
    </row>
    <row r="43" spans="1:18" ht="12.95" customHeight="1">
      <c r="A43" s="56"/>
      <c r="B43" s="59" t="s">
        <v>1379</v>
      </c>
      <c r="C43" s="51" t="s">
        <v>1380</v>
      </c>
      <c r="D43" s="72">
        <v>388264858</v>
      </c>
      <c r="E43" s="73">
        <v>357531639</v>
      </c>
      <c r="F43" s="105">
        <v>8.5959438683411271</v>
      </c>
      <c r="G43" s="72">
        <v>-15216240</v>
      </c>
      <c r="H43" s="73">
        <v>44178643</v>
      </c>
      <c r="I43" s="105" t="s">
        <v>1470</v>
      </c>
      <c r="J43" s="75">
        <v>-12014740</v>
      </c>
      <c r="K43" s="72">
        <v>-94165850</v>
      </c>
      <c r="L43" s="109" t="s">
        <v>1468</v>
      </c>
      <c r="M43" s="72">
        <v>-7717827</v>
      </c>
      <c r="N43" s="73">
        <v>-93172467</v>
      </c>
      <c r="O43" s="105" t="s">
        <v>1468</v>
      </c>
      <c r="P43" s="75">
        <v>-7717827</v>
      </c>
      <c r="Q43" s="77">
        <v>-93172467</v>
      </c>
      <c r="R43" s="113" t="s">
        <v>1468</v>
      </c>
    </row>
    <row r="44" spans="1:18" ht="12.95" customHeight="1">
      <c r="A44" s="56"/>
      <c r="B44" s="59" t="s">
        <v>147</v>
      </c>
      <c r="C44" s="51" t="s">
        <v>148</v>
      </c>
      <c r="D44" s="72">
        <v>3837666043</v>
      </c>
      <c r="E44" s="73">
        <v>3963680238</v>
      </c>
      <c r="F44" s="105">
        <v>-3.1792220217941813</v>
      </c>
      <c r="G44" s="72">
        <v>144043501</v>
      </c>
      <c r="H44" s="73">
        <v>78800962</v>
      </c>
      <c r="I44" s="105">
        <v>82.79408949347598</v>
      </c>
      <c r="J44" s="75">
        <v>-12466098</v>
      </c>
      <c r="K44" s="72">
        <v>-77774936</v>
      </c>
      <c r="L44" s="109" t="s">
        <v>1468</v>
      </c>
      <c r="M44" s="72">
        <v>-14852874</v>
      </c>
      <c r="N44" s="73">
        <v>-67762558</v>
      </c>
      <c r="O44" s="105" t="s">
        <v>1468</v>
      </c>
      <c r="P44" s="75">
        <v>-14852874</v>
      </c>
      <c r="Q44" s="77">
        <v>-67762558</v>
      </c>
      <c r="R44" s="113" t="s">
        <v>1468</v>
      </c>
    </row>
    <row r="45" spans="1:18" ht="12.95" customHeight="1">
      <c r="A45" s="56"/>
      <c r="B45" s="59" t="s">
        <v>703</v>
      </c>
      <c r="C45" s="51" t="s">
        <v>704</v>
      </c>
      <c r="D45" s="72">
        <v>1183023287</v>
      </c>
      <c r="E45" s="73">
        <v>1039100950</v>
      </c>
      <c r="F45" s="105">
        <v>13.850659745811988</v>
      </c>
      <c r="G45" s="72">
        <v>43334668</v>
      </c>
      <c r="H45" s="73">
        <v>36123806</v>
      </c>
      <c r="I45" s="105">
        <v>19.961523434158622</v>
      </c>
      <c r="J45" s="75">
        <v>-21131712</v>
      </c>
      <c r="K45" s="72">
        <v>-85841196</v>
      </c>
      <c r="L45" s="109" t="s">
        <v>1468</v>
      </c>
      <c r="M45" s="72">
        <v>-21130892</v>
      </c>
      <c r="N45" s="73">
        <v>-85463986</v>
      </c>
      <c r="O45" s="105" t="s">
        <v>1468</v>
      </c>
      <c r="P45" s="75">
        <v>-38986171</v>
      </c>
      <c r="Q45" s="77">
        <v>-96666423</v>
      </c>
      <c r="R45" s="113" t="s">
        <v>1468</v>
      </c>
    </row>
    <row r="46" spans="1:18" ht="12.95" customHeight="1" thickBot="1">
      <c r="A46" s="56"/>
      <c r="B46" s="61" t="s">
        <v>1375</v>
      </c>
      <c r="C46" s="53" t="s">
        <v>1376</v>
      </c>
      <c r="D46" s="83">
        <v>695220724</v>
      </c>
      <c r="E46" s="84">
        <v>649498983</v>
      </c>
      <c r="F46" s="107">
        <v>7.0395400449764889</v>
      </c>
      <c r="G46" s="83">
        <v>8432885</v>
      </c>
      <c r="H46" s="84">
        <v>-9026371</v>
      </c>
      <c r="I46" s="107" t="s">
        <v>1467</v>
      </c>
      <c r="J46" s="85">
        <v>-1302106</v>
      </c>
      <c r="K46" s="83">
        <v>506466</v>
      </c>
      <c r="L46" s="111" t="s">
        <v>1470</v>
      </c>
      <c r="M46" s="83">
        <v>-5598061</v>
      </c>
      <c r="N46" s="84">
        <v>-11683097</v>
      </c>
      <c r="O46" s="107" t="s">
        <v>1468</v>
      </c>
      <c r="P46" s="85">
        <v>-5598061</v>
      </c>
      <c r="Q46" s="86">
        <v>-11683097</v>
      </c>
      <c r="R46" s="115" t="s">
        <v>1468</v>
      </c>
    </row>
  </sheetData>
  <sortState ref="B7:R46">
    <sortCondition ref="B7:B46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제조업(거래소)</vt:lpstr>
      <vt:lpstr>매출액증가율</vt:lpstr>
      <vt:lpstr>영업이익증가율</vt:lpstr>
      <vt:lpstr>세전계속사업이익증가율</vt:lpstr>
      <vt:lpstr>계속사업이익증가율</vt:lpstr>
      <vt:lpstr>당기순이익증가율</vt:lpstr>
      <vt:lpstr>흑자전환</vt:lpstr>
      <vt:lpstr>적자확대</vt:lpstr>
      <vt:lpstr>적자축소</vt:lpstr>
      <vt:lpstr>적자전환</vt:lpstr>
    </vt:vector>
  </TitlesOfParts>
  <Company>한국상장회사협의회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최미경</dc:creator>
  <cp:lastModifiedBy>이지예</cp:lastModifiedBy>
  <cp:lastPrinted>2004-03-30T14:12:17Z</cp:lastPrinted>
  <dcterms:created xsi:type="dcterms:W3CDTF">2000-08-10T00:54:34Z</dcterms:created>
  <dcterms:modified xsi:type="dcterms:W3CDTF">2019-12-02T02:07:34Z</dcterms:modified>
</cp:coreProperties>
</file>