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현재_통합_문서" defaultThemeVersion="124226"/>
  <bookViews>
    <workbookView xWindow="0" yWindow="0" windowWidth="11835" windowHeight="5550" tabRatio="922"/>
  </bookViews>
  <sheets>
    <sheet name="제조업(코스닥)" sheetId="9" r:id="rId1"/>
    <sheet name="매출액증가율" sheetId="5" r:id="rId2"/>
    <sheet name="영업이익증가율" sheetId="8" r:id="rId3"/>
    <sheet name="세전계속사업이익증가율" sheetId="16" r:id="rId4"/>
    <sheet name="계속사업이익증가율" sheetId="7" r:id="rId5"/>
    <sheet name="당기순이익증가율" sheetId="6" r:id="rId6"/>
    <sheet name="흑자전환" sheetId="20" r:id="rId7"/>
    <sheet name="적자확대" sheetId="21" r:id="rId8"/>
    <sheet name="적자축소" sheetId="22" r:id="rId9"/>
    <sheet name="적자전환" sheetId="23" r:id="rId10"/>
  </sheets>
  <definedNames>
    <definedName name="_xlnm._FilterDatabase" localSheetId="1" hidden="1">매출액증가율!$C$3:$R$815</definedName>
  </definedNames>
  <calcPr calcId="145621"/>
</workbook>
</file>

<file path=xl/calcChain.xml><?xml version="1.0" encoding="utf-8"?>
<calcChain xmlns="http://schemas.openxmlformats.org/spreadsheetml/2006/main">
  <c r="Q1259" i="9" l="1"/>
  <c r="Q1258" i="9"/>
  <c r="Q1257" i="9"/>
  <c r="Q1256" i="9"/>
  <c r="Q1255" i="9"/>
  <c r="Q1254" i="9"/>
  <c r="Q1253" i="9"/>
  <c r="Q1252" i="9"/>
  <c r="Q1251" i="9"/>
  <c r="Q1250" i="9"/>
  <c r="Q1249" i="9"/>
  <c r="Q1248" i="9"/>
  <c r="Q1247" i="9"/>
  <c r="Q1246" i="9"/>
  <c r="Q1245" i="9"/>
  <c r="Q1244" i="9"/>
  <c r="Q1243" i="9"/>
  <c r="Q1242" i="9"/>
  <c r="Q1241" i="9"/>
  <c r="Q1240" i="9"/>
  <c r="Q1239" i="9"/>
  <c r="Q1238" i="9"/>
  <c r="Q1237" i="9"/>
  <c r="Q1236" i="9"/>
  <c r="Q1235" i="9"/>
  <c r="Q1234" i="9"/>
  <c r="N1259" i="9"/>
  <c r="N1258" i="9"/>
  <c r="N1257" i="9"/>
  <c r="N1256" i="9"/>
  <c r="N1255" i="9"/>
  <c r="N1254" i="9"/>
  <c r="N1253" i="9"/>
  <c r="N1252" i="9"/>
  <c r="N1251" i="9"/>
  <c r="N1250" i="9"/>
  <c r="N1249" i="9"/>
  <c r="N1248" i="9"/>
  <c r="N1247" i="9"/>
  <c r="N1246" i="9"/>
  <c r="N1245" i="9"/>
  <c r="N1244" i="9"/>
  <c r="N1243" i="9"/>
  <c r="N1242" i="9"/>
  <c r="N1241" i="9"/>
  <c r="N1240" i="9"/>
  <c r="N1239" i="9"/>
  <c r="N1238" i="9"/>
  <c r="N1237" i="9"/>
  <c r="N1236" i="9"/>
  <c r="N1235" i="9"/>
  <c r="K1259" i="9"/>
  <c r="K1258" i="9"/>
  <c r="K1257" i="9"/>
  <c r="K1256" i="9"/>
  <c r="K1255" i="9"/>
  <c r="K1254" i="9"/>
  <c r="K1253" i="9"/>
  <c r="K1252" i="9"/>
  <c r="K1251" i="9"/>
  <c r="K1250" i="9"/>
  <c r="K1249" i="9"/>
  <c r="K1248" i="9"/>
  <c r="K1247" i="9"/>
  <c r="K1246" i="9"/>
  <c r="K1245" i="9"/>
  <c r="K1244" i="9"/>
  <c r="K1243" i="9"/>
  <c r="K1242" i="9"/>
  <c r="K1241" i="9"/>
  <c r="K1240" i="9"/>
  <c r="K1239" i="9"/>
  <c r="K1238" i="9"/>
  <c r="K1237" i="9"/>
  <c r="K1236" i="9"/>
  <c r="K1235" i="9"/>
  <c r="H1259" i="9"/>
  <c r="H1258" i="9"/>
  <c r="H1257" i="9"/>
  <c r="H1256" i="9"/>
  <c r="H1255" i="9"/>
  <c r="H1254" i="9"/>
  <c r="H1253" i="9"/>
  <c r="H1252" i="9"/>
  <c r="H1251" i="9"/>
  <c r="H1250" i="9"/>
  <c r="H1249" i="9"/>
  <c r="H1248" i="9"/>
  <c r="H1247" i="9"/>
  <c r="H1246" i="9"/>
  <c r="H1245" i="9"/>
  <c r="H1244" i="9"/>
  <c r="H1243" i="9"/>
  <c r="H1242" i="9"/>
  <c r="H1241" i="9"/>
  <c r="H1240" i="9"/>
  <c r="H1239" i="9"/>
  <c r="H1238" i="9"/>
  <c r="H1237" i="9"/>
  <c r="H1236" i="9"/>
  <c r="H1235" i="9"/>
  <c r="E1259" i="9"/>
  <c r="E1258" i="9"/>
  <c r="E1257" i="9"/>
  <c r="E1256" i="9"/>
  <c r="E1255" i="9"/>
  <c r="E1254" i="9"/>
  <c r="E1253" i="9"/>
  <c r="E1252" i="9"/>
  <c r="E1251" i="9"/>
  <c r="E1250" i="9"/>
  <c r="E1249" i="9"/>
  <c r="E1248" i="9"/>
  <c r="E1247" i="9"/>
  <c r="E1246" i="9"/>
  <c r="E1245" i="9"/>
  <c r="E1244" i="9"/>
  <c r="E1243" i="9"/>
  <c r="E1242" i="9"/>
  <c r="E1241" i="9"/>
  <c r="E1240" i="9"/>
  <c r="E1239" i="9"/>
  <c r="E1238" i="9"/>
  <c r="E1237" i="9"/>
  <c r="E1236" i="9"/>
  <c r="E1235" i="9"/>
  <c r="Q1233" i="9" l="1"/>
  <c r="Q1232" i="9"/>
  <c r="Q1231" i="9"/>
  <c r="Q1230" i="9"/>
  <c r="Q1229" i="9"/>
  <c r="Q1228" i="9"/>
  <c r="Q1227" i="9"/>
  <c r="Q1226" i="9"/>
  <c r="Q1225" i="9"/>
  <c r="Q1224" i="9"/>
  <c r="Q1223" i="9"/>
  <c r="Q1222" i="9"/>
  <c r="Q1221" i="9"/>
  <c r="Q1220" i="9"/>
  <c r="Q1219" i="9"/>
  <c r="Q1218" i="9"/>
  <c r="Q1217" i="9"/>
  <c r="Q1216" i="9"/>
  <c r="Q1215" i="9"/>
  <c r="Q1214" i="9"/>
  <c r="Q1213" i="9"/>
  <c r="Q1212" i="9"/>
  <c r="Q1211" i="9"/>
  <c r="Q1210" i="9"/>
  <c r="Q1209" i="9"/>
  <c r="Q1208" i="9"/>
  <c r="Q1207" i="9"/>
  <c r="Q1206" i="9"/>
  <c r="Q1205" i="9"/>
  <c r="Q1204" i="9"/>
  <c r="Q1203" i="9"/>
  <c r="Q1202" i="9"/>
  <c r="Q1201" i="9"/>
  <c r="Q1200" i="9"/>
  <c r="Q1199" i="9"/>
  <c r="Q1198" i="9"/>
  <c r="Q1197" i="9"/>
  <c r="Q1196" i="9"/>
  <c r="Q1195" i="9"/>
  <c r="Q1194" i="9"/>
  <c r="Q1193" i="9"/>
  <c r="N1234" i="9"/>
  <c r="N1233" i="9"/>
  <c r="N1232" i="9"/>
  <c r="N1231" i="9"/>
  <c r="N1230" i="9"/>
  <c r="N1229" i="9"/>
  <c r="N1228" i="9"/>
  <c r="N1227" i="9"/>
  <c r="N1226" i="9"/>
  <c r="N1225" i="9"/>
  <c r="N1224" i="9"/>
  <c r="N1223" i="9"/>
  <c r="N1222" i="9"/>
  <c r="N1221" i="9"/>
  <c r="N1220" i="9"/>
  <c r="N1219" i="9"/>
  <c r="N1218" i="9"/>
  <c r="N1217" i="9"/>
  <c r="N1216" i="9"/>
  <c r="N1215" i="9"/>
  <c r="N1214" i="9"/>
  <c r="N1213" i="9"/>
  <c r="N1212" i="9"/>
  <c r="N1211" i="9"/>
  <c r="N1210" i="9"/>
  <c r="N1209" i="9"/>
  <c r="N1208" i="9"/>
  <c r="N1207" i="9"/>
  <c r="N1206" i="9"/>
  <c r="N1205" i="9"/>
  <c r="N1204" i="9"/>
  <c r="N1203" i="9"/>
  <c r="N1202" i="9"/>
  <c r="N1201" i="9"/>
  <c r="N1200" i="9"/>
  <c r="N1199" i="9"/>
  <c r="N1198" i="9"/>
  <c r="N1197" i="9"/>
  <c r="N1196" i="9"/>
  <c r="N1195" i="9"/>
  <c r="N1194" i="9"/>
  <c r="K1234" i="9"/>
  <c r="K1233" i="9"/>
  <c r="K1232" i="9"/>
  <c r="K1231" i="9"/>
  <c r="K1230" i="9"/>
  <c r="K1229" i="9"/>
  <c r="K1228" i="9"/>
  <c r="K1227" i="9"/>
  <c r="K1226" i="9"/>
  <c r="K1225" i="9"/>
  <c r="K1224" i="9"/>
  <c r="K1223" i="9"/>
  <c r="K1222" i="9"/>
  <c r="K1221" i="9"/>
  <c r="K1220" i="9"/>
  <c r="K1219" i="9"/>
  <c r="K1218" i="9"/>
  <c r="K1217" i="9"/>
  <c r="K1216" i="9"/>
  <c r="K1215" i="9"/>
  <c r="K1214" i="9"/>
  <c r="K1213" i="9"/>
  <c r="K1212" i="9"/>
  <c r="K1211" i="9"/>
  <c r="K1210" i="9"/>
  <c r="K1209" i="9"/>
  <c r="K1208" i="9"/>
  <c r="K1207" i="9"/>
  <c r="K1206" i="9"/>
  <c r="K1205" i="9"/>
  <c r="K1204" i="9"/>
  <c r="K1203" i="9"/>
  <c r="K1202" i="9"/>
  <c r="K1201" i="9"/>
  <c r="K1200" i="9"/>
  <c r="K1199" i="9"/>
  <c r="K1198" i="9"/>
  <c r="K1197" i="9"/>
  <c r="K1196" i="9"/>
  <c r="K1195" i="9"/>
  <c r="K1194" i="9"/>
  <c r="H1234" i="9"/>
  <c r="H1233" i="9"/>
  <c r="H1232" i="9"/>
  <c r="H1231" i="9"/>
  <c r="H1230" i="9"/>
  <c r="H1229" i="9"/>
  <c r="H1228" i="9"/>
  <c r="H1227" i="9"/>
  <c r="H1226" i="9"/>
  <c r="H1225" i="9"/>
  <c r="H1224" i="9"/>
  <c r="H1223" i="9"/>
  <c r="H1222" i="9"/>
  <c r="H1221" i="9"/>
  <c r="H1220" i="9"/>
  <c r="H1219" i="9"/>
  <c r="H1218" i="9"/>
  <c r="H1217" i="9"/>
  <c r="H1216" i="9"/>
  <c r="H1215" i="9"/>
  <c r="H1214" i="9"/>
  <c r="H1213" i="9"/>
  <c r="H1212" i="9"/>
  <c r="H1211" i="9"/>
  <c r="H1210" i="9"/>
  <c r="H1209" i="9"/>
  <c r="H1208" i="9"/>
  <c r="H1207" i="9"/>
  <c r="H1206" i="9"/>
  <c r="H1205" i="9"/>
  <c r="H1204" i="9"/>
  <c r="H1203" i="9"/>
  <c r="H1202" i="9"/>
  <c r="H1201" i="9"/>
  <c r="H1200" i="9"/>
  <c r="H1199" i="9"/>
  <c r="H1198" i="9"/>
  <c r="H1197" i="9"/>
  <c r="H1196" i="9"/>
  <c r="H1195" i="9"/>
  <c r="H1194" i="9"/>
  <c r="E1234" i="9"/>
  <c r="E1233" i="9"/>
  <c r="E1232" i="9"/>
  <c r="E1231" i="9"/>
  <c r="E1230" i="9"/>
  <c r="E1229" i="9"/>
  <c r="E1228" i="9"/>
  <c r="E1227" i="9"/>
  <c r="E1226" i="9"/>
  <c r="E1225" i="9"/>
  <c r="E1224" i="9"/>
  <c r="E1223" i="9"/>
  <c r="E1222" i="9"/>
  <c r="E1221" i="9"/>
  <c r="E1220" i="9"/>
  <c r="E1219" i="9"/>
  <c r="E1218" i="9"/>
  <c r="E1217" i="9"/>
  <c r="E1216" i="9"/>
  <c r="E1215" i="9"/>
  <c r="E1214" i="9"/>
  <c r="E1213" i="9"/>
  <c r="E1212" i="9"/>
  <c r="E1211" i="9"/>
  <c r="E1210" i="9"/>
  <c r="E1209" i="9"/>
  <c r="E1208" i="9"/>
  <c r="E1207" i="9"/>
  <c r="E1206" i="9"/>
  <c r="E1205" i="9"/>
  <c r="E1204" i="9"/>
  <c r="E1203" i="9"/>
  <c r="E1202" i="9"/>
  <c r="E1201" i="9"/>
  <c r="E1200" i="9"/>
  <c r="E1199" i="9"/>
  <c r="E1198" i="9"/>
  <c r="E1197" i="9"/>
  <c r="E1196" i="9"/>
  <c r="E1195" i="9"/>
  <c r="E1194" i="9"/>
  <c r="Q1192" i="9" l="1"/>
  <c r="Q1191" i="9"/>
  <c r="Q1190" i="9"/>
  <c r="Q1189" i="9"/>
  <c r="Q1188" i="9"/>
  <c r="Q1187" i="9"/>
  <c r="Q1186" i="9"/>
  <c r="Q1185" i="9"/>
  <c r="Q1184" i="9"/>
  <c r="Q1183" i="9"/>
  <c r="Q1182" i="9"/>
  <c r="Q1181" i="9"/>
  <c r="Q1180" i="9"/>
  <c r="Q1179" i="9"/>
  <c r="Q1178" i="9"/>
  <c r="Q1177" i="9"/>
  <c r="Q1176" i="9"/>
  <c r="Q1175" i="9"/>
  <c r="Q1174" i="9"/>
  <c r="Q1173" i="9"/>
  <c r="Q1172" i="9"/>
  <c r="Q1171" i="9"/>
  <c r="Q1170" i="9"/>
  <c r="Q1169" i="9"/>
  <c r="Q1168" i="9"/>
  <c r="Q1167" i="9"/>
  <c r="Q1166" i="9"/>
  <c r="Q1165" i="9"/>
  <c r="Q1164" i="9"/>
  <c r="Q1163" i="9"/>
  <c r="Q1162" i="9"/>
  <c r="Q1161" i="9"/>
  <c r="Q1160" i="9"/>
  <c r="Q1159" i="9"/>
  <c r="Q1158" i="9"/>
  <c r="Q1157" i="9"/>
  <c r="Q1156" i="9"/>
  <c r="Q1155" i="9"/>
  <c r="Q1154" i="9"/>
  <c r="Q1153" i="9"/>
  <c r="Q1152" i="9"/>
  <c r="Q1151" i="9"/>
  <c r="Q1150" i="9"/>
  <c r="Q1149" i="9"/>
  <c r="Q1148" i="9"/>
  <c r="Q1147" i="9"/>
  <c r="Q1146" i="9"/>
  <c r="Q1145" i="9"/>
  <c r="Q1144" i="9"/>
  <c r="Q1143" i="9"/>
  <c r="Q1142" i="9"/>
  <c r="Q1141" i="9"/>
  <c r="Q1140" i="9"/>
  <c r="Q1139" i="9"/>
  <c r="Q1138" i="9"/>
  <c r="Q1137" i="9"/>
  <c r="Q1136" i="9"/>
  <c r="Q1135" i="9"/>
  <c r="Q1134" i="9"/>
  <c r="Q1133" i="9"/>
  <c r="Q1132" i="9"/>
  <c r="Q1131" i="9"/>
  <c r="Q1130" i="9"/>
  <c r="Q1129" i="9"/>
  <c r="Q1128" i="9"/>
  <c r="Q1127" i="9"/>
  <c r="Q1126" i="9"/>
  <c r="Q1125" i="9"/>
  <c r="Q1124" i="9"/>
  <c r="Q1123" i="9"/>
  <c r="Q1122" i="9"/>
  <c r="Q1121" i="9"/>
  <c r="Q1120" i="9"/>
  <c r="Q1119" i="9"/>
  <c r="Q1118" i="9"/>
  <c r="Q1117" i="9"/>
  <c r="Q1116" i="9"/>
  <c r="Q1115" i="9"/>
  <c r="Q1114" i="9"/>
  <c r="Q1113" i="9"/>
  <c r="Q1112" i="9"/>
  <c r="Q1111" i="9"/>
  <c r="Q1110" i="9"/>
  <c r="Q1109" i="9"/>
  <c r="Q1108" i="9"/>
  <c r="Q1107" i="9"/>
  <c r="Q1106" i="9"/>
  <c r="Q1105" i="9"/>
  <c r="Q1104" i="9"/>
  <c r="Q1103" i="9"/>
  <c r="Q1102" i="9"/>
  <c r="Q1101" i="9"/>
  <c r="Q1100" i="9"/>
  <c r="Q1099" i="9"/>
  <c r="Q1098" i="9"/>
  <c r="Q1097" i="9"/>
  <c r="Q1096" i="9"/>
  <c r="Q1095" i="9"/>
  <c r="Q1094" i="9"/>
  <c r="Q1093" i="9"/>
  <c r="Q1092" i="9"/>
  <c r="Q1091" i="9"/>
  <c r="Q1090" i="9"/>
  <c r="Q1089" i="9"/>
  <c r="Q1088" i="9"/>
  <c r="Q1087" i="9"/>
  <c r="Q1086" i="9"/>
  <c r="Q1085" i="9"/>
  <c r="Q1084" i="9"/>
  <c r="Q1083" i="9"/>
  <c r="Q1082" i="9"/>
  <c r="Q1081" i="9"/>
  <c r="Q1080" i="9"/>
  <c r="Q1079" i="9"/>
  <c r="Q1078" i="9"/>
  <c r="Q1077" i="9"/>
  <c r="Q1076" i="9"/>
  <c r="Q1075" i="9"/>
  <c r="Q1074" i="9"/>
  <c r="Q1073" i="9"/>
  <c r="Q1072" i="9"/>
  <c r="Q1071" i="9"/>
  <c r="Q1070" i="9"/>
  <c r="Q1069" i="9"/>
  <c r="Q1068" i="9"/>
  <c r="Q1067" i="9"/>
  <c r="Q1066" i="9"/>
  <c r="Q1065" i="9"/>
  <c r="Q1064" i="9"/>
  <c r="Q1063" i="9"/>
  <c r="Q1062" i="9"/>
  <c r="Q1061" i="9"/>
  <c r="Q1060" i="9"/>
  <c r="Q1059" i="9"/>
  <c r="Q1058" i="9"/>
  <c r="Q1057" i="9"/>
  <c r="Q1056" i="9"/>
  <c r="Q1055" i="9"/>
  <c r="Q1054" i="9"/>
  <c r="Q1053" i="9"/>
  <c r="Q1052" i="9"/>
  <c r="Q1051" i="9"/>
  <c r="Q1050" i="9"/>
  <c r="Q1049" i="9"/>
  <c r="Q1048" i="9"/>
  <c r="Q1047" i="9"/>
  <c r="Q1046" i="9"/>
  <c r="Q1045" i="9"/>
  <c r="Q1044" i="9"/>
  <c r="Q1043" i="9"/>
  <c r="Q1042" i="9"/>
  <c r="Q1041" i="9"/>
  <c r="Q1040" i="9"/>
  <c r="Q1039" i="9"/>
  <c r="Q1038" i="9"/>
  <c r="Q1037" i="9"/>
  <c r="Q1036" i="9"/>
  <c r="Q1035" i="9"/>
  <c r="Q1034" i="9"/>
  <c r="Q1033" i="9"/>
  <c r="Q1032" i="9"/>
  <c r="Q1031" i="9"/>
  <c r="Q1030" i="9"/>
  <c r="Q1029" i="9"/>
  <c r="Q1028" i="9"/>
  <c r="Q1027" i="9"/>
  <c r="Q1026" i="9"/>
  <c r="Q1025" i="9"/>
  <c r="Q1024" i="9"/>
  <c r="Q1023" i="9"/>
  <c r="Q1022" i="9"/>
  <c r="Q1021" i="9"/>
  <c r="Q1020" i="9"/>
  <c r="Q1019" i="9"/>
  <c r="Q1018" i="9"/>
  <c r="Q1017" i="9"/>
  <c r="Q1016" i="9"/>
  <c r="Q1015" i="9"/>
  <c r="Q1014" i="9"/>
  <c r="Q1013" i="9"/>
  <c r="Q1012" i="9"/>
  <c r="Q1011" i="9"/>
  <c r="Q1010" i="9"/>
  <c r="Q1009" i="9"/>
  <c r="Q1008" i="9"/>
  <c r="Q1007" i="9"/>
  <c r="Q1006" i="9"/>
  <c r="Q1005" i="9"/>
  <c r="Q1004" i="9"/>
  <c r="Q1003" i="9"/>
  <c r="Q1002" i="9"/>
  <c r="Q1001" i="9"/>
  <c r="Q1000" i="9"/>
  <c r="Q999" i="9"/>
  <c r="Q998" i="9"/>
  <c r="Q997" i="9"/>
  <c r="Q996" i="9"/>
  <c r="Q995" i="9"/>
  <c r="Q994" i="9"/>
  <c r="Q993" i="9"/>
  <c r="Q992" i="9"/>
  <c r="Q991" i="9"/>
  <c r="Q990" i="9"/>
  <c r="Q989" i="9"/>
  <c r="Q988" i="9"/>
  <c r="Q987" i="9"/>
  <c r="Q986" i="9"/>
  <c r="Q985" i="9"/>
  <c r="Q984" i="9"/>
  <c r="Q983" i="9"/>
  <c r="Q982" i="9"/>
  <c r="Q981" i="9"/>
  <c r="Q980" i="9"/>
  <c r="Q979" i="9"/>
  <c r="Q978" i="9"/>
  <c r="Q977" i="9"/>
  <c r="Q976" i="9"/>
  <c r="Q975" i="9"/>
  <c r="Q974" i="9"/>
  <c r="Q973" i="9"/>
  <c r="Q972" i="9"/>
  <c r="Q971" i="9"/>
  <c r="Q970" i="9"/>
  <c r="Q969" i="9"/>
  <c r="Q968" i="9"/>
  <c r="Q967" i="9"/>
  <c r="Q966" i="9"/>
  <c r="Q965" i="9"/>
  <c r="Q964" i="9"/>
  <c r="Q963" i="9"/>
  <c r="Q962" i="9"/>
  <c r="Q961" i="9"/>
  <c r="Q960" i="9"/>
  <c r="Q959" i="9"/>
  <c r="Q958" i="9"/>
  <c r="Q957" i="9"/>
  <c r="Q956" i="9"/>
  <c r="Q955" i="9"/>
  <c r="Q954" i="9"/>
  <c r="Q953" i="9"/>
  <c r="Q952" i="9"/>
  <c r="Q951" i="9"/>
  <c r="Q950" i="9"/>
  <c r="Q949" i="9"/>
  <c r="Q948" i="9"/>
  <c r="Q947" i="9"/>
  <c r="Q946" i="9"/>
  <c r="Q945" i="9"/>
  <c r="Q944" i="9"/>
  <c r="Q943" i="9"/>
  <c r="Q942" i="9"/>
  <c r="Q941" i="9"/>
  <c r="Q940" i="9"/>
  <c r="Q939" i="9"/>
  <c r="Q938" i="9"/>
  <c r="Q937" i="9"/>
  <c r="Q936" i="9"/>
  <c r="Q935" i="9"/>
  <c r="Q934" i="9"/>
  <c r="Q933" i="9"/>
  <c r="Q932" i="9"/>
  <c r="Q931" i="9"/>
  <c r="Q930" i="9"/>
  <c r="Q929" i="9"/>
  <c r="Q928" i="9"/>
  <c r="Q927" i="9"/>
  <c r="Q926" i="9"/>
  <c r="Q925" i="9"/>
  <c r="Q924" i="9"/>
  <c r="Q923" i="9"/>
  <c r="Q922" i="9"/>
  <c r="Q921" i="9"/>
  <c r="Q920" i="9"/>
  <c r="Q919" i="9"/>
  <c r="Q918" i="9"/>
  <c r="Q917" i="9"/>
  <c r="Q916" i="9"/>
  <c r="Q915" i="9"/>
  <c r="Q914" i="9"/>
  <c r="Q913" i="9"/>
  <c r="Q912" i="9"/>
  <c r="Q911" i="9"/>
  <c r="Q910" i="9"/>
  <c r="Q909" i="9"/>
  <c r="Q908" i="9"/>
  <c r="Q907" i="9"/>
  <c r="Q906" i="9"/>
  <c r="Q905" i="9"/>
  <c r="Q904" i="9"/>
  <c r="Q903" i="9"/>
  <c r="Q902" i="9"/>
  <c r="Q901" i="9"/>
  <c r="Q900" i="9"/>
  <c r="Q899" i="9"/>
  <c r="Q898" i="9"/>
  <c r="Q897" i="9"/>
  <c r="Q896" i="9"/>
  <c r="Q895" i="9"/>
  <c r="Q894" i="9"/>
  <c r="Q893" i="9"/>
  <c r="Q892" i="9"/>
  <c r="Q891" i="9"/>
  <c r="Q890" i="9"/>
  <c r="Q889" i="9"/>
  <c r="Q888" i="9"/>
  <c r="Q887" i="9"/>
  <c r="Q886" i="9"/>
  <c r="Q885" i="9"/>
  <c r="Q884" i="9"/>
  <c r="Q883" i="9"/>
  <c r="Q882" i="9"/>
  <c r="Q881" i="9"/>
  <c r="Q880" i="9"/>
  <c r="Q879" i="9"/>
  <c r="Q878" i="9"/>
  <c r="Q877" i="9"/>
  <c r="Q876" i="9"/>
  <c r="Q875" i="9"/>
  <c r="Q874" i="9"/>
  <c r="Q873" i="9"/>
  <c r="Q872" i="9"/>
  <c r="Q871" i="9"/>
  <c r="Q870" i="9"/>
  <c r="Q869" i="9"/>
  <c r="Q868" i="9"/>
  <c r="Q867" i="9"/>
  <c r="Q866" i="9"/>
  <c r="Q865" i="9"/>
  <c r="Q864" i="9"/>
  <c r="Q863" i="9"/>
  <c r="Q862" i="9"/>
  <c r="Q861" i="9"/>
  <c r="Q860" i="9"/>
  <c r="Q859" i="9"/>
  <c r="Q858" i="9"/>
  <c r="Q857" i="9"/>
  <c r="Q856" i="9"/>
  <c r="Q855" i="9"/>
  <c r="Q854" i="9"/>
  <c r="Q853" i="9"/>
  <c r="Q852" i="9"/>
  <c r="Q851" i="9"/>
  <c r="Q850" i="9"/>
  <c r="Q849" i="9"/>
  <c r="Q848" i="9"/>
  <c r="Q847" i="9"/>
  <c r="Q846" i="9"/>
  <c r="Q845" i="9"/>
  <c r="Q844" i="9"/>
  <c r="Q843" i="9"/>
  <c r="Q842" i="9"/>
  <c r="Q841" i="9"/>
  <c r="Q840" i="9"/>
  <c r="Q839" i="9"/>
  <c r="Q838" i="9"/>
  <c r="Q837" i="9"/>
  <c r="Q836" i="9"/>
  <c r="Q835" i="9"/>
  <c r="Q834" i="9"/>
  <c r="Q833" i="9"/>
  <c r="Q832" i="9"/>
  <c r="Q831" i="9"/>
  <c r="Q830" i="9"/>
  <c r="Q829" i="9"/>
  <c r="Q828" i="9"/>
  <c r="Q827" i="9"/>
  <c r="Q826" i="9"/>
  <c r="Q825" i="9"/>
  <c r="Q824" i="9"/>
  <c r="Q823" i="9"/>
  <c r="Q822" i="9"/>
  <c r="Q821" i="9"/>
  <c r="Q820" i="9"/>
  <c r="Q819" i="9"/>
  <c r="Q818" i="9"/>
  <c r="Q817" i="9"/>
  <c r="Q816" i="9"/>
  <c r="Q815" i="9"/>
  <c r="Q814" i="9"/>
  <c r="Q813" i="9"/>
  <c r="Q812" i="9"/>
  <c r="Q811" i="9"/>
  <c r="Q810" i="9"/>
  <c r="Q809" i="9"/>
  <c r="Q808" i="9"/>
  <c r="Q807" i="9"/>
  <c r="Q806" i="9"/>
  <c r="Q805" i="9"/>
  <c r="Q804" i="9"/>
  <c r="Q803" i="9"/>
  <c r="Q802" i="9"/>
  <c r="Q801" i="9"/>
  <c r="Q800" i="9"/>
  <c r="Q799" i="9"/>
  <c r="Q798" i="9"/>
  <c r="Q797" i="9"/>
  <c r="Q796" i="9"/>
  <c r="Q795" i="9"/>
  <c r="Q794" i="9"/>
  <c r="Q793" i="9"/>
  <c r="Q792" i="9"/>
  <c r="Q791" i="9"/>
  <c r="Q790" i="9"/>
  <c r="Q789" i="9"/>
  <c r="Q788" i="9"/>
  <c r="Q787" i="9"/>
  <c r="Q786" i="9"/>
  <c r="Q785" i="9"/>
  <c r="Q784" i="9"/>
  <c r="Q783" i="9"/>
  <c r="Q782" i="9"/>
  <c r="Q781" i="9"/>
  <c r="Q780" i="9"/>
  <c r="Q779" i="9"/>
  <c r="Q778" i="9"/>
  <c r="Q777" i="9"/>
  <c r="Q776" i="9"/>
  <c r="Q775" i="9"/>
  <c r="Q774" i="9"/>
  <c r="Q773" i="9"/>
  <c r="Q772" i="9"/>
  <c r="Q771" i="9"/>
  <c r="Q770" i="9"/>
  <c r="Q769" i="9"/>
  <c r="Q768" i="9"/>
  <c r="Q767" i="9"/>
  <c r="Q766" i="9"/>
  <c r="Q765" i="9"/>
  <c r="Q764" i="9"/>
  <c r="Q763" i="9"/>
  <c r="Q762" i="9"/>
  <c r="Q761" i="9"/>
  <c r="Q760" i="9"/>
  <c r="Q759" i="9"/>
  <c r="Q758" i="9"/>
  <c r="Q757" i="9"/>
  <c r="Q756" i="9"/>
  <c r="Q755" i="9"/>
  <c r="Q754" i="9"/>
  <c r="Q753" i="9"/>
  <c r="Q752" i="9"/>
  <c r="Q751" i="9"/>
  <c r="Q750" i="9"/>
  <c r="Q749" i="9"/>
  <c r="Q748" i="9"/>
  <c r="Q747" i="9"/>
  <c r="Q746" i="9"/>
  <c r="Q745" i="9"/>
  <c r="Q744" i="9"/>
  <c r="Q743" i="9"/>
  <c r="Q742" i="9"/>
  <c r="Q741" i="9"/>
  <c r="Q740" i="9"/>
  <c r="Q739" i="9"/>
  <c r="Q738" i="9"/>
  <c r="Q737" i="9"/>
  <c r="Q736" i="9"/>
  <c r="Q735" i="9"/>
  <c r="Q734" i="9"/>
  <c r="Q733" i="9"/>
  <c r="Q732" i="9"/>
  <c r="Q731" i="9"/>
  <c r="Q730" i="9"/>
  <c r="Q729" i="9"/>
  <c r="Q728" i="9"/>
  <c r="Q727" i="9"/>
  <c r="Q726" i="9"/>
  <c r="Q725" i="9"/>
  <c r="Q724" i="9"/>
  <c r="Q723" i="9"/>
  <c r="Q722" i="9"/>
  <c r="Q721" i="9"/>
  <c r="Q720" i="9"/>
  <c r="Q719" i="9"/>
  <c r="Q718" i="9"/>
  <c r="Q717" i="9"/>
  <c r="Q716" i="9"/>
  <c r="Q715" i="9"/>
  <c r="Q714" i="9"/>
  <c r="Q713" i="9"/>
  <c r="Q712" i="9"/>
  <c r="Q711" i="9"/>
  <c r="Q710" i="9"/>
  <c r="Q709" i="9"/>
  <c r="Q708" i="9"/>
  <c r="Q707" i="9"/>
  <c r="Q706" i="9"/>
  <c r="Q705" i="9"/>
  <c r="Q704" i="9"/>
  <c r="Q703" i="9"/>
  <c r="Q702" i="9"/>
  <c r="Q701" i="9"/>
  <c r="Q700" i="9"/>
  <c r="Q699" i="9"/>
  <c r="Q698" i="9"/>
  <c r="Q697" i="9"/>
  <c r="Q696" i="9"/>
  <c r="Q695" i="9"/>
  <c r="Q694" i="9"/>
  <c r="Q693" i="9"/>
  <c r="Q692" i="9"/>
  <c r="Q691" i="9"/>
  <c r="Q690" i="9"/>
  <c r="Q689" i="9"/>
  <c r="Q688" i="9"/>
  <c r="Q687" i="9"/>
  <c r="Q686" i="9"/>
  <c r="Q685" i="9"/>
  <c r="Q684" i="9"/>
  <c r="Q683" i="9"/>
  <c r="Q682" i="9"/>
  <c r="Q681" i="9"/>
  <c r="Q680" i="9"/>
  <c r="Q679" i="9"/>
  <c r="Q678" i="9"/>
  <c r="Q677" i="9"/>
  <c r="Q676" i="9"/>
  <c r="Q675" i="9"/>
  <c r="Q674" i="9"/>
  <c r="Q673" i="9"/>
  <c r="Q672" i="9"/>
  <c r="Q671" i="9"/>
  <c r="Q670" i="9"/>
  <c r="Q669" i="9"/>
  <c r="Q668" i="9"/>
  <c r="Q667" i="9"/>
  <c r="Q666" i="9"/>
  <c r="Q665" i="9"/>
  <c r="Q664" i="9"/>
  <c r="Q663" i="9"/>
  <c r="Q662" i="9"/>
  <c r="Q661" i="9"/>
  <c r="Q660" i="9"/>
  <c r="Q659" i="9"/>
  <c r="Q658" i="9"/>
  <c r="Q657" i="9"/>
  <c r="Q656" i="9"/>
  <c r="Q655" i="9"/>
  <c r="Q654" i="9"/>
  <c r="Q653" i="9"/>
  <c r="Q652" i="9"/>
  <c r="Q651" i="9"/>
  <c r="Q650" i="9"/>
  <c r="Q649" i="9"/>
  <c r="Q648" i="9"/>
  <c r="Q647" i="9"/>
  <c r="Q646" i="9"/>
  <c r="Q645" i="9"/>
  <c r="Q644" i="9"/>
  <c r="Q643" i="9"/>
  <c r="Q642" i="9"/>
  <c r="Q641" i="9"/>
  <c r="Q640" i="9"/>
  <c r="Q639" i="9"/>
  <c r="Q638" i="9"/>
  <c r="Q637" i="9"/>
  <c r="Q636" i="9"/>
  <c r="Q635" i="9"/>
  <c r="Q634" i="9"/>
  <c r="Q633" i="9"/>
  <c r="Q632" i="9"/>
  <c r="Q631" i="9"/>
  <c r="Q630" i="9"/>
  <c r="Q629" i="9"/>
  <c r="Q628" i="9"/>
  <c r="Q627" i="9"/>
  <c r="Q626" i="9"/>
  <c r="Q625" i="9"/>
  <c r="Q624" i="9"/>
  <c r="Q623" i="9"/>
  <c r="Q622" i="9"/>
  <c r="Q621" i="9"/>
  <c r="Q620" i="9"/>
  <c r="Q619" i="9"/>
  <c r="Q618" i="9"/>
  <c r="Q617" i="9"/>
  <c r="Q616" i="9"/>
  <c r="Q615" i="9"/>
  <c r="Q614" i="9"/>
  <c r="Q613" i="9"/>
  <c r="Q612" i="9"/>
  <c r="Q611" i="9"/>
  <c r="Q610" i="9"/>
  <c r="Q609" i="9"/>
  <c r="Q608" i="9"/>
  <c r="Q607" i="9"/>
  <c r="Q606" i="9"/>
  <c r="Q605" i="9"/>
  <c r="Q604" i="9"/>
  <c r="Q603" i="9"/>
  <c r="Q602" i="9"/>
  <c r="Q601" i="9"/>
  <c r="Q600" i="9"/>
  <c r="Q599" i="9"/>
  <c r="Q598" i="9"/>
  <c r="Q597" i="9"/>
  <c r="Q596" i="9"/>
  <c r="Q595" i="9"/>
  <c r="Q594" i="9"/>
  <c r="Q593" i="9"/>
  <c r="Q592" i="9"/>
  <c r="Q591" i="9"/>
  <c r="Q590" i="9"/>
  <c r="Q589" i="9"/>
  <c r="Q588" i="9"/>
  <c r="Q587" i="9"/>
  <c r="Q586" i="9"/>
  <c r="Q585" i="9"/>
  <c r="Q584" i="9"/>
  <c r="Q583" i="9"/>
  <c r="Q582" i="9"/>
  <c r="Q581" i="9"/>
  <c r="Q580" i="9"/>
  <c r="Q579" i="9"/>
  <c r="Q578" i="9"/>
  <c r="Q577" i="9"/>
  <c r="Q576" i="9"/>
  <c r="Q575" i="9"/>
  <c r="Q574" i="9"/>
  <c r="Q573" i="9"/>
  <c r="Q572" i="9"/>
  <c r="Q571" i="9"/>
  <c r="Q570" i="9"/>
  <c r="Q569" i="9"/>
  <c r="Q568" i="9"/>
  <c r="Q567" i="9"/>
  <c r="Q566" i="9"/>
  <c r="Q565" i="9"/>
  <c r="Q564" i="9"/>
  <c r="Q563" i="9"/>
  <c r="Q562" i="9"/>
  <c r="Q561" i="9"/>
  <c r="Q560" i="9"/>
  <c r="Q559" i="9"/>
  <c r="Q558" i="9"/>
  <c r="Q557" i="9"/>
  <c r="Q556" i="9"/>
  <c r="Q555" i="9"/>
  <c r="Q554" i="9"/>
  <c r="Q553" i="9"/>
  <c r="Q552" i="9"/>
  <c r="Q551" i="9"/>
  <c r="Q550" i="9"/>
  <c r="Q549" i="9"/>
  <c r="Q548" i="9"/>
  <c r="Q547" i="9"/>
  <c r="Q546" i="9"/>
  <c r="Q545" i="9"/>
  <c r="Q544" i="9"/>
  <c r="Q543" i="9"/>
  <c r="Q542" i="9"/>
  <c r="Q541" i="9"/>
  <c r="Q540" i="9"/>
  <c r="Q539" i="9"/>
  <c r="Q538" i="9"/>
  <c r="Q537" i="9"/>
  <c r="Q536" i="9"/>
  <c r="Q535" i="9"/>
  <c r="Q534" i="9"/>
  <c r="Q533" i="9"/>
  <c r="Q532" i="9"/>
  <c r="Q531" i="9"/>
  <c r="Q530" i="9"/>
  <c r="Q529" i="9"/>
  <c r="Q528" i="9"/>
  <c r="Q527" i="9"/>
  <c r="Q526" i="9"/>
  <c r="Q525" i="9"/>
  <c r="Q524" i="9"/>
  <c r="Q523" i="9"/>
  <c r="Q522" i="9"/>
  <c r="Q521" i="9"/>
  <c r="Q520" i="9"/>
  <c r="Q519" i="9"/>
  <c r="Q518" i="9"/>
  <c r="Q517" i="9"/>
  <c r="Q516" i="9"/>
  <c r="Q515" i="9"/>
  <c r="Q514" i="9"/>
  <c r="Q513" i="9"/>
  <c r="Q512" i="9"/>
  <c r="Q511" i="9"/>
  <c r="Q510" i="9"/>
  <c r="Q509" i="9"/>
  <c r="Q508" i="9"/>
  <c r="Q507" i="9"/>
  <c r="Q506" i="9"/>
  <c r="Q505" i="9"/>
  <c r="Q504" i="9"/>
  <c r="Q503" i="9"/>
  <c r="Q502" i="9"/>
  <c r="Q501" i="9"/>
  <c r="Q500" i="9"/>
  <c r="Q499" i="9"/>
  <c r="Q498" i="9"/>
  <c r="Q497" i="9"/>
  <c r="Q496" i="9"/>
  <c r="Q495" i="9"/>
  <c r="Q494" i="9"/>
  <c r="Q493" i="9"/>
  <c r="Q492" i="9"/>
  <c r="Q491" i="9"/>
  <c r="Q490" i="9"/>
  <c r="Q489" i="9"/>
  <c r="Q488" i="9"/>
  <c r="Q487" i="9"/>
  <c r="Q486" i="9"/>
  <c r="Q485" i="9"/>
  <c r="Q484" i="9"/>
  <c r="Q483" i="9"/>
  <c r="Q482" i="9"/>
  <c r="Q481" i="9"/>
  <c r="Q480" i="9"/>
  <c r="Q479" i="9"/>
  <c r="Q478" i="9"/>
  <c r="Q477" i="9"/>
  <c r="Q476" i="9"/>
  <c r="Q475" i="9"/>
  <c r="Q474" i="9"/>
  <c r="Q473" i="9"/>
  <c r="Q472" i="9"/>
  <c r="Q471" i="9"/>
  <c r="Q470" i="9"/>
  <c r="Q469" i="9"/>
  <c r="Q468" i="9"/>
  <c r="Q467" i="9"/>
  <c r="Q466" i="9"/>
  <c r="Q465" i="9"/>
  <c r="Q464" i="9"/>
  <c r="Q463" i="9"/>
  <c r="Q462" i="9"/>
  <c r="Q461" i="9"/>
  <c r="Q460" i="9"/>
  <c r="Q459" i="9"/>
  <c r="Q458" i="9"/>
  <c r="Q457" i="9"/>
  <c r="Q456" i="9"/>
  <c r="Q455" i="9"/>
  <c r="Q454" i="9"/>
  <c r="Q453" i="9"/>
  <c r="Q452" i="9"/>
  <c r="Q451" i="9"/>
  <c r="Q450" i="9"/>
  <c r="Q449" i="9"/>
  <c r="Q448" i="9"/>
  <c r="Q447" i="9"/>
  <c r="Q446" i="9"/>
  <c r="Q445" i="9"/>
  <c r="Q444" i="9"/>
  <c r="Q443" i="9"/>
  <c r="Q442" i="9"/>
  <c r="Q441" i="9"/>
  <c r="Q440" i="9"/>
  <c r="Q439" i="9"/>
  <c r="Q438" i="9"/>
  <c r="Q437" i="9"/>
  <c r="Q436" i="9"/>
  <c r="Q435" i="9"/>
  <c r="Q434" i="9"/>
  <c r="Q433" i="9"/>
  <c r="Q432" i="9"/>
  <c r="Q431" i="9"/>
  <c r="Q430" i="9"/>
  <c r="Q429" i="9"/>
  <c r="Q428" i="9"/>
  <c r="Q427" i="9"/>
  <c r="Q426" i="9"/>
  <c r="Q425" i="9"/>
  <c r="Q424" i="9"/>
  <c r="Q423" i="9"/>
  <c r="Q422" i="9"/>
  <c r="Q421" i="9"/>
  <c r="Q420" i="9"/>
  <c r="Q419" i="9"/>
  <c r="Q418" i="9"/>
  <c r="Q417" i="9"/>
  <c r="Q416" i="9"/>
  <c r="Q415" i="9"/>
  <c r="Q414" i="9"/>
  <c r="Q413" i="9"/>
  <c r="Q412" i="9"/>
  <c r="Q411" i="9"/>
  <c r="Q410" i="9"/>
  <c r="Q409" i="9"/>
  <c r="Q408" i="9"/>
  <c r="Q407" i="9"/>
  <c r="Q406" i="9"/>
  <c r="Q405" i="9"/>
  <c r="Q404" i="9"/>
  <c r="Q403" i="9"/>
  <c r="Q402" i="9"/>
  <c r="Q401" i="9"/>
  <c r="Q400" i="9"/>
  <c r="Q399" i="9"/>
  <c r="Q398" i="9"/>
  <c r="Q397" i="9"/>
  <c r="Q396" i="9"/>
  <c r="Q395" i="9"/>
  <c r="Q394" i="9"/>
  <c r="Q393" i="9"/>
  <c r="Q392" i="9"/>
  <c r="Q391" i="9"/>
  <c r="Q390" i="9"/>
  <c r="Q389" i="9"/>
  <c r="Q388" i="9"/>
  <c r="Q387" i="9"/>
  <c r="Q386" i="9"/>
  <c r="Q385" i="9"/>
  <c r="Q384" i="9"/>
  <c r="Q383" i="9"/>
  <c r="Q382" i="9"/>
  <c r="Q381" i="9"/>
  <c r="Q380" i="9"/>
  <c r="Q379" i="9"/>
  <c r="Q378" i="9"/>
  <c r="Q377" i="9"/>
  <c r="Q376" i="9"/>
  <c r="Q375" i="9"/>
  <c r="Q374" i="9"/>
  <c r="Q373" i="9"/>
  <c r="Q372" i="9"/>
  <c r="Q371" i="9"/>
  <c r="Q370" i="9"/>
  <c r="Q369" i="9"/>
  <c r="Q368" i="9"/>
  <c r="Q367" i="9"/>
  <c r="Q366" i="9"/>
  <c r="Q365" i="9"/>
  <c r="Q364" i="9"/>
  <c r="Q363" i="9"/>
  <c r="Q362" i="9"/>
  <c r="Q361" i="9"/>
  <c r="Q360" i="9"/>
  <c r="Q359" i="9"/>
  <c r="Q358" i="9"/>
  <c r="Q357" i="9"/>
  <c r="Q356" i="9"/>
  <c r="Q355" i="9"/>
  <c r="Q354" i="9"/>
  <c r="Q353" i="9"/>
  <c r="Q352" i="9"/>
  <c r="Q351" i="9"/>
  <c r="Q350" i="9"/>
  <c r="Q349" i="9"/>
  <c r="Q348" i="9"/>
  <c r="Q347" i="9"/>
  <c r="Q346" i="9"/>
  <c r="Q345" i="9"/>
  <c r="Q344" i="9"/>
  <c r="Q343" i="9"/>
  <c r="Q342" i="9"/>
  <c r="Q341" i="9"/>
  <c r="Q340" i="9"/>
  <c r="Q339" i="9"/>
  <c r="Q338" i="9"/>
  <c r="Q337" i="9"/>
  <c r="Q336" i="9"/>
  <c r="Q335" i="9"/>
  <c r="Q334" i="9"/>
  <c r="Q333" i="9"/>
  <c r="Q332" i="9"/>
  <c r="Q331" i="9"/>
  <c r="Q330" i="9"/>
  <c r="Q329" i="9"/>
  <c r="Q328" i="9"/>
  <c r="Q327" i="9"/>
  <c r="Q326" i="9"/>
  <c r="Q325" i="9"/>
  <c r="Q324" i="9"/>
  <c r="Q323" i="9"/>
  <c r="Q322" i="9"/>
  <c r="Q321" i="9"/>
  <c r="Q320" i="9"/>
  <c r="Q319" i="9"/>
  <c r="Q318" i="9"/>
  <c r="Q317" i="9"/>
  <c r="Q316" i="9"/>
  <c r="Q315" i="9"/>
  <c r="Q314" i="9"/>
  <c r="Q313" i="9"/>
  <c r="Q312" i="9"/>
  <c r="Q311" i="9"/>
  <c r="Q310" i="9"/>
  <c r="Q309" i="9"/>
  <c r="Q308" i="9"/>
  <c r="Q307" i="9"/>
  <c r="Q306" i="9"/>
  <c r="Q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2" i="9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N1193" i="9"/>
  <c r="N1192" i="9"/>
  <c r="N1191" i="9"/>
  <c r="N1190" i="9"/>
  <c r="N1189" i="9"/>
  <c r="N1188" i="9"/>
  <c r="N1187" i="9"/>
  <c r="N1186" i="9"/>
  <c r="N1185" i="9"/>
  <c r="N1184" i="9"/>
  <c r="N1183" i="9"/>
  <c r="N1182" i="9"/>
  <c r="N1181" i="9"/>
  <c r="N1180" i="9"/>
  <c r="N1179" i="9"/>
  <c r="N1178" i="9"/>
  <c r="N1177" i="9"/>
  <c r="N1176" i="9"/>
  <c r="N1175" i="9"/>
  <c r="N1174" i="9"/>
  <c r="N1173" i="9"/>
  <c r="N1172" i="9"/>
  <c r="N1171" i="9"/>
  <c r="N1170" i="9"/>
  <c r="N1169" i="9"/>
  <c r="N1168" i="9"/>
  <c r="N1167" i="9"/>
  <c r="N1166" i="9"/>
  <c r="N1165" i="9"/>
  <c r="N1164" i="9"/>
  <c r="N1163" i="9"/>
  <c r="N1162" i="9"/>
  <c r="N1161" i="9"/>
  <c r="N1160" i="9"/>
  <c r="N1159" i="9"/>
  <c r="N1158" i="9"/>
  <c r="N1157" i="9"/>
  <c r="N1156" i="9"/>
  <c r="N1155" i="9"/>
  <c r="N1154" i="9"/>
  <c r="N1153" i="9"/>
  <c r="N1152" i="9"/>
  <c r="N1151" i="9"/>
  <c r="N1150" i="9"/>
  <c r="N1149" i="9"/>
  <c r="N1148" i="9"/>
  <c r="N1147" i="9"/>
  <c r="N1146" i="9"/>
  <c r="N1145" i="9"/>
  <c r="N1144" i="9"/>
  <c r="N1143" i="9"/>
  <c r="N1142" i="9"/>
  <c r="N1141" i="9"/>
  <c r="N1140" i="9"/>
  <c r="N1139" i="9"/>
  <c r="N1138" i="9"/>
  <c r="N1137" i="9"/>
  <c r="N1136" i="9"/>
  <c r="N1135" i="9"/>
  <c r="N1134" i="9"/>
  <c r="N1133" i="9"/>
  <c r="N1132" i="9"/>
  <c r="N1131" i="9"/>
  <c r="N1130" i="9"/>
  <c r="N1129" i="9"/>
  <c r="N1128" i="9"/>
  <c r="N1127" i="9"/>
  <c r="N1126" i="9"/>
  <c r="N1125" i="9"/>
  <c r="N1124" i="9"/>
  <c r="N1123" i="9"/>
  <c r="N1122" i="9"/>
  <c r="N1121" i="9"/>
  <c r="N1120" i="9"/>
  <c r="N1119" i="9"/>
  <c r="N1118" i="9"/>
  <c r="N1117" i="9"/>
  <c r="N1116" i="9"/>
  <c r="N1115" i="9"/>
  <c r="N1114" i="9"/>
  <c r="N1113" i="9"/>
  <c r="N1112" i="9"/>
  <c r="N1111" i="9"/>
  <c r="N1110" i="9"/>
  <c r="N1109" i="9"/>
  <c r="N1108" i="9"/>
  <c r="N1107" i="9"/>
  <c r="N1106" i="9"/>
  <c r="N1105" i="9"/>
  <c r="N1104" i="9"/>
  <c r="N1103" i="9"/>
  <c r="N1102" i="9"/>
  <c r="N1101" i="9"/>
  <c r="N1100" i="9"/>
  <c r="N1099" i="9"/>
  <c r="N1098" i="9"/>
  <c r="N1097" i="9"/>
  <c r="N1096" i="9"/>
  <c r="N1095" i="9"/>
  <c r="N1094" i="9"/>
  <c r="N1093" i="9"/>
  <c r="N1092" i="9"/>
  <c r="N1091" i="9"/>
  <c r="N1090" i="9"/>
  <c r="N1089" i="9"/>
  <c r="N1088" i="9"/>
  <c r="N1087" i="9"/>
  <c r="N1086" i="9"/>
  <c r="N1085" i="9"/>
  <c r="N1084" i="9"/>
  <c r="N1083" i="9"/>
  <c r="N1082" i="9"/>
  <c r="N1081" i="9"/>
  <c r="N1080" i="9"/>
  <c r="N1079" i="9"/>
  <c r="N1078" i="9"/>
  <c r="N1077" i="9"/>
  <c r="N1076" i="9"/>
  <c r="N1075" i="9"/>
  <c r="N1074" i="9"/>
  <c r="N1073" i="9"/>
  <c r="N1072" i="9"/>
  <c r="N1071" i="9"/>
  <c r="N1070" i="9"/>
  <c r="N1069" i="9"/>
  <c r="N1068" i="9"/>
  <c r="N1067" i="9"/>
  <c r="N1066" i="9"/>
  <c r="N1065" i="9"/>
  <c r="N1064" i="9"/>
  <c r="N1063" i="9"/>
  <c r="N1062" i="9"/>
  <c r="N1061" i="9"/>
  <c r="N1060" i="9"/>
  <c r="N1059" i="9"/>
  <c r="N1058" i="9"/>
  <c r="N1057" i="9"/>
  <c r="N1056" i="9"/>
  <c r="N1055" i="9"/>
  <c r="N1054" i="9"/>
  <c r="N1053" i="9"/>
  <c r="N1052" i="9"/>
  <c r="N1051" i="9"/>
  <c r="N1050" i="9"/>
  <c r="N1049" i="9"/>
  <c r="N1048" i="9"/>
  <c r="N1047" i="9"/>
  <c r="N1046" i="9"/>
  <c r="N1045" i="9"/>
  <c r="N1044" i="9"/>
  <c r="N1043" i="9"/>
  <c r="N1042" i="9"/>
  <c r="N1041" i="9"/>
  <c r="N1040" i="9"/>
  <c r="N1039" i="9"/>
  <c r="N1038" i="9"/>
  <c r="N1037" i="9"/>
  <c r="N1036" i="9"/>
  <c r="N1035" i="9"/>
  <c r="N1034" i="9"/>
  <c r="N1033" i="9"/>
  <c r="N1032" i="9"/>
  <c r="N1031" i="9"/>
  <c r="N1030" i="9"/>
  <c r="N1029" i="9"/>
  <c r="N1028" i="9"/>
  <c r="N1027" i="9"/>
  <c r="N1026" i="9"/>
  <c r="N1025" i="9"/>
  <c r="N1024" i="9"/>
  <c r="N1023" i="9"/>
  <c r="N1022" i="9"/>
  <c r="N1021" i="9"/>
  <c r="N1020" i="9"/>
  <c r="N1019" i="9"/>
  <c r="N1018" i="9"/>
  <c r="N1017" i="9"/>
  <c r="N1016" i="9"/>
  <c r="N1015" i="9"/>
  <c r="N1014" i="9"/>
  <c r="N1013" i="9"/>
  <c r="N1012" i="9"/>
  <c r="N1011" i="9"/>
  <c r="N1010" i="9"/>
  <c r="N1009" i="9"/>
  <c r="N1008" i="9"/>
  <c r="N1007" i="9"/>
  <c r="N1006" i="9"/>
  <c r="N1005" i="9"/>
  <c r="N1004" i="9"/>
  <c r="N1003" i="9"/>
  <c r="N1002" i="9"/>
  <c r="N1001" i="9"/>
  <c r="N1000" i="9"/>
  <c r="N999" i="9"/>
  <c r="N998" i="9"/>
  <c r="N997" i="9"/>
  <c r="N996" i="9"/>
  <c r="N995" i="9"/>
  <c r="N994" i="9"/>
  <c r="N993" i="9"/>
  <c r="N992" i="9"/>
  <c r="N991" i="9"/>
  <c r="N990" i="9"/>
  <c r="N989" i="9"/>
  <c r="N988" i="9"/>
  <c r="N987" i="9"/>
  <c r="N986" i="9"/>
  <c r="N985" i="9"/>
  <c r="N984" i="9"/>
  <c r="N983" i="9"/>
  <c r="N982" i="9"/>
  <c r="N981" i="9"/>
  <c r="N980" i="9"/>
  <c r="N979" i="9"/>
  <c r="N978" i="9"/>
  <c r="N977" i="9"/>
  <c r="N976" i="9"/>
  <c r="N975" i="9"/>
  <c r="N974" i="9"/>
  <c r="N973" i="9"/>
  <c r="N972" i="9"/>
  <c r="N971" i="9"/>
  <c r="N970" i="9"/>
  <c r="N969" i="9"/>
  <c r="N968" i="9"/>
  <c r="N967" i="9"/>
  <c r="N966" i="9"/>
  <c r="N965" i="9"/>
  <c r="N964" i="9"/>
  <c r="N963" i="9"/>
  <c r="N962" i="9"/>
  <c r="N961" i="9"/>
  <c r="N960" i="9"/>
  <c r="N959" i="9"/>
  <c r="N958" i="9"/>
  <c r="N957" i="9"/>
  <c r="N956" i="9"/>
  <c r="N955" i="9"/>
  <c r="N954" i="9"/>
  <c r="N953" i="9"/>
  <c r="N952" i="9"/>
  <c r="N951" i="9"/>
  <c r="N950" i="9"/>
  <c r="N949" i="9"/>
  <c r="N948" i="9"/>
  <c r="N947" i="9"/>
  <c r="N946" i="9"/>
  <c r="N945" i="9"/>
  <c r="N944" i="9"/>
  <c r="N943" i="9"/>
  <c r="N942" i="9"/>
  <c r="N941" i="9"/>
  <c r="N940" i="9"/>
  <c r="N939" i="9"/>
  <c r="N938" i="9"/>
  <c r="N937" i="9"/>
  <c r="N936" i="9"/>
  <c r="N935" i="9"/>
  <c r="N934" i="9"/>
  <c r="N933" i="9"/>
  <c r="N932" i="9"/>
  <c r="N931" i="9"/>
  <c r="N930" i="9"/>
  <c r="N929" i="9"/>
  <c r="N928" i="9"/>
  <c r="N927" i="9"/>
  <c r="N926" i="9"/>
  <c r="N925" i="9"/>
  <c r="N924" i="9"/>
  <c r="N923" i="9"/>
  <c r="N922" i="9"/>
  <c r="N921" i="9"/>
  <c r="N920" i="9"/>
  <c r="N919" i="9"/>
  <c r="N918" i="9"/>
  <c r="N917" i="9"/>
  <c r="N916" i="9"/>
  <c r="N915" i="9"/>
  <c r="N914" i="9"/>
  <c r="N913" i="9"/>
  <c r="N912" i="9"/>
  <c r="N911" i="9"/>
  <c r="N910" i="9"/>
  <c r="N909" i="9"/>
  <c r="N908" i="9"/>
  <c r="N907" i="9"/>
  <c r="N906" i="9"/>
  <c r="N905" i="9"/>
  <c r="N904" i="9"/>
  <c r="N903" i="9"/>
  <c r="N902" i="9"/>
  <c r="N901" i="9"/>
  <c r="N900" i="9"/>
  <c r="N899" i="9"/>
  <c r="N898" i="9"/>
  <c r="N897" i="9"/>
  <c r="N896" i="9"/>
  <c r="N895" i="9"/>
  <c r="N894" i="9"/>
  <c r="N893" i="9"/>
  <c r="N892" i="9"/>
  <c r="N891" i="9"/>
  <c r="N890" i="9"/>
  <c r="N889" i="9"/>
  <c r="N888" i="9"/>
  <c r="N887" i="9"/>
  <c r="N886" i="9"/>
  <c r="N885" i="9"/>
  <c r="N884" i="9"/>
  <c r="N883" i="9"/>
  <c r="N882" i="9"/>
  <c r="N881" i="9"/>
  <c r="N880" i="9"/>
  <c r="N879" i="9"/>
  <c r="N878" i="9"/>
  <c r="N877" i="9"/>
  <c r="N876" i="9"/>
  <c r="N875" i="9"/>
  <c r="N874" i="9"/>
  <c r="N873" i="9"/>
  <c r="N872" i="9"/>
  <c r="N871" i="9"/>
  <c r="N870" i="9"/>
  <c r="N869" i="9"/>
  <c r="N868" i="9"/>
  <c r="N867" i="9"/>
  <c r="N866" i="9"/>
  <c r="N865" i="9"/>
  <c r="N864" i="9"/>
  <c r="N863" i="9"/>
  <c r="N862" i="9"/>
  <c r="N861" i="9"/>
  <c r="N860" i="9"/>
  <c r="N859" i="9"/>
  <c r="N858" i="9"/>
  <c r="N857" i="9"/>
  <c r="N856" i="9"/>
  <c r="N855" i="9"/>
  <c r="N854" i="9"/>
  <c r="N853" i="9"/>
  <c r="N852" i="9"/>
  <c r="N851" i="9"/>
  <c r="N850" i="9"/>
  <c r="N849" i="9"/>
  <c r="N848" i="9"/>
  <c r="N847" i="9"/>
  <c r="N846" i="9"/>
  <c r="N845" i="9"/>
  <c r="N844" i="9"/>
  <c r="N843" i="9"/>
  <c r="N842" i="9"/>
  <c r="N841" i="9"/>
  <c r="N840" i="9"/>
  <c r="N839" i="9"/>
  <c r="N838" i="9"/>
  <c r="N837" i="9"/>
  <c r="N836" i="9"/>
  <c r="N835" i="9"/>
  <c r="N834" i="9"/>
  <c r="N833" i="9"/>
  <c r="N832" i="9"/>
  <c r="N831" i="9"/>
  <c r="N830" i="9"/>
  <c r="N829" i="9"/>
  <c r="N828" i="9"/>
  <c r="N827" i="9"/>
  <c r="N826" i="9"/>
  <c r="N825" i="9"/>
  <c r="N824" i="9"/>
  <c r="N823" i="9"/>
  <c r="N822" i="9"/>
  <c r="N821" i="9"/>
  <c r="N820" i="9"/>
  <c r="N819" i="9"/>
  <c r="N818" i="9"/>
  <c r="N817" i="9"/>
  <c r="N816" i="9"/>
  <c r="N815" i="9"/>
  <c r="N814" i="9"/>
  <c r="N813" i="9"/>
  <c r="N812" i="9"/>
  <c r="N811" i="9"/>
  <c r="N810" i="9"/>
  <c r="N809" i="9"/>
  <c r="N808" i="9"/>
  <c r="N807" i="9"/>
  <c r="N806" i="9"/>
  <c r="N805" i="9"/>
  <c r="N804" i="9"/>
  <c r="N803" i="9"/>
  <c r="N802" i="9"/>
  <c r="N801" i="9"/>
  <c r="N800" i="9"/>
  <c r="N799" i="9"/>
  <c r="N798" i="9"/>
  <c r="N797" i="9"/>
  <c r="N796" i="9"/>
  <c r="N795" i="9"/>
  <c r="N794" i="9"/>
  <c r="N793" i="9"/>
  <c r="N792" i="9"/>
  <c r="N791" i="9"/>
  <c r="N790" i="9"/>
  <c r="N789" i="9"/>
  <c r="N788" i="9"/>
  <c r="N787" i="9"/>
  <c r="N786" i="9"/>
  <c r="N785" i="9"/>
  <c r="N784" i="9"/>
  <c r="N783" i="9"/>
  <c r="N782" i="9"/>
  <c r="N781" i="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8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32" i="9"/>
  <c r="N731" i="9"/>
  <c r="N730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6" i="9"/>
  <c r="N715" i="9"/>
  <c r="N714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665" i="9"/>
  <c r="N664" i="9"/>
  <c r="N663" i="9"/>
  <c r="N662" i="9"/>
  <c r="N661" i="9"/>
  <c r="N660" i="9"/>
  <c r="N659" i="9"/>
  <c r="N658" i="9"/>
  <c r="N657" i="9"/>
  <c r="N656" i="9"/>
  <c r="N655" i="9"/>
  <c r="N654" i="9"/>
  <c r="N653" i="9"/>
  <c r="N652" i="9"/>
  <c r="N651" i="9"/>
  <c r="N650" i="9"/>
  <c r="N649" i="9"/>
  <c r="N648" i="9"/>
  <c r="N647" i="9"/>
  <c r="N646" i="9"/>
  <c r="N645" i="9"/>
  <c r="N644" i="9"/>
  <c r="N643" i="9"/>
  <c r="N642" i="9"/>
  <c r="N641" i="9"/>
  <c r="N640" i="9"/>
  <c r="N639" i="9"/>
  <c r="N638" i="9"/>
  <c r="N637" i="9"/>
  <c r="N636" i="9"/>
  <c r="N635" i="9"/>
  <c r="N634" i="9"/>
  <c r="N633" i="9"/>
  <c r="N632" i="9"/>
  <c r="N631" i="9"/>
  <c r="N630" i="9"/>
  <c r="N629" i="9"/>
  <c r="N628" i="9"/>
  <c r="N627" i="9"/>
  <c r="N626" i="9"/>
  <c r="N625" i="9"/>
  <c r="N624" i="9"/>
  <c r="N623" i="9"/>
  <c r="N622" i="9"/>
  <c r="N621" i="9"/>
  <c r="N620" i="9"/>
  <c r="N619" i="9"/>
  <c r="N618" i="9"/>
  <c r="N617" i="9"/>
  <c r="N616" i="9"/>
  <c r="N615" i="9"/>
  <c r="N614" i="9"/>
  <c r="N613" i="9"/>
  <c r="N612" i="9"/>
  <c r="N611" i="9"/>
  <c r="N610" i="9"/>
  <c r="N609" i="9"/>
  <c r="N608" i="9"/>
  <c r="N607" i="9"/>
  <c r="N606" i="9"/>
  <c r="N605" i="9"/>
  <c r="N604" i="9"/>
  <c r="N603" i="9"/>
  <c r="N602" i="9"/>
  <c r="N601" i="9"/>
  <c r="N600" i="9"/>
  <c r="N599" i="9"/>
  <c r="N598" i="9"/>
  <c r="N597" i="9"/>
  <c r="N596" i="9"/>
  <c r="N595" i="9"/>
  <c r="N594" i="9"/>
  <c r="N593" i="9"/>
  <c r="N592" i="9"/>
  <c r="N591" i="9"/>
  <c r="N590" i="9"/>
  <c r="N589" i="9"/>
  <c r="N588" i="9"/>
  <c r="N587" i="9"/>
  <c r="N586" i="9"/>
  <c r="N585" i="9"/>
  <c r="N584" i="9"/>
  <c r="N583" i="9"/>
  <c r="N582" i="9"/>
  <c r="N581" i="9"/>
  <c r="N580" i="9"/>
  <c r="N579" i="9"/>
  <c r="N578" i="9"/>
  <c r="N577" i="9"/>
  <c r="N576" i="9"/>
  <c r="N575" i="9"/>
  <c r="N574" i="9"/>
  <c r="N573" i="9"/>
  <c r="N572" i="9"/>
  <c r="N571" i="9"/>
  <c r="N570" i="9"/>
  <c r="N569" i="9"/>
  <c r="N568" i="9"/>
  <c r="N567" i="9"/>
  <c r="N566" i="9"/>
  <c r="N565" i="9"/>
  <c r="N564" i="9"/>
  <c r="N563" i="9"/>
  <c r="N562" i="9"/>
  <c r="N561" i="9"/>
  <c r="N560" i="9"/>
  <c r="N559" i="9"/>
  <c r="N558" i="9"/>
  <c r="N557" i="9"/>
  <c r="N556" i="9"/>
  <c r="N555" i="9"/>
  <c r="N554" i="9"/>
  <c r="N553" i="9"/>
  <c r="N552" i="9"/>
  <c r="N551" i="9"/>
  <c r="N550" i="9"/>
  <c r="N549" i="9"/>
  <c r="N548" i="9"/>
  <c r="N547" i="9"/>
  <c r="N546" i="9"/>
  <c r="N545" i="9"/>
  <c r="N544" i="9"/>
  <c r="N543" i="9"/>
  <c r="N542" i="9"/>
  <c r="N541" i="9"/>
  <c r="N540" i="9"/>
  <c r="N539" i="9"/>
  <c r="N538" i="9"/>
  <c r="N537" i="9"/>
  <c r="N536" i="9"/>
  <c r="N535" i="9"/>
  <c r="N534" i="9"/>
  <c r="N533" i="9"/>
  <c r="N532" i="9"/>
  <c r="N531" i="9"/>
  <c r="N530" i="9"/>
  <c r="N529" i="9"/>
  <c r="N528" i="9"/>
  <c r="N527" i="9"/>
  <c r="N526" i="9"/>
  <c r="N525" i="9"/>
  <c r="N524" i="9"/>
  <c r="N523" i="9"/>
  <c r="N522" i="9"/>
  <c r="N521" i="9"/>
  <c r="N520" i="9"/>
  <c r="N519" i="9"/>
  <c r="N518" i="9"/>
  <c r="N517" i="9"/>
  <c r="N516" i="9"/>
  <c r="N515" i="9"/>
  <c r="N514" i="9"/>
  <c r="N513" i="9"/>
  <c r="N512" i="9"/>
  <c r="N511" i="9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486" i="9"/>
  <c r="N485" i="9"/>
  <c r="N484" i="9"/>
  <c r="N483" i="9"/>
  <c r="N482" i="9"/>
  <c r="N481" i="9"/>
  <c r="N480" i="9"/>
  <c r="N479" i="9"/>
  <c r="N478" i="9"/>
  <c r="N477" i="9"/>
  <c r="N476" i="9"/>
  <c r="N475" i="9"/>
  <c r="N474" i="9"/>
  <c r="N473" i="9"/>
  <c r="N472" i="9"/>
  <c r="N471" i="9"/>
  <c r="N470" i="9"/>
  <c r="N469" i="9"/>
  <c r="N468" i="9"/>
  <c r="N467" i="9"/>
  <c r="N466" i="9"/>
  <c r="N465" i="9"/>
  <c r="N464" i="9"/>
  <c r="N463" i="9"/>
  <c r="N462" i="9"/>
  <c r="N461" i="9"/>
  <c r="N460" i="9"/>
  <c r="N459" i="9"/>
  <c r="N458" i="9"/>
  <c r="N457" i="9"/>
  <c r="N456" i="9"/>
  <c r="N455" i="9"/>
  <c r="N454" i="9"/>
  <c r="N453" i="9"/>
  <c r="N452" i="9"/>
  <c r="N451" i="9"/>
  <c r="N450" i="9"/>
  <c r="N449" i="9"/>
  <c r="N448" i="9"/>
  <c r="N447" i="9"/>
  <c r="N446" i="9"/>
  <c r="N445" i="9"/>
  <c r="N444" i="9"/>
  <c r="N443" i="9"/>
  <c r="N442" i="9"/>
  <c r="N441" i="9"/>
  <c r="N440" i="9"/>
  <c r="N439" i="9"/>
  <c r="N438" i="9"/>
  <c r="N437" i="9"/>
  <c r="N436" i="9"/>
  <c r="N435" i="9"/>
  <c r="N434" i="9"/>
  <c r="N433" i="9"/>
  <c r="N432" i="9"/>
  <c r="N431" i="9"/>
  <c r="N430" i="9"/>
  <c r="N429" i="9"/>
  <c r="N428" i="9"/>
  <c r="N427" i="9"/>
  <c r="N426" i="9"/>
  <c r="N425" i="9"/>
  <c r="N424" i="9"/>
  <c r="N423" i="9"/>
  <c r="N422" i="9"/>
  <c r="N421" i="9"/>
  <c r="N420" i="9"/>
  <c r="N419" i="9"/>
  <c r="N418" i="9"/>
  <c r="N417" i="9"/>
  <c r="N416" i="9"/>
  <c r="N415" i="9"/>
  <c r="N414" i="9"/>
  <c r="N413" i="9"/>
  <c r="N412" i="9"/>
  <c r="N411" i="9"/>
  <c r="N410" i="9"/>
  <c r="N409" i="9"/>
  <c r="N408" i="9"/>
  <c r="N407" i="9"/>
  <c r="N406" i="9"/>
  <c r="N405" i="9"/>
  <c r="N404" i="9"/>
  <c r="N403" i="9"/>
  <c r="N402" i="9"/>
  <c r="N401" i="9"/>
  <c r="N400" i="9"/>
  <c r="N399" i="9"/>
  <c r="N398" i="9"/>
  <c r="N397" i="9"/>
  <c r="N396" i="9"/>
  <c r="N395" i="9"/>
  <c r="N394" i="9"/>
  <c r="N393" i="9"/>
  <c r="N392" i="9"/>
  <c r="N391" i="9"/>
  <c r="N390" i="9"/>
  <c r="N389" i="9"/>
  <c r="N388" i="9"/>
  <c r="N387" i="9"/>
  <c r="N386" i="9"/>
  <c r="N385" i="9"/>
  <c r="N384" i="9"/>
  <c r="N383" i="9"/>
  <c r="N382" i="9"/>
  <c r="N381" i="9"/>
  <c r="N380" i="9"/>
  <c r="N379" i="9"/>
  <c r="N378" i="9"/>
  <c r="N377" i="9"/>
  <c r="N376" i="9"/>
  <c r="N375" i="9"/>
  <c r="N374" i="9"/>
  <c r="N373" i="9"/>
  <c r="N372" i="9"/>
  <c r="N371" i="9"/>
  <c r="N370" i="9"/>
  <c r="N369" i="9"/>
  <c r="N368" i="9"/>
  <c r="N367" i="9"/>
  <c r="N366" i="9"/>
  <c r="N365" i="9"/>
  <c r="N364" i="9"/>
  <c r="N363" i="9"/>
  <c r="N362" i="9"/>
  <c r="N361" i="9"/>
  <c r="N360" i="9"/>
  <c r="N359" i="9"/>
  <c r="N358" i="9"/>
  <c r="N357" i="9"/>
  <c r="N356" i="9"/>
  <c r="N355" i="9"/>
  <c r="N354" i="9"/>
  <c r="N353" i="9"/>
  <c r="N352" i="9"/>
  <c r="N351" i="9"/>
  <c r="N350" i="9"/>
  <c r="N349" i="9"/>
  <c r="N348" i="9"/>
  <c r="N347" i="9"/>
  <c r="N346" i="9"/>
  <c r="N345" i="9"/>
  <c r="N344" i="9"/>
  <c r="N343" i="9"/>
  <c r="N342" i="9"/>
  <c r="N341" i="9"/>
  <c r="N340" i="9"/>
  <c r="N339" i="9"/>
  <c r="N338" i="9"/>
  <c r="N337" i="9"/>
  <c r="N336" i="9"/>
  <c r="N335" i="9"/>
  <c r="N334" i="9"/>
  <c r="N333" i="9"/>
  <c r="N332" i="9"/>
  <c r="N331" i="9"/>
  <c r="N330" i="9"/>
  <c r="N329" i="9"/>
  <c r="N328" i="9"/>
  <c r="N327" i="9"/>
  <c r="N326" i="9"/>
  <c r="N325" i="9"/>
  <c r="N324" i="9"/>
  <c r="N323" i="9"/>
  <c r="N322" i="9"/>
  <c r="N321" i="9"/>
  <c r="N320" i="9"/>
  <c r="N319" i="9"/>
  <c r="N318" i="9"/>
  <c r="N317" i="9"/>
  <c r="N316" i="9"/>
  <c r="N315" i="9"/>
  <c r="N314" i="9"/>
  <c r="N313" i="9"/>
  <c r="N312" i="9"/>
  <c r="N311" i="9"/>
  <c r="N310" i="9"/>
  <c r="N309" i="9"/>
  <c r="N308" i="9"/>
  <c r="N307" i="9"/>
  <c r="N306" i="9"/>
  <c r="N305" i="9"/>
  <c r="N304" i="9"/>
  <c r="N303" i="9"/>
  <c r="N302" i="9"/>
  <c r="N301" i="9"/>
  <c r="N300" i="9"/>
  <c r="N299" i="9"/>
  <c r="N298" i="9"/>
  <c r="N297" i="9"/>
  <c r="N296" i="9"/>
  <c r="N295" i="9"/>
  <c r="N294" i="9"/>
  <c r="N293" i="9"/>
  <c r="N292" i="9"/>
  <c r="N291" i="9"/>
  <c r="N290" i="9"/>
  <c r="N289" i="9"/>
  <c r="N288" i="9"/>
  <c r="N287" i="9"/>
  <c r="N286" i="9"/>
  <c r="N285" i="9"/>
  <c r="N284" i="9"/>
  <c r="N283" i="9"/>
  <c r="N282" i="9"/>
  <c r="N281" i="9"/>
  <c r="N280" i="9"/>
  <c r="N279" i="9"/>
  <c r="N278" i="9"/>
  <c r="N277" i="9"/>
  <c r="N276" i="9"/>
  <c r="N275" i="9"/>
  <c r="N274" i="9"/>
  <c r="N273" i="9"/>
  <c r="N272" i="9"/>
  <c r="N271" i="9"/>
  <c r="N270" i="9"/>
  <c r="N269" i="9"/>
  <c r="N268" i="9"/>
  <c r="N267" i="9"/>
  <c r="N266" i="9"/>
  <c r="N265" i="9"/>
  <c r="N264" i="9"/>
  <c r="N263" i="9"/>
  <c r="N262" i="9"/>
  <c r="N261" i="9"/>
  <c r="N260" i="9"/>
  <c r="N259" i="9"/>
  <c r="N258" i="9"/>
  <c r="N257" i="9"/>
  <c r="N256" i="9"/>
  <c r="N255" i="9"/>
  <c r="N254" i="9"/>
  <c r="N253" i="9"/>
  <c r="N252" i="9"/>
  <c r="N251" i="9"/>
  <c r="N250" i="9"/>
  <c r="N249" i="9"/>
  <c r="N248" i="9"/>
  <c r="N247" i="9"/>
  <c r="N246" i="9"/>
  <c r="N245" i="9"/>
  <c r="N244" i="9"/>
  <c r="N243" i="9"/>
  <c r="N242" i="9"/>
  <c r="N241" i="9"/>
  <c r="N240" i="9"/>
  <c r="N239" i="9"/>
  <c r="N238" i="9"/>
  <c r="N237" i="9"/>
  <c r="N236" i="9"/>
  <c r="N235" i="9"/>
  <c r="N234" i="9"/>
  <c r="N233" i="9"/>
  <c r="N232" i="9"/>
  <c r="N231" i="9"/>
  <c r="N230" i="9"/>
  <c r="N229" i="9"/>
  <c r="N228" i="9"/>
  <c r="N227" i="9"/>
  <c r="N226" i="9"/>
  <c r="N225" i="9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K1193" i="9"/>
  <c r="K1192" i="9"/>
  <c r="K1191" i="9"/>
  <c r="K1190" i="9"/>
  <c r="K1189" i="9"/>
  <c r="K1188" i="9"/>
  <c r="K1187" i="9"/>
  <c r="K1186" i="9"/>
  <c r="K1185" i="9"/>
  <c r="K1184" i="9"/>
  <c r="K1183" i="9"/>
  <c r="K1182" i="9"/>
  <c r="K1181" i="9"/>
  <c r="K1180" i="9"/>
  <c r="K1179" i="9"/>
  <c r="K1178" i="9"/>
  <c r="K1177" i="9"/>
  <c r="K1176" i="9"/>
  <c r="K1175" i="9"/>
  <c r="K1174" i="9"/>
  <c r="K1173" i="9"/>
  <c r="K1172" i="9"/>
  <c r="K1171" i="9"/>
  <c r="K1170" i="9"/>
  <c r="K1169" i="9"/>
  <c r="K1168" i="9"/>
  <c r="K1167" i="9"/>
  <c r="K1166" i="9"/>
  <c r="K1165" i="9"/>
  <c r="K1164" i="9"/>
  <c r="K1163" i="9"/>
  <c r="K1162" i="9"/>
  <c r="K1161" i="9"/>
  <c r="K1160" i="9"/>
  <c r="K1159" i="9"/>
  <c r="K1158" i="9"/>
  <c r="K1157" i="9"/>
  <c r="K1156" i="9"/>
  <c r="K1155" i="9"/>
  <c r="K1154" i="9"/>
  <c r="K1153" i="9"/>
  <c r="K1152" i="9"/>
  <c r="K1151" i="9"/>
  <c r="K1150" i="9"/>
  <c r="K1149" i="9"/>
  <c r="K1148" i="9"/>
  <c r="K1147" i="9"/>
  <c r="K1146" i="9"/>
  <c r="K1145" i="9"/>
  <c r="K1144" i="9"/>
  <c r="K1143" i="9"/>
  <c r="K1142" i="9"/>
  <c r="K1141" i="9"/>
  <c r="K1140" i="9"/>
  <c r="K1139" i="9"/>
  <c r="K1138" i="9"/>
  <c r="K1137" i="9"/>
  <c r="K1136" i="9"/>
  <c r="K1135" i="9"/>
  <c r="K1134" i="9"/>
  <c r="K1133" i="9"/>
  <c r="K1132" i="9"/>
  <c r="K1131" i="9"/>
  <c r="K1130" i="9"/>
  <c r="K1129" i="9"/>
  <c r="K1128" i="9"/>
  <c r="K1127" i="9"/>
  <c r="K1126" i="9"/>
  <c r="K1125" i="9"/>
  <c r="K1124" i="9"/>
  <c r="K1123" i="9"/>
  <c r="K1122" i="9"/>
  <c r="K1121" i="9"/>
  <c r="K1120" i="9"/>
  <c r="K1119" i="9"/>
  <c r="K1118" i="9"/>
  <c r="K1117" i="9"/>
  <c r="K1116" i="9"/>
  <c r="K1115" i="9"/>
  <c r="K1114" i="9"/>
  <c r="K1113" i="9"/>
  <c r="K1112" i="9"/>
  <c r="K1111" i="9"/>
  <c r="K1110" i="9"/>
  <c r="K1109" i="9"/>
  <c r="K1108" i="9"/>
  <c r="K1107" i="9"/>
  <c r="K1106" i="9"/>
  <c r="K1105" i="9"/>
  <c r="K1104" i="9"/>
  <c r="K1103" i="9"/>
  <c r="K1102" i="9"/>
  <c r="K1101" i="9"/>
  <c r="K1100" i="9"/>
  <c r="K1099" i="9"/>
  <c r="K1098" i="9"/>
  <c r="K1097" i="9"/>
  <c r="K1096" i="9"/>
  <c r="K1095" i="9"/>
  <c r="K1094" i="9"/>
  <c r="K1093" i="9"/>
  <c r="K1092" i="9"/>
  <c r="K1091" i="9"/>
  <c r="K1090" i="9"/>
  <c r="K1089" i="9"/>
  <c r="K1088" i="9"/>
  <c r="K1087" i="9"/>
  <c r="K1086" i="9"/>
  <c r="K1085" i="9"/>
  <c r="K1084" i="9"/>
  <c r="K1083" i="9"/>
  <c r="K1082" i="9"/>
  <c r="K1081" i="9"/>
  <c r="K1080" i="9"/>
  <c r="K1079" i="9"/>
  <c r="K1078" i="9"/>
  <c r="K1077" i="9"/>
  <c r="K1076" i="9"/>
  <c r="K1075" i="9"/>
  <c r="K1074" i="9"/>
  <c r="K1073" i="9"/>
  <c r="K1072" i="9"/>
  <c r="K1071" i="9"/>
  <c r="K1070" i="9"/>
  <c r="K1069" i="9"/>
  <c r="K1068" i="9"/>
  <c r="K1067" i="9"/>
  <c r="K1066" i="9"/>
  <c r="K1065" i="9"/>
  <c r="K1064" i="9"/>
  <c r="K1063" i="9"/>
  <c r="K1062" i="9"/>
  <c r="K1061" i="9"/>
  <c r="K1060" i="9"/>
  <c r="K1059" i="9"/>
  <c r="K1058" i="9"/>
  <c r="K1057" i="9"/>
  <c r="K1056" i="9"/>
  <c r="K1055" i="9"/>
  <c r="K1054" i="9"/>
  <c r="K1053" i="9"/>
  <c r="K1052" i="9"/>
  <c r="K1051" i="9"/>
  <c r="K1050" i="9"/>
  <c r="K1049" i="9"/>
  <c r="K1048" i="9"/>
  <c r="K1047" i="9"/>
  <c r="K1046" i="9"/>
  <c r="K1045" i="9"/>
  <c r="K1044" i="9"/>
  <c r="K1043" i="9"/>
  <c r="K1042" i="9"/>
  <c r="K1041" i="9"/>
  <c r="K1040" i="9"/>
  <c r="K1039" i="9"/>
  <c r="K1038" i="9"/>
  <c r="K1037" i="9"/>
  <c r="K1036" i="9"/>
  <c r="K1035" i="9"/>
  <c r="K1034" i="9"/>
  <c r="K1033" i="9"/>
  <c r="K1032" i="9"/>
  <c r="K1031" i="9"/>
  <c r="K1030" i="9"/>
  <c r="K1029" i="9"/>
  <c r="K1028" i="9"/>
  <c r="K1027" i="9"/>
  <c r="K1026" i="9"/>
  <c r="K1025" i="9"/>
  <c r="K1024" i="9"/>
  <c r="K1023" i="9"/>
  <c r="K1022" i="9"/>
  <c r="K1021" i="9"/>
  <c r="K1020" i="9"/>
  <c r="K1019" i="9"/>
  <c r="K1018" i="9"/>
  <c r="K1017" i="9"/>
  <c r="K1016" i="9"/>
  <c r="K1015" i="9"/>
  <c r="K1014" i="9"/>
  <c r="K1013" i="9"/>
  <c r="K1012" i="9"/>
  <c r="K1011" i="9"/>
  <c r="K1010" i="9"/>
  <c r="K1009" i="9"/>
  <c r="K1008" i="9"/>
  <c r="K1007" i="9"/>
  <c r="K1006" i="9"/>
  <c r="K1005" i="9"/>
  <c r="K1004" i="9"/>
  <c r="K1003" i="9"/>
  <c r="K1002" i="9"/>
  <c r="K1001" i="9"/>
  <c r="K1000" i="9"/>
  <c r="K999" i="9"/>
  <c r="K998" i="9"/>
  <c r="K997" i="9"/>
  <c r="K996" i="9"/>
  <c r="K995" i="9"/>
  <c r="K994" i="9"/>
  <c r="K993" i="9"/>
  <c r="K992" i="9"/>
  <c r="K991" i="9"/>
  <c r="K990" i="9"/>
  <c r="K989" i="9"/>
  <c r="K988" i="9"/>
  <c r="K987" i="9"/>
  <c r="K986" i="9"/>
  <c r="K985" i="9"/>
  <c r="K984" i="9"/>
  <c r="K983" i="9"/>
  <c r="K982" i="9"/>
  <c r="K981" i="9"/>
  <c r="K980" i="9"/>
  <c r="K979" i="9"/>
  <c r="K978" i="9"/>
  <c r="K977" i="9"/>
  <c r="K976" i="9"/>
  <c r="K975" i="9"/>
  <c r="K974" i="9"/>
  <c r="K973" i="9"/>
  <c r="K972" i="9"/>
  <c r="K971" i="9"/>
  <c r="K970" i="9"/>
  <c r="K969" i="9"/>
  <c r="K968" i="9"/>
  <c r="K967" i="9"/>
  <c r="K966" i="9"/>
  <c r="K965" i="9"/>
  <c r="K964" i="9"/>
  <c r="K963" i="9"/>
  <c r="K962" i="9"/>
  <c r="K961" i="9"/>
  <c r="K960" i="9"/>
  <c r="K959" i="9"/>
  <c r="K958" i="9"/>
  <c r="K957" i="9"/>
  <c r="K956" i="9"/>
  <c r="K955" i="9"/>
  <c r="K954" i="9"/>
  <c r="K953" i="9"/>
  <c r="K952" i="9"/>
  <c r="K951" i="9"/>
  <c r="K950" i="9"/>
  <c r="K949" i="9"/>
  <c r="K948" i="9"/>
  <c r="K947" i="9"/>
  <c r="K946" i="9"/>
  <c r="K945" i="9"/>
  <c r="K944" i="9"/>
  <c r="K943" i="9"/>
  <c r="K942" i="9"/>
  <c r="K941" i="9"/>
  <c r="K940" i="9"/>
  <c r="K939" i="9"/>
  <c r="K938" i="9"/>
  <c r="K937" i="9"/>
  <c r="K936" i="9"/>
  <c r="K935" i="9"/>
  <c r="K934" i="9"/>
  <c r="K933" i="9"/>
  <c r="K932" i="9"/>
  <c r="K931" i="9"/>
  <c r="K930" i="9"/>
  <c r="K929" i="9"/>
  <c r="K928" i="9"/>
  <c r="K927" i="9"/>
  <c r="K926" i="9"/>
  <c r="K925" i="9"/>
  <c r="K924" i="9"/>
  <c r="K923" i="9"/>
  <c r="K922" i="9"/>
  <c r="K921" i="9"/>
  <c r="K920" i="9"/>
  <c r="K919" i="9"/>
  <c r="K918" i="9"/>
  <c r="K917" i="9"/>
  <c r="K916" i="9"/>
  <c r="K915" i="9"/>
  <c r="K914" i="9"/>
  <c r="K913" i="9"/>
  <c r="K912" i="9"/>
  <c r="K911" i="9"/>
  <c r="K910" i="9"/>
  <c r="K909" i="9"/>
  <c r="K908" i="9"/>
  <c r="K907" i="9"/>
  <c r="K906" i="9"/>
  <c r="K905" i="9"/>
  <c r="K904" i="9"/>
  <c r="K903" i="9"/>
  <c r="K902" i="9"/>
  <c r="K901" i="9"/>
  <c r="K900" i="9"/>
  <c r="K899" i="9"/>
  <c r="K898" i="9"/>
  <c r="K897" i="9"/>
  <c r="K896" i="9"/>
  <c r="K895" i="9"/>
  <c r="K894" i="9"/>
  <c r="K893" i="9"/>
  <c r="K892" i="9"/>
  <c r="K891" i="9"/>
  <c r="K890" i="9"/>
  <c r="K889" i="9"/>
  <c r="K888" i="9"/>
  <c r="K887" i="9"/>
  <c r="K886" i="9"/>
  <c r="K885" i="9"/>
  <c r="K884" i="9"/>
  <c r="K883" i="9"/>
  <c r="K882" i="9"/>
  <c r="K881" i="9"/>
  <c r="K880" i="9"/>
  <c r="K879" i="9"/>
  <c r="K878" i="9"/>
  <c r="K877" i="9"/>
  <c r="K876" i="9"/>
  <c r="K875" i="9"/>
  <c r="K874" i="9"/>
  <c r="K873" i="9"/>
  <c r="K872" i="9"/>
  <c r="K871" i="9"/>
  <c r="K870" i="9"/>
  <c r="K869" i="9"/>
  <c r="K868" i="9"/>
  <c r="K867" i="9"/>
  <c r="K866" i="9"/>
  <c r="K865" i="9"/>
  <c r="K864" i="9"/>
  <c r="K863" i="9"/>
  <c r="K862" i="9"/>
  <c r="K861" i="9"/>
  <c r="K860" i="9"/>
  <c r="K859" i="9"/>
  <c r="K858" i="9"/>
  <c r="K857" i="9"/>
  <c r="K856" i="9"/>
  <c r="K855" i="9"/>
  <c r="K854" i="9"/>
  <c r="K853" i="9"/>
  <c r="K852" i="9"/>
  <c r="K851" i="9"/>
  <c r="K850" i="9"/>
  <c r="K849" i="9"/>
  <c r="K848" i="9"/>
  <c r="K847" i="9"/>
  <c r="K846" i="9"/>
  <c r="K845" i="9"/>
  <c r="K844" i="9"/>
  <c r="K843" i="9"/>
  <c r="K842" i="9"/>
  <c r="K841" i="9"/>
  <c r="K840" i="9"/>
  <c r="K839" i="9"/>
  <c r="K838" i="9"/>
  <c r="K837" i="9"/>
  <c r="K836" i="9"/>
  <c r="K835" i="9"/>
  <c r="K834" i="9"/>
  <c r="K833" i="9"/>
  <c r="K832" i="9"/>
  <c r="K831" i="9"/>
  <c r="K830" i="9"/>
  <c r="K829" i="9"/>
  <c r="K828" i="9"/>
  <c r="K827" i="9"/>
  <c r="K826" i="9"/>
  <c r="K825" i="9"/>
  <c r="K824" i="9"/>
  <c r="K823" i="9"/>
  <c r="K822" i="9"/>
  <c r="K821" i="9"/>
  <c r="K820" i="9"/>
  <c r="K819" i="9"/>
  <c r="K818" i="9"/>
  <c r="K817" i="9"/>
  <c r="K816" i="9"/>
  <c r="K815" i="9"/>
  <c r="K814" i="9"/>
  <c r="K813" i="9"/>
  <c r="K812" i="9"/>
  <c r="K811" i="9"/>
  <c r="K810" i="9"/>
  <c r="K809" i="9"/>
  <c r="K808" i="9"/>
  <c r="K807" i="9"/>
  <c r="K806" i="9"/>
  <c r="K805" i="9"/>
  <c r="K804" i="9"/>
  <c r="K803" i="9"/>
  <c r="K802" i="9"/>
  <c r="K801" i="9"/>
  <c r="K800" i="9"/>
  <c r="K799" i="9"/>
  <c r="K798" i="9"/>
  <c r="K797" i="9"/>
  <c r="K796" i="9"/>
  <c r="K795" i="9"/>
  <c r="K794" i="9"/>
  <c r="K793" i="9"/>
  <c r="K792" i="9"/>
  <c r="K791" i="9"/>
  <c r="K790" i="9"/>
  <c r="K789" i="9"/>
  <c r="K788" i="9"/>
  <c r="K787" i="9"/>
  <c r="K786" i="9"/>
  <c r="K785" i="9"/>
  <c r="K784" i="9"/>
  <c r="K783" i="9"/>
  <c r="K782" i="9"/>
  <c r="K781" i="9"/>
  <c r="K780" i="9"/>
  <c r="K779" i="9"/>
  <c r="K778" i="9"/>
  <c r="K777" i="9"/>
  <c r="K776" i="9"/>
  <c r="K775" i="9"/>
  <c r="K774" i="9"/>
  <c r="K773" i="9"/>
  <c r="K772" i="9"/>
  <c r="K771" i="9"/>
  <c r="K770" i="9"/>
  <c r="K769" i="9"/>
  <c r="K768" i="9"/>
  <c r="K767" i="9"/>
  <c r="K766" i="9"/>
  <c r="K765" i="9"/>
  <c r="K764" i="9"/>
  <c r="K763" i="9"/>
  <c r="K762" i="9"/>
  <c r="K761" i="9"/>
  <c r="K760" i="9"/>
  <c r="K759" i="9"/>
  <c r="K758" i="9"/>
  <c r="K757" i="9"/>
  <c r="K756" i="9"/>
  <c r="K755" i="9"/>
  <c r="K754" i="9"/>
  <c r="K753" i="9"/>
  <c r="K752" i="9"/>
  <c r="K751" i="9"/>
  <c r="K750" i="9"/>
  <c r="K749" i="9"/>
  <c r="K748" i="9"/>
  <c r="K747" i="9"/>
  <c r="K746" i="9"/>
  <c r="K745" i="9"/>
  <c r="K744" i="9"/>
  <c r="K743" i="9"/>
  <c r="K742" i="9"/>
  <c r="K741" i="9"/>
  <c r="K740" i="9"/>
  <c r="K739" i="9"/>
  <c r="K738" i="9"/>
  <c r="K737" i="9"/>
  <c r="K736" i="9"/>
  <c r="K735" i="9"/>
  <c r="K734" i="9"/>
  <c r="K733" i="9"/>
  <c r="K732" i="9"/>
  <c r="K731" i="9"/>
  <c r="K730" i="9"/>
  <c r="K729" i="9"/>
  <c r="K728" i="9"/>
  <c r="K727" i="9"/>
  <c r="K726" i="9"/>
  <c r="K725" i="9"/>
  <c r="K724" i="9"/>
  <c r="K723" i="9"/>
  <c r="K722" i="9"/>
  <c r="K721" i="9"/>
  <c r="K720" i="9"/>
  <c r="K719" i="9"/>
  <c r="K718" i="9"/>
  <c r="K717" i="9"/>
  <c r="K716" i="9"/>
  <c r="K715" i="9"/>
  <c r="K714" i="9"/>
  <c r="K713" i="9"/>
  <c r="K712" i="9"/>
  <c r="K711" i="9"/>
  <c r="K710" i="9"/>
  <c r="K709" i="9"/>
  <c r="K708" i="9"/>
  <c r="K707" i="9"/>
  <c r="K706" i="9"/>
  <c r="K705" i="9"/>
  <c r="K704" i="9"/>
  <c r="K703" i="9"/>
  <c r="K702" i="9"/>
  <c r="K701" i="9"/>
  <c r="K700" i="9"/>
  <c r="K699" i="9"/>
  <c r="K698" i="9"/>
  <c r="K697" i="9"/>
  <c r="K696" i="9"/>
  <c r="K695" i="9"/>
  <c r="K694" i="9"/>
  <c r="K693" i="9"/>
  <c r="K692" i="9"/>
  <c r="K691" i="9"/>
  <c r="K690" i="9"/>
  <c r="K689" i="9"/>
  <c r="K688" i="9"/>
  <c r="K687" i="9"/>
  <c r="K686" i="9"/>
  <c r="K685" i="9"/>
  <c r="K684" i="9"/>
  <c r="K683" i="9"/>
  <c r="K682" i="9"/>
  <c r="K681" i="9"/>
  <c r="K680" i="9"/>
  <c r="K679" i="9"/>
  <c r="K678" i="9"/>
  <c r="K677" i="9"/>
  <c r="K676" i="9"/>
  <c r="K675" i="9"/>
  <c r="K674" i="9"/>
  <c r="K673" i="9"/>
  <c r="K672" i="9"/>
  <c r="K671" i="9"/>
  <c r="K670" i="9"/>
  <c r="K669" i="9"/>
  <c r="K668" i="9"/>
  <c r="K667" i="9"/>
  <c r="K666" i="9"/>
  <c r="K665" i="9"/>
  <c r="K664" i="9"/>
  <c r="K663" i="9"/>
  <c r="K662" i="9"/>
  <c r="K661" i="9"/>
  <c r="K660" i="9"/>
  <c r="K659" i="9"/>
  <c r="K658" i="9"/>
  <c r="K657" i="9"/>
  <c r="K656" i="9"/>
  <c r="K655" i="9"/>
  <c r="K654" i="9"/>
  <c r="K653" i="9"/>
  <c r="K652" i="9"/>
  <c r="K651" i="9"/>
  <c r="K650" i="9"/>
  <c r="K649" i="9"/>
  <c r="K648" i="9"/>
  <c r="K647" i="9"/>
  <c r="K646" i="9"/>
  <c r="K645" i="9"/>
  <c r="K644" i="9"/>
  <c r="K643" i="9"/>
  <c r="K642" i="9"/>
  <c r="K641" i="9"/>
  <c r="K640" i="9"/>
  <c r="K639" i="9"/>
  <c r="K638" i="9"/>
  <c r="K637" i="9"/>
  <c r="K636" i="9"/>
  <c r="K635" i="9"/>
  <c r="K634" i="9"/>
  <c r="K633" i="9"/>
  <c r="K632" i="9"/>
  <c r="K631" i="9"/>
  <c r="K630" i="9"/>
  <c r="K629" i="9"/>
  <c r="K628" i="9"/>
  <c r="K627" i="9"/>
  <c r="K626" i="9"/>
  <c r="K625" i="9"/>
  <c r="K624" i="9"/>
  <c r="K623" i="9"/>
  <c r="K622" i="9"/>
  <c r="K621" i="9"/>
  <c r="K620" i="9"/>
  <c r="K619" i="9"/>
  <c r="K618" i="9"/>
  <c r="K617" i="9"/>
  <c r="K616" i="9"/>
  <c r="K615" i="9"/>
  <c r="K614" i="9"/>
  <c r="K613" i="9"/>
  <c r="K612" i="9"/>
  <c r="K611" i="9"/>
  <c r="K610" i="9"/>
  <c r="K609" i="9"/>
  <c r="K608" i="9"/>
  <c r="K607" i="9"/>
  <c r="K606" i="9"/>
  <c r="K605" i="9"/>
  <c r="K604" i="9"/>
  <c r="K603" i="9"/>
  <c r="K602" i="9"/>
  <c r="K601" i="9"/>
  <c r="K600" i="9"/>
  <c r="K599" i="9"/>
  <c r="K598" i="9"/>
  <c r="K597" i="9"/>
  <c r="K596" i="9"/>
  <c r="K595" i="9"/>
  <c r="K594" i="9"/>
  <c r="K593" i="9"/>
  <c r="K592" i="9"/>
  <c r="K591" i="9"/>
  <c r="K590" i="9"/>
  <c r="K589" i="9"/>
  <c r="K588" i="9"/>
  <c r="K587" i="9"/>
  <c r="K586" i="9"/>
  <c r="K585" i="9"/>
  <c r="K584" i="9"/>
  <c r="K583" i="9"/>
  <c r="K582" i="9"/>
  <c r="K581" i="9"/>
  <c r="K580" i="9"/>
  <c r="K579" i="9"/>
  <c r="K578" i="9"/>
  <c r="K577" i="9"/>
  <c r="K576" i="9"/>
  <c r="K575" i="9"/>
  <c r="K574" i="9"/>
  <c r="K573" i="9"/>
  <c r="K572" i="9"/>
  <c r="K571" i="9"/>
  <c r="K570" i="9"/>
  <c r="K569" i="9"/>
  <c r="K568" i="9"/>
  <c r="K567" i="9"/>
  <c r="K566" i="9"/>
  <c r="K565" i="9"/>
  <c r="K564" i="9"/>
  <c r="K563" i="9"/>
  <c r="K562" i="9"/>
  <c r="K561" i="9"/>
  <c r="K560" i="9"/>
  <c r="K559" i="9"/>
  <c r="K558" i="9"/>
  <c r="K557" i="9"/>
  <c r="K556" i="9"/>
  <c r="K555" i="9"/>
  <c r="K554" i="9"/>
  <c r="K553" i="9"/>
  <c r="K552" i="9"/>
  <c r="K551" i="9"/>
  <c r="K550" i="9"/>
  <c r="K549" i="9"/>
  <c r="K548" i="9"/>
  <c r="K547" i="9"/>
  <c r="K546" i="9"/>
  <c r="K545" i="9"/>
  <c r="K544" i="9"/>
  <c r="K543" i="9"/>
  <c r="K542" i="9"/>
  <c r="K541" i="9"/>
  <c r="K540" i="9"/>
  <c r="K539" i="9"/>
  <c r="K538" i="9"/>
  <c r="K537" i="9"/>
  <c r="K536" i="9"/>
  <c r="K535" i="9"/>
  <c r="K534" i="9"/>
  <c r="K533" i="9"/>
  <c r="K532" i="9"/>
  <c r="K531" i="9"/>
  <c r="K530" i="9"/>
  <c r="K529" i="9"/>
  <c r="K528" i="9"/>
  <c r="K527" i="9"/>
  <c r="K526" i="9"/>
  <c r="K525" i="9"/>
  <c r="K524" i="9"/>
  <c r="K523" i="9"/>
  <c r="K522" i="9"/>
  <c r="K521" i="9"/>
  <c r="K520" i="9"/>
  <c r="K519" i="9"/>
  <c r="K518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H1193" i="9"/>
  <c r="H1192" i="9"/>
  <c r="H1191" i="9"/>
  <c r="H1190" i="9"/>
  <c r="H1189" i="9"/>
  <c r="H1188" i="9"/>
  <c r="H1187" i="9"/>
  <c r="H1186" i="9"/>
  <c r="H1185" i="9"/>
  <c r="H1184" i="9"/>
  <c r="H1183" i="9"/>
  <c r="H1182" i="9"/>
  <c r="H1181" i="9"/>
  <c r="H1180" i="9"/>
  <c r="H1179" i="9"/>
  <c r="H1178" i="9"/>
  <c r="H1177" i="9"/>
  <c r="H1176" i="9"/>
  <c r="H1175" i="9"/>
  <c r="H1174" i="9"/>
  <c r="H1173" i="9"/>
  <c r="H1172" i="9"/>
  <c r="H1171" i="9"/>
  <c r="H1170" i="9"/>
  <c r="H1169" i="9"/>
  <c r="H1168" i="9"/>
  <c r="H1167" i="9"/>
  <c r="H1166" i="9"/>
  <c r="H1165" i="9"/>
  <c r="H1164" i="9"/>
  <c r="H1163" i="9"/>
  <c r="H1162" i="9"/>
  <c r="H1161" i="9"/>
  <c r="H1160" i="9"/>
  <c r="H1159" i="9"/>
  <c r="H1158" i="9"/>
  <c r="H1157" i="9"/>
  <c r="H1156" i="9"/>
  <c r="H1155" i="9"/>
  <c r="H1154" i="9"/>
  <c r="H1153" i="9"/>
  <c r="H1152" i="9"/>
  <c r="H1151" i="9"/>
  <c r="H1150" i="9"/>
  <c r="H1149" i="9"/>
  <c r="H1148" i="9"/>
  <c r="H1147" i="9"/>
  <c r="H1146" i="9"/>
  <c r="H1145" i="9"/>
  <c r="H1144" i="9"/>
  <c r="H1143" i="9"/>
  <c r="H1142" i="9"/>
  <c r="H1141" i="9"/>
  <c r="H1140" i="9"/>
  <c r="H1139" i="9"/>
  <c r="H1138" i="9"/>
  <c r="H1137" i="9"/>
  <c r="H1136" i="9"/>
  <c r="H1135" i="9"/>
  <c r="H1134" i="9"/>
  <c r="H1133" i="9"/>
  <c r="H1132" i="9"/>
  <c r="H1131" i="9"/>
  <c r="H1130" i="9"/>
  <c r="H1129" i="9"/>
  <c r="H1128" i="9"/>
  <c r="H1127" i="9"/>
  <c r="H1126" i="9"/>
  <c r="H1125" i="9"/>
  <c r="H1124" i="9"/>
  <c r="H1123" i="9"/>
  <c r="H1122" i="9"/>
  <c r="H1121" i="9"/>
  <c r="H1120" i="9"/>
  <c r="H1119" i="9"/>
  <c r="H1118" i="9"/>
  <c r="H1117" i="9"/>
  <c r="H1116" i="9"/>
  <c r="H1115" i="9"/>
  <c r="H1114" i="9"/>
  <c r="H1113" i="9"/>
  <c r="H1112" i="9"/>
  <c r="H1111" i="9"/>
  <c r="H1110" i="9"/>
  <c r="H1109" i="9"/>
  <c r="H1108" i="9"/>
  <c r="H1107" i="9"/>
  <c r="H1106" i="9"/>
  <c r="H1105" i="9"/>
  <c r="H1104" i="9"/>
  <c r="H1103" i="9"/>
  <c r="H1102" i="9"/>
  <c r="H1101" i="9"/>
  <c r="H1100" i="9"/>
  <c r="H1099" i="9"/>
  <c r="H1098" i="9"/>
  <c r="H1097" i="9"/>
  <c r="H1096" i="9"/>
  <c r="H1095" i="9"/>
  <c r="H1094" i="9"/>
  <c r="H1093" i="9"/>
  <c r="H1092" i="9"/>
  <c r="H1091" i="9"/>
  <c r="H1090" i="9"/>
  <c r="H1089" i="9"/>
  <c r="H1088" i="9"/>
  <c r="H1087" i="9"/>
  <c r="H1086" i="9"/>
  <c r="H1085" i="9"/>
  <c r="H1084" i="9"/>
  <c r="H1083" i="9"/>
  <c r="H1082" i="9"/>
  <c r="H1081" i="9"/>
  <c r="H1080" i="9"/>
  <c r="H1079" i="9"/>
  <c r="H1078" i="9"/>
  <c r="H1077" i="9"/>
  <c r="H1076" i="9"/>
  <c r="H1075" i="9"/>
  <c r="H1074" i="9"/>
  <c r="H1073" i="9"/>
  <c r="H1072" i="9"/>
  <c r="H1071" i="9"/>
  <c r="H1070" i="9"/>
  <c r="H1069" i="9"/>
  <c r="H1068" i="9"/>
  <c r="H1067" i="9"/>
  <c r="H1066" i="9"/>
  <c r="H1065" i="9"/>
  <c r="H1064" i="9"/>
  <c r="H1063" i="9"/>
  <c r="H1062" i="9"/>
  <c r="H1061" i="9"/>
  <c r="H1060" i="9"/>
  <c r="H1059" i="9"/>
  <c r="H1058" i="9"/>
  <c r="H1057" i="9"/>
  <c r="H1056" i="9"/>
  <c r="H1055" i="9"/>
  <c r="H1054" i="9"/>
  <c r="H1053" i="9"/>
  <c r="H1052" i="9"/>
  <c r="H1051" i="9"/>
  <c r="H1050" i="9"/>
  <c r="H1049" i="9"/>
  <c r="H1048" i="9"/>
  <c r="H1047" i="9"/>
  <c r="H1046" i="9"/>
  <c r="H1045" i="9"/>
  <c r="H1044" i="9"/>
  <c r="H1043" i="9"/>
  <c r="H1042" i="9"/>
  <c r="H1041" i="9"/>
  <c r="H1040" i="9"/>
  <c r="H1039" i="9"/>
  <c r="H1038" i="9"/>
  <c r="H1037" i="9"/>
  <c r="H1036" i="9"/>
  <c r="H1035" i="9"/>
  <c r="H1034" i="9"/>
  <c r="H1033" i="9"/>
  <c r="H1032" i="9"/>
  <c r="H1031" i="9"/>
  <c r="H1030" i="9"/>
  <c r="H1029" i="9"/>
  <c r="H1028" i="9"/>
  <c r="H1027" i="9"/>
  <c r="H1026" i="9"/>
  <c r="H1025" i="9"/>
  <c r="H1024" i="9"/>
  <c r="H1023" i="9"/>
  <c r="H1022" i="9"/>
  <c r="H1021" i="9"/>
  <c r="H1020" i="9"/>
  <c r="H1019" i="9"/>
  <c r="H1018" i="9"/>
  <c r="H1017" i="9"/>
  <c r="H1016" i="9"/>
  <c r="H1015" i="9"/>
  <c r="H1014" i="9"/>
  <c r="H1013" i="9"/>
  <c r="H1012" i="9"/>
  <c r="H1011" i="9"/>
  <c r="H1010" i="9"/>
  <c r="H1009" i="9"/>
  <c r="H1008" i="9"/>
  <c r="H1007" i="9"/>
  <c r="H1006" i="9"/>
  <c r="H1005" i="9"/>
  <c r="H1004" i="9"/>
  <c r="H1003" i="9"/>
  <c r="H1002" i="9"/>
  <c r="H1001" i="9"/>
  <c r="H1000" i="9"/>
  <c r="H999" i="9"/>
  <c r="H998" i="9"/>
  <c r="H997" i="9"/>
  <c r="H996" i="9"/>
  <c r="H995" i="9"/>
  <c r="H994" i="9"/>
  <c r="H993" i="9"/>
  <c r="H992" i="9"/>
  <c r="H991" i="9"/>
  <c r="H990" i="9"/>
  <c r="H989" i="9"/>
  <c r="H988" i="9"/>
  <c r="H987" i="9"/>
  <c r="H986" i="9"/>
  <c r="H985" i="9"/>
  <c r="H984" i="9"/>
  <c r="H983" i="9"/>
  <c r="H982" i="9"/>
  <c r="H981" i="9"/>
  <c r="H980" i="9"/>
  <c r="H979" i="9"/>
  <c r="H978" i="9"/>
  <c r="H977" i="9"/>
  <c r="H976" i="9"/>
  <c r="H975" i="9"/>
  <c r="H974" i="9"/>
  <c r="H973" i="9"/>
  <c r="H972" i="9"/>
  <c r="H971" i="9"/>
  <c r="H970" i="9"/>
  <c r="H969" i="9"/>
  <c r="H968" i="9"/>
  <c r="H967" i="9"/>
  <c r="H966" i="9"/>
  <c r="H965" i="9"/>
  <c r="H964" i="9"/>
  <c r="H963" i="9"/>
  <c r="H962" i="9"/>
  <c r="H961" i="9"/>
  <c r="H960" i="9"/>
  <c r="H959" i="9"/>
  <c r="H958" i="9"/>
  <c r="H957" i="9"/>
  <c r="H956" i="9"/>
  <c r="H955" i="9"/>
  <c r="H954" i="9"/>
  <c r="H953" i="9"/>
  <c r="H952" i="9"/>
  <c r="H951" i="9"/>
  <c r="H950" i="9"/>
  <c r="H949" i="9"/>
  <c r="H948" i="9"/>
  <c r="H947" i="9"/>
  <c r="H946" i="9"/>
  <c r="H945" i="9"/>
  <c r="H944" i="9"/>
  <c r="H943" i="9"/>
  <c r="H942" i="9"/>
  <c r="H941" i="9"/>
  <c r="H940" i="9"/>
  <c r="H939" i="9"/>
  <c r="H938" i="9"/>
  <c r="H937" i="9"/>
  <c r="H936" i="9"/>
  <c r="H935" i="9"/>
  <c r="H934" i="9"/>
  <c r="H933" i="9"/>
  <c r="H932" i="9"/>
  <c r="H931" i="9"/>
  <c r="H930" i="9"/>
  <c r="H929" i="9"/>
  <c r="H928" i="9"/>
  <c r="H927" i="9"/>
  <c r="H926" i="9"/>
  <c r="H925" i="9"/>
  <c r="H924" i="9"/>
  <c r="H923" i="9"/>
  <c r="H922" i="9"/>
  <c r="H921" i="9"/>
  <c r="H920" i="9"/>
  <c r="H919" i="9"/>
  <c r="H918" i="9"/>
  <c r="H917" i="9"/>
  <c r="H916" i="9"/>
  <c r="H915" i="9"/>
  <c r="H914" i="9"/>
  <c r="H913" i="9"/>
  <c r="H912" i="9"/>
  <c r="H911" i="9"/>
  <c r="H910" i="9"/>
  <c r="H909" i="9"/>
  <c r="H908" i="9"/>
  <c r="H907" i="9"/>
  <c r="H906" i="9"/>
  <c r="H905" i="9"/>
  <c r="H904" i="9"/>
  <c r="H903" i="9"/>
  <c r="H902" i="9"/>
  <c r="H901" i="9"/>
  <c r="H900" i="9"/>
  <c r="H899" i="9"/>
  <c r="H898" i="9"/>
  <c r="H897" i="9"/>
  <c r="H896" i="9"/>
  <c r="H895" i="9"/>
  <c r="H894" i="9"/>
  <c r="H893" i="9"/>
  <c r="H892" i="9"/>
  <c r="H891" i="9"/>
  <c r="H890" i="9"/>
  <c r="H889" i="9"/>
  <c r="H888" i="9"/>
  <c r="H887" i="9"/>
  <c r="H886" i="9"/>
  <c r="H885" i="9"/>
  <c r="H884" i="9"/>
  <c r="H883" i="9"/>
  <c r="H882" i="9"/>
  <c r="H881" i="9"/>
  <c r="H880" i="9"/>
  <c r="H879" i="9"/>
  <c r="H878" i="9"/>
  <c r="H877" i="9"/>
  <c r="H876" i="9"/>
  <c r="H875" i="9"/>
  <c r="H874" i="9"/>
  <c r="H873" i="9"/>
  <c r="H872" i="9"/>
  <c r="H871" i="9"/>
  <c r="H870" i="9"/>
  <c r="H869" i="9"/>
  <c r="H868" i="9"/>
  <c r="H867" i="9"/>
  <c r="H866" i="9"/>
  <c r="H865" i="9"/>
  <c r="H864" i="9"/>
  <c r="H863" i="9"/>
  <c r="H862" i="9"/>
  <c r="H861" i="9"/>
  <c r="H860" i="9"/>
  <c r="H859" i="9"/>
  <c r="H858" i="9"/>
  <c r="H857" i="9"/>
  <c r="H856" i="9"/>
  <c r="H855" i="9"/>
  <c r="H854" i="9"/>
  <c r="H853" i="9"/>
  <c r="H852" i="9"/>
  <c r="H851" i="9"/>
  <c r="H850" i="9"/>
  <c r="H849" i="9"/>
  <c r="H848" i="9"/>
  <c r="H847" i="9"/>
  <c r="H846" i="9"/>
  <c r="H845" i="9"/>
  <c r="H844" i="9"/>
  <c r="H843" i="9"/>
  <c r="H842" i="9"/>
  <c r="H841" i="9"/>
  <c r="H840" i="9"/>
  <c r="H839" i="9"/>
  <c r="H838" i="9"/>
  <c r="H837" i="9"/>
  <c r="H836" i="9"/>
  <c r="H835" i="9"/>
  <c r="H834" i="9"/>
  <c r="H833" i="9"/>
  <c r="H832" i="9"/>
  <c r="H831" i="9"/>
  <c r="H830" i="9"/>
  <c r="H829" i="9"/>
  <c r="H828" i="9"/>
  <c r="H827" i="9"/>
  <c r="H826" i="9"/>
  <c r="H825" i="9"/>
  <c r="H824" i="9"/>
  <c r="H823" i="9"/>
  <c r="H822" i="9"/>
  <c r="H821" i="9"/>
  <c r="H820" i="9"/>
  <c r="H819" i="9"/>
  <c r="H818" i="9"/>
  <c r="H817" i="9"/>
  <c r="H816" i="9"/>
  <c r="H815" i="9"/>
  <c r="H814" i="9"/>
  <c r="H813" i="9"/>
  <c r="H812" i="9"/>
  <c r="H811" i="9"/>
  <c r="H810" i="9"/>
  <c r="H809" i="9"/>
  <c r="H808" i="9"/>
  <c r="H807" i="9"/>
  <c r="H806" i="9"/>
  <c r="H805" i="9"/>
  <c r="H804" i="9"/>
  <c r="H803" i="9"/>
  <c r="H802" i="9"/>
  <c r="H801" i="9"/>
  <c r="H800" i="9"/>
  <c r="H799" i="9"/>
  <c r="H798" i="9"/>
  <c r="H797" i="9"/>
  <c r="H796" i="9"/>
  <c r="H795" i="9"/>
  <c r="H794" i="9"/>
  <c r="H793" i="9"/>
  <c r="H792" i="9"/>
  <c r="H791" i="9"/>
  <c r="H790" i="9"/>
  <c r="H789" i="9"/>
  <c r="H788" i="9"/>
  <c r="H787" i="9"/>
  <c r="H786" i="9"/>
  <c r="H785" i="9"/>
  <c r="H784" i="9"/>
  <c r="H783" i="9"/>
  <c r="H782" i="9"/>
  <c r="H781" i="9"/>
  <c r="H780" i="9"/>
  <c r="H779" i="9"/>
  <c r="H778" i="9"/>
  <c r="H777" i="9"/>
  <c r="H776" i="9"/>
  <c r="H775" i="9"/>
  <c r="H774" i="9"/>
  <c r="H773" i="9"/>
  <c r="H772" i="9"/>
  <c r="H771" i="9"/>
  <c r="H770" i="9"/>
  <c r="H769" i="9"/>
  <c r="H768" i="9"/>
  <c r="H767" i="9"/>
  <c r="H766" i="9"/>
  <c r="H765" i="9"/>
  <c r="H764" i="9"/>
  <c r="H763" i="9"/>
  <c r="H762" i="9"/>
  <c r="H761" i="9"/>
  <c r="H760" i="9"/>
  <c r="H759" i="9"/>
  <c r="H758" i="9"/>
  <c r="H757" i="9"/>
  <c r="H756" i="9"/>
  <c r="H755" i="9"/>
  <c r="H754" i="9"/>
  <c r="H753" i="9"/>
  <c r="H752" i="9"/>
  <c r="H751" i="9"/>
  <c r="H750" i="9"/>
  <c r="H749" i="9"/>
  <c r="H748" i="9"/>
  <c r="H747" i="9"/>
  <c r="H746" i="9"/>
  <c r="H745" i="9"/>
  <c r="H744" i="9"/>
  <c r="H743" i="9"/>
  <c r="H742" i="9"/>
  <c r="H741" i="9"/>
  <c r="H740" i="9"/>
  <c r="H739" i="9"/>
  <c r="H738" i="9"/>
  <c r="H737" i="9"/>
  <c r="H736" i="9"/>
  <c r="H735" i="9"/>
  <c r="H734" i="9"/>
  <c r="H733" i="9"/>
  <c r="H732" i="9"/>
  <c r="H731" i="9"/>
  <c r="H730" i="9"/>
  <c r="H729" i="9"/>
  <c r="H728" i="9"/>
  <c r="H727" i="9"/>
  <c r="H726" i="9"/>
  <c r="H725" i="9"/>
  <c r="H724" i="9"/>
  <c r="H723" i="9"/>
  <c r="H722" i="9"/>
  <c r="H721" i="9"/>
  <c r="H720" i="9"/>
  <c r="H719" i="9"/>
  <c r="H718" i="9"/>
  <c r="H717" i="9"/>
  <c r="H716" i="9"/>
  <c r="H715" i="9"/>
  <c r="H714" i="9"/>
  <c r="H713" i="9"/>
  <c r="H712" i="9"/>
  <c r="H711" i="9"/>
  <c r="H710" i="9"/>
  <c r="H709" i="9"/>
  <c r="H708" i="9"/>
  <c r="H707" i="9"/>
  <c r="H706" i="9"/>
  <c r="H705" i="9"/>
  <c r="H704" i="9"/>
  <c r="H703" i="9"/>
  <c r="H702" i="9"/>
  <c r="H701" i="9"/>
  <c r="H700" i="9"/>
  <c r="H699" i="9"/>
  <c r="H698" i="9"/>
  <c r="H697" i="9"/>
  <c r="H696" i="9"/>
  <c r="H695" i="9"/>
  <c r="H694" i="9"/>
  <c r="H693" i="9"/>
  <c r="H692" i="9"/>
  <c r="H691" i="9"/>
  <c r="H690" i="9"/>
  <c r="H689" i="9"/>
  <c r="H688" i="9"/>
  <c r="H687" i="9"/>
  <c r="H686" i="9"/>
  <c r="H685" i="9"/>
  <c r="H684" i="9"/>
  <c r="H683" i="9"/>
  <c r="H682" i="9"/>
  <c r="H681" i="9"/>
  <c r="H680" i="9"/>
  <c r="H679" i="9"/>
  <c r="H678" i="9"/>
  <c r="H677" i="9"/>
  <c r="H676" i="9"/>
  <c r="H675" i="9"/>
  <c r="H674" i="9"/>
  <c r="H673" i="9"/>
  <c r="H672" i="9"/>
  <c r="H671" i="9"/>
  <c r="H670" i="9"/>
  <c r="H669" i="9"/>
  <c r="H668" i="9"/>
  <c r="H667" i="9"/>
  <c r="H666" i="9"/>
  <c r="H665" i="9"/>
  <c r="H664" i="9"/>
  <c r="H663" i="9"/>
  <c r="H662" i="9"/>
  <c r="H661" i="9"/>
  <c r="H660" i="9"/>
  <c r="H659" i="9"/>
  <c r="H658" i="9"/>
  <c r="H657" i="9"/>
  <c r="H656" i="9"/>
  <c r="H655" i="9"/>
  <c r="H654" i="9"/>
  <c r="H653" i="9"/>
  <c r="H652" i="9"/>
  <c r="H651" i="9"/>
  <c r="H650" i="9"/>
  <c r="H649" i="9"/>
  <c r="H648" i="9"/>
  <c r="H647" i="9"/>
  <c r="H646" i="9"/>
  <c r="H645" i="9"/>
  <c r="H644" i="9"/>
  <c r="H643" i="9"/>
  <c r="H642" i="9"/>
  <c r="H641" i="9"/>
  <c r="H640" i="9"/>
  <c r="H639" i="9"/>
  <c r="H638" i="9"/>
  <c r="H637" i="9"/>
  <c r="H636" i="9"/>
  <c r="H635" i="9"/>
  <c r="H634" i="9"/>
  <c r="H633" i="9"/>
  <c r="H632" i="9"/>
  <c r="H631" i="9"/>
  <c r="H630" i="9"/>
  <c r="H629" i="9"/>
  <c r="H628" i="9"/>
  <c r="H627" i="9"/>
  <c r="H626" i="9"/>
  <c r="H625" i="9"/>
  <c r="H624" i="9"/>
  <c r="H623" i="9"/>
  <c r="H622" i="9"/>
  <c r="H621" i="9"/>
  <c r="H620" i="9"/>
  <c r="H619" i="9"/>
  <c r="H618" i="9"/>
  <c r="H617" i="9"/>
  <c r="H616" i="9"/>
  <c r="H615" i="9"/>
  <c r="H614" i="9"/>
  <c r="H613" i="9"/>
  <c r="H612" i="9"/>
  <c r="H611" i="9"/>
  <c r="H610" i="9"/>
  <c r="H609" i="9"/>
  <c r="H608" i="9"/>
  <c r="H607" i="9"/>
  <c r="H606" i="9"/>
  <c r="H605" i="9"/>
  <c r="H604" i="9"/>
  <c r="H603" i="9"/>
  <c r="H602" i="9"/>
  <c r="H601" i="9"/>
  <c r="H600" i="9"/>
  <c r="H599" i="9"/>
  <c r="H598" i="9"/>
  <c r="H597" i="9"/>
  <c r="H596" i="9"/>
  <c r="H595" i="9"/>
  <c r="H594" i="9"/>
  <c r="H593" i="9"/>
  <c r="H592" i="9"/>
  <c r="H591" i="9"/>
  <c r="H590" i="9"/>
  <c r="H589" i="9"/>
  <c r="H588" i="9"/>
  <c r="H587" i="9"/>
  <c r="H586" i="9"/>
  <c r="H585" i="9"/>
  <c r="H584" i="9"/>
  <c r="H583" i="9"/>
  <c r="H582" i="9"/>
  <c r="H581" i="9"/>
  <c r="H580" i="9"/>
  <c r="H579" i="9"/>
  <c r="H578" i="9"/>
  <c r="H577" i="9"/>
  <c r="H576" i="9"/>
  <c r="H575" i="9"/>
  <c r="H574" i="9"/>
  <c r="H573" i="9"/>
  <c r="H572" i="9"/>
  <c r="H571" i="9"/>
  <c r="H570" i="9"/>
  <c r="H569" i="9"/>
  <c r="H568" i="9"/>
  <c r="H567" i="9"/>
  <c r="H566" i="9"/>
  <c r="H565" i="9"/>
  <c r="H564" i="9"/>
  <c r="H563" i="9"/>
  <c r="H562" i="9"/>
  <c r="H561" i="9"/>
  <c r="H560" i="9"/>
  <c r="H559" i="9"/>
  <c r="H558" i="9"/>
  <c r="H557" i="9"/>
  <c r="H556" i="9"/>
  <c r="H555" i="9"/>
  <c r="H554" i="9"/>
  <c r="H553" i="9"/>
  <c r="H552" i="9"/>
  <c r="H551" i="9"/>
  <c r="H550" i="9"/>
  <c r="H549" i="9"/>
  <c r="H548" i="9"/>
  <c r="H547" i="9"/>
  <c r="H546" i="9"/>
  <c r="H545" i="9"/>
  <c r="H544" i="9"/>
  <c r="H543" i="9"/>
  <c r="H542" i="9"/>
  <c r="H541" i="9"/>
  <c r="H540" i="9"/>
  <c r="H539" i="9"/>
  <c r="H538" i="9"/>
  <c r="H537" i="9"/>
  <c r="H536" i="9"/>
  <c r="H535" i="9"/>
  <c r="H534" i="9"/>
  <c r="H533" i="9"/>
  <c r="H532" i="9"/>
  <c r="H531" i="9"/>
  <c r="H530" i="9"/>
  <c r="H529" i="9"/>
  <c r="H528" i="9"/>
  <c r="H527" i="9"/>
  <c r="H526" i="9"/>
  <c r="H525" i="9"/>
  <c r="H524" i="9"/>
  <c r="H523" i="9"/>
  <c r="H522" i="9"/>
  <c r="H521" i="9"/>
  <c r="H520" i="9"/>
  <c r="H519" i="9"/>
  <c r="H518" i="9"/>
  <c r="H517" i="9"/>
  <c r="H516" i="9"/>
  <c r="H515" i="9"/>
  <c r="H514" i="9"/>
  <c r="H513" i="9"/>
  <c r="H512" i="9"/>
  <c r="H511" i="9"/>
  <c r="H510" i="9"/>
  <c r="H509" i="9"/>
  <c r="H508" i="9"/>
  <c r="H507" i="9"/>
  <c r="H506" i="9"/>
  <c r="H505" i="9"/>
  <c r="H504" i="9"/>
  <c r="H503" i="9"/>
  <c r="H502" i="9"/>
  <c r="H501" i="9"/>
  <c r="H500" i="9"/>
  <c r="H499" i="9"/>
  <c r="H498" i="9"/>
  <c r="H497" i="9"/>
  <c r="H496" i="9"/>
  <c r="H495" i="9"/>
  <c r="H494" i="9"/>
  <c r="H493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H480" i="9"/>
  <c r="H479" i="9"/>
  <c r="H478" i="9"/>
  <c r="H477" i="9"/>
  <c r="H476" i="9"/>
  <c r="H475" i="9"/>
  <c r="H474" i="9"/>
  <c r="H473" i="9"/>
  <c r="H472" i="9"/>
  <c r="H471" i="9"/>
  <c r="H470" i="9"/>
  <c r="H469" i="9"/>
  <c r="H468" i="9"/>
  <c r="H467" i="9"/>
  <c r="H466" i="9"/>
  <c r="H465" i="9"/>
  <c r="H464" i="9"/>
  <c r="H463" i="9"/>
  <c r="H462" i="9"/>
  <c r="H461" i="9"/>
  <c r="H460" i="9"/>
  <c r="H459" i="9"/>
  <c r="H458" i="9"/>
  <c r="H457" i="9"/>
  <c r="H456" i="9"/>
  <c r="H455" i="9"/>
  <c r="H454" i="9"/>
  <c r="H453" i="9"/>
  <c r="H452" i="9"/>
  <c r="H451" i="9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H398" i="9"/>
  <c r="H397" i="9"/>
  <c r="H396" i="9"/>
  <c r="H395" i="9"/>
  <c r="H394" i="9"/>
  <c r="H393" i="9"/>
  <c r="H392" i="9"/>
  <c r="H391" i="9"/>
  <c r="H390" i="9"/>
  <c r="H389" i="9"/>
  <c r="H388" i="9"/>
  <c r="H387" i="9"/>
  <c r="H386" i="9"/>
  <c r="H385" i="9"/>
  <c r="H384" i="9"/>
  <c r="H383" i="9"/>
  <c r="H382" i="9"/>
  <c r="H381" i="9"/>
  <c r="H380" i="9"/>
  <c r="H379" i="9"/>
  <c r="H378" i="9"/>
  <c r="H377" i="9"/>
  <c r="H376" i="9"/>
  <c r="H375" i="9"/>
  <c r="H374" i="9"/>
  <c r="H373" i="9"/>
  <c r="H372" i="9"/>
  <c r="H371" i="9"/>
  <c r="H370" i="9"/>
  <c r="H369" i="9"/>
  <c r="H368" i="9"/>
  <c r="H367" i="9"/>
  <c r="H366" i="9"/>
  <c r="H365" i="9"/>
  <c r="H364" i="9"/>
  <c r="H363" i="9"/>
  <c r="H362" i="9"/>
  <c r="H361" i="9"/>
  <c r="H360" i="9"/>
  <c r="H359" i="9"/>
  <c r="H358" i="9"/>
  <c r="H357" i="9"/>
  <c r="H356" i="9"/>
  <c r="H355" i="9"/>
  <c r="H354" i="9"/>
  <c r="H353" i="9"/>
  <c r="H352" i="9"/>
  <c r="H351" i="9"/>
  <c r="H350" i="9"/>
  <c r="H349" i="9"/>
  <c r="H348" i="9"/>
  <c r="H347" i="9"/>
  <c r="H346" i="9"/>
  <c r="H345" i="9"/>
  <c r="H344" i="9"/>
  <c r="H343" i="9"/>
  <c r="H342" i="9"/>
  <c r="H341" i="9"/>
  <c r="H340" i="9"/>
  <c r="H339" i="9"/>
  <c r="H338" i="9"/>
  <c r="H337" i="9"/>
  <c r="H336" i="9"/>
  <c r="H335" i="9"/>
  <c r="H334" i="9"/>
  <c r="H333" i="9"/>
  <c r="H332" i="9"/>
  <c r="H331" i="9"/>
  <c r="H330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E1193" i="9"/>
  <c r="E1192" i="9"/>
  <c r="E1191" i="9"/>
  <c r="E1190" i="9"/>
  <c r="E1189" i="9"/>
  <c r="E1188" i="9"/>
  <c r="E1187" i="9"/>
  <c r="E1186" i="9"/>
  <c r="E1185" i="9"/>
  <c r="E1184" i="9"/>
  <c r="E1183" i="9"/>
  <c r="E1182" i="9"/>
  <c r="E1181" i="9"/>
  <c r="E1180" i="9"/>
  <c r="E1179" i="9"/>
  <c r="E1178" i="9"/>
  <c r="E1177" i="9"/>
  <c r="E1176" i="9"/>
  <c r="E1175" i="9"/>
  <c r="E1174" i="9"/>
  <c r="E1173" i="9"/>
  <c r="E1172" i="9"/>
  <c r="E1171" i="9"/>
  <c r="E1170" i="9"/>
  <c r="E1169" i="9"/>
  <c r="E1168" i="9"/>
  <c r="E1167" i="9"/>
  <c r="E1166" i="9"/>
  <c r="E1165" i="9"/>
  <c r="E1164" i="9"/>
  <c r="E1163" i="9"/>
  <c r="E1162" i="9"/>
  <c r="E1161" i="9"/>
  <c r="E1160" i="9"/>
  <c r="E1159" i="9"/>
  <c r="E1158" i="9"/>
  <c r="E1157" i="9"/>
  <c r="E1156" i="9"/>
  <c r="E1155" i="9"/>
  <c r="E1154" i="9"/>
  <c r="E1153" i="9"/>
  <c r="E1152" i="9"/>
  <c r="E1151" i="9"/>
  <c r="E1150" i="9"/>
  <c r="E1149" i="9"/>
  <c r="E1148" i="9"/>
  <c r="E1147" i="9"/>
  <c r="E1146" i="9"/>
  <c r="E1145" i="9"/>
  <c r="E1144" i="9"/>
  <c r="E1143" i="9"/>
  <c r="E1142" i="9"/>
  <c r="E1141" i="9"/>
  <c r="E1140" i="9"/>
  <c r="E1139" i="9"/>
  <c r="E1138" i="9"/>
  <c r="E1137" i="9"/>
  <c r="E1136" i="9"/>
  <c r="E1135" i="9"/>
  <c r="E1134" i="9"/>
  <c r="E1133" i="9"/>
  <c r="E1132" i="9"/>
  <c r="E1131" i="9"/>
  <c r="E1130" i="9"/>
  <c r="E1129" i="9"/>
  <c r="E1128" i="9"/>
  <c r="E1127" i="9"/>
  <c r="E1126" i="9"/>
  <c r="E1125" i="9"/>
  <c r="E1124" i="9"/>
  <c r="E1123" i="9"/>
  <c r="E1122" i="9"/>
  <c r="E1121" i="9"/>
  <c r="E1120" i="9"/>
  <c r="E1119" i="9"/>
  <c r="E1118" i="9"/>
  <c r="E1117" i="9"/>
  <c r="E1116" i="9"/>
  <c r="E1115" i="9"/>
  <c r="E1114" i="9"/>
  <c r="E1113" i="9"/>
  <c r="E1112" i="9"/>
  <c r="E1111" i="9"/>
  <c r="E1110" i="9"/>
  <c r="E1109" i="9"/>
  <c r="E1108" i="9"/>
  <c r="E1107" i="9"/>
  <c r="E1106" i="9"/>
  <c r="E1105" i="9"/>
  <c r="E1104" i="9"/>
  <c r="E1103" i="9"/>
  <c r="E1102" i="9"/>
  <c r="E1101" i="9"/>
  <c r="E1100" i="9"/>
  <c r="E1099" i="9"/>
  <c r="E1098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70" i="9"/>
  <c r="E1069" i="9"/>
  <c r="E1068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</calcChain>
</file>

<file path=xl/sharedStrings.xml><?xml version="1.0" encoding="utf-8"?>
<sst xmlns="http://schemas.openxmlformats.org/spreadsheetml/2006/main" count="6430" uniqueCount="2548">
  <si>
    <t>당기순이익증가율 상위 30위</t>
    <phoneticPr fontId="2" type="noConversion"/>
  </si>
  <si>
    <t>계속사업이익</t>
    <phoneticPr fontId="2" type="noConversion"/>
  </si>
  <si>
    <t>매출액증가율 상위 30위</t>
    <phoneticPr fontId="2" type="noConversion"/>
  </si>
  <si>
    <t>계속사업이익증가율 상위 30위</t>
    <phoneticPr fontId="2" type="noConversion"/>
  </si>
  <si>
    <t>당기순이익 흑자전환 기업</t>
    <phoneticPr fontId="2" type="noConversion"/>
  </si>
  <si>
    <t>당기순이익 적자축소 기업</t>
    <phoneticPr fontId="2" type="noConversion"/>
  </si>
  <si>
    <t>당기순이익 적자확대 기업</t>
    <phoneticPr fontId="2" type="noConversion"/>
  </si>
  <si>
    <t>영업이익</t>
    <phoneticPr fontId="2" type="noConversion"/>
  </si>
  <si>
    <t>영업이익증가율 상위 30위</t>
    <phoneticPr fontId="2" type="noConversion"/>
  </si>
  <si>
    <r>
      <rPr>
        <b/>
        <sz val="8"/>
        <color indexed="9"/>
        <rFont val="맑은 고딕"/>
        <family val="3"/>
        <charset val="129"/>
      </rPr>
      <t>코드</t>
    </r>
  </si>
  <si>
    <r>
      <rPr>
        <b/>
        <sz val="8"/>
        <color indexed="9"/>
        <rFont val="맑은 고딕"/>
        <family val="3"/>
        <charset val="129"/>
      </rPr>
      <t>회사명</t>
    </r>
  </si>
  <si>
    <r>
      <rPr>
        <b/>
        <sz val="8"/>
        <color indexed="13"/>
        <rFont val="맑은 고딕"/>
        <family val="3"/>
        <charset val="129"/>
      </rPr>
      <t>증감률</t>
    </r>
    <phoneticPr fontId="2" type="noConversion"/>
  </si>
  <si>
    <t>매출액</t>
    <phoneticPr fontId="2" type="noConversion"/>
  </si>
  <si>
    <t>법인세비용차감전이익</t>
    <phoneticPr fontId="2" type="noConversion"/>
  </si>
  <si>
    <t>당기순이익</t>
    <phoneticPr fontId="2" type="noConversion"/>
  </si>
  <si>
    <r>
      <rPr>
        <b/>
        <sz val="8"/>
        <color indexed="9"/>
        <rFont val="맑은 고딕"/>
        <family val="3"/>
        <charset val="129"/>
      </rPr>
      <t>매출액</t>
    </r>
  </si>
  <si>
    <r>
      <rPr>
        <b/>
        <sz val="8"/>
        <color indexed="9"/>
        <rFont val="맑은 고딕"/>
        <family val="3"/>
        <charset val="129"/>
      </rPr>
      <t>순이익</t>
    </r>
  </si>
  <si>
    <r>
      <rPr>
        <b/>
        <sz val="8"/>
        <color indexed="9"/>
        <rFont val="맑은 고딕"/>
        <family val="3"/>
        <charset val="129"/>
      </rPr>
      <t>순위</t>
    </r>
    <phoneticPr fontId="2" type="noConversion"/>
  </si>
  <si>
    <r>
      <rPr>
        <b/>
        <sz val="8"/>
        <color indexed="9"/>
        <rFont val="맑은 고딕"/>
        <family val="3"/>
        <charset val="129"/>
      </rPr>
      <t>코드</t>
    </r>
    <phoneticPr fontId="2" type="noConversion"/>
  </si>
  <si>
    <r>
      <rPr>
        <b/>
        <sz val="8"/>
        <color indexed="9"/>
        <rFont val="맑은 고딕"/>
        <family val="3"/>
        <charset val="129"/>
      </rPr>
      <t>기업명</t>
    </r>
    <phoneticPr fontId="2" type="noConversion"/>
  </si>
  <si>
    <r>
      <rPr>
        <b/>
        <sz val="8"/>
        <color indexed="13"/>
        <rFont val="맑은 고딕"/>
        <family val="3"/>
        <charset val="129"/>
      </rPr>
      <t>증감률</t>
    </r>
    <phoneticPr fontId="2" type="noConversion"/>
  </si>
  <si>
    <r>
      <rPr>
        <b/>
        <sz val="8"/>
        <color indexed="13"/>
        <rFont val="맑은 고딕"/>
        <family val="3"/>
        <charset val="129"/>
      </rPr>
      <t>증감률</t>
    </r>
    <phoneticPr fontId="2" type="noConversion"/>
  </si>
  <si>
    <r>
      <rPr>
        <b/>
        <sz val="8"/>
        <color indexed="9"/>
        <rFont val="맑은 고딕"/>
        <family val="3"/>
        <charset val="129"/>
      </rPr>
      <t>계속사업이익</t>
    </r>
    <phoneticPr fontId="2" type="noConversion"/>
  </si>
  <si>
    <r>
      <rPr>
        <sz val="8"/>
        <rFont val="맑은 고딕"/>
        <family val="3"/>
        <charset val="129"/>
      </rPr>
      <t>단위</t>
    </r>
    <r>
      <rPr>
        <sz val="8"/>
        <rFont val="Tahoma"/>
        <family val="2"/>
      </rPr>
      <t xml:space="preserve">: </t>
    </r>
    <r>
      <rPr>
        <sz val="8"/>
        <rFont val="맑은 고딕"/>
        <family val="3"/>
        <charset val="129"/>
      </rPr>
      <t>천원</t>
    </r>
    <r>
      <rPr>
        <sz val="8"/>
        <rFont val="Tahoma"/>
        <family val="2"/>
      </rPr>
      <t>, %</t>
    </r>
    <phoneticPr fontId="2" type="noConversion"/>
  </si>
  <si>
    <r>
      <rPr>
        <b/>
        <sz val="8"/>
        <color indexed="9"/>
        <rFont val="맑은 고딕"/>
        <family val="3"/>
        <charset val="129"/>
      </rPr>
      <t>영업이익</t>
    </r>
    <phoneticPr fontId="2" type="noConversion"/>
  </si>
  <si>
    <t>법인세비용차감전이익</t>
    <phoneticPr fontId="2" type="noConversion"/>
  </si>
  <si>
    <t>법인세비용차감전이익증가율 상위 30위</t>
    <phoneticPr fontId="2" type="noConversion"/>
  </si>
  <si>
    <t>당기순이익 적자전환 기업</t>
    <phoneticPr fontId="2" type="noConversion"/>
  </si>
  <si>
    <t>단위: 천원, %</t>
  </si>
  <si>
    <t>201909(누적)</t>
  </si>
  <si>
    <t>201809(누적)</t>
  </si>
  <si>
    <t>A007680</t>
  </si>
  <si>
    <t>대원</t>
  </si>
  <si>
    <t>A026150</t>
  </si>
  <si>
    <t>특수건설</t>
  </si>
  <si>
    <t>A043590</t>
  </si>
  <si>
    <t>크로바하이텍</t>
  </si>
  <si>
    <t>A052330</t>
  </si>
  <si>
    <t>코텍</t>
  </si>
  <si>
    <t>A060900</t>
  </si>
  <si>
    <t>케이알피앤이</t>
  </si>
  <si>
    <t>A061970</t>
  </si>
  <si>
    <t>엘비세미콘</t>
  </si>
  <si>
    <t>A064510</t>
  </si>
  <si>
    <t>에코마이스터</t>
  </si>
  <si>
    <t>A069330</t>
  </si>
  <si>
    <t>유아이디</t>
  </si>
  <si>
    <t>A078150</t>
  </si>
  <si>
    <t>HB테크놀러지</t>
  </si>
  <si>
    <t>A084180</t>
  </si>
  <si>
    <t>수성</t>
  </si>
  <si>
    <t>A087730</t>
  </si>
  <si>
    <t>에스모 머티리얼즈</t>
  </si>
  <si>
    <t>A106080</t>
  </si>
  <si>
    <t>하이소닉</t>
  </si>
  <si>
    <t>A119830</t>
  </si>
  <si>
    <t>아이텍</t>
  </si>
  <si>
    <t>A148140</t>
  </si>
  <si>
    <t>비디아이</t>
  </si>
  <si>
    <t>A180400</t>
  </si>
  <si>
    <t>캔서롭</t>
  </si>
  <si>
    <t>A183490</t>
  </si>
  <si>
    <t>엔지켐생명과학</t>
  </si>
  <si>
    <t>A186230</t>
  </si>
  <si>
    <t>그린플러스</t>
  </si>
  <si>
    <t>A192390</t>
  </si>
  <si>
    <t>윈하이텍</t>
  </si>
  <si>
    <t>A195440</t>
  </si>
  <si>
    <t>퓨전</t>
  </si>
  <si>
    <t>A218150</t>
  </si>
  <si>
    <t>미래생명자원</t>
  </si>
  <si>
    <t>A219420</t>
  </si>
  <si>
    <t>링크제니시스</t>
  </si>
  <si>
    <t>A219550</t>
  </si>
  <si>
    <t>MP한강</t>
  </si>
  <si>
    <t>A222810</t>
  </si>
  <si>
    <t>한류AI센터</t>
  </si>
  <si>
    <t>A224110</t>
  </si>
  <si>
    <t>에이텍티앤</t>
  </si>
  <si>
    <t>A226340</t>
  </si>
  <si>
    <t>본느</t>
  </si>
  <si>
    <t>A226950</t>
  </si>
  <si>
    <t>올릭스</t>
  </si>
  <si>
    <t>A227610</t>
  </si>
  <si>
    <t>아우딘퓨쳐스</t>
  </si>
  <si>
    <t>A228670</t>
  </si>
  <si>
    <t>레이</t>
  </si>
  <si>
    <t>A234100</t>
  </si>
  <si>
    <t>세원</t>
  </si>
  <si>
    <t>A238090</t>
  </si>
  <si>
    <t>앤디포스</t>
  </si>
  <si>
    <t>A238200</t>
  </si>
  <si>
    <t>비피도</t>
  </si>
  <si>
    <t>A250930</t>
  </si>
  <si>
    <t>예선테크</t>
  </si>
  <si>
    <t>A255220</t>
  </si>
  <si>
    <t>SG</t>
  </si>
  <si>
    <t>A258830</t>
  </si>
  <si>
    <t>세종메디칼</t>
  </si>
  <si>
    <t>A263020</t>
  </si>
  <si>
    <t>디케이앤디</t>
  </si>
  <si>
    <t>A263920</t>
  </si>
  <si>
    <t>블러썸엠앤씨</t>
  </si>
  <si>
    <t>A267790</t>
  </si>
  <si>
    <t>배럴</t>
  </si>
  <si>
    <t>A269620</t>
  </si>
  <si>
    <t>시스웍</t>
  </si>
  <si>
    <t>A270870</t>
  </si>
  <si>
    <t>뉴트리</t>
  </si>
  <si>
    <t>A286750</t>
  </si>
  <si>
    <t>나노브릭</t>
  </si>
  <si>
    <t>A290660</t>
  </si>
  <si>
    <t>네오펙트</t>
  </si>
  <si>
    <t>A290720</t>
  </si>
  <si>
    <t>푸드나무</t>
  </si>
  <si>
    <t>A299900</t>
  </si>
  <si>
    <t>위지윅스튜디오</t>
  </si>
  <si>
    <t>A299910</t>
  </si>
  <si>
    <t>베스파</t>
  </si>
  <si>
    <t>A317850</t>
  </si>
  <si>
    <t>대모</t>
  </si>
  <si>
    <t>A000250</t>
  </si>
  <si>
    <t>삼천당제약</t>
  </si>
  <si>
    <t>A000440</t>
  </si>
  <si>
    <t>중앙에너비스</t>
  </si>
  <si>
    <t>A001000</t>
  </si>
  <si>
    <t>신라섬유</t>
  </si>
  <si>
    <t>A001540</t>
  </si>
  <si>
    <t>안국약품</t>
  </si>
  <si>
    <t>A001810</t>
  </si>
  <si>
    <t>무림SP</t>
  </si>
  <si>
    <t>A001840</t>
  </si>
  <si>
    <t>이화공영</t>
  </si>
  <si>
    <t>A002230</t>
  </si>
  <si>
    <t>피에스텍</t>
  </si>
  <si>
    <t>A002290</t>
  </si>
  <si>
    <t>삼일기업공사</t>
  </si>
  <si>
    <t>A002680</t>
  </si>
  <si>
    <t>한탑</t>
  </si>
  <si>
    <t>A002800</t>
  </si>
  <si>
    <t>신신제약</t>
  </si>
  <si>
    <t>A003100</t>
  </si>
  <si>
    <t>선광</t>
  </si>
  <si>
    <t>A003310</t>
  </si>
  <si>
    <t>대주산업</t>
  </si>
  <si>
    <t>A003380</t>
  </si>
  <si>
    <t>하림지주</t>
  </si>
  <si>
    <t>A003800</t>
  </si>
  <si>
    <t>에이스침대</t>
  </si>
  <si>
    <t>A004590</t>
  </si>
  <si>
    <t>한국가구</t>
  </si>
  <si>
    <t>A004650</t>
  </si>
  <si>
    <t>창해에탄올</t>
  </si>
  <si>
    <t>A004780</t>
  </si>
  <si>
    <t>대륙제관</t>
  </si>
  <si>
    <t>A005160</t>
  </si>
  <si>
    <t>동국산업</t>
  </si>
  <si>
    <t>A005290</t>
  </si>
  <si>
    <t>동진쎄미켐</t>
  </si>
  <si>
    <t>A005670</t>
  </si>
  <si>
    <t>푸드웰</t>
  </si>
  <si>
    <t>A005710</t>
  </si>
  <si>
    <t>대원산업</t>
  </si>
  <si>
    <t>A005860</t>
  </si>
  <si>
    <t>한일사료</t>
  </si>
  <si>
    <t>A005990</t>
  </si>
  <si>
    <t>매일홀딩스</t>
  </si>
  <si>
    <t>A006050</t>
  </si>
  <si>
    <t>국영지앤엠</t>
  </si>
  <si>
    <t>A006140</t>
  </si>
  <si>
    <t>피제이전자</t>
  </si>
  <si>
    <t>A006580</t>
  </si>
  <si>
    <t>대양제지</t>
  </si>
  <si>
    <t>A006620</t>
  </si>
  <si>
    <t>동구바이오제약</t>
  </si>
  <si>
    <t>A006730</t>
  </si>
  <si>
    <t>서부T&amp;D</t>
  </si>
  <si>
    <t>A006910</t>
  </si>
  <si>
    <t>보성파워텍</t>
  </si>
  <si>
    <t>A006920</t>
  </si>
  <si>
    <t>모헨즈</t>
  </si>
  <si>
    <t>A007370</t>
  </si>
  <si>
    <t>진양제약</t>
  </si>
  <si>
    <t>A007390</t>
  </si>
  <si>
    <t>네이처셀</t>
  </si>
  <si>
    <t>A007530</t>
  </si>
  <si>
    <t>영신금속</t>
  </si>
  <si>
    <t>A007720</t>
  </si>
  <si>
    <t>대명코퍼레이션</t>
  </si>
  <si>
    <t>A007770</t>
  </si>
  <si>
    <t>한일화학</t>
  </si>
  <si>
    <t>A007820</t>
  </si>
  <si>
    <t>에스엠코어</t>
  </si>
  <si>
    <t>A008290</t>
  </si>
  <si>
    <t>원풍물산</t>
  </si>
  <si>
    <t>A008370</t>
  </si>
  <si>
    <t>원풍</t>
  </si>
  <si>
    <t>A008470</t>
  </si>
  <si>
    <t>부스타</t>
  </si>
  <si>
    <t>A008800</t>
  </si>
  <si>
    <t>행남사</t>
  </si>
  <si>
    <t>A008830</t>
  </si>
  <si>
    <t>대동기어</t>
  </si>
  <si>
    <t>A009300</t>
  </si>
  <si>
    <t>삼아제약</t>
  </si>
  <si>
    <t>A009520</t>
  </si>
  <si>
    <t>포스코엠텍</t>
  </si>
  <si>
    <t>A009620</t>
  </si>
  <si>
    <t>삼보산업</t>
  </si>
  <si>
    <t>A009730</t>
  </si>
  <si>
    <t>코센</t>
  </si>
  <si>
    <t>A009780</t>
  </si>
  <si>
    <t>엠에스씨</t>
  </si>
  <si>
    <t>A010170</t>
  </si>
  <si>
    <t>대한광통신</t>
  </si>
  <si>
    <t>A010240</t>
  </si>
  <si>
    <t>흥국</t>
  </si>
  <si>
    <t>A010280</t>
  </si>
  <si>
    <t>쌍용정보통신</t>
  </si>
  <si>
    <t>A010470</t>
  </si>
  <si>
    <t>오리콤</t>
  </si>
  <si>
    <t>A011040</t>
  </si>
  <si>
    <t>경동제약</t>
  </si>
  <si>
    <t>A011080</t>
  </si>
  <si>
    <t>형지I&amp;C</t>
  </si>
  <si>
    <t>A011320</t>
  </si>
  <si>
    <t>유니크</t>
  </si>
  <si>
    <t>A011370</t>
  </si>
  <si>
    <t>서한</t>
  </si>
  <si>
    <t>A011560</t>
  </si>
  <si>
    <t>세보엠이씨</t>
  </si>
  <si>
    <t>A012340</t>
  </si>
  <si>
    <t>뉴인텍</t>
  </si>
  <si>
    <t>A012620</t>
  </si>
  <si>
    <t>원일특강</t>
  </si>
  <si>
    <t>A012700</t>
  </si>
  <si>
    <t>리드코프</t>
  </si>
  <si>
    <t>A012790</t>
  </si>
  <si>
    <t>신일제약</t>
  </si>
  <si>
    <t>A012860</t>
  </si>
  <si>
    <t>모베이스전자</t>
  </si>
  <si>
    <t>A013030</t>
  </si>
  <si>
    <t>하이록코리아</t>
  </si>
  <si>
    <t>A013120</t>
  </si>
  <si>
    <t>동원개발</t>
  </si>
  <si>
    <t>A013310</t>
  </si>
  <si>
    <t>아진산업</t>
  </si>
  <si>
    <t>A013720</t>
  </si>
  <si>
    <t>청보산업</t>
  </si>
  <si>
    <t>A013810</t>
  </si>
  <si>
    <t>스페코</t>
  </si>
  <si>
    <t>A013990</t>
  </si>
  <si>
    <t>아가방컴퍼니</t>
  </si>
  <si>
    <t>A014100</t>
  </si>
  <si>
    <t>보령메디앙스</t>
  </si>
  <si>
    <t>A014190</t>
  </si>
  <si>
    <t>원익큐브</t>
  </si>
  <si>
    <t>A014200</t>
  </si>
  <si>
    <t>광림</t>
  </si>
  <si>
    <t>A014470</t>
  </si>
  <si>
    <t>부방</t>
  </si>
  <si>
    <t>A014570</t>
  </si>
  <si>
    <t>고려제약</t>
  </si>
  <si>
    <t>A014620</t>
  </si>
  <si>
    <t>성광벤드</t>
  </si>
  <si>
    <t>A014940</t>
  </si>
  <si>
    <t>오리엔탈정공</t>
  </si>
  <si>
    <t>A014970</t>
  </si>
  <si>
    <t>삼륭물산</t>
  </si>
  <si>
    <t>A015710</t>
  </si>
  <si>
    <t>코콤</t>
  </si>
  <si>
    <t>A015750</t>
  </si>
  <si>
    <t>성우하이텍</t>
  </si>
  <si>
    <t>A016100</t>
  </si>
  <si>
    <t>리더스코스메틱</t>
  </si>
  <si>
    <t>A016250</t>
  </si>
  <si>
    <t>이테크건설</t>
  </si>
  <si>
    <t>A016670</t>
  </si>
  <si>
    <t>포비스티앤씨</t>
  </si>
  <si>
    <t>A016790</t>
  </si>
  <si>
    <t>현대사료</t>
  </si>
  <si>
    <t>A016920</t>
  </si>
  <si>
    <t>카스</t>
  </si>
  <si>
    <t>A017000</t>
  </si>
  <si>
    <t>신원종합개발</t>
  </si>
  <si>
    <t>A017480</t>
  </si>
  <si>
    <t>삼현철강</t>
  </si>
  <si>
    <t>A017510</t>
  </si>
  <si>
    <t>세명전기</t>
  </si>
  <si>
    <t>A017650</t>
  </si>
  <si>
    <t>대림제지</t>
  </si>
  <si>
    <t>A017680</t>
  </si>
  <si>
    <t>데코앤이</t>
  </si>
  <si>
    <t>A017890</t>
  </si>
  <si>
    <t>한국알콜</t>
  </si>
  <si>
    <t>A018000</t>
  </si>
  <si>
    <t>유니슨</t>
  </si>
  <si>
    <t>A018120</t>
  </si>
  <si>
    <t>진로발효</t>
  </si>
  <si>
    <t>A018290</t>
  </si>
  <si>
    <t>브이티지엠피</t>
  </si>
  <si>
    <t>A018310</t>
  </si>
  <si>
    <t>삼목에스폼</t>
  </si>
  <si>
    <t>A018620</t>
  </si>
  <si>
    <t>우진비앤지</t>
  </si>
  <si>
    <t>A018680</t>
  </si>
  <si>
    <t>서울제약</t>
  </si>
  <si>
    <t>A019010</t>
  </si>
  <si>
    <t>베뉴지</t>
  </si>
  <si>
    <t>A019210</t>
  </si>
  <si>
    <t>와이지-원</t>
  </si>
  <si>
    <t>A019540</t>
  </si>
  <si>
    <t>일지테크</t>
  </si>
  <si>
    <t>A019660</t>
  </si>
  <si>
    <t>글로본</t>
  </si>
  <si>
    <t>A019770</t>
  </si>
  <si>
    <t>서연탑메탈</t>
  </si>
  <si>
    <t>A019990</t>
  </si>
  <si>
    <t>에너토크</t>
  </si>
  <si>
    <t>A020400</t>
  </si>
  <si>
    <t>대동금속</t>
  </si>
  <si>
    <t>A020710</t>
  </si>
  <si>
    <t>시공테크</t>
  </si>
  <si>
    <t>A021040</t>
  </si>
  <si>
    <t>대호피앤씨</t>
  </si>
  <si>
    <t>A021320</t>
  </si>
  <si>
    <t>KCC건설</t>
  </si>
  <si>
    <t>A021650</t>
  </si>
  <si>
    <t>한국큐빅</t>
  </si>
  <si>
    <t>A022100</t>
  </si>
  <si>
    <t>포스코 ICT</t>
  </si>
  <si>
    <t>A022220</t>
  </si>
  <si>
    <t>정산애강</t>
  </si>
  <si>
    <t>A023160</t>
  </si>
  <si>
    <t>태광</t>
  </si>
  <si>
    <t>A023410</t>
  </si>
  <si>
    <t>유진기업</t>
  </si>
  <si>
    <t>A023440</t>
  </si>
  <si>
    <t>제일제강</t>
  </si>
  <si>
    <t>A023600</t>
  </si>
  <si>
    <t>삼보판지</t>
  </si>
  <si>
    <t>A023770</t>
  </si>
  <si>
    <t>플레이위드</t>
  </si>
  <si>
    <t>A023790</t>
  </si>
  <si>
    <t>동일철강</t>
  </si>
  <si>
    <t>A023890</t>
  </si>
  <si>
    <t>한국아트라스비엑스</t>
  </si>
  <si>
    <t>A023900</t>
  </si>
  <si>
    <t>풍국주정</t>
  </si>
  <si>
    <t>A023910</t>
  </si>
  <si>
    <t>대한약품</t>
  </si>
  <si>
    <t>A024060</t>
  </si>
  <si>
    <t>흥구석유</t>
  </si>
  <si>
    <t>A024120</t>
  </si>
  <si>
    <t>KB오토시스</t>
  </si>
  <si>
    <t>A024740</t>
  </si>
  <si>
    <t>한일단조</t>
  </si>
  <si>
    <t>A024800</t>
  </si>
  <si>
    <t>유성티엔에스</t>
  </si>
  <si>
    <t>A024810</t>
  </si>
  <si>
    <t>이화전기</t>
  </si>
  <si>
    <t>A024830</t>
  </si>
  <si>
    <t>세원물산</t>
  </si>
  <si>
    <t>A024840</t>
  </si>
  <si>
    <t>KBI메탈</t>
  </si>
  <si>
    <t>A024880</t>
  </si>
  <si>
    <t>케이피에프</t>
  </si>
  <si>
    <t>A024910</t>
  </si>
  <si>
    <t>경창산업</t>
  </si>
  <si>
    <t>A024940</t>
  </si>
  <si>
    <t>PN풍년</t>
  </si>
  <si>
    <t>A024950</t>
  </si>
  <si>
    <t>삼천리자전거</t>
  </si>
  <si>
    <t>A025320</t>
  </si>
  <si>
    <t>시노펙스</t>
  </si>
  <si>
    <t>A025440</t>
  </si>
  <si>
    <t>대성엘텍</t>
  </si>
  <si>
    <t>A025550</t>
  </si>
  <si>
    <t>한국선재</t>
  </si>
  <si>
    <t>A025770</t>
  </si>
  <si>
    <t>한국정보통신</t>
  </si>
  <si>
    <t>A025870</t>
  </si>
  <si>
    <t>신라에스지</t>
  </si>
  <si>
    <t>A025880</t>
  </si>
  <si>
    <t>케이씨피드</t>
  </si>
  <si>
    <t>A025900</t>
  </si>
  <si>
    <t>동화기업</t>
  </si>
  <si>
    <t>A025950</t>
  </si>
  <si>
    <t>동신건설</t>
  </si>
  <si>
    <t>A025980</t>
  </si>
  <si>
    <t>아난티</t>
  </si>
  <si>
    <t>A026040</t>
  </si>
  <si>
    <t>제이에스티나</t>
  </si>
  <si>
    <t>A026910</t>
  </si>
  <si>
    <t>광진실업</t>
  </si>
  <si>
    <t>A027040</t>
  </si>
  <si>
    <t>서울전자통신</t>
  </si>
  <si>
    <t>A027050</t>
  </si>
  <si>
    <t>코리아나</t>
  </si>
  <si>
    <t>A027580</t>
  </si>
  <si>
    <t>상보</t>
  </si>
  <si>
    <t>A027710</t>
  </si>
  <si>
    <t>팜스토리</t>
  </si>
  <si>
    <t>A028040</t>
  </si>
  <si>
    <t>미래SCI</t>
  </si>
  <si>
    <t>A028080</t>
  </si>
  <si>
    <t>휴맥스홀딩스</t>
  </si>
  <si>
    <t>A028150</t>
  </si>
  <si>
    <t>GS홈쇼핑</t>
  </si>
  <si>
    <t>A028300</t>
  </si>
  <si>
    <t>에이치엘비</t>
  </si>
  <si>
    <t>A029480</t>
  </si>
  <si>
    <t>바른테크놀로지</t>
  </si>
  <si>
    <t>A029960</t>
  </si>
  <si>
    <t>코엔텍</t>
  </si>
  <si>
    <t>A030190</t>
  </si>
  <si>
    <t>NICE평가정보</t>
  </si>
  <si>
    <t>A030270</t>
  </si>
  <si>
    <t>에스마크</t>
  </si>
  <si>
    <t>A030350</t>
  </si>
  <si>
    <t>드래곤플라이</t>
  </si>
  <si>
    <t>A030520</t>
  </si>
  <si>
    <t>한글과컴퓨터</t>
  </si>
  <si>
    <t>A030530</t>
  </si>
  <si>
    <t>원익홀딩스</t>
  </si>
  <si>
    <t>A031310</t>
  </si>
  <si>
    <t>아이즈비전</t>
  </si>
  <si>
    <t>A031330</t>
  </si>
  <si>
    <t>에스에이엠티</t>
  </si>
  <si>
    <t>A031390</t>
  </si>
  <si>
    <t>녹십자셀</t>
  </si>
  <si>
    <t>A031510</t>
  </si>
  <si>
    <t>오스템</t>
  </si>
  <si>
    <t>A031860</t>
  </si>
  <si>
    <t>엔에스엔</t>
  </si>
  <si>
    <t>A031980</t>
  </si>
  <si>
    <t>피에스케이홀딩스</t>
  </si>
  <si>
    <t>A032080</t>
  </si>
  <si>
    <t>아즈텍WB</t>
  </si>
  <si>
    <t>A032190</t>
  </si>
  <si>
    <t>다우데이타</t>
  </si>
  <si>
    <t>A032280</t>
  </si>
  <si>
    <t>삼일</t>
  </si>
  <si>
    <t>A032500</t>
  </si>
  <si>
    <t>케이엠더블유</t>
  </si>
  <si>
    <t>A032540</t>
  </si>
  <si>
    <t>TJ미디어</t>
  </si>
  <si>
    <t>A032580</t>
  </si>
  <si>
    <t>피델릭스</t>
  </si>
  <si>
    <t>A032620</t>
  </si>
  <si>
    <t>유비케어</t>
  </si>
  <si>
    <t>A032680</t>
  </si>
  <si>
    <t>소프트센</t>
  </si>
  <si>
    <t>A032750</t>
  </si>
  <si>
    <t>삼진</t>
  </si>
  <si>
    <t>A032790</t>
  </si>
  <si>
    <t>엠젠플러스</t>
  </si>
  <si>
    <t>A032800</t>
  </si>
  <si>
    <t>판타지오</t>
  </si>
  <si>
    <t>A032820</t>
  </si>
  <si>
    <t>우리기술</t>
  </si>
  <si>
    <t>A032850</t>
  </si>
  <si>
    <t>비트컴퓨터</t>
  </si>
  <si>
    <t>A032860</t>
  </si>
  <si>
    <t>GMR 머티리얼즈</t>
  </si>
  <si>
    <t>A032940</t>
  </si>
  <si>
    <t>원익</t>
  </si>
  <si>
    <t>A032960</t>
  </si>
  <si>
    <t>동일기연</t>
  </si>
  <si>
    <t>A032980</t>
  </si>
  <si>
    <t>바이온</t>
  </si>
  <si>
    <t>A033050</t>
  </si>
  <si>
    <t>제이엠아이</t>
  </si>
  <si>
    <t>A033100</t>
  </si>
  <si>
    <t>제룡전기</t>
  </si>
  <si>
    <t>A033110</t>
  </si>
  <si>
    <t>코너스톤네트웍스</t>
  </si>
  <si>
    <t>A033130</t>
  </si>
  <si>
    <t>디지틀조선</t>
  </si>
  <si>
    <t>A033160</t>
  </si>
  <si>
    <t>엠케이전자</t>
  </si>
  <si>
    <t>A033170</t>
  </si>
  <si>
    <t>시그네틱스</t>
  </si>
  <si>
    <t>A033230</t>
  </si>
  <si>
    <t>인성정보</t>
  </si>
  <si>
    <t>A033290</t>
  </si>
  <si>
    <t>코웰패션</t>
  </si>
  <si>
    <t>A033310</t>
  </si>
  <si>
    <t>디케이디앤아이</t>
  </si>
  <si>
    <t>A033320</t>
  </si>
  <si>
    <t>제이씨현시스템</t>
  </si>
  <si>
    <t>A033340</t>
  </si>
  <si>
    <t>좋은사람들</t>
  </si>
  <si>
    <t>A033430</t>
  </si>
  <si>
    <t>디에스티</t>
  </si>
  <si>
    <t>A033500</t>
  </si>
  <si>
    <t>동성화인텍</t>
  </si>
  <si>
    <t>A033540</t>
  </si>
  <si>
    <t>파라텍</t>
  </si>
  <si>
    <t>A033560</t>
  </si>
  <si>
    <t>블루콤</t>
  </si>
  <si>
    <t>A033600</t>
  </si>
  <si>
    <t>럭슬</t>
  </si>
  <si>
    <t>A033640</t>
  </si>
  <si>
    <t>네패스</t>
  </si>
  <si>
    <t>A033790</t>
  </si>
  <si>
    <t>스카이문스테크놀로지</t>
  </si>
  <si>
    <t>A033830</t>
  </si>
  <si>
    <t>티비씨</t>
  </si>
  <si>
    <t>A034230</t>
  </si>
  <si>
    <t>파라다이스</t>
  </si>
  <si>
    <t>A034810</t>
  </si>
  <si>
    <t>해성산업</t>
  </si>
  <si>
    <t>A034940</t>
  </si>
  <si>
    <t>조아제약</t>
  </si>
  <si>
    <t>A034950</t>
  </si>
  <si>
    <t>한국기업평가</t>
  </si>
  <si>
    <t>A035080</t>
  </si>
  <si>
    <t>인터파크홀딩스</t>
  </si>
  <si>
    <t>A035200</t>
  </si>
  <si>
    <t>프럼파스트</t>
  </si>
  <si>
    <t>A035290</t>
  </si>
  <si>
    <t>더블유에프엠</t>
  </si>
  <si>
    <t>A035460</t>
  </si>
  <si>
    <t>기산텔레콤</t>
  </si>
  <si>
    <t>A035480</t>
  </si>
  <si>
    <t>제이테크놀로지</t>
  </si>
  <si>
    <t>A035600</t>
  </si>
  <si>
    <t>KG이니시스</t>
  </si>
  <si>
    <t>A035610</t>
  </si>
  <si>
    <t>솔본</t>
  </si>
  <si>
    <t>A035620</t>
  </si>
  <si>
    <t>바른손이앤에이</t>
  </si>
  <si>
    <t>A035760</t>
  </si>
  <si>
    <t>CJ ENM</t>
  </si>
  <si>
    <t>A035810</t>
  </si>
  <si>
    <t>이지바이오</t>
  </si>
  <si>
    <t>A035890</t>
  </si>
  <si>
    <t>서희건설</t>
  </si>
  <si>
    <t>A035900</t>
  </si>
  <si>
    <t>JYP Ent.</t>
  </si>
  <si>
    <t>A036000</t>
  </si>
  <si>
    <t>예림당</t>
  </si>
  <si>
    <t>A036010</t>
  </si>
  <si>
    <t>아비코전자</t>
  </si>
  <si>
    <t>A036030</t>
  </si>
  <si>
    <t>KTH</t>
  </si>
  <si>
    <t>A036090</t>
  </si>
  <si>
    <t>위지트</t>
  </si>
  <si>
    <t>A036120</t>
  </si>
  <si>
    <t>SCI평가정보</t>
  </si>
  <si>
    <t>A036170</t>
  </si>
  <si>
    <t>씨티젠</t>
  </si>
  <si>
    <t>A036180</t>
  </si>
  <si>
    <t>영인프런티어</t>
  </si>
  <si>
    <t>A036190</t>
  </si>
  <si>
    <t>금화피에스시</t>
  </si>
  <si>
    <t>A036200</t>
  </si>
  <si>
    <t>유니셈</t>
  </si>
  <si>
    <t>A036260</t>
  </si>
  <si>
    <t>이매진아시아</t>
  </si>
  <si>
    <t>A036480</t>
  </si>
  <si>
    <t>대성미생물</t>
  </si>
  <si>
    <t>A036490</t>
  </si>
  <si>
    <t>SK머티리얼즈</t>
  </si>
  <si>
    <t>A036540</t>
  </si>
  <si>
    <t>SFA반도체</t>
  </si>
  <si>
    <t>A036560</t>
  </si>
  <si>
    <t>영풍정밀</t>
  </si>
  <si>
    <t>A036620</t>
  </si>
  <si>
    <t>버추얼텍</t>
  </si>
  <si>
    <t>A036630</t>
  </si>
  <si>
    <t>세종텔레콤</t>
  </si>
  <si>
    <t>A036640</t>
  </si>
  <si>
    <t>HRS</t>
  </si>
  <si>
    <t>A036670</t>
  </si>
  <si>
    <t>KCI</t>
  </si>
  <si>
    <t>A036690</t>
  </si>
  <si>
    <t>코맥스</t>
  </si>
  <si>
    <t>A036710</t>
  </si>
  <si>
    <t>심텍홀딩스</t>
  </si>
  <si>
    <t>A036800</t>
  </si>
  <si>
    <t>나이스정보통신</t>
  </si>
  <si>
    <t>A036810</t>
  </si>
  <si>
    <t>에프에스티</t>
  </si>
  <si>
    <t>A036830</t>
  </si>
  <si>
    <t>솔브레인</t>
  </si>
  <si>
    <t>A036890</t>
  </si>
  <si>
    <t>진성티이씨</t>
  </si>
  <si>
    <t>A036930</t>
  </si>
  <si>
    <t>주성엔지니어링</t>
  </si>
  <si>
    <t>A037030</t>
  </si>
  <si>
    <t>파워넷</t>
  </si>
  <si>
    <t>A037070</t>
  </si>
  <si>
    <t>파세코</t>
  </si>
  <si>
    <t>A037230</t>
  </si>
  <si>
    <t>한국팩키지</t>
  </si>
  <si>
    <t>A037330</t>
  </si>
  <si>
    <t>인지디스플레</t>
  </si>
  <si>
    <t>A037350</t>
  </si>
  <si>
    <t>성도이엔지</t>
  </si>
  <si>
    <t>A037370</t>
  </si>
  <si>
    <t>EG</t>
  </si>
  <si>
    <t>A037400</t>
  </si>
  <si>
    <t>우리조명</t>
  </si>
  <si>
    <t>A037440</t>
  </si>
  <si>
    <t>희림</t>
  </si>
  <si>
    <t>A037460</t>
  </si>
  <si>
    <t>삼지전자</t>
  </si>
  <si>
    <t>A037760</t>
  </si>
  <si>
    <t>쎄니트</t>
  </si>
  <si>
    <t>A037950</t>
  </si>
  <si>
    <t>엘컴텍</t>
  </si>
  <si>
    <t>A038010</t>
  </si>
  <si>
    <t>제일테크노스</t>
  </si>
  <si>
    <t>A038060</t>
  </si>
  <si>
    <t>루멘스</t>
  </si>
  <si>
    <t>A038070</t>
  </si>
  <si>
    <t>서린바이오</t>
  </si>
  <si>
    <t>A038110</t>
  </si>
  <si>
    <t>에코플라스틱</t>
  </si>
  <si>
    <t>A038160</t>
  </si>
  <si>
    <t>팍스넷</t>
  </si>
  <si>
    <t>A038290</t>
  </si>
  <si>
    <t>마크로젠</t>
  </si>
  <si>
    <t>A038340</t>
  </si>
  <si>
    <t>UCI</t>
  </si>
  <si>
    <t>A038390</t>
  </si>
  <si>
    <t>레드캡투어</t>
  </si>
  <si>
    <t>A038460</t>
  </si>
  <si>
    <t>바이오스마트</t>
  </si>
  <si>
    <t>A038500</t>
  </si>
  <si>
    <t>삼표시멘트</t>
  </si>
  <si>
    <t>A038530</t>
  </si>
  <si>
    <t>골드퍼시픽</t>
  </si>
  <si>
    <t>A038540</t>
  </si>
  <si>
    <t>상상인</t>
  </si>
  <si>
    <t>A038620</t>
  </si>
  <si>
    <t>위즈코프</t>
  </si>
  <si>
    <t>A038680</t>
  </si>
  <si>
    <t>에스넷</t>
  </si>
  <si>
    <t>A038870</t>
  </si>
  <si>
    <t>에코바이오</t>
  </si>
  <si>
    <t>A038880</t>
  </si>
  <si>
    <t>아이에이</t>
  </si>
  <si>
    <t>A038950</t>
  </si>
  <si>
    <t>파인디지털</t>
  </si>
  <si>
    <t>A039010</t>
  </si>
  <si>
    <t>현대통신</t>
  </si>
  <si>
    <t>A039020</t>
  </si>
  <si>
    <t>이건홀딩스</t>
  </si>
  <si>
    <t>A039030</t>
  </si>
  <si>
    <t>이오테크닉스</t>
  </si>
  <si>
    <t>A039200</t>
  </si>
  <si>
    <t>오스코텍</t>
  </si>
  <si>
    <t>A039230</t>
  </si>
  <si>
    <t>에이아이비트</t>
  </si>
  <si>
    <t>A039240</t>
  </si>
  <si>
    <t>경남스틸</t>
  </si>
  <si>
    <t>A039290</t>
  </si>
  <si>
    <t>인포뱅크</t>
  </si>
  <si>
    <t>A039310</t>
  </si>
  <si>
    <t>세중</t>
  </si>
  <si>
    <t>A039340</t>
  </si>
  <si>
    <t>한국경제TV</t>
  </si>
  <si>
    <t>A039420</t>
  </si>
  <si>
    <t>케이엘넷</t>
  </si>
  <si>
    <t>A039440</t>
  </si>
  <si>
    <t>에스티아이</t>
  </si>
  <si>
    <t>A039560</t>
  </si>
  <si>
    <t>다산네트웍스</t>
  </si>
  <si>
    <t>A039610</t>
  </si>
  <si>
    <t>화성밸브</t>
  </si>
  <si>
    <t>A039740</t>
  </si>
  <si>
    <t>한국정보공학</t>
  </si>
  <si>
    <t>A039830</t>
  </si>
  <si>
    <t>오로라</t>
  </si>
  <si>
    <t>A039840</t>
  </si>
  <si>
    <t>디오</t>
  </si>
  <si>
    <t>A039860</t>
  </si>
  <si>
    <t>나노엔텍</t>
  </si>
  <si>
    <t>A039980</t>
  </si>
  <si>
    <t>리노스</t>
  </si>
  <si>
    <t>A040160</t>
  </si>
  <si>
    <t>누리텔레콤</t>
  </si>
  <si>
    <t>A040300</t>
  </si>
  <si>
    <t>YTN</t>
  </si>
  <si>
    <t>A040350</t>
  </si>
  <si>
    <t>큐로컴</t>
  </si>
  <si>
    <t>A040420</t>
  </si>
  <si>
    <t>정상제이엘에스</t>
  </si>
  <si>
    <t>A040610</t>
  </si>
  <si>
    <t>SG&amp;G</t>
  </si>
  <si>
    <t>A040910</t>
  </si>
  <si>
    <t>아이씨디</t>
  </si>
  <si>
    <t>A041020</t>
  </si>
  <si>
    <t>인프라웨어</t>
  </si>
  <si>
    <t>A041140</t>
  </si>
  <si>
    <t>넥슨지티</t>
  </si>
  <si>
    <t>A041440</t>
  </si>
  <si>
    <t>에버다임</t>
  </si>
  <si>
    <t>A041460</t>
  </si>
  <si>
    <t>한국전자인증</t>
  </si>
  <si>
    <t>A041510</t>
  </si>
  <si>
    <t>에스엠</t>
  </si>
  <si>
    <t>A041520</t>
  </si>
  <si>
    <t>이라이콤</t>
  </si>
  <si>
    <t>A041590</t>
  </si>
  <si>
    <t>젬백스지오</t>
  </si>
  <si>
    <t>A041830</t>
  </si>
  <si>
    <t>인바디</t>
  </si>
  <si>
    <t>A041910</t>
  </si>
  <si>
    <t>에스텍파마</t>
  </si>
  <si>
    <t>A041920</t>
  </si>
  <si>
    <t>메디아나</t>
  </si>
  <si>
    <t>A041930</t>
  </si>
  <si>
    <t>동아화성</t>
  </si>
  <si>
    <t>A041960</t>
  </si>
  <si>
    <t>코미팜</t>
  </si>
  <si>
    <t>A042000</t>
  </si>
  <si>
    <t>카페24</t>
  </si>
  <si>
    <t>A042040</t>
  </si>
  <si>
    <t>케이피엠테크</t>
  </si>
  <si>
    <t>A042110</t>
  </si>
  <si>
    <t>에스씨디</t>
  </si>
  <si>
    <t>A042370</t>
  </si>
  <si>
    <t>비츠로테크</t>
  </si>
  <si>
    <t>A042420</t>
  </si>
  <si>
    <t>네오위즈홀딩스</t>
  </si>
  <si>
    <t>A042500</t>
  </si>
  <si>
    <t>링네트</t>
  </si>
  <si>
    <t>A042510</t>
  </si>
  <si>
    <t>라온시큐어</t>
  </si>
  <si>
    <t>A042600</t>
  </si>
  <si>
    <t>새로닉스</t>
  </si>
  <si>
    <t>A042940</t>
  </si>
  <si>
    <t>상지카일룸</t>
  </si>
  <si>
    <t>A043090</t>
  </si>
  <si>
    <t>큐브앤컴퍼니</t>
  </si>
  <si>
    <t>A043100</t>
  </si>
  <si>
    <t>솔고바이오</t>
  </si>
  <si>
    <t>A043150</t>
  </si>
  <si>
    <t>바텍</t>
  </si>
  <si>
    <t>A043200</t>
  </si>
  <si>
    <t>파루</t>
  </si>
  <si>
    <t>A043220</t>
  </si>
  <si>
    <t>에이치엘비파워</t>
  </si>
  <si>
    <t>A043260</t>
  </si>
  <si>
    <t>성호전자</t>
  </si>
  <si>
    <t>A043290</t>
  </si>
  <si>
    <t>케이맥</t>
  </si>
  <si>
    <t>A043340</t>
  </si>
  <si>
    <t>에쎈테크</t>
  </si>
  <si>
    <t>A043360</t>
  </si>
  <si>
    <t>디지아이</t>
  </si>
  <si>
    <t>A043370</t>
  </si>
  <si>
    <t>평화정공</t>
  </si>
  <si>
    <t>A043610</t>
  </si>
  <si>
    <t>지니뮤직</t>
  </si>
  <si>
    <t>A043650</t>
  </si>
  <si>
    <t>국순당</t>
  </si>
  <si>
    <t>A043710</t>
  </si>
  <si>
    <t>서울리거</t>
  </si>
  <si>
    <t>A043910</t>
  </si>
  <si>
    <t>자연과환경</t>
  </si>
  <si>
    <t>A044060</t>
  </si>
  <si>
    <t>조광ILI</t>
  </si>
  <si>
    <t>A044180</t>
  </si>
  <si>
    <t>KD</t>
  </si>
  <si>
    <t>A044340</t>
  </si>
  <si>
    <t>위닉스</t>
  </si>
  <si>
    <t>A044480</t>
  </si>
  <si>
    <t>바이오제네틱스</t>
  </si>
  <si>
    <t>A044490</t>
  </si>
  <si>
    <t>태웅</t>
  </si>
  <si>
    <t>A044780</t>
  </si>
  <si>
    <t>에이치케이</t>
  </si>
  <si>
    <t>A044960</t>
  </si>
  <si>
    <t>이글벳</t>
  </si>
  <si>
    <t>A045060</t>
  </si>
  <si>
    <t>오공</t>
  </si>
  <si>
    <t>A045100</t>
  </si>
  <si>
    <t>한양이엔지</t>
  </si>
  <si>
    <t>A045300</t>
  </si>
  <si>
    <t>성우테크론</t>
  </si>
  <si>
    <t>A045340</t>
  </si>
  <si>
    <t>토탈소프트</t>
  </si>
  <si>
    <t>A045390</t>
  </si>
  <si>
    <t>대아티아이</t>
  </si>
  <si>
    <t>A045510</t>
  </si>
  <si>
    <t>정원엔시스</t>
  </si>
  <si>
    <t>A045520</t>
  </si>
  <si>
    <t>크린앤사이언스</t>
  </si>
  <si>
    <t>A045660</t>
  </si>
  <si>
    <t>에이텍</t>
  </si>
  <si>
    <t>A045890</t>
  </si>
  <si>
    <t>GV</t>
  </si>
  <si>
    <t>A045970</t>
  </si>
  <si>
    <t>코아시아</t>
  </si>
  <si>
    <t>A046070</t>
  </si>
  <si>
    <t>코다코</t>
  </si>
  <si>
    <t>A046110</t>
  </si>
  <si>
    <t>한일네트웍스</t>
  </si>
  <si>
    <t>A046120</t>
  </si>
  <si>
    <t>오르비텍</t>
  </si>
  <si>
    <t>A046140</t>
  </si>
  <si>
    <t>SBS콘텐츠허브</t>
  </si>
  <si>
    <t>A046210</t>
  </si>
  <si>
    <t>파나진</t>
  </si>
  <si>
    <t>A046310</t>
  </si>
  <si>
    <t>백금T&amp;A</t>
  </si>
  <si>
    <t>A046390</t>
  </si>
  <si>
    <t>삼화네트웍스</t>
  </si>
  <si>
    <t>A046440</t>
  </si>
  <si>
    <t>KG모빌리언스</t>
  </si>
  <si>
    <t>A046890</t>
  </si>
  <si>
    <t>서울반도체</t>
  </si>
  <si>
    <t>A046940</t>
  </si>
  <si>
    <t>우원개발</t>
  </si>
  <si>
    <t>A046970</t>
  </si>
  <si>
    <t>우리로</t>
  </si>
  <si>
    <t>A047080</t>
  </si>
  <si>
    <t>한빛소프트</t>
  </si>
  <si>
    <t>A047310</t>
  </si>
  <si>
    <t>파워로직스</t>
  </si>
  <si>
    <t>A047560</t>
  </si>
  <si>
    <t>이스트소프트</t>
  </si>
  <si>
    <t>A047770</t>
  </si>
  <si>
    <t>코데즈컴바인</t>
  </si>
  <si>
    <t>A047820</t>
  </si>
  <si>
    <t>초록뱀</t>
  </si>
  <si>
    <t>A047920</t>
  </si>
  <si>
    <t>씨트리</t>
  </si>
  <si>
    <t>A048260</t>
  </si>
  <si>
    <t>오스템임플란트</t>
  </si>
  <si>
    <t>A048410</t>
  </si>
  <si>
    <t>현대바이오</t>
  </si>
  <si>
    <t>A048430</t>
  </si>
  <si>
    <t>유라테크</t>
  </si>
  <si>
    <t>A048470</t>
  </si>
  <si>
    <t>대동스틸</t>
  </si>
  <si>
    <t>A048530</t>
  </si>
  <si>
    <t>인트론바이오</t>
  </si>
  <si>
    <t>A048550</t>
  </si>
  <si>
    <t>SM C&amp;C</t>
  </si>
  <si>
    <t>A048770</t>
  </si>
  <si>
    <t>TPC</t>
  </si>
  <si>
    <t>A048830</t>
  </si>
  <si>
    <t>엔피케이</t>
  </si>
  <si>
    <t>A048870</t>
  </si>
  <si>
    <t>시너지이노베이션</t>
  </si>
  <si>
    <t>A048910</t>
  </si>
  <si>
    <t>대원미디어</t>
  </si>
  <si>
    <t>A049070</t>
  </si>
  <si>
    <t>인탑스</t>
  </si>
  <si>
    <t>A049080</t>
  </si>
  <si>
    <t>기가레인</t>
  </si>
  <si>
    <t>A049120</t>
  </si>
  <si>
    <t>파인디앤씨</t>
  </si>
  <si>
    <t>A049180</t>
  </si>
  <si>
    <t>셀루메드</t>
  </si>
  <si>
    <t>A049430</t>
  </si>
  <si>
    <t>코메론</t>
  </si>
  <si>
    <t>A049470</t>
  </si>
  <si>
    <t>SGA</t>
  </si>
  <si>
    <t>A049480</t>
  </si>
  <si>
    <t>오픈베이스</t>
  </si>
  <si>
    <t>A049520</t>
  </si>
  <si>
    <t>유아이엘</t>
  </si>
  <si>
    <t>A049550</t>
  </si>
  <si>
    <t>잉크테크</t>
  </si>
  <si>
    <t>A049630</t>
  </si>
  <si>
    <t>재영솔루텍</t>
  </si>
  <si>
    <t>A049720</t>
  </si>
  <si>
    <t>고려신용정보</t>
  </si>
  <si>
    <t>A049830</t>
  </si>
  <si>
    <t>승일</t>
  </si>
  <si>
    <t>A049950</t>
  </si>
  <si>
    <t>미래컴퍼니</t>
  </si>
  <si>
    <t>A049960</t>
  </si>
  <si>
    <t>쎌바이오텍</t>
  </si>
  <si>
    <t>A050090</t>
  </si>
  <si>
    <t>휘닉스소재</t>
  </si>
  <si>
    <t>A050110</t>
  </si>
  <si>
    <t>캠시스</t>
  </si>
  <si>
    <t>A050120</t>
  </si>
  <si>
    <t>라이브플렉스</t>
  </si>
  <si>
    <t>A050320</t>
  </si>
  <si>
    <t>에이앤티앤</t>
  </si>
  <si>
    <t>A050540</t>
  </si>
  <si>
    <t>한국코퍼레이션</t>
  </si>
  <si>
    <t>A050760</t>
  </si>
  <si>
    <t>에스폴리텍</t>
  </si>
  <si>
    <t>A050890</t>
  </si>
  <si>
    <t>쏠리드</t>
  </si>
  <si>
    <t>A050960</t>
  </si>
  <si>
    <t>수산아이앤티</t>
  </si>
  <si>
    <t>A051160</t>
  </si>
  <si>
    <t>지어소프트</t>
  </si>
  <si>
    <t>A051360</t>
  </si>
  <si>
    <t>토비스</t>
  </si>
  <si>
    <t>A051370</t>
  </si>
  <si>
    <t>인터플렉스</t>
  </si>
  <si>
    <t>A051380</t>
  </si>
  <si>
    <t>피씨디렉트</t>
  </si>
  <si>
    <t>A051390</t>
  </si>
  <si>
    <t>YW</t>
  </si>
  <si>
    <t>A051490</t>
  </si>
  <si>
    <t>나라엠앤디</t>
  </si>
  <si>
    <t>A051500</t>
  </si>
  <si>
    <t>CJ프레시웨이</t>
  </si>
  <si>
    <t>A051780</t>
  </si>
  <si>
    <t>큐로홀딩스</t>
  </si>
  <si>
    <t>A051980</t>
  </si>
  <si>
    <t>센트럴바이오</t>
  </si>
  <si>
    <t>A052020</t>
  </si>
  <si>
    <t>에스티큐브</t>
  </si>
  <si>
    <t>A052190</t>
  </si>
  <si>
    <t>이에스에이</t>
  </si>
  <si>
    <t>A052220</t>
  </si>
  <si>
    <t>iMBC</t>
  </si>
  <si>
    <t>A052260</t>
  </si>
  <si>
    <t>SK바이오랜드</t>
  </si>
  <si>
    <t>A052300</t>
  </si>
  <si>
    <t>W홀딩컴퍼니</t>
  </si>
  <si>
    <t>A052400</t>
  </si>
  <si>
    <t>코나아이</t>
  </si>
  <si>
    <t>A052420</t>
  </si>
  <si>
    <t>오성첨단소재</t>
  </si>
  <si>
    <t>A052460</t>
  </si>
  <si>
    <t>아이크래프트</t>
  </si>
  <si>
    <t>A052600</t>
  </si>
  <si>
    <t>한네트</t>
  </si>
  <si>
    <t>A052670</t>
  </si>
  <si>
    <t>제일바이오</t>
  </si>
  <si>
    <t>A052710</t>
  </si>
  <si>
    <t>아모텍</t>
  </si>
  <si>
    <t>A052770</t>
  </si>
  <si>
    <t>와이디온라인</t>
  </si>
  <si>
    <t>A052790</t>
  </si>
  <si>
    <t>액토즈소프트</t>
  </si>
  <si>
    <t>A052860</t>
  </si>
  <si>
    <t>아이앤씨</t>
  </si>
  <si>
    <t>A052900</t>
  </si>
  <si>
    <t>KMH하이텍</t>
  </si>
  <si>
    <t>A053030</t>
  </si>
  <si>
    <t>바이넥스</t>
  </si>
  <si>
    <t>A053050</t>
  </si>
  <si>
    <t>지에스이</t>
  </si>
  <si>
    <t>A053060</t>
  </si>
  <si>
    <t>세동</t>
  </si>
  <si>
    <t>A053110</t>
  </si>
  <si>
    <t>소리바다</t>
  </si>
  <si>
    <t>A053160</t>
  </si>
  <si>
    <t>프리엠스</t>
  </si>
  <si>
    <t>A053260</t>
  </si>
  <si>
    <t>금강철강</t>
  </si>
  <si>
    <t>A053270</t>
  </si>
  <si>
    <t>구영테크</t>
  </si>
  <si>
    <t>A053280</t>
  </si>
  <si>
    <t>예스24</t>
  </si>
  <si>
    <t>A053290</t>
  </si>
  <si>
    <t>NE능률</t>
  </si>
  <si>
    <t>A053300</t>
  </si>
  <si>
    <t>한국정보인증</t>
  </si>
  <si>
    <t>A053350</t>
  </si>
  <si>
    <t>이니텍</t>
  </si>
  <si>
    <t>A053450</t>
  </si>
  <si>
    <t>세코닉스</t>
  </si>
  <si>
    <t>A053580</t>
  </si>
  <si>
    <t>웹케시</t>
  </si>
  <si>
    <t>A053590</t>
  </si>
  <si>
    <t>한국테크놀로지</t>
  </si>
  <si>
    <t>A053610</t>
  </si>
  <si>
    <t>프로텍</t>
  </si>
  <si>
    <t>A053620</t>
  </si>
  <si>
    <t>태양</t>
  </si>
  <si>
    <t>A053660</t>
  </si>
  <si>
    <t>현진소재</t>
  </si>
  <si>
    <t>A053700</t>
  </si>
  <si>
    <t>삼보모터스</t>
  </si>
  <si>
    <t>A053800</t>
  </si>
  <si>
    <t>안랩</t>
  </si>
  <si>
    <t>A053950</t>
  </si>
  <si>
    <t>경남제약</t>
  </si>
  <si>
    <t>A053980</t>
  </si>
  <si>
    <t>오상자이엘</t>
  </si>
  <si>
    <t>A054040</t>
  </si>
  <si>
    <t>한국컴퓨터</t>
  </si>
  <si>
    <t>A054050</t>
  </si>
  <si>
    <t>농우바이오</t>
  </si>
  <si>
    <t>A054090</t>
  </si>
  <si>
    <t>삼진엘앤디</t>
  </si>
  <si>
    <t>A054210</t>
  </si>
  <si>
    <t>이랜텍</t>
  </si>
  <si>
    <t>A054300</t>
  </si>
  <si>
    <t>팬스타엔터프라이즈</t>
  </si>
  <si>
    <t>A054340</t>
  </si>
  <si>
    <t>피앤텔</t>
  </si>
  <si>
    <t>A054410</t>
  </si>
  <si>
    <t>케이피티유</t>
  </si>
  <si>
    <t>A054450</t>
  </si>
  <si>
    <t>텔레칩스</t>
  </si>
  <si>
    <t>A054540</t>
  </si>
  <si>
    <t>삼영엠텍</t>
  </si>
  <si>
    <t>A054620</t>
  </si>
  <si>
    <t>APS홀딩스</t>
  </si>
  <si>
    <t>A054630</t>
  </si>
  <si>
    <t>에이디칩스</t>
  </si>
  <si>
    <t>A054670</t>
  </si>
  <si>
    <t>대한뉴팜</t>
  </si>
  <si>
    <t>A054780</t>
  </si>
  <si>
    <t>키이스트</t>
  </si>
  <si>
    <t>A054800</t>
  </si>
  <si>
    <t>아이디스홀딩스</t>
  </si>
  <si>
    <t>A054920</t>
  </si>
  <si>
    <t>한컴위드</t>
  </si>
  <si>
    <t>A054930</t>
  </si>
  <si>
    <t>유신</t>
  </si>
  <si>
    <t>A054940</t>
  </si>
  <si>
    <t>엑사이엔씨</t>
  </si>
  <si>
    <t>A054950</t>
  </si>
  <si>
    <t>제이브이엠</t>
  </si>
  <si>
    <t>A056000</t>
  </si>
  <si>
    <t>신스타임즈</t>
  </si>
  <si>
    <t>A056080</t>
  </si>
  <si>
    <t>유진로봇</t>
  </si>
  <si>
    <t>A056090</t>
  </si>
  <si>
    <t>유앤아이</t>
  </si>
  <si>
    <t>A056190</t>
  </si>
  <si>
    <t>에스에프에이</t>
  </si>
  <si>
    <t>A056360</t>
  </si>
  <si>
    <t>코위버</t>
  </si>
  <si>
    <t>A056700</t>
  </si>
  <si>
    <t>신화인터텍</t>
  </si>
  <si>
    <t>A056730</t>
  </si>
  <si>
    <t>포스링크</t>
  </si>
  <si>
    <t>A057030</t>
  </si>
  <si>
    <t>와이비엠넷</t>
  </si>
  <si>
    <t>A057500</t>
  </si>
  <si>
    <t>SKC 솔믹스</t>
  </si>
  <si>
    <t>A057540</t>
  </si>
  <si>
    <t>옴니시스템</t>
  </si>
  <si>
    <t>A057680</t>
  </si>
  <si>
    <t>옴니텔</t>
  </si>
  <si>
    <t>A057880</t>
  </si>
  <si>
    <t>필로시스헬스케어</t>
  </si>
  <si>
    <t>A058110</t>
  </si>
  <si>
    <t>멕아이씨에스</t>
  </si>
  <si>
    <t>A058220</t>
  </si>
  <si>
    <t>아리온</t>
  </si>
  <si>
    <t>A058400</t>
  </si>
  <si>
    <t>KNN</t>
  </si>
  <si>
    <t>A058420</t>
  </si>
  <si>
    <t>제이웨이</t>
  </si>
  <si>
    <t>A058450</t>
  </si>
  <si>
    <t>일야</t>
  </si>
  <si>
    <t>A058470</t>
  </si>
  <si>
    <t>리노공업</t>
  </si>
  <si>
    <t>A058530</t>
  </si>
  <si>
    <t>슈펙스비앤피</t>
  </si>
  <si>
    <t>A058610</t>
  </si>
  <si>
    <t>에스피지</t>
  </si>
  <si>
    <t>A058630</t>
  </si>
  <si>
    <t>엠게임</t>
  </si>
  <si>
    <t>A058820</t>
  </si>
  <si>
    <t>CMG제약</t>
  </si>
  <si>
    <t>A059090</t>
  </si>
  <si>
    <t>미코</t>
  </si>
  <si>
    <t>A059100</t>
  </si>
  <si>
    <t>아이컴포넌트</t>
  </si>
  <si>
    <t>A059120</t>
  </si>
  <si>
    <t>아진엑스텍</t>
  </si>
  <si>
    <t>A059210</t>
  </si>
  <si>
    <t>메타바이오메드</t>
  </si>
  <si>
    <t>A060150</t>
  </si>
  <si>
    <t>인선이엔티</t>
  </si>
  <si>
    <t>A060230</t>
  </si>
  <si>
    <t>이그잭스</t>
  </si>
  <si>
    <t>A060240</t>
  </si>
  <si>
    <t>룽투코리아</t>
  </si>
  <si>
    <t>A060250</t>
  </si>
  <si>
    <t>NHN한국사이버결제</t>
  </si>
  <si>
    <t>A060260</t>
  </si>
  <si>
    <t>뉴보텍</t>
  </si>
  <si>
    <t>A060280</t>
  </si>
  <si>
    <t>큐렉소</t>
  </si>
  <si>
    <t>A060300</t>
  </si>
  <si>
    <t>레드로버</t>
  </si>
  <si>
    <t>A060370</t>
  </si>
  <si>
    <t>KT서브마린</t>
  </si>
  <si>
    <t>A060380</t>
  </si>
  <si>
    <t>동양에스텍</t>
  </si>
  <si>
    <t>A060480</t>
  </si>
  <si>
    <t>국일신동</t>
  </si>
  <si>
    <t>A060540</t>
  </si>
  <si>
    <t>에스에이티</t>
  </si>
  <si>
    <t>A060560</t>
  </si>
  <si>
    <t>홈센타홀딩스</t>
  </si>
  <si>
    <t>A060570</t>
  </si>
  <si>
    <t>드림어스컴퍼니</t>
  </si>
  <si>
    <t>A060590</t>
  </si>
  <si>
    <t>씨티씨바이오</t>
  </si>
  <si>
    <t>A060720</t>
  </si>
  <si>
    <t>KH바텍</t>
  </si>
  <si>
    <t>A061040</t>
  </si>
  <si>
    <t>알에프텍</t>
  </si>
  <si>
    <t>A061250</t>
  </si>
  <si>
    <t>화일약품</t>
  </si>
  <si>
    <t>A062860</t>
  </si>
  <si>
    <t>티엘아이</t>
  </si>
  <si>
    <t>A063080</t>
  </si>
  <si>
    <t>게임빌</t>
  </si>
  <si>
    <t>A063170</t>
  </si>
  <si>
    <t>서울옥션</t>
  </si>
  <si>
    <t>A063440</t>
  </si>
  <si>
    <t>SM Life Design</t>
  </si>
  <si>
    <t>A063570</t>
  </si>
  <si>
    <t>한국전자금융</t>
  </si>
  <si>
    <t>A063760</t>
  </si>
  <si>
    <t>이엘피</t>
  </si>
  <si>
    <t>A064090</t>
  </si>
  <si>
    <t>에프앤리퍼블릭</t>
  </si>
  <si>
    <t>A064240</t>
  </si>
  <si>
    <t>홈캐스트</t>
  </si>
  <si>
    <t>A064260</t>
  </si>
  <si>
    <t>다날</t>
  </si>
  <si>
    <t>A064290</t>
  </si>
  <si>
    <t>인텍플러스</t>
  </si>
  <si>
    <t>A064480</t>
  </si>
  <si>
    <t>브리지텍</t>
  </si>
  <si>
    <t>A064520</t>
  </si>
  <si>
    <t>바른전자</t>
  </si>
  <si>
    <t>A064550</t>
  </si>
  <si>
    <t>바이오니아</t>
  </si>
  <si>
    <t>A064760</t>
  </si>
  <si>
    <t>티씨케이</t>
  </si>
  <si>
    <t>A064800</t>
  </si>
  <si>
    <t>필링크</t>
  </si>
  <si>
    <t>A064820</t>
  </si>
  <si>
    <t>케이프</t>
  </si>
  <si>
    <t>A065060</t>
  </si>
  <si>
    <t>지엔코</t>
  </si>
  <si>
    <t>A065130</t>
  </si>
  <si>
    <t>탑엔지니어링</t>
  </si>
  <si>
    <t>A065150</t>
  </si>
  <si>
    <t>MP그룹</t>
  </si>
  <si>
    <t>A065170</t>
  </si>
  <si>
    <t>넥스트BT</t>
  </si>
  <si>
    <t>A065350</t>
  </si>
  <si>
    <t>신성델타테크</t>
  </si>
  <si>
    <t>A065420</t>
  </si>
  <si>
    <t>에스아이리소스</t>
  </si>
  <si>
    <t>A065440</t>
  </si>
  <si>
    <t>이루온</t>
  </si>
  <si>
    <t>A065450</t>
  </si>
  <si>
    <t>빅텍</t>
  </si>
  <si>
    <t>A065500</t>
  </si>
  <si>
    <t>오리엔트정공</t>
  </si>
  <si>
    <t>A065510</t>
  </si>
  <si>
    <t>휴비츠</t>
  </si>
  <si>
    <t>A065530</t>
  </si>
  <si>
    <t>전파기지국</t>
  </si>
  <si>
    <t>A065560</t>
  </si>
  <si>
    <t>녹원씨엔아이</t>
  </si>
  <si>
    <t>A065570</t>
  </si>
  <si>
    <t>삼영이엔씨</t>
  </si>
  <si>
    <t>A065620</t>
  </si>
  <si>
    <t>제낙스</t>
  </si>
  <si>
    <t>A065650</t>
  </si>
  <si>
    <t>메디프론</t>
  </si>
  <si>
    <t>A065660</t>
  </si>
  <si>
    <t>안트로젠</t>
  </si>
  <si>
    <t>A065680</t>
  </si>
  <si>
    <t>우주일렉트로</t>
  </si>
  <si>
    <t>A065690</t>
  </si>
  <si>
    <t>파커스</t>
  </si>
  <si>
    <t>A065710</t>
  </si>
  <si>
    <t>서호전기</t>
  </si>
  <si>
    <t>A065770</t>
  </si>
  <si>
    <t>CS</t>
  </si>
  <si>
    <t>A065940</t>
  </si>
  <si>
    <t>바이오빌</t>
  </si>
  <si>
    <t>A065950</t>
  </si>
  <si>
    <t>웰크론</t>
  </si>
  <si>
    <t>A066110</t>
  </si>
  <si>
    <t>한프</t>
  </si>
  <si>
    <t>A066130</t>
  </si>
  <si>
    <t>하츠</t>
  </si>
  <si>
    <t>A066310</t>
  </si>
  <si>
    <t>큐에스아이</t>
  </si>
  <si>
    <t>A066360</t>
  </si>
  <si>
    <t>체리부로</t>
  </si>
  <si>
    <t>A066410</t>
  </si>
  <si>
    <t>버킷스튜디오</t>
  </si>
  <si>
    <t>A066430</t>
  </si>
  <si>
    <t>와이오엠</t>
  </si>
  <si>
    <t>A066590</t>
  </si>
  <si>
    <t>우수AMS</t>
  </si>
  <si>
    <t>A066620</t>
  </si>
  <si>
    <t>국보디자인</t>
  </si>
  <si>
    <t>A066670</t>
  </si>
  <si>
    <t>디스플레이텍</t>
  </si>
  <si>
    <t>A066700</t>
  </si>
  <si>
    <t>테라젠이텍스</t>
  </si>
  <si>
    <t>A066790</t>
  </si>
  <si>
    <t>씨씨에스</t>
  </si>
  <si>
    <t>A066900</t>
  </si>
  <si>
    <t>디에이피</t>
  </si>
  <si>
    <t>A066910</t>
  </si>
  <si>
    <t>손오공</t>
  </si>
  <si>
    <t>A066970</t>
  </si>
  <si>
    <t>엘앤에프</t>
  </si>
  <si>
    <t>A066980</t>
  </si>
  <si>
    <t>브레인콘텐츠</t>
  </si>
  <si>
    <t>A067000</t>
  </si>
  <si>
    <t>조이시티</t>
  </si>
  <si>
    <t>A067080</t>
  </si>
  <si>
    <t>대화제약</t>
  </si>
  <si>
    <t>A067160</t>
  </si>
  <si>
    <t>아프리카TV</t>
  </si>
  <si>
    <t>A067170</t>
  </si>
  <si>
    <t>오텍</t>
  </si>
  <si>
    <t>A067280</t>
  </si>
  <si>
    <t>멀티캠퍼스</t>
  </si>
  <si>
    <t>A067290</t>
  </si>
  <si>
    <t>JW신약</t>
  </si>
  <si>
    <t>A067310</t>
  </si>
  <si>
    <t>하나마이크론</t>
  </si>
  <si>
    <t>A067390</t>
  </si>
  <si>
    <t>아스트</t>
  </si>
  <si>
    <t>A067570</t>
  </si>
  <si>
    <t>엔브이에이치코리아</t>
  </si>
  <si>
    <t>A067630</t>
  </si>
  <si>
    <t>에이치엘비생명과학</t>
  </si>
  <si>
    <t>A067730</t>
  </si>
  <si>
    <t>로지시스</t>
  </si>
  <si>
    <t>A067770</t>
  </si>
  <si>
    <t>세진티에스</t>
  </si>
  <si>
    <t>A067900</t>
  </si>
  <si>
    <t>와이엔텍</t>
  </si>
  <si>
    <t>A067920</t>
  </si>
  <si>
    <t>이글루시큐리티</t>
  </si>
  <si>
    <t>A067990</t>
  </si>
  <si>
    <t>도이치모터스</t>
  </si>
  <si>
    <t>A068050</t>
  </si>
  <si>
    <t>팬엔터테인먼트</t>
  </si>
  <si>
    <t>A068240</t>
  </si>
  <si>
    <t>다원시스</t>
  </si>
  <si>
    <t>A068330</t>
  </si>
  <si>
    <t>일신바이오</t>
  </si>
  <si>
    <t>A068760</t>
  </si>
  <si>
    <t>셀트리온제약</t>
  </si>
  <si>
    <t>A068790</t>
  </si>
  <si>
    <t>DMS</t>
  </si>
  <si>
    <t>A068930</t>
  </si>
  <si>
    <t>디지털대성</t>
  </si>
  <si>
    <t>A068940</t>
  </si>
  <si>
    <t>아이씨케이</t>
  </si>
  <si>
    <t>A069080</t>
  </si>
  <si>
    <t>웹젠</t>
  </si>
  <si>
    <t>A069110</t>
  </si>
  <si>
    <t>코스온</t>
  </si>
  <si>
    <t>A069140</t>
  </si>
  <si>
    <t>누리플랜</t>
  </si>
  <si>
    <t>A069410</t>
  </si>
  <si>
    <t>엔텔스</t>
  </si>
  <si>
    <t>A069510</t>
  </si>
  <si>
    <t>에스텍</t>
  </si>
  <si>
    <t>A069540</t>
  </si>
  <si>
    <t>라이트론</t>
  </si>
  <si>
    <t>A069920</t>
  </si>
  <si>
    <t>아이에스이커머스</t>
  </si>
  <si>
    <t>A070300</t>
  </si>
  <si>
    <t>한솔시큐어</t>
  </si>
  <si>
    <t>A070590</t>
  </si>
  <si>
    <t>한솔인티큐브</t>
  </si>
  <si>
    <t>A071200</t>
  </si>
  <si>
    <t>인피니트헬스케어</t>
  </si>
  <si>
    <t>A071280</t>
  </si>
  <si>
    <t>로체시스템즈</t>
  </si>
  <si>
    <t>A071460</t>
  </si>
  <si>
    <t>위니아딤채</t>
  </si>
  <si>
    <t>A071670</t>
  </si>
  <si>
    <t>에이테크솔루션</t>
  </si>
  <si>
    <t>A071850</t>
  </si>
  <si>
    <t>캐스텍코리아</t>
  </si>
  <si>
    <t>A072020</t>
  </si>
  <si>
    <t>중앙백신</t>
  </si>
  <si>
    <t>A072470</t>
  </si>
  <si>
    <t>우리산업홀딩스</t>
  </si>
  <si>
    <t>A072520</t>
  </si>
  <si>
    <t>제넨바이오</t>
  </si>
  <si>
    <t>A072770</t>
  </si>
  <si>
    <t>율호</t>
  </si>
  <si>
    <t>A072870</t>
  </si>
  <si>
    <t>메가스터디</t>
  </si>
  <si>
    <t>A072950</t>
  </si>
  <si>
    <t>빛샘전자</t>
  </si>
  <si>
    <t>A072990</t>
  </si>
  <si>
    <t>에이치시티</t>
  </si>
  <si>
    <t>A073010</t>
  </si>
  <si>
    <t>케이에스피</t>
  </si>
  <si>
    <t>A073070</t>
  </si>
  <si>
    <t>에스모</t>
  </si>
  <si>
    <t>A073110</t>
  </si>
  <si>
    <t>엘엠에스</t>
  </si>
  <si>
    <t>A073190</t>
  </si>
  <si>
    <t>듀오백</t>
  </si>
  <si>
    <t>A073490</t>
  </si>
  <si>
    <t>이노와이어리스</t>
  </si>
  <si>
    <t>A073540</t>
  </si>
  <si>
    <t>에프알텍</t>
  </si>
  <si>
    <t>A073560</t>
  </si>
  <si>
    <t>우리손에프앤지</t>
  </si>
  <si>
    <t>A073570</t>
  </si>
  <si>
    <t>WI</t>
  </si>
  <si>
    <t>A073640</t>
  </si>
  <si>
    <t>삼원테크</t>
  </si>
  <si>
    <t>A074430</t>
  </si>
  <si>
    <t>아미노로직스</t>
  </si>
  <si>
    <t>A074600</t>
  </si>
  <si>
    <t>원익QnC</t>
  </si>
  <si>
    <t>A075130</t>
  </si>
  <si>
    <t>플랜티넷</t>
  </si>
  <si>
    <t>A075970</t>
  </si>
  <si>
    <t>동국알앤에스</t>
  </si>
  <si>
    <t>A076080</t>
  </si>
  <si>
    <t>웰크론한텍</t>
  </si>
  <si>
    <t>A076610</t>
  </si>
  <si>
    <t>해성옵틱스</t>
  </si>
  <si>
    <t>A077280</t>
  </si>
  <si>
    <t>한컴지엠디</t>
  </si>
  <si>
    <t>A077360</t>
  </si>
  <si>
    <t>덕산하이메탈</t>
  </si>
  <si>
    <t>A078070</t>
  </si>
  <si>
    <t>유비쿼스홀딩스</t>
  </si>
  <si>
    <t>A078130</t>
  </si>
  <si>
    <t>국일제지</t>
  </si>
  <si>
    <t>A078140</t>
  </si>
  <si>
    <t>대봉엘에스</t>
  </si>
  <si>
    <t>A078160</t>
  </si>
  <si>
    <t>메디포스트</t>
  </si>
  <si>
    <t>A078340</t>
  </si>
  <si>
    <t>컴투스</t>
  </si>
  <si>
    <t>A078350</t>
  </si>
  <si>
    <t>한양디지텍</t>
  </si>
  <si>
    <t>A078590</t>
  </si>
  <si>
    <t>두올산업</t>
  </si>
  <si>
    <t>A078600</t>
  </si>
  <si>
    <t>대주전자재료</t>
  </si>
  <si>
    <t>A078650</t>
  </si>
  <si>
    <t>코렌</t>
  </si>
  <si>
    <t>A078860</t>
  </si>
  <si>
    <t>아이오케이</t>
  </si>
  <si>
    <t>A078890</t>
  </si>
  <si>
    <t>가온미디어</t>
  </si>
  <si>
    <t>A078940</t>
  </si>
  <si>
    <t>코드네이처</t>
  </si>
  <si>
    <t>A079000</t>
  </si>
  <si>
    <t>와토스코리아</t>
  </si>
  <si>
    <t>A079170</t>
  </si>
  <si>
    <t>한창산업</t>
  </si>
  <si>
    <t>A079190</t>
  </si>
  <si>
    <t>EMW</t>
  </si>
  <si>
    <t>A079370</t>
  </si>
  <si>
    <t>제우스</t>
  </si>
  <si>
    <t>A079650</t>
  </si>
  <si>
    <t>서산</t>
  </si>
  <si>
    <t>A079810</t>
  </si>
  <si>
    <t>디이엔티</t>
  </si>
  <si>
    <t>A079940</t>
  </si>
  <si>
    <t>가비아</t>
  </si>
  <si>
    <t>A079950</t>
  </si>
  <si>
    <t>인베니아</t>
  </si>
  <si>
    <t>A079960</t>
  </si>
  <si>
    <t>동양이엔피</t>
  </si>
  <si>
    <t>A079970</t>
  </si>
  <si>
    <t>투비소프트</t>
  </si>
  <si>
    <t>A080000</t>
  </si>
  <si>
    <t>에스엔유</t>
  </si>
  <si>
    <t>A080010</t>
  </si>
  <si>
    <t>이상네트웍스</t>
  </si>
  <si>
    <t>A080160</t>
  </si>
  <si>
    <t>모두투어</t>
  </si>
  <si>
    <t>A080220</t>
  </si>
  <si>
    <t>제주반도체</t>
  </si>
  <si>
    <t>A080420</t>
  </si>
  <si>
    <t>모다이노칩</t>
  </si>
  <si>
    <t>A080440</t>
  </si>
  <si>
    <t>에스제이케이</t>
  </si>
  <si>
    <t>A080470</t>
  </si>
  <si>
    <t>성창오토텍</t>
  </si>
  <si>
    <t>A080520</t>
  </si>
  <si>
    <t>오디텍</t>
  </si>
  <si>
    <t>A080530</t>
  </si>
  <si>
    <t>코디</t>
  </si>
  <si>
    <t>A080580</t>
  </si>
  <si>
    <t>오킨스전자</t>
  </si>
  <si>
    <t>A080720</t>
  </si>
  <si>
    <t>한국유니온제약</t>
  </si>
  <si>
    <t>A081150</t>
  </si>
  <si>
    <t>티플랙스</t>
  </si>
  <si>
    <t>A081580</t>
  </si>
  <si>
    <t>성우전자</t>
  </si>
  <si>
    <t>A082210</t>
  </si>
  <si>
    <t>옵트론텍</t>
  </si>
  <si>
    <t>A082270</t>
  </si>
  <si>
    <t>젬백스</t>
  </si>
  <si>
    <t>A082660</t>
  </si>
  <si>
    <t>나인컴플렉스</t>
  </si>
  <si>
    <t>A082800</t>
  </si>
  <si>
    <t>루미마이크로</t>
  </si>
  <si>
    <t>A082850</t>
  </si>
  <si>
    <t>우리바이오</t>
  </si>
  <si>
    <t>A082920</t>
  </si>
  <si>
    <t>비츠로셀</t>
  </si>
  <si>
    <t>A083310</t>
  </si>
  <si>
    <t>엘오티베큠</t>
  </si>
  <si>
    <t>A083450</t>
  </si>
  <si>
    <t>GST</t>
  </si>
  <si>
    <t>A083470</t>
  </si>
  <si>
    <t>KJ프리텍</t>
  </si>
  <si>
    <t>A083500</t>
  </si>
  <si>
    <t>에프엔에스테크</t>
  </si>
  <si>
    <t>A083550</t>
  </si>
  <si>
    <t>케이엠</t>
  </si>
  <si>
    <t>A083640</t>
  </si>
  <si>
    <t>인콘</t>
  </si>
  <si>
    <t>A083650</t>
  </si>
  <si>
    <t>비에이치아이</t>
  </si>
  <si>
    <t>A083660</t>
  </si>
  <si>
    <t>CSA 코스믹</t>
  </si>
  <si>
    <t>A083790</t>
  </si>
  <si>
    <t>크리스탈</t>
  </si>
  <si>
    <t>A083930</t>
  </si>
  <si>
    <t>아바코</t>
  </si>
  <si>
    <t>A084110</t>
  </si>
  <si>
    <t>휴온스글로벌</t>
  </si>
  <si>
    <t>A084370</t>
  </si>
  <si>
    <t>유진테크</t>
  </si>
  <si>
    <t>A084650</t>
  </si>
  <si>
    <t>랩지노믹스</t>
  </si>
  <si>
    <t>A084730</t>
  </si>
  <si>
    <t>팅크웨어</t>
  </si>
  <si>
    <t>A084990</t>
  </si>
  <si>
    <t>헬릭스미스</t>
  </si>
  <si>
    <t>A085370</t>
  </si>
  <si>
    <t>루트로닉</t>
  </si>
  <si>
    <t>A085660</t>
  </si>
  <si>
    <t>차바이오텍</t>
  </si>
  <si>
    <t>A085670</t>
  </si>
  <si>
    <t>뉴프렉스</t>
  </si>
  <si>
    <t>A085810</t>
  </si>
  <si>
    <t>알티캐스트</t>
  </si>
  <si>
    <t>A085910</t>
  </si>
  <si>
    <t>네오티스</t>
  </si>
  <si>
    <t>A086040</t>
  </si>
  <si>
    <t>바이오톡스텍</t>
  </si>
  <si>
    <t>A086060</t>
  </si>
  <si>
    <t>진바이오텍</t>
  </si>
  <si>
    <t>A086250</t>
  </si>
  <si>
    <t>화신테크</t>
  </si>
  <si>
    <t>A086390</t>
  </si>
  <si>
    <t>유니테스트</t>
  </si>
  <si>
    <t>A086450</t>
  </si>
  <si>
    <t>동국제약</t>
  </si>
  <si>
    <t>A086520</t>
  </si>
  <si>
    <t>에코프로</t>
  </si>
  <si>
    <t>A086670</t>
  </si>
  <si>
    <t>비엠티</t>
  </si>
  <si>
    <t>A086820</t>
  </si>
  <si>
    <t>바이오솔루션</t>
  </si>
  <si>
    <t>A086890</t>
  </si>
  <si>
    <t>이수앱지스</t>
  </si>
  <si>
    <t>A086900</t>
  </si>
  <si>
    <t>메디톡스</t>
  </si>
  <si>
    <t>A086960</t>
  </si>
  <si>
    <t>한컴MDS</t>
  </si>
  <si>
    <t>A086980</t>
  </si>
  <si>
    <t>쇼박스</t>
  </si>
  <si>
    <t>A087010</t>
  </si>
  <si>
    <t>펩트론</t>
  </si>
  <si>
    <t>A087260</t>
  </si>
  <si>
    <t>모바일어플라이언스</t>
  </si>
  <si>
    <t>A087600</t>
  </si>
  <si>
    <t>픽셀플러스</t>
  </si>
  <si>
    <t>A088130</t>
  </si>
  <si>
    <t>동아엘텍</t>
  </si>
  <si>
    <t>A088290</t>
  </si>
  <si>
    <t>이원컴포텍</t>
  </si>
  <si>
    <t>A088390</t>
  </si>
  <si>
    <t>이녹스</t>
  </si>
  <si>
    <t>A088800</t>
  </si>
  <si>
    <t>에이스테크</t>
  </si>
  <si>
    <t>A088910</t>
  </si>
  <si>
    <t>동우팜투테이블</t>
  </si>
  <si>
    <t>A089010</t>
  </si>
  <si>
    <t>켐트로닉스</t>
  </si>
  <si>
    <t>A089030</t>
  </si>
  <si>
    <t>테크윙</t>
  </si>
  <si>
    <t>A089140</t>
  </si>
  <si>
    <t>넥스턴</t>
  </si>
  <si>
    <t>A089150</t>
  </si>
  <si>
    <t>케이씨티</t>
  </si>
  <si>
    <t>A089230</t>
  </si>
  <si>
    <t>THE E&amp;M</t>
  </si>
  <si>
    <t>A089530</t>
  </si>
  <si>
    <t>에이티세미콘</t>
  </si>
  <si>
    <t>A089600</t>
  </si>
  <si>
    <t>나스미디어</t>
  </si>
  <si>
    <t>A089790</t>
  </si>
  <si>
    <t>제이티</t>
  </si>
  <si>
    <t>A089850</t>
  </si>
  <si>
    <t>유비벨록스</t>
  </si>
  <si>
    <t>A089890</t>
  </si>
  <si>
    <t>코세스</t>
  </si>
  <si>
    <t>A089970</t>
  </si>
  <si>
    <t>에이피티씨</t>
  </si>
  <si>
    <t>A089980</t>
  </si>
  <si>
    <t>상아프론테크</t>
  </si>
  <si>
    <t>A090150</t>
  </si>
  <si>
    <t>광진윈텍</t>
  </si>
  <si>
    <t>A090360</t>
  </si>
  <si>
    <t>로보스타</t>
  </si>
  <si>
    <t>A090410</t>
  </si>
  <si>
    <t>덕신하우징</t>
  </si>
  <si>
    <t>A090460</t>
  </si>
  <si>
    <t>비에이치</t>
  </si>
  <si>
    <t>A090470</t>
  </si>
  <si>
    <t>제이스텍</t>
  </si>
  <si>
    <t>A090710</t>
  </si>
  <si>
    <t>휴림로봇</t>
  </si>
  <si>
    <t>A090740</t>
  </si>
  <si>
    <t>연이정보통신</t>
  </si>
  <si>
    <t>A090850</t>
  </si>
  <si>
    <t>이지웰페어</t>
  </si>
  <si>
    <t>A091120</t>
  </si>
  <si>
    <t>이엠텍</t>
  </si>
  <si>
    <t>A091340</t>
  </si>
  <si>
    <t>S&amp;K폴리텍</t>
  </si>
  <si>
    <t>A091440</t>
  </si>
  <si>
    <t>텔레필드</t>
  </si>
  <si>
    <t>A091580</t>
  </si>
  <si>
    <t>상신이디피</t>
  </si>
  <si>
    <t>A091590</t>
  </si>
  <si>
    <t>남화토건</t>
  </si>
  <si>
    <t>A091700</t>
  </si>
  <si>
    <t>파트론</t>
  </si>
  <si>
    <t>A091970</t>
  </si>
  <si>
    <t>나노캠텍</t>
  </si>
  <si>
    <t>A091990</t>
  </si>
  <si>
    <t>셀트리온헬스케어</t>
  </si>
  <si>
    <t>A092040</t>
  </si>
  <si>
    <t>아미코젠</t>
  </si>
  <si>
    <t>A092070</t>
  </si>
  <si>
    <t>디엔에프</t>
  </si>
  <si>
    <t>A092130</t>
  </si>
  <si>
    <t>이크레더블</t>
  </si>
  <si>
    <t>A092300</t>
  </si>
  <si>
    <t>현우산업</t>
  </si>
  <si>
    <t>A092460</t>
  </si>
  <si>
    <t>한라IMS</t>
  </si>
  <si>
    <t>A092600</t>
  </si>
  <si>
    <t>앤씨앤</t>
  </si>
  <si>
    <t>A092730</t>
  </si>
  <si>
    <t>네오팜</t>
  </si>
  <si>
    <t>A092870</t>
  </si>
  <si>
    <t>엑시콘</t>
  </si>
  <si>
    <t>A093190</t>
  </si>
  <si>
    <t>빅솔론</t>
  </si>
  <si>
    <t>A093320</t>
  </si>
  <si>
    <t>케이아이엔엑스</t>
  </si>
  <si>
    <t>A093520</t>
  </si>
  <si>
    <t>매커스</t>
  </si>
  <si>
    <t>A093640</t>
  </si>
  <si>
    <t>다믈멀티미디어</t>
  </si>
  <si>
    <t>A093920</t>
  </si>
  <si>
    <t>서원인텍</t>
  </si>
  <si>
    <t>A094170</t>
  </si>
  <si>
    <t>동운아나텍</t>
  </si>
  <si>
    <t>A094190</t>
  </si>
  <si>
    <t>이엘케이</t>
  </si>
  <si>
    <t>A094360</t>
  </si>
  <si>
    <t>칩스앤미디어</t>
  </si>
  <si>
    <t>A094480</t>
  </si>
  <si>
    <t>갤럭시아컴즈</t>
  </si>
  <si>
    <t>A094820</t>
  </si>
  <si>
    <t>일진파워</t>
  </si>
  <si>
    <t>A094840</t>
  </si>
  <si>
    <t>슈프리마에이치큐</t>
  </si>
  <si>
    <t>A094850</t>
  </si>
  <si>
    <t>참좋은여행</t>
  </si>
  <si>
    <t>A094860</t>
  </si>
  <si>
    <t>코닉글로리</t>
  </si>
  <si>
    <t>A094940</t>
  </si>
  <si>
    <t>푸른기술</t>
  </si>
  <si>
    <t>A094970</t>
  </si>
  <si>
    <t>제이엠티</t>
  </si>
  <si>
    <t>A095190</t>
  </si>
  <si>
    <t>이엠코리아</t>
  </si>
  <si>
    <t>A095270</t>
  </si>
  <si>
    <t>웨이브일렉트로</t>
  </si>
  <si>
    <t>A095340</t>
  </si>
  <si>
    <t>ISC</t>
  </si>
  <si>
    <t>A095500</t>
  </si>
  <si>
    <t>미래나노텍</t>
  </si>
  <si>
    <t>A095610</t>
  </si>
  <si>
    <t>테스</t>
  </si>
  <si>
    <t>A095660</t>
  </si>
  <si>
    <t>네오위즈</t>
  </si>
  <si>
    <t>A095700</t>
  </si>
  <si>
    <t>제넥신</t>
  </si>
  <si>
    <t>A095910</t>
  </si>
  <si>
    <t>에스에너지</t>
  </si>
  <si>
    <t>A096040</t>
  </si>
  <si>
    <t>이트론</t>
  </si>
  <si>
    <t>A096240</t>
  </si>
  <si>
    <t>청담러닝</t>
  </si>
  <si>
    <t>A096350</t>
  </si>
  <si>
    <t>대창솔루션</t>
  </si>
  <si>
    <t>A096530</t>
  </si>
  <si>
    <t>씨젠</t>
  </si>
  <si>
    <t>A096610</t>
  </si>
  <si>
    <t>알에프세미</t>
  </si>
  <si>
    <t>A096630</t>
  </si>
  <si>
    <t>에스코넥</t>
  </si>
  <si>
    <t>A096640</t>
  </si>
  <si>
    <t>멜파스</t>
  </si>
  <si>
    <t>A096690</t>
  </si>
  <si>
    <t>제이스테판</t>
  </si>
  <si>
    <t>A096870</t>
  </si>
  <si>
    <t>엘디티</t>
  </si>
  <si>
    <t>A097520</t>
  </si>
  <si>
    <t>엠씨넥스</t>
  </si>
  <si>
    <t>A097780</t>
  </si>
  <si>
    <t>에스맥</t>
  </si>
  <si>
    <t>A097800</t>
  </si>
  <si>
    <t>윈팩</t>
  </si>
  <si>
    <t>A098120</t>
  </si>
  <si>
    <t>마이크로컨텍솔</t>
  </si>
  <si>
    <t>A098460</t>
  </si>
  <si>
    <t>고영</t>
  </si>
  <si>
    <t>A098660</t>
  </si>
  <si>
    <t>에스티오</t>
  </si>
  <si>
    <t>A099190</t>
  </si>
  <si>
    <t>아이센스</t>
  </si>
  <si>
    <t>A099220</t>
  </si>
  <si>
    <t>SDN</t>
  </si>
  <si>
    <t>A099320</t>
  </si>
  <si>
    <t>쎄트렉아이</t>
  </si>
  <si>
    <t>A099410</t>
  </si>
  <si>
    <t>동방선기</t>
  </si>
  <si>
    <t>A099440</t>
  </si>
  <si>
    <t>스맥</t>
  </si>
  <si>
    <t>A099520</t>
  </si>
  <si>
    <t>ITX엠투엠</t>
  </si>
  <si>
    <t>A100030</t>
  </si>
  <si>
    <t>모바일리더</t>
  </si>
  <si>
    <t>A100090</t>
  </si>
  <si>
    <t>삼강엠앤티</t>
  </si>
  <si>
    <t>A100120</t>
  </si>
  <si>
    <t>뷰웍스</t>
  </si>
  <si>
    <t>A100130</t>
  </si>
  <si>
    <t>동국S&amp;C</t>
  </si>
  <si>
    <t>A100590</t>
  </si>
  <si>
    <t>머큐리</t>
  </si>
  <si>
    <t>A100660</t>
  </si>
  <si>
    <t>서암기계공업</t>
  </si>
  <si>
    <t>A100700</t>
  </si>
  <si>
    <t>세운메디칼</t>
  </si>
  <si>
    <t>A101000</t>
  </si>
  <si>
    <t>상상인인더스트리</t>
  </si>
  <si>
    <t>A101160</t>
  </si>
  <si>
    <t>월덱스</t>
  </si>
  <si>
    <t>A101170</t>
  </si>
  <si>
    <t>우림기계</t>
  </si>
  <si>
    <t>A101240</t>
  </si>
  <si>
    <t>씨큐브</t>
  </si>
  <si>
    <t>A101330</t>
  </si>
  <si>
    <t>모베이스</t>
  </si>
  <si>
    <t>A101390</t>
  </si>
  <si>
    <t>아이엠</t>
  </si>
  <si>
    <t>A101400</t>
  </si>
  <si>
    <t>엔시트론</t>
  </si>
  <si>
    <t>A101490</t>
  </si>
  <si>
    <t>에스앤에스텍</t>
  </si>
  <si>
    <t>A101670</t>
  </si>
  <si>
    <t>코리아에스이</t>
  </si>
  <si>
    <t>A101680</t>
  </si>
  <si>
    <t>한국정밀기계</t>
  </si>
  <si>
    <t>A101730</t>
  </si>
  <si>
    <t>조이맥스</t>
  </si>
  <si>
    <t>A101930</t>
  </si>
  <si>
    <t>인화정공</t>
  </si>
  <si>
    <t>A102120</t>
  </si>
  <si>
    <t>어보브반도체</t>
  </si>
  <si>
    <t>A102210</t>
  </si>
  <si>
    <t>해덕파워웨이</t>
  </si>
  <si>
    <t>A102710</t>
  </si>
  <si>
    <t>이엔에프테크놀로지</t>
  </si>
  <si>
    <t>A102940</t>
  </si>
  <si>
    <t>코오롱생명과학</t>
  </si>
  <si>
    <t>A103230</t>
  </si>
  <si>
    <t>에스앤더블류</t>
  </si>
  <si>
    <t>A104040</t>
  </si>
  <si>
    <t>대성파인텍</t>
  </si>
  <si>
    <t>A104200</t>
  </si>
  <si>
    <t>NHN벅스</t>
  </si>
  <si>
    <t>A104460</t>
  </si>
  <si>
    <t>동양피엔에프</t>
  </si>
  <si>
    <t>A104480</t>
  </si>
  <si>
    <t>티케이케미칼</t>
  </si>
  <si>
    <t>A104540</t>
  </si>
  <si>
    <t>코렌텍</t>
  </si>
  <si>
    <t>A104620</t>
  </si>
  <si>
    <t>노랑풍선</t>
  </si>
  <si>
    <t>A104830</t>
  </si>
  <si>
    <t>원익머트리얼즈</t>
  </si>
  <si>
    <t>A105330</t>
  </si>
  <si>
    <t>케이엔더블유</t>
  </si>
  <si>
    <t>A105550</t>
  </si>
  <si>
    <t>트루윈</t>
  </si>
  <si>
    <t>A105740</t>
  </si>
  <si>
    <t>디케이락</t>
  </si>
  <si>
    <t>A106190</t>
  </si>
  <si>
    <t>하이텍팜</t>
  </si>
  <si>
    <t>A106240</t>
  </si>
  <si>
    <t>파인테크닉스</t>
  </si>
  <si>
    <t>A106520</t>
  </si>
  <si>
    <t>디지탈옵틱</t>
  </si>
  <si>
    <t>A108230</t>
  </si>
  <si>
    <t>톱텍</t>
  </si>
  <si>
    <t>A108320</t>
  </si>
  <si>
    <t>실리콘웍스</t>
  </si>
  <si>
    <t>A108380</t>
  </si>
  <si>
    <t>대양전기공업</t>
  </si>
  <si>
    <t>A108490</t>
  </si>
  <si>
    <t>로보티즈</t>
  </si>
  <si>
    <t>A108790</t>
  </si>
  <si>
    <t>인터파크</t>
  </si>
  <si>
    <t>A108860</t>
  </si>
  <si>
    <t>셀바스AI</t>
  </si>
  <si>
    <t>A109080</t>
  </si>
  <si>
    <t>옵티시스</t>
  </si>
  <si>
    <t>A109610</t>
  </si>
  <si>
    <t>에스와이</t>
  </si>
  <si>
    <t>A109740</t>
  </si>
  <si>
    <t>디에스케이</t>
  </si>
  <si>
    <t>A109820</t>
  </si>
  <si>
    <t>진매트릭스</t>
  </si>
  <si>
    <t>A109860</t>
  </si>
  <si>
    <t>동일금속</t>
  </si>
  <si>
    <t>A109960</t>
  </si>
  <si>
    <t>에이프로젠 H&amp;G</t>
  </si>
  <si>
    <t>A110020</t>
  </si>
  <si>
    <t>전진바이오팜</t>
  </si>
  <si>
    <t>A110790</t>
  </si>
  <si>
    <t>크리스에프앤씨</t>
  </si>
  <si>
    <t>A110990</t>
  </si>
  <si>
    <t>디아이티</t>
  </si>
  <si>
    <t>A111710</t>
  </si>
  <si>
    <t>남화산업</t>
  </si>
  <si>
    <t>A111820</t>
  </si>
  <si>
    <t>지와이커머스</t>
  </si>
  <si>
    <t>A111870</t>
  </si>
  <si>
    <t>삼본전자</t>
  </si>
  <si>
    <t>A112040</t>
  </si>
  <si>
    <t>위메이드</t>
  </si>
  <si>
    <t>A112240</t>
  </si>
  <si>
    <t>에스에프씨</t>
  </si>
  <si>
    <t>A113810</t>
  </si>
  <si>
    <t>디젠스</t>
  </si>
  <si>
    <t>A114120</t>
  </si>
  <si>
    <t>크루셜텍</t>
  </si>
  <si>
    <t>A114190</t>
  </si>
  <si>
    <t>웰크론강원</t>
  </si>
  <si>
    <t>A114450</t>
  </si>
  <si>
    <t>KPX생명과학</t>
  </si>
  <si>
    <t>A114570</t>
  </si>
  <si>
    <t>지스마트글로벌</t>
  </si>
  <si>
    <t>A114630</t>
  </si>
  <si>
    <t>우노앤컴퍼니</t>
  </si>
  <si>
    <t>A114810</t>
  </si>
  <si>
    <t>아이원스</t>
  </si>
  <si>
    <t>A115160</t>
  </si>
  <si>
    <t>휴맥스</t>
  </si>
  <si>
    <t>A115180</t>
  </si>
  <si>
    <t>큐리언트</t>
  </si>
  <si>
    <t>A115310</t>
  </si>
  <si>
    <t>인포바인</t>
  </si>
  <si>
    <t>A115440</t>
  </si>
  <si>
    <t>우리넷</t>
  </si>
  <si>
    <t>A115450</t>
  </si>
  <si>
    <t>지트리비앤티</t>
  </si>
  <si>
    <t>A115480</t>
  </si>
  <si>
    <t>씨유메디칼</t>
  </si>
  <si>
    <t>A115500</t>
  </si>
  <si>
    <t>케이씨에스</t>
  </si>
  <si>
    <t>A115530</t>
  </si>
  <si>
    <t>씨엔플러스</t>
  </si>
  <si>
    <t>A115570</t>
  </si>
  <si>
    <t>스타플렉스</t>
  </si>
  <si>
    <t>A115610</t>
  </si>
  <si>
    <t>이미지스</t>
  </si>
  <si>
    <t>A115960</t>
  </si>
  <si>
    <t>연우</t>
  </si>
  <si>
    <t>A117670</t>
  </si>
  <si>
    <t>알파홀딩스</t>
  </si>
  <si>
    <t>A117730</t>
  </si>
  <si>
    <t>티로보틱스</t>
  </si>
  <si>
    <t>A118990</t>
  </si>
  <si>
    <t>모트렉스</t>
  </si>
  <si>
    <t>A119500</t>
  </si>
  <si>
    <t>포메탈</t>
  </si>
  <si>
    <t>A119610</t>
  </si>
  <si>
    <t>인터로조</t>
  </si>
  <si>
    <t>A119850</t>
  </si>
  <si>
    <t>지엔씨에너지</t>
  </si>
  <si>
    <t>A119860</t>
  </si>
  <si>
    <t>다나와</t>
  </si>
  <si>
    <t>A120240</t>
  </si>
  <si>
    <t>대정화금</t>
  </si>
  <si>
    <t>A121440</t>
  </si>
  <si>
    <t>골프존뉴딘홀딩스</t>
  </si>
  <si>
    <t>A121600</t>
  </si>
  <si>
    <t>나노신소재</t>
  </si>
  <si>
    <t>A121800</t>
  </si>
  <si>
    <t>비덴트</t>
  </si>
  <si>
    <t>A121850</t>
  </si>
  <si>
    <t>코이즈</t>
  </si>
  <si>
    <t>A121890</t>
  </si>
  <si>
    <t>에스디시스템</t>
  </si>
  <si>
    <t>A122310</t>
  </si>
  <si>
    <t>제노레이</t>
  </si>
  <si>
    <t>A122350</t>
  </si>
  <si>
    <t>삼기오토모티브</t>
  </si>
  <si>
    <t>A122450</t>
  </si>
  <si>
    <t>KMH</t>
  </si>
  <si>
    <t>A122640</t>
  </si>
  <si>
    <t>예스티</t>
  </si>
  <si>
    <t>A122690</t>
  </si>
  <si>
    <t>서진오토모티브</t>
  </si>
  <si>
    <t>A122870</t>
  </si>
  <si>
    <t>와이지엔터테인먼트</t>
  </si>
  <si>
    <t>A122990</t>
  </si>
  <si>
    <t>와이솔</t>
  </si>
  <si>
    <t>A123010</t>
  </si>
  <si>
    <t>아이에이네트웍스</t>
  </si>
  <si>
    <t>A123040</t>
  </si>
  <si>
    <t>엠에스오토텍</t>
  </si>
  <si>
    <t>A123330</t>
  </si>
  <si>
    <t>제닉</t>
  </si>
  <si>
    <t>A123410</t>
  </si>
  <si>
    <t>코리아에프티</t>
  </si>
  <si>
    <t>A123420</t>
  </si>
  <si>
    <t>선데이토즈</t>
  </si>
  <si>
    <t>A123570</t>
  </si>
  <si>
    <t>이엠넷</t>
  </si>
  <si>
    <t>A123750</t>
  </si>
  <si>
    <t>알톤스포츠</t>
  </si>
  <si>
    <t>A123840</t>
  </si>
  <si>
    <t>한일진공</t>
  </si>
  <si>
    <t>A123860</t>
  </si>
  <si>
    <t>아나패스</t>
  </si>
  <si>
    <t>A124500</t>
  </si>
  <si>
    <t>아이티센</t>
  </si>
  <si>
    <t>A125210</t>
  </si>
  <si>
    <t>아모그린텍</t>
  </si>
  <si>
    <t>A126600</t>
  </si>
  <si>
    <t>코프라</t>
  </si>
  <si>
    <t>A126640</t>
  </si>
  <si>
    <t>화신정공</t>
  </si>
  <si>
    <t>A126700</t>
  </si>
  <si>
    <t>하이비젼시스템</t>
  </si>
  <si>
    <t>A126870</t>
  </si>
  <si>
    <t>뉴로스</t>
  </si>
  <si>
    <t>A126880</t>
  </si>
  <si>
    <t>제이엔케이히터</t>
  </si>
  <si>
    <t>A127120</t>
  </si>
  <si>
    <t>디엔에이링크</t>
  </si>
  <si>
    <t>A127160</t>
  </si>
  <si>
    <t>매직마이크로</t>
  </si>
  <si>
    <t>A127710</t>
  </si>
  <si>
    <t>아시아경제</t>
  </si>
  <si>
    <t>A128540</t>
  </si>
  <si>
    <t>에코캡</t>
  </si>
  <si>
    <t>A128660</t>
  </si>
  <si>
    <t>피제이메탈</t>
  </si>
  <si>
    <t>A130500</t>
  </si>
  <si>
    <t>GH신소재</t>
  </si>
  <si>
    <t>A130580</t>
  </si>
  <si>
    <t>나이스디앤비</t>
  </si>
  <si>
    <t>A130740</t>
  </si>
  <si>
    <t>티피씨글로벌</t>
  </si>
  <si>
    <t>A131030</t>
  </si>
  <si>
    <t>디에이치피코리아</t>
  </si>
  <si>
    <t>A131090</t>
  </si>
  <si>
    <t>시큐브</t>
  </si>
  <si>
    <t>A131180</t>
  </si>
  <si>
    <t>딜리</t>
  </si>
  <si>
    <t>A131220</t>
  </si>
  <si>
    <t>대한과학</t>
  </si>
  <si>
    <t>A131290</t>
  </si>
  <si>
    <t>티에스이</t>
  </si>
  <si>
    <t>A131370</t>
  </si>
  <si>
    <t>알서포트</t>
  </si>
  <si>
    <t>A131390</t>
  </si>
  <si>
    <t>피앤이솔루션</t>
  </si>
  <si>
    <t>A131400</t>
  </si>
  <si>
    <t>액트</t>
  </si>
  <si>
    <t>A131760</t>
  </si>
  <si>
    <t>파인텍</t>
  </si>
  <si>
    <t>A131970</t>
  </si>
  <si>
    <t>테스나</t>
  </si>
  <si>
    <t>A133750</t>
  </si>
  <si>
    <t>메가엠디</t>
  </si>
  <si>
    <t>A134060</t>
  </si>
  <si>
    <t>이퓨쳐</t>
  </si>
  <si>
    <t>A134580</t>
  </si>
  <si>
    <t>디엠티</t>
  </si>
  <si>
    <t>A134780</t>
  </si>
  <si>
    <t>화진</t>
  </si>
  <si>
    <t>A136480</t>
  </si>
  <si>
    <t>하림</t>
  </si>
  <si>
    <t>A136510</t>
  </si>
  <si>
    <t>쎄미시스코</t>
  </si>
  <si>
    <t>A136540</t>
  </si>
  <si>
    <t>윈스</t>
  </si>
  <si>
    <t>A137400</t>
  </si>
  <si>
    <t>피엔티</t>
  </si>
  <si>
    <t>A137940</t>
  </si>
  <si>
    <t>넥스트아이</t>
  </si>
  <si>
    <t>A137950</t>
  </si>
  <si>
    <t>제이씨케미칼</t>
  </si>
  <si>
    <t>A138070</t>
  </si>
  <si>
    <t>신진에스엠</t>
  </si>
  <si>
    <t>A138080</t>
  </si>
  <si>
    <t>오이솔루션</t>
  </si>
  <si>
    <t>A138360</t>
  </si>
  <si>
    <t>에이씨티</t>
  </si>
  <si>
    <t>A138580</t>
  </si>
  <si>
    <t>비즈니스온</t>
  </si>
  <si>
    <t>A138610</t>
  </si>
  <si>
    <t>나이벡</t>
  </si>
  <si>
    <t>A138690</t>
  </si>
  <si>
    <t>엘아이에스</t>
  </si>
  <si>
    <t>A139050</t>
  </si>
  <si>
    <t>데일리블록체인</t>
  </si>
  <si>
    <t>A139670</t>
  </si>
  <si>
    <t>키네마스터</t>
  </si>
  <si>
    <t>A140070</t>
  </si>
  <si>
    <t>서플러스글로벌</t>
  </si>
  <si>
    <t>A140410</t>
  </si>
  <si>
    <t>메지온</t>
  </si>
  <si>
    <t>A140520</t>
  </si>
  <si>
    <t>대창스틸</t>
  </si>
  <si>
    <t>A140670</t>
  </si>
  <si>
    <t>알에스오토메이션</t>
  </si>
  <si>
    <t>A140860</t>
  </si>
  <si>
    <t>파크시스템스</t>
  </si>
  <si>
    <t>A141000</t>
  </si>
  <si>
    <t>비아트론</t>
  </si>
  <si>
    <t>A141020</t>
  </si>
  <si>
    <t>포티스</t>
  </si>
  <si>
    <t>A141070</t>
  </si>
  <si>
    <t>맥스로텍</t>
  </si>
  <si>
    <t>A141080</t>
  </si>
  <si>
    <t>레고켐바이오</t>
  </si>
  <si>
    <t>A142210</t>
  </si>
  <si>
    <t>유니트론텍</t>
  </si>
  <si>
    <t>A142280</t>
  </si>
  <si>
    <t>녹십자엠에스</t>
  </si>
  <si>
    <t>A142760</t>
  </si>
  <si>
    <t>바이오리더스</t>
  </si>
  <si>
    <t>A143160</t>
  </si>
  <si>
    <t>아이디스</t>
  </si>
  <si>
    <t>A143240</t>
  </si>
  <si>
    <t>사람인에이치알</t>
  </si>
  <si>
    <t>A143540</t>
  </si>
  <si>
    <t>영우디에스피</t>
  </si>
  <si>
    <t>A144510</t>
  </si>
  <si>
    <t>녹십자랩셀</t>
  </si>
  <si>
    <t>A144960</t>
  </si>
  <si>
    <t>뉴파워프라즈마</t>
  </si>
  <si>
    <t>A145020</t>
  </si>
  <si>
    <t>휴젤</t>
  </si>
  <si>
    <t>A147760</t>
  </si>
  <si>
    <t>마이크로프랜드</t>
  </si>
  <si>
    <t>A147830</t>
  </si>
  <si>
    <t>제룡산업</t>
  </si>
  <si>
    <t>A148150</t>
  </si>
  <si>
    <t>세경하이테크</t>
  </si>
  <si>
    <t>A148250</t>
  </si>
  <si>
    <t>알엔투테크놀로지</t>
  </si>
  <si>
    <t>A149940</t>
  </si>
  <si>
    <t>모다</t>
  </si>
  <si>
    <t>A149950</t>
  </si>
  <si>
    <t>아바텍</t>
  </si>
  <si>
    <t>A149980</t>
  </si>
  <si>
    <t>하이로닉</t>
  </si>
  <si>
    <t>A150840</t>
  </si>
  <si>
    <t>인트로메딕</t>
  </si>
  <si>
    <t>A150900</t>
  </si>
  <si>
    <t>파수닷컴</t>
  </si>
  <si>
    <t>A151860</t>
  </si>
  <si>
    <t>KG ETS</t>
  </si>
  <si>
    <t>A151910</t>
  </si>
  <si>
    <t>나노스</t>
  </si>
  <si>
    <t>A153460</t>
  </si>
  <si>
    <t>네이블</t>
  </si>
  <si>
    <t>A153490</t>
  </si>
  <si>
    <t>우리이앤엘</t>
  </si>
  <si>
    <t>A153710</t>
  </si>
  <si>
    <t>옵티팜</t>
  </si>
  <si>
    <t>A154040</t>
  </si>
  <si>
    <t>솔루에타</t>
  </si>
  <si>
    <t>A155650</t>
  </si>
  <si>
    <t>와이엠씨</t>
  </si>
  <si>
    <t>A156100</t>
  </si>
  <si>
    <t>엘앤케이바이오</t>
  </si>
  <si>
    <t>A158310</t>
  </si>
  <si>
    <t>스타모빌리티</t>
  </si>
  <si>
    <t>A159580</t>
  </si>
  <si>
    <t>제로투세븐</t>
  </si>
  <si>
    <t>A159910</t>
  </si>
  <si>
    <t>스킨앤스킨</t>
  </si>
  <si>
    <t>A160550</t>
  </si>
  <si>
    <t>NEW</t>
  </si>
  <si>
    <t>A160600</t>
  </si>
  <si>
    <t>에스엔텍비엠</t>
  </si>
  <si>
    <t>A160980</t>
  </si>
  <si>
    <t>싸이맥스</t>
  </si>
  <si>
    <t>A161570</t>
  </si>
  <si>
    <t>THE MIDONG</t>
  </si>
  <si>
    <t>A161580</t>
  </si>
  <si>
    <t>필옵틱스</t>
  </si>
  <si>
    <t>A166090</t>
  </si>
  <si>
    <t>하나머티리얼즈</t>
  </si>
  <si>
    <t>A166480</t>
  </si>
  <si>
    <t>코아스템</t>
  </si>
  <si>
    <t>A168330</t>
  </si>
  <si>
    <t>내츄럴엔도텍</t>
  </si>
  <si>
    <t>A170030</t>
  </si>
  <si>
    <t>현대공업</t>
  </si>
  <si>
    <t>A170790</t>
  </si>
  <si>
    <t>파이오링크</t>
  </si>
  <si>
    <t>A170920</t>
  </si>
  <si>
    <t>엘티씨</t>
  </si>
  <si>
    <t>A171010</t>
  </si>
  <si>
    <t>램테크놀러지</t>
  </si>
  <si>
    <t>A171090</t>
  </si>
  <si>
    <t>선익시스템</t>
  </si>
  <si>
    <t>A171120</t>
  </si>
  <si>
    <t>라이온켐텍</t>
  </si>
  <si>
    <t>A173130</t>
  </si>
  <si>
    <t>오파스넷</t>
  </si>
  <si>
    <t>A173940</t>
  </si>
  <si>
    <t>에프엔씨엔터</t>
  </si>
  <si>
    <t>A174880</t>
  </si>
  <si>
    <t>장원테크</t>
  </si>
  <si>
    <t>A174900</t>
  </si>
  <si>
    <t>앱클론</t>
  </si>
  <si>
    <t>A175140</t>
  </si>
  <si>
    <t>인포마크</t>
  </si>
  <si>
    <t>A175250</t>
  </si>
  <si>
    <t>아이큐어</t>
  </si>
  <si>
    <t>A176440</t>
  </si>
  <si>
    <t>에이치엔티</t>
  </si>
  <si>
    <t>A177350</t>
  </si>
  <si>
    <t>베셀</t>
  </si>
  <si>
    <t>A177830</t>
  </si>
  <si>
    <t>파버나인</t>
  </si>
  <si>
    <t>A178320</t>
  </si>
  <si>
    <t>서진시스템</t>
  </si>
  <si>
    <t>A178780</t>
  </si>
  <si>
    <t>유테크</t>
  </si>
  <si>
    <t>A178920</t>
  </si>
  <si>
    <t>SKC코오롱PI</t>
  </si>
  <si>
    <t>A179290</t>
  </si>
  <si>
    <t>엠아이텍</t>
  </si>
  <si>
    <t>A179900</t>
  </si>
  <si>
    <t>유티아이</t>
  </si>
  <si>
    <t>A181340</t>
  </si>
  <si>
    <t>이즈미디어</t>
  </si>
  <si>
    <t>A182360</t>
  </si>
  <si>
    <t>큐브엔터</t>
  </si>
  <si>
    <t>A182400</t>
  </si>
  <si>
    <t>엔케이맥스</t>
  </si>
  <si>
    <t>A182690</t>
  </si>
  <si>
    <t>테라셈</t>
  </si>
  <si>
    <t>A183300</t>
  </si>
  <si>
    <t>코미코</t>
  </si>
  <si>
    <t>A184230</t>
  </si>
  <si>
    <t>SGA솔루션즈</t>
  </si>
  <si>
    <t>A185490</t>
  </si>
  <si>
    <t>아이진</t>
  </si>
  <si>
    <t>A187220</t>
  </si>
  <si>
    <t>디티앤씨</t>
  </si>
  <si>
    <t>A187270</t>
  </si>
  <si>
    <t>신화콘텍</t>
  </si>
  <si>
    <t>A187420</t>
  </si>
  <si>
    <t>제노포커스</t>
  </si>
  <si>
    <t>A187790</t>
  </si>
  <si>
    <t>나노</t>
  </si>
  <si>
    <t>A187870</t>
  </si>
  <si>
    <t>디바이스이엔지</t>
  </si>
  <si>
    <t>A189300</t>
  </si>
  <si>
    <t>인텔리안테크</t>
  </si>
  <si>
    <t>A189860</t>
  </si>
  <si>
    <t>서전기전</t>
  </si>
  <si>
    <t>A189980</t>
  </si>
  <si>
    <t>흥국에프엔비</t>
  </si>
  <si>
    <t>A190510</t>
  </si>
  <si>
    <t>나무가</t>
  </si>
  <si>
    <t>A191410</t>
  </si>
  <si>
    <t>육일씨엔에쓰</t>
  </si>
  <si>
    <t>A191420</t>
  </si>
  <si>
    <t>테고사이언스</t>
  </si>
  <si>
    <t>A192250</t>
  </si>
  <si>
    <t>케이사인</t>
  </si>
  <si>
    <t>A192410</t>
  </si>
  <si>
    <t>감마누</t>
  </si>
  <si>
    <t>A192440</t>
  </si>
  <si>
    <t>슈피겐코리아</t>
  </si>
  <si>
    <t>A193250</t>
  </si>
  <si>
    <t>와이제이엠게임즈</t>
  </si>
  <si>
    <t>A194480</t>
  </si>
  <si>
    <t>데브시스터즈</t>
  </si>
  <si>
    <t>A194510</t>
  </si>
  <si>
    <t>파티게임즈</t>
  </si>
  <si>
    <t>A194700</t>
  </si>
  <si>
    <t>노바렉스</t>
  </si>
  <si>
    <t>A195500</t>
  </si>
  <si>
    <t>마니커에프앤지</t>
  </si>
  <si>
    <t>A195990</t>
  </si>
  <si>
    <t>에이비프로바이오</t>
  </si>
  <si>
    <t>A196170</t>
  </si>
  <si>
    <t>알테오젠</t>
  </si>
  <si>
    <t>A196300</t>
  </si>
  <si>
    <t>애니젠</t>
  </si>
  <si>
    <t>A196450</t>
  </si>
  <si>
    <t>디오스텍</t>
  </si>
  <si>
    <t>A196490</t>
  </si>
  <si>
    <t>디에이테크놀로지</t>
  </si>
  <si>
    <t>A196700</t>
  </si>
  <si>
    <t>웹스</t>
  </si>
  <si>
    <t>A197140</t>
  </si>
  <si>
    <t>디지캡</t>
  </si>
  <si>
    <t>A197210</t>
  </si>
  <si>
    <t>리드</t>
  </si>
  <si>
    <t>A198440</t>
  </si>
  <si>
    <t>고려시멘트</t>
  </si>
  <si>
    <t>A200130</t>
  </si>
  <si>
    <t>콜마비앤에이치</t>
  </si>
  <si>
    <t>A200230</t>
  </si>
  <si>
    <t>텔콘RF제약</t>
  </si>
  <si>
    <t>A200470</t>
  </si>
  <si>
    <t>하이셈</t>
  </si>
  <si>
    <t>A200670</t>
  </si>
  <si>
    <t>휴메딕스</t>
  </si>
  <si>
    <t>A200710</t>
  </si>
  <si>
    <t>에이디테크놀로지</t>
  </si>
  <si>
    <t>A200780</t>
  </si>
  <si>
    <t>비씨월드제약</t>
  </si>
  <si>
    <t>A201490</t>
  </si>
  <si>
    <t>미투온</t>
  </si>
  <si>
    <t>A203450</t>
  </si>
  <si>
    <t>유니온커뮤니티</t>
  </si>
  <si>
    <t>A203650</t>
  </si>
  <si>
    <t>드림시큐리티</t>
  </si>
  <si>
    <t>A203690</t>
  </si>
  <si>
    <t>프로스테믹스</t>
  </si>
  <si>
    <t>A204020</t>
  </si>
  <si>
    <t>그리티</t>
  </si>
  <si>
    <t>A204620</t>
  </si>
  <si>
    <t>글로벌텍스프리</t>
  </si>
  <si>
    <t>A204630</t>
  </si>
  <si>
    <t>화이브라더스코리아</t>
  </si>
  <si>
    <t>A204840</t>
  </si>
  <si>
    <t>지엘팜텍</t>
  </si>
  <si>
    <t>A204990</t>
  </si>
  <si>
    <t>현성바이탈</t>
  </si>
  <si>
    <t>A205100</t>
  </si>
  <si>
    <t>엑셈</t>
  </si>
  <si>
    <t>A205470</t>
  </si>
  <si>
    <t>휴마시스</t>
  </si>
  <si>
    <t>A205500</t>
  </si>
  <si>
    <t>액션스퀘어</t>
  </si>
  <si>
    <t>A206400</t>
  </si>
  <si>
    <t>엔터메이트</t>
  </si>
  <si>
    <t>A206560</t>
  </si>
  <si>
    <t>덱스터</t>
  </si>
  <si>
    <t>A206640</t>
  </si>
  <si>
    <t>바디텍메드</t>
  </si>
  <si>
    <t>A206650</t>
  </si>
  <si>
    <t>유바이오로직스</t>
  </si>
  <si>
    <t>A207760</t>
  </si>
  <si>
    <t>미스터블루</t>
  </si>
  <si>
    <t>A208140</t>
  </si>
  <si>
    <t>정다운</t>
  </si>
  <si>
    <t>A208340</t>
  </si>
  <si>
    <t>파멥신</t>
  </si>
  <si>
    <t>A208350</t>
  </si>
  <si>
    <t>지란지교시큐리티</t>
  </si>
  <si>
    <t>A208370</t>
  </si>
  <si>
    <t>셀바스헬스케어</t>
  </si>
  <si>
    <t>A208640</t>
  </si>
  <si>
    <t>썸에이지</t>
  </si>
  <si>
    <t>A208710</t>
  </si>
  <si>
    <t>바이오로그디바이스</t>
  </si>
  <si>
    <t>A208860</t>
  </si>
  <si>
    <t>엔지스테크널러지</t>
  </si>
  <si>
    <t>A211270</t>
  </si>
  <si>
    <t>AP위성</t>
  </si>
  <si>
    <t>A212560</t>
  </si>
  <si>
    <t>네오오토</t>
  </si>
  <si>
    <t>A213090</t>
  </si>
  <si>
    <t>미래테크놀로지</t>
  </si>
  <si>
    <t>A213420</t>
  </si>
  <si>
    <t>덕산네오룩스</t>
  </si>
  <si>
    <t>A214150</t>
  </si>
  <si>
    <t>클래시스</t>
  </si>
  <si>
    <t>A214180</t>
  </si>
  <si>
    <t>민앤지</t>
  </si>
  <si>
    <t>A214260</t>
  </si>
  <si>
    <t>라파스</t>
  </si>
  <si>
    <t>A214270</t>
  </si>
  <si>
    <t>퓨쳐스트림네트웍스</t>
  </si>
  <si>
    <t>A214310</t>
  </si>
  <si>
    <t>세미콘라이트</t>
  </si>
  <si>
    <t>A214370</t>
  </si>
  <si>
    <t>케어젠</t>
  </si>
  <si>
    <t>A214430</t>
  </si>
  <si>
    <t>아이쓰리시스템</t>
  </si>
  <si>
    <t>A214450</t>
  </si>
  <si>
    <t>파마리서치프로덕트</t>
  </si>
  <si>
    <t>A214680</t>
  </si>
  <si>
    <t>디알텍</t>
  </si>
  <si>
    <t>A214870</t>
  </si>
  <si>
    <t>뉴지랩</t>
  </si>
  <si>
    <t>A215000</t>
  </si>
  <si>
    <t>골프존</t>
  </si>
  <si>
    <t>A215090</t>
  </si>
  <si>
    <t>유니맥스글로벌</t>
  </si>
  <si>
    <t>A215100</t>
  </si>
  <si>
    <t>로보로보</t>
  </si>
  <si>
    <t>A215200</t>
  </si>
  <si>
    <t>메가스터디교육</t>
  </si>
  <si>
    <t>A215360</t>
  </si>
  <si>
    <t>우리산업</t>
  </si>
  <si>
    <t>A215380</t>
  </si>
  <si>
    <t>우정바이오</t>
  </si>
  <si>
    <t>A215480</t>
  </si>
  <si>
    <t>토박스코리아</t>
  </si>
  <si>
    <t>A215600</t>
  </si>
  <si>
    <t>신라젠</t>
  </si>
  <si>
    <t>A215790</t>
  </si>
  <si>
    <t>이노인스트루먼트</t>
  </si>
  <si>
    <t>A216050</t>
  </si>
  <si>
    <t>인크로스</t>
  </si>
  <si>
    <t>A217190</t>
  </si>
  <si>
    <t>제너셈</t>
  </si>
  <si>
    <t>A217270</t>
  </si>
  <si>
    <t>넵튠</t>
  </si>
  <si>
    <t>A217330</t>
  </si>
  <si>
    <t>싸이토젠</t>
  </si>
  <si>
    <t>A217480</t>
  </si>
  <si>
    <t>에스디생명공학</t>
  </si>
  <si>
    <t>A217500</t>
  </si>
  <si>
    <t>러셀</t>
  </si>
  <si>
    <t>A217600</t>
  </si>
  <si>
    <t>켐온</t>
  </si>
  <si>
    <t>A217620</t>
  </si>
  <si>
    <t>디딤</t>
  </si>
  <si>
    <t>A217730</t>
  </si>
  <si>
    <t>강스템바이오텍</t>
  </si>
  <si>
    <t>A217820</t>
  </si>
  <si>
    <t>엔에스</t>
  </si>
  <si>
    <t>A218410</t>
  </si>
  <si>
    <t>RFHIC</t>
  </si>
  <si>
    <t>A219130</t>
  </si>
  <si>
    <t>타이거일렉</t>
  </si>
  <si>
    <t>A219750</t>
  </si>
  <si>
    <t>지티지웰니스</t>
  </si>
  <si>
    <t>A220100</t>
  </si>
  <si>
    <t>퓨쳐켐</t>
  </si>
  <si>
    <t>A220180</t>
  </si>
  <si>
    <t>핸디소프트</t>
  </si>
  <si>
    <t>A220260</t>
  </si>
  <si>
    <t>켐트로스</t>
  </si>
  <si>
    <t>A220630</t>
  </si>
  <si>
    <t>해마로푸드서비스</t>
  </si>
  <si>
    <t>A221610</t>
  </si>
  <si>
    <t>한솔씨앤피</t>
  </si>
  <si>
    <t>A221840</t>
  </si>
  <si>
    <t>하이즈항공</t>
  </si>
  <si>
    <t>A221980</t>
  </si>
  <si>
    <t>케이디켐</t>
  </si>
  <si>
    <t>A222040</t>
  </si>
  <si>
    <t>코스맥스엔비티</t>
  </si>
  <si>
    <t>A222080</t>
  </si>
  <si>
    <t>씨아이에스</t>
  </si>
  <si>
    <t>A222110</t>
  </si>
  <si>
    <t>팬젠</t>
  </si>
  <si>
    <t>A222420</t>
  </si>
  <si>
    <t>쎄노텍</t>
  </si>
  <si>
    <t>A222800</t>
  </si>
  <si>
    <t>심텍</t>
  </si>
  <si>
    <t>A222980</t>
  </si>
  <si>
    <t>한국맥널티</t>
  </si>
  <si>
    <t>A223310</t>
  </si>
  <si>
    <t>이에스브이</t>
  </si>
  <si>
    <t>A224060</t>
  </si>
  <si>
    <t>코디엠</t>
  </si>
  <si>
    <t>A225190</t>
  </si>
  <si>
    <t>삼양옵틱스</t>
  </si>
  <si>
    <t>A225330</t>
  </si>
  <si>
    <t>씨엠에스에듀</t>
  </si>
  <si>
    <t>A225430</t>
  </si>
  <si>
    <t>케이엠제약</t>
  </si>
  <si>
    <t>A225530</t>
  </si>
  <si>
    <t>보광산업</t>
  </si>
  <si>
    <t>A225570</t>
  </si>
  <si>
    <t>넷게임즈</t>
  </si>
  <si>
    <t>A225590</t>
  </si>
  <si>
    <t>패션플랫폼</t>
  </si>
  <si>
    <t>A226350</t>
  </si>
  <si>
    <t>아이엠텍</t>
  </si>
  <si>
    <t>A226360</t>
  </si>
  <si>
    <t>이엑스티</t>
  </si>
  <si>
    <t>A226400</t>
  </si>
  <si>
    <t>오스테오닉</t>
  </si>
  <si>
    <t>A226440</t>
  </si>
  <si>
    <t>한송네오텍</t>
  </si>
  <si>
    <t>A227100</t>
  </si>
  <si>
    <t>디자인</t>
  </si>
  <si>
    <t>A228340</t>
  </si>
  <si>
    <t>동양파일</t>
  </si>
  <si>
    <t>A228760</t>
  </si>
  <si>
    <t>지노믹트리</t>
  </si>
  <si>
    <t>A228850</t>
  </si>
  <si>
    <t>레이언스</t>
  </si>
  <si>
    <t>A230240</t>
  </si>
  <si>
    <t>에치에프알</t>
  </si>
  <si>
    <t>A230360</t>
  </si>
  <si>
    <t>에코마케팅</t>
  </si>
  <si>
    <t>A230980</t>
  </si>
  <si>
    <t>솔트웍스</t>
  </si>
  <si>
    <t>A232140</t>
  </si>
  <si>
    <t>와이아이케이</t>
  </si>
  <si>
    <t>A234300</t>
  </si>
  <si>
    <t>에스트래픽</t>
  </si>
  <si>
    <t>A234340</t>
  </si>
  <si>
    <t>세틀뱅크</t>
  </si>
  <si>
    <t>A234920</t>
  </si>
  <si>
    <t>자이글</t>
  </si>
  <si>
    <t>A236200</t>
  </si>
  <si>
    <t>슈프리마</t>
  </si>
  <si>
    <t>A237690</t>
  </si>
  <si>
    <t>에스티팜</t>
  </si>
  <si>
    <t>A237750</t>
  </si>
  <si>
    <t>피앤씨테크</t>
  </si>
  <si>
    <t>A237880</t>
  </si>
  <si>
    <t>클리오</t>
  </si>
  <si>
    <t>A238120</t>
  </si>
  <si>
    <t>로고스바이오</t>
  </si>
  <si>
    <t>A238490</t>
  </si>
  <si>
    <t>힘스</t>
  </si>
  <si>
    <t>A239340</t>
  </si>
  <si>
    <t>줌인터넷</t>
  </si>
  <si>
    <t>A239610</t>
  </si>
  <si>
    <t>에이치엘사이언스</t>
  </si>
  <si>
    <t>A240810</t>
  </si>
  <si>
    <t>원익IPS</t>
  </si>
  <si>
    <t>A241690</t>
  </si>
  <si>
    <t>유니테크노</t>
  </si>
  <si>
    <t>A241710</t>
  </si>
  <si>
    <t>코스메카코리아</t>
  </si>
  <si>
    <t>A241770</t>
  </si>
  <si>
    <t>메카로</t>
  </si>
  <si>
    <t>A241790</t>
  </si>
  <si>
    <t>오션브릿지</t>
  </si>
  <si>
    <t>A241820</t>
  </si>
  <si>
    <t>피씨엘</t>
  </si>
  <si>
    <t>A241840</t>
  </si>
  <si>
    <t>에이스토리</t>
  </si>
  <si>
    <t>A242040</t>
  </si>
  <si>
    <t>나무기술</t>
  </si>
  <si>
    <t>A243070</t>
  </si>
  <si>
    <t>휴온스</t>
  </si>
  <si>
    <t>A243840</t>
  </si>
  <si>
    <t>신흥에스이씨</t>
  </si>
  <si>
    <t>A244460</t>
  </si>
  <si>
    <t>올리패스</t>
  </si>
  <si>
    <t>A245620</t>
  </si>
  <si>
    <t>EDGC</t>
  </si>
  <si>
    <t>A246710</t>
  </si>
  <si>
    <t>티앤알바이오팹</t>
  </si>
  <si>
    <t>A246720</t>
  </si>
  <si>
    <t>아스타</t>
  </si>
  <si>
    <t>A246960</t>
  </si>
  <si>
    <t>이노테라피</t>
  </si>
  <si>
    <t>A247540</t>
  </si>
  <si>
    <t>에코프로비엠</t>
  </si>
  <si>
    <t>A250000</t>
  </si>
  <si>
    <t>보라티알</t>
  </si>
  <si>
    <t>A250060</t>
  </si>
  <si>
    <t>모비스</t>
  </si>
  <si>
    <t>A251370</t>
  </si>
  <si>
    <t>와이엠티</t>
  </si>
  <si>
    <t>A251630</t>
  </si>
  <si>
    <t>브이원텍</t>
  </si>
  <si>
    <t>A251970</t>
  </si>
  <si>
    <t>펌텍코리아</t>
  </si>
  <si>
    <t>A252500</t>
  </si>
  <si>
    <t>세화피앤씨</t>
  </si>
  <si>
    <t>A253450</t>
  </si>
  <si>
    <t>스튜디오드래곤</t>
  </si>
  <si>
    <t>A253590</t>
  </si>
  <si>
    <t>네오셈</t>
  </si>
  <si>
    <t>A253840</t>
  </si>
  <si>
    <t>수젠텍</t>
  </si>
  <si>
    <t>A255440</t>
  </si>
  <si>
    <t>야스</t>
  </si>
  <si>
    <t>A256150</t>
  </si>
  <si>
    <t>한독크린텍</t>
  </si>
  <si>
    <t>A256630</t>
  </si>
  <si>
    <t>포인트엔지니어링</t>
  </si>
  <si>
    <t>A256940</t>
  </si>
  <si>
    <t>케이피에스</t>
  </si>
  <si>
    <t>A257370</t>
  </si>
  <si>
    <t>명성티엔에스</t>
  </si>
  <si>
    <t>A258610</t>
  </si>
  <si>
    <t>이더블유케이</t>
  </si>
  <si>
    <t>A259630</t>
  </si>
  <si>
    <t>엠플러스</t>
  </si>
  <si>
    <t>A260660</t>
  </si>
  <si>
    <t>알리코제약</t>
  </si>
  <si>
    <t>A260930</t>
  </si>
  <si>
    <t>씨티케이코스메틱스</t>
  </si>
  <si>
    <t>A263050</t>
  </si>
  <si>
    <t>유틸렉스</t>
  </si>
  <si>
    <t>A263540</t>
  </si>
  <si>
    <t>샘코</t>
  </si>
  <si>
    <t>A263600</t>
  </si>
  <si>
    <t>덕우전자</t>
  </si>
  <si>
    <t>A263690</t>
  </si>
  <si>
    <t>디알젬</t>
  </si>
  <si>
    <t>A263700</t>
  </si>
  <si>
    <t>케어랩스</t>
  </si>
  <si>
    <t>A263720</t>
  </si>
  <si>
    <t>디앤씨미디어</t>
  </si>
  <si>
    <t>A263750</t>
  </si>
  <si>
    <t>펄어비스</t>
  </si>
  <si>
    <t>A263770</t>
  </si>
  <si>
    <t>유에스티</t>
  </si>
  <si>
    <t>A263800</t>
  </si>
  <si>
    <t>데이타솔루션</t>
  </si>
  <si>
    <t>A263810</t>
  </si>
  <si>
    <t>상신전자</t>
  </si>
  <si>
    <t>A263860</t>
  </si>
  <si>
    <t>지니언스</t>
  </si>
  <si>
    <t>A264450</t>
  </si>
  <si>
    <t>유비쿼스</t>
  </si>
  <si>
    <t>A264660</t>
  </si>
  <si>
    <t>씨앤지하이테크</t>
  </si>
  <si>
    <t>A265520</t>
  </si>
  <si>
    <t>AP시스템</t>
  </si>
  <si>
    <t>A265560</t>
  </si>
  <si>
    <t>영화테크</t>
  </si>
  <si>
    <t>A267980</t>
  </si>
  <si>
    <t>매일유업</t>
  </si>
  <si>
    <t>A268600</t>
  </si>
  <si>
    <t>셀리버리</t>
  </si>
  <si>
    <t>A272290</t>
  </si>
  <si>
    <t>이녹스첨단소재</t>
  </si>
  <si>
    <t>A275630</t>
  </si>
  <si>
    <t>에스에스알</t>
  </si>
  <si>
    <t>A277410</t>
  </si>
  <si>
    <t>인산가</t>
  </si>
  <si>
    <t>A278280</t>
  </si>
  <si>
    <t>천보</t>
  </si>
  <si>
    <t>A282880</t>
  </si>
  <si>
    <t>코윈테크</t>
  </si>
  <si>
    <t>A285490</t>
  </si>
  <si>
    <t>노바텍</t>
  </si>
  <si>
    <t>A288620</t>
  </si>
  <si>
    <t>에스퓨얼셀</t>
  </si>
  <si>
    <t>A289010</t>
  </si>
  <si>
    <t>아이스크림에듀</t>
  </si>
  <si>
    <t>A290120</t>
  </si>
  <si>
    <t>대유에이피</t>
  </si>
  <si>
    <t>A290270</t>
  </si>
  <si>
    <t>휴네시온</t>
  </si>
  <si>
    <t>A290380</t>
  </si>
  <si>
    <t>대유</t>
  </si>
  <si>
    <t>A290550</t>
  </si>
  <si>
    <t>디케이티</t>
  </si>
  <si>
    <t>A290650</t>
  </si>
  <si>
    <t>엘앤씨바이오</t>
  </si>
  <si>
    <t>A290670</t>
  </si>
  <si>
    <t>대보마그네틱</t>
  </si>
  <si>
    <t>A290740</t>
  </si>
  <si>
    <t>액트로</t>
  </si>
  <si>
    <t>A293780</t>
  </si>
  <si>
    <t>압타바이오</t>
  </si>
  <si>
    <t>A297570</t>
  </si>
  <si>
    <t>알로이스</t>
  </si>
  <si>
    <t>A298380</t>
  </si>
  <si>
    <t>에이비엘바이오</t>
  </si>
  <si>
    <t>A299660</t>
  </si>
  <si>
    <t>셀리드</t>
  </si>
  <si>
    <t>A300080</t>
  </si>
  <si>
    <t>플리토</t>
  </si>
  <si>
    <t>A302430</t>
  </si>
  <si>
    <t>이노메트리</t>
  </si>
  <si>
    <t>A303030</t>
  </si>
  <si>
    <t>지니틱스</t>
  </si>
  <si>
    <t>A305090</t>
  </si>
  <si>
    <t>마이크로디지탈</t>
  </si>
  <si>
    <t>A308100</t>
  </si>
  <si>
    <t>까스텔바작</t>
  </si>
  <si>
    <t>A311390</t>
  </si>
  <si>
    <t>네오크레마</t>
  </si>
  <si>
    <t>A312610</t>
  </si>
  <si>
    <t>에이에프더블류</t>
  </si>
  <si>
    <t>A313760</t>
  </si>
  <si>
    <t>윌링스</t>
  </si>
  <si>
    <t>A317120</t>
  </si>
  <si>
    <t>라닉스</t>
  </si>
  <si>
    <t>A317330</t>
  </si>
  <si>
    <t>덕산테코피아</t>
  </si>
  <si>
    <t>A317770</t>
  </si>
  <si>
    <t>슈프리마아이디</t>
  </si>
  <si>
    <t>A317830</t>
  </si>
  <si>
    <t>에스피시스템스</t>
  </si>
  <si>
    <t>A317870</t>
  </si>
  <si>
    <t>엔바이오니아</t>
  </si>
  <si>
    <t>A318000</t>
  </si>
  <si>
    <t>한국바이오젠</t>
  </si>
  <si>
    <t>A319660</t>
  </si>
  <si>
    <t>피에스케이</t>
  </si>
  <si>
    <t>흑전</t>
  </si>
  <si>
    <t>적확</t>
  </si>
  <si>
    <t>적축</t>
  </si>
  <si>
    <t>적전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</si>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</sst>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 "/>
    <numFmt numFmtId="177" formatCode="#,##0_ "/>
    <numFmt numFmtId="178" formatCode="#,##0_);[Red]\(#,##0\)"/>
    <numFmt numFmtId="179" formatCode="#,##0.0_);[Red]\(#,##0.0\)"/>
    <numFmt numFmtId="180" formatCode="0.0_);[Red]\(0.0\)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sz val="9"/>
      <color indexed="55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color indexed="9"/>
      <name val="Tahoma"/>
      <family val="2"/>
    </font>
    <font>
      <b/>
      <sz val="8"/>
      <color indexed="9"/>
      <name val="맑은 고딕"/>
      <family val="3"/>
      <charset val="129"/>
    </font>
    <font>
      <b/>
      <sz val="8"/>
      <color indexed="13"/>
      <name val="Tahoma"/>
      <family val="2"/>
    </font>
    <font>
      <b/>
      <sz val="8"/>
      <color indexed="13"/>
      <name val="맑은 고딕"/>
      <family val="3"/>
      <charset val="129"/>
    </font>
    <font>
      <sz val="8"/>
      <name val="Tahoma"/>
      <family val="2"/>
    </font>
    <font>
      <sz val="8"/>
      <name val="맑은 고딕"/>
      <family val="3"/>
      <charset val="129"/>
    </font>
    <font>
      <b/>
      <sz val="8"/>
      <name val="Tahoma"/>
      <family val="2"/>
    </font>
    <font>
      <b/>
      <sz val="15"/>
      <name val="맑은 고딕"/>
      <family val="3"/>
      <charset val="129"/>
    </font>
    <font>
      <sz val="8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/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thin">
        <color indexed="64"/>
      </bottom>
      <diagonal/>
    </border>
    <border>
      <left style="medium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/>
      <diagonal/>
    </border>
    <border>
      <left style="medium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 style="thin">
        <color indexed="64"/>
      </top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 style="thin">
        <color indexed="55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1" applyFont="1" applyBorder="1" applyAlignment="1">
      <alignment horizontal="center" vertical="center" justifyLastLine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 vertical="center" indent="1"/>
    </xf>
    <xf numFmtId="0" fontId="3" fillId="0" borderId="0" xfId="1" applyFont="1" applyAlignment="1">
      <alignment horizontal="left"/>
    </xf>
    <xf numFmtId="0" fontId="3" fillId="0" borderId="0" xfId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/>
    <xf numFmtId="0" fontId="11" fillId="3" borderId="4" xfId="1" applyNumberFormat="1" applyFont="1" applyFill="1" applyBorder="1" applyAlignment="1">
      <alignment horizontal="center"/>
    </xf>
    <xf numFmtId="0" fontId="11" fillId="3" borderId="5" xfId="1" applyNumberFormat="1" applyFont="1" applyFill="1" applyBorder="1" applyAlignment="1">
      <alignment horizontal="center"/>
    </xf>
    <xf numFmtId="49" fontId="11" fillId="3" borderId="6" xfId="1" applyNumberFormat="1" applyFont="1" applyFill="1" applyBorder="1" applyAlignment="1">
      <alignment horizontal="left" vertical="center"/>
    </xf>
    <xf numFmtId="49" fontId="11" fillId="3" borderId="7" xfId="1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left" vertical="center"/>
    </xf>
    <xf numFmtId="0" fontId="13" fillId="2" borderId="1" xfId="2" applyNumberFormat="1" applyFont="1" applyFill="1" applyBorder="1" applyAlignment="1">
      <alignment horizontal="center" vertical="center"/>
    </xf>
    <xf numFmtId="0" fontId="13" fillId="2" borderId="1" xfId="2" applyNumberFormat="1" applyFont="1" applyFill="1" applyBorder="1" applyAlignment="1">
      <alignment horizontal="left" vertical="center"/>
    </xf>
    <xf numFmtId="0" fontId="13" fillId="2" borderId="10" xfId="2" applyNumberFormat="1" applyFont="1" applyFill="1" applyBorder="1" applyAlignment="1">
      <alignment horizontal="center" vertical="center"/>
    </xf>
    <xf numFmtId="177" fontId="11" fillId="3" borderId="11" xfId="2" applyNumberFormat="1" applyFont="1" applyFill="1" applyBorder="1" applyAlignment="1">
      <alignment horizontal="center" vertical="center"/>
    </xf>
    <xf numFmtId="177" fontId="11" fillId="3" borderId="12" xfId="2" applyNumberFormat="1" applyFont="1" applyFill="1" applyBorder="1" applyAlignment="1">
      <alignment horizontal="center" vertical="center"/>
    </xf>
    <xf numFmtId="177" fontId="11" fillId="3" borderId="13" xfId="2" applyNumberFormat="1" applyFont="1" applyFill="1" applyBorder="1" applyAlignment="1">
      <alignment horizontal="center" vertical="center"/>
    </xf>
    <xf numFmtId="177" fontId="11" fillId="3" borderId="14" xfId="2" applyNumberFormat="1" applyFont="1" applyFill="1" applyBorder="1" applyAlignment="1">
      <alignment horizontal="center" vertical="center"/>
    </xf>
    <xf numFmtId="49" fontId="11" fillId="3" borderId="15" xfId="1" applyNumberFormat="1" applyFont="1" applyFill="1" applyBorder="1" applyAlignment="1">
      <alignment horizontal="center" vertical="center"/>
    </xf>
    <xf numFmtId="49" fontId="11" fillId="3" borderId="16" xfId="1" applyNumberFormat="1" applyFont="1" applyFill="1" applyBorder="1" applyAlignment="1">
      <alignment horizontal="center" vertical="center"/>
    </xf>
    <xf numFmtId="49" fontId="11" fillId="3" borderId="17" xfId="1" applyNumberFormat="1" applyFont="1" applyFill="1" applyBorder="1" applyAlignment="1">
      <alignment horizontal="center" vertical="center"/>
    </xf>
    <xf numFmtId="49" fontId="11" fillId="3" borderId="18" xfId="1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 vertical="center"/>
    </xf>
    <xf numFmtId="0" fontId="11" fillId="3" borderId="19" xfId="1" applyFont="1" applyFill="1" applyBorder="1" applyAlignment="1">
      <alignment horizontal="left" vertical="center"/>
    </xf>
    <xf numFmtId="0" fontId="11" fillId="3" borderId="20" xfId="1" applyFont="1" applyFill="1" applyBorder="1" applyAlignment="1">
      <alignment horizontal="left" vertical="center"/>
    </xf>
    <xf numFmtId="0" fontId="11" fillId="3" borderId="21" xfId="1" applyFont="1" applyFill="1" applyBorder="1" applyAlignment="1">
      <alignment horizontal="left" vertical="center"/>
    </xf>
    <xf numFmtId="178" fontId="11" fillId="0" borderId="8" xfId="0" applyNumberFormat="1" applyFont="1" applyBorder="1"/>
    <xf numFmtId="178" fontId="11" fillId="0" borderId="18" xfId="0" applyNumberFormat="1" applyFont="1" applyBorder="1"/>
    <xf numFmtId="178" fontId="3" fillId="0" borderId="0" xfId="1" applyNumberFormat="1" applyFont="1" applyAlignment="1">
      <alignment horizontal="right"/>
    </xf>
    <xf numFmtId="178" fontId="8" fillId="5" borderId="9" xfId="1" applyNumberFormat="1" applyFont="1" applyFill="1" applyBorder="1" applyAlignment="1">
      <alignment horizontal="center" vertical="center" wrapText="1" justifyLastLine="1"/>
    </xf>
    <xf numFmtId="178" fontId="7" fillId="5" borderId="8" xfId="1" applyNumberFormat="1" applyFont="1" applyFill="1" applyBorder="1" applyAlignment="1">
      <alignment horizontal="center" vertical="center" wrapText="1" justifyLastLine="1"/>
    </xf>
    <xf numFmtId="178" fontId="11" fillId="0" borderId="6" xfId="1" applyNumberFormat="1" applyFont="1" applyBorder="1" applyAlignment="1">
      <alignment horizontal="right"/>
    </xf>
    <xf numFmtId="178" fontId="11" fillId="0" borderId="7" xfId="1" applyNumberFormat="1" applyFont="1" applyBorder="1" applyAlignment="1">
      <alignment horizontal="right"/>
    </xf>
    <xf numFmtId="178" fontId="5" fillId="0" borderId="0" xfId="1" applyNumberFormat="1" applyFont="1" applyAlignment="1">
      <alignment horizontal="right"/>
    </xf>
    <xf numFmtId="179" fontId="5" fillId="0" borderId="0" xfId="1" applyNumberFormat="1" applyFont="1" applyAlignment="1">
      <alignment horizontal="right"/>
    </xf>
    <xf numFmtId="179" fontId="11" fillId="4" borderId="6" xfId="1" applyNumberFormat="1" applyFont="1" applyFill="1" applyBorder="1" applyAlignment="1">
      <alignment horizontal="right"/>
    </xf>
    <xf numFmtId="179" fontId="11" fillId="4" borderId="7" xfId="1" applyNumberFormat="1" applyFont="1" applyFill="1" applyBorder="1" applyAlignment="1">
      <alignment horizontal="right"/>
    </xf>
    <xf numFmtId="179" fontId="11" fillId="4" borderId="26" xfId="1" applyNumberFormat="1" applyFont="1" applyFill="1" applyBorder="1" applyAlignment="1">
      <alignment horizontal="right"/>
    </xf>
    <xf numFmtId="179" fontId="11" fillId="4" borderId="27" xfId="1" applyNumberFormat="1" applyFont="1" applyFill="1" applyBorder="1" applyAlignment="1">
      <alignment horizontal="right"/>
    </xf>
    <xf numFmtId="177" fontId="11" fillId="3" borderId="30" xfId="2" applyNumberFormat="1" applyFont="1" applyFill="1" applyBorder="1" applyAlignment="1">
      <alignment horizontal="center" vertical="center"/>
    </xf>
    <xf numFmtId="177" fontId="11" fillId="3" borderId="29" xfId="2" applyNumberFormat="1" applyFont="1" applyFill="1" applyBorder="1" applyAlignment="1">
      <alignment horizontal="center" vertical="center"/>
    </xf>
    <xf numFmtId="177" fontId="11" fillId="3" borderId="31" xfId="2" applyNumberFormat="1" applyFont="1" applyFill="1" applyBorder="1" applyAlignment="1">
      <alignment horizontal="center" vertical="center"/>
    </xf>
    <xf numFmtId="49" fontId="11" fillId="3" borderId="11" xfId="1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right" vertical="center"/>
    </xf>
    <xf numFmtId="178" fontId="13" fillId="2" borderId="0" xfId="2" applyNumberFormat="1" applyFont="1" applyFill="1" applyBorder="1" applyAlignment="1">
      <alignment horizontal="right" vertical="center"/>
    </xf>
    <xf numFmtId="178" fontId="11" fillId="0" borderId="15" xfId="2" applyNumberFormat="1" applyFont="1" applyFill="1" applyBorder="1" applyAlignment="1">
      <alignment horizontal="right" vertical="center"/>
    </xf>
    <xf numFmtId="178" fontId="11" fillId="0" borderId="3" xfId="1" applyNumberFormat="1" applyFont="1" applyFill="1" applyBorder="1" applyAlignment="1">
      <alignment horizontal="right" vertical="center"/>
    </xf>
    <xf numFmtId="178" fontId="11" fillId="0" borderId="16" xfId="2" applyNumberFormat="1" applyFont="1" applyFill="1" applyBorder="1" applyAlignment="1">
      <alignment horizontal="right" vertical="center"/>
    </xf>
    <xf numFmtId="178" fontId="11" fillId="0" borderId="17" xfId="2" applyNumberFormat="1" applyFont="1" applyFill="1" applyBorder="1" applyAlignment="1">
      <alignment horizontal="right" vertical="center"/>
    </xf>
    <xf numFmtId="178" fontId="11" fillId="0" borderId="19" xfId="1" applyNumberFormat="1" applyFont="1" applyFill="1" applyBorder="1" applyAlignment="1">
      <alignment horizontal="right" vertical="center"/>
    </xf>
    <xf numFmtId="178" fontId="11" fillId="0" borderId="18" xfId="2" applyNumberFormat="1" applyFont="1" applyFill="1" applyBorder="1" applyAlignment="1">
      <alignment horizontal="right" vertical="center"/>
    </xf>
    <xf numFmtId="178" fontId="11" fillId="0" borderId="20" xfId="1" applyNumberFormat="1" applyFont="1" applyFill="1" applyBorder="1" applyAlignment="1">
      <alignment horizontal="right" vertical="center"/>
    </xf>
    <xf numFmtId="178" fontId="3" fillId="2" borderId="0" xfId="1" applyNumberFormat="1" applyFont="1" applyFill="1" applyAlignment="1">
      <alignment horizontal="right"/>
    </xf>
    <xf numFmtId="178" fontId="11" fillId="0" borderId="3" xfId="2" applyNumberFormat="1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/>
    </xf>
    <xf numFmtId="178" fontId="11" fillId="0" borderId="19" xfId="2" applyNumberFormat="1" applyFont="1" applyFill="1" applyBorder="1" applyAlignment="1">
      <alignment horizontal="right" vertical="center"/>
    </xf>
    <xf numFmtId="178" fontId="11" fillId="0" borderId="20" xfId="2" applyNumberFormat="1" applyFont="1" applyFill="1" applyBorder="1" applyAlignment="1">
      <alignment horizontal="right" vertical="center"/>
    </xf>
    <xf numFmtId="178" fontId="3" fillId="2" borderId="0" xfId="2" applyNumberFormat="1" applyFont="1" applyFill="1" applyAlignment="1">
      <alignment horizontal="right"/>
    </xf>
    <xf numFmtId="178" fontId="11" fillId="0" borderId="15" xfId="1" applyNumberFormat="1" applyFont="1" applyFill="1" applyBorder="1" applyAlignment="1">
      <alignment horizontal="right" vertical="center"/>
    </xf>
    <xf numFmtId="178" fontId="11" fillId="0" borderId="16" xfId="1" applyNumberFormat="1" applyFont="1" applyFill="1" applyBorder="1" applyAlignment="1">
      <alignment horizontal="right" vertical="center"/>
    </xf>
    <xf numFmtId="178" fontId="11" fillId="0" borderId="17" xfId="1" applyNumberFormat="1" applyFont="1" applyFill="1" applyBorder="1" applyAlignment="1">
      <alignment horizontal="right" vertical="center"/>
    </xf>
    <xf numFmtId="178" fontId="11" fillId="0" borderId="18" xfId="1" applyNumberFormat="1" applyFont="1" applyFill="1" applyBorder="1" applyAlignment="1">
      <alignment horizontal="right" vertical="center"/>
    </xf>
    <xf numFmtId="180" fontId="3" fillId="0" borderId="0" xfId="1" applyNumberFormat="1" applyFont="1" applyAlignment="1">
      <alignment horizontal="right"/>
    </xf>
    <xf numFmtId="180" fontId="11" fillId="0" borderId="0" xfId="1" applyNumberFormat="1" applyFont="1" applyFill="1" applyBorder="1" applyAlignment="1">
      <alignment horizontal="right" vertical="center"/>
    </xf>
    <xf numFmtId="180" fontId="13" fillId="2" borderId="0" xfId="2" applyNumberFormat="1" applyFont="1" applyFill="1" applyBorder="1" applyAlignment="1">
      <alignment horizontal="right" vertical="center"/>
    </xf>
    <xf numFmtId="180" fontId="11" fillId="4" borderId="15" xfId="2" applyNumberFormat="1" applyFont="1" applyFill="1" applyBorder="1" applyAlignment="1">
      <alignment horizontal="right" vertical="center"/>
    </xf>
    <xf numFmtId="180" fontId="11" fillId="4" borderId="16" xfId="2" applyNumberFormat="1" applyFont="1" applyFill="1" applyBorder="1" applyAlignment="1">
      <alignment horizontal="right" vertical="center"/>
    </xf>
    <xf numFmtId="180" fontId="11" fillId="4" borderId="17" xfId="2" applyNumberFormat="1" applyFont="1" applyFill="1" applyBorder="1" applyAlignment="1">
      <alignment horizontal="right" vertical="center"/>
    </xf>
    <xf numFmtId="180" fontId="11" fillId="4" borderId="18" xfId="2" applyNumberFormat="1" applyFont="1" applyFill="1" applyBorder="1" applyAlignment="1">
      <alignment horizontal="right" vertical="center"/>
    </xf>
    <xf numFmtId="180" fontId="3" fillId="2" borderId="0" xfId="2" applyNumberFormat="1" applyFont="1" applyFill="1" applyAlignment="1">
      <alignment horizontal="right"/>
    </xf>
    <xf numFmtId="180" fontId="11" fillId="4" borderId="3" xfId="2" applyNumberFormat="1" applyFont="1" applyFill="1" applyBorder="1" applyAlignment="1">
      <alignment horizontal="right" vertical="center"/>
    </xf>
    <xf numFmtId="180" fontId="11" fillId="4" borderId="0" xfId="2" applyNumberFormat="1" applyFont="1" applyFill="1" applyBorder="1" applyAlignment="1">
      <alignment horizontal="right" vertical="center"/>
    </xf>
    <xf numFmtId="180" fontId="11" fillId="4" borderId="19" xfId="2" applyNumberFormat="1" applyFont="1" applyFill="1" applyBorder="1" applyAlignment="1">
      <alignment horizontal="right" vertical="center"/>
    </xf>
    <xf numFmtId="180" fontId="11" fillId="4" borderId="20" xfId="2" applyNumberFormat="1" applyFont="1" applyFill="1" applyBorder="1" applyAlignment="1">
      <alignment horizontal="right" vertical="center"/>
    </xf>
    <xf numFmtId="180" fontId="11" fillId="0" borderId="0" xfId="2" applyNumberFormat="1" applyFont="1" applyFill="1" applyBorder="1" applyAlignment="1">
      <alignment horizontal="right" vertical="center"/>
    </xf>
    <xf numFmtId="180" fontId="13" fillId="2" borderId="34" xfId="2" applyNumberFormat="1" applyFont="1" applyFill="1" applyBorder="1" applyAlignment="1">
      <alignment horizontal="right" vertical="center"/>
    </xf>
    <xf numFmtId="180" fontId="11" fillId="4" borderId="35" xfId="2" applyNumberFormat="1" applyFont="1" applyFill="1" applyBorder="1" applyAlignment="1">
      <alignment horizontal="right" vertical="center"/>
    </xf>
    <xf numFmtId="180" fontId="11" fillId="4" borderId="34" xfId="2" applyNumberFormat="1" applyFont="1" applyFill="1" applyBorder="1" applyAlignment="1">
      <alignment horizontal="right" vertical="center"/>
    </xf>
    <xf numFmtId="180" fontId="11" fillId="4" borderId="36" xfId="2" applyNumberFormat="1" applyFont="1" applyFill="1" applyBorder="1" applyAlignment="1">
      <alignment horizontal="right" vertical="center"/>
    </xf>
    <xf numFmtId="180" fontId="11" fillId="4" borderId="37" xfId="2" applyNumberFormat="1" applyFont="1" applyFill="1" applyBorder="1" applyAlignment="1">
      <alignment horizontal="right" vertical="center"/>
    </xf>
    <xf numFmtId="0" fontId="7" fillId="5" borderId="16" xfId="2" applyNumberFormat="1" applyFont="1" applyFill="1" applyBorder="1" applyAlignment="1">
      <alignment horizontal="center" vertical="center"/>
    </xf>
    <xf numFmtId="178" fontId="15" fillId="0" borderId="6" xfId="0" applyNumberFormat="1" applyFont="1" applyBorder="1"/>
    <xf numFmtId="0" fontId="7" fillId="5" borderId="16" xfId="2" applyNumberFormat="1" applyFont="1" applyFill="1" applyBorder="1" applyAlignment="1">
      <alignment horizontal="center" vertical="center"/>
    </xf>
    <xf numFmtId="179" fontId="3" fillId="0" borderId="0" xfId="1" applyNumberFormat="1" applyFont="1" applyAlignment="1">
      <alignment horizontal="right"/>
    </xf>
    <xf numFmtId="178" fontId="15" fillId="0" borderId="7" xfId="0" applyNumberFormat="1" applyFont="1" applyBorder="1"/>
    <xf numFmtId="0" fontId="2" fillId="3" borderId="21" xfId="1" applyFont="1" applyFill="1" applyBorder="1" applyAlignment="1">
      <alignment horizontal="left" vertical="center"/>
    </xf>
    <xf numFmtId="179" fontId="9" fillId="5" borderId="22" xfId="1" applyNumberFormat="1" applyFont="1" applyFill="1" applyBorder="1" applyAlignment="1">
      <alignment horizontal="center" vertical="center" wrapText="1" justifyLastLine="1"/>
    </xf>
    <xf numFmtId="179" fontId="9" fillId="5" borderId="23" xfId="1" applyNumberFormat="1" applyFont="1" applyFill="1" applyBorder="1" applyAlignment="1">
      <alignment horizontal="center" vertical="center" wrapText="1" justifyLastLine="1"/>
    </xf>
    <xf numFmtId="49" fontId="7" fillId="5" borderId="24" xfId="1" applyNumberFormat="1" applyFont="1" applyFill="1" applyBorder="1" applyAlignment="1">
      <alignment horizontal="center" vertical="center" justifyLastLine="1"/>
    </xf>
    <xf numFmtId="49" fontId="7" fillId="5" borderId="25" xfId="1" applyNumberFormat="1" applyFont="1" applyFill="1" applyBorder="1" applyAlignment="1">
      <alignment horizontal="center" vertical="center" justifyLastLine="1"/>
    </xf>
    <xf numFmtId="49" fontId="7" fillId="5" borderId="9" xfId="1" applyNumberFormat="1" applyFont="1" applyFill="1" applyBorder="1" applyAlignment="1">
      <alignment horizontal="center" vertical="center"/>
    </xf>
    <xf numFmtId="49" fontId="7" fillId="5" borderId="8" xfId="1" applyNumberFormat="1" applyFont="1" applyFill="1" applyBorder="1" applyAlignment="1">
      <alignment horizontal="center" vertical="center"/>
    </xf>
    <xf numFmtId="179" fontId="9" fillId="5" borderId="9" xfId="1" applyNumberFormat="1" applyFont="1" applyFill="1" applyBorder="1" applyAlignment="1">
      <alignment horizontal="center" vertical="center" wrapText="1" justifyLastLine="1"/>
    </xf>
    <xf numFmtId="179" fontId="9" fillId="5" borderId="8" xfId="1" applyNumberFormat="1" applyFont="1" applyFill="1" applyBorder="1" applyAlignment="1">
      <alignment horizontal="center" vertical="center" wrapText="1" justifyLastLine="1"/>
    </xf>
    <xf numFmtId="180" fontId="9" fillId="5" borderId="9" xfId="2" applyNumberFormat="1" applyFont="1" applyFill="1" applyBorder="1" applyAlignment="1">
      <alignment horizontal="center" vertical="center"/>
    </xf>
    <xf numFmtId="180" fontId="9" fillId="5" borderId="16" xfId="2" applyNumberFormat="1" applyFont="1" applyFill="1" applyBorder="1" applyAlignment="1">
      <alignment horizontal="center" vertical="center"/>
    </xf>
    <xf numFmtId="178" fontId="7" fillId="5" borderId="32" xfId="2" applyNumberFormat="1" applyFont="1" applyFill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 vertical="center"/>
    </xf>
    <xf numFmtId="0" fontId="7" fillId="5" borderId="24" xfId="2" applyNumberFormat="1" applyFont="1" applyFill="1" applyBorder="1" applyAlignment="1">
      <alignment horizontal="center" vertical="center"/>
    </xf>
    <xf numFmtId="0" fontId="7" fillId="5" borderId="12" xfId="2" applyNumberFormat="1" applyFont="1" applyFill="1" applyBorder="1" applyAlignment="1">
      <alignment horizontal="center" vertical="center"/>
    </xf>
    <xf numFmtId="0" fontId="7" fillId="5" borderId="9" xfId="2" applyNumberFormat="1" applyFont="1" applyFill="1" applyBorder="1" applyAlignment="1">
      <alignment horizontal="center" vertical="center"/>
    </xf>
    <xf numFmtId="0" fontId="7" fillId="5" borderId="16" xfId="2" applyNumberFormat="1" applyFont="1" applyFill="1" applyBorder="1" applyAlignment="1">
      <alignment horizontal="center" vertical="center"/>
    </xf>
    <xf numFmtId="180" fontId="9" fillId="5" borderId="22" xfId="2" applyNumberFormat="1" applyFont="1" applyFill="1" applyBorder="1" applyAlignment="1">
      <alignment horizontal="center" vertical="center"/>
    </xf>
    <xf numFmtId="180" fontId="9" fillId="5" borderId="33" xfId="2" applyNumberFormat="1" applyFont="1" applyFill="1" applyBorder="1" applyAlignment="1">
      <alignment horizontal="center" vertical="center"/>
    </xf>
    <xf numFmtId="178" fontId="8" fillId="5" borderId="32" xfId="2" applyNumberFormat="1" applyFont="1" applyFill="1" applyBorder="1" applyAlignment="1">
      <alignment horizontal="center" vertical="center"/>
    </xf>
    <xf numFmtId="0" fontId="7" fillId="5" borderId="28" xfId="2" applyNumberFormat="1" applyFont="1" applyFill="1" applyBorder="1" applyAlignment="1">
      <alignment horizontal="center" vertical="center"/>
    </xf>
    <xf numFmtId="0" fontId="7" fillId="5" borderId="29" xfId="2" applyNumberFormat="1" applyFont="1" applyFill="1" applyBorder="1" applyAlignment="1">
      <alignment horizontal="center" vertical="center"/>
    </xf>
  </cellXfs>
  <cellStyles count="3">
    <cellStyle name="_x000a_386grabber=M" xfId="1"/>
    <cellStyle name="쉼표 [0]" xfId="2" builtinId="6"/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F4F4"/>
      <rgbColor rgb="00FFE7E9"/>
      <rgbColor rgb="00FFFFE3"/>
      <rgbColor rgb="00CCFFFF"/>
      <rgbColor rgb="00660066"/>
      <rgbColor rgb="00FF8080"/>
      <rgbColor rgb="00F9C3C3"/>
      <rgbColor rgb="008B9CD1"/>
      <rgbColor rgb="006C7DAC"/>
      <rgbColor rgb="00F0F0F0"/>
      <rgbColor rgb="00E1E1E1"/>
      <rgbColor rgb="003BBF8D"/>
      <rgbColor rgb="0001185F"/>
      <rgbColor rgb="00ECF2FA"/>
      <rgbColor rgb="005F5F5F"/>
      <rgbColor rgb="0025889F"/>
      <rgbColor rgb="0000CCFF"/>
      <rgbColor rgb="00E5FFFF"/>
      <rgbColor rgb="00E5FF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296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76200</xdr:colOff>
      <xdr:row>0</xdr:row>
      <xdr:rowOff>257175</xdr:rowOff>
    </xdr:to>
    <xdr:pic>
      <xdr:nvPicPr>
        <xdr:cNvPr id="1048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12308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4116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5140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6164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7188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821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9236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10260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11284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259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"/>
  <cols>
    <col min="1" max="1" width="7.77734375" style="4" customWidth="1"/>
    <col min="2" max="2" width="16.77734375" style="5" customWidth="1"/>
    <col min="3" max="4" width="11.33203125" style="40" customWidth="1"/>
    <col min="5" max="5" width="7.77734375" style="46" customWidth="1"/>
    <col min="6" max="7" width="11.33203125" style="40" customWidth="1"/>
    <col min="8" max="8" width="7.77734375" style="46" customWidth="1"/>
    <col min="9" max="10" width="11.33203125" style="40" customWidth="1"/>
    <col min="11" max="11" width="7.77734375" style="46" customWidth="1"/>
    <col min="12" max="13" width="11.33203125" style="45" customWidth="1"/>
    <col min="14" max="14" width="7.77734375" style="46" customWidth="1"/>
    <col min="15" max="16" width="11.33203125" style="40" customWidth="1"/>
    <col min="17" max="17" width="7.77734375" style="46" customWidth="1"/>
    <col min="18" max="16384" width="8.88671875" style="3"/>
  </cols>
  <sheetData>
    <row r="1" spans="1:18" s="13" customFormat="1" ht="21.75" customHeight="1" thickBot="1">
      <c r="A1" s="4"/>
      <c r="B1" s="5"/>
      <c r="C1" s="40"/>
      <c r="D1" s="40"/>
      <c r="E1" s="46"/>
      <c r="F1" s="40"/>
      <c r="G1" s="40"/>
      <c r="H1" s="46"/>
      <c r="I1" s="40"/>
      <c r="J1" s="40"/>
      <c r="K1" s="46"/>
      <c r="L1" s="45"/>
      <c r="M1" s="45"/>
      <c r="N1" s="46"/>
      <c r="O1" s="40"/>
      <c r="P1" s="40"/>
      <c r="Q1" s="98" t="s">
        <v>28</v>
      </c>
    </row>
    <row r="2" spans="1:18" s="1" customFormat="1" ht="22.5" customHeight="1">
      <c r="A2" s="103" t="s">
        <v>9</v>
      </c>
      <c r="B2" s="105" t="s">
        <v>10</v>
      </c>
      <c r="C2" s="41" t="s">
        <v>12</v>
      </c>
      <c r="D2" s="41" t="s">
        <v>12</v>
      </c>
      <c r="E2" s="107" t="s">
        <v>11</v>
      </c>
      <c r="F2" s="41" t="s">
        <v>7</v>
      </c>
      <c r="G2" s="41" t="s">
        <v>7</v>
      </c>
      <c r="H2" s="107" t="s">
        <v>11</v>
      </c>
      <c r="I2" s="41" t="s">
        <v>13</v>
      </c>
      <c r="J2" s="41" t="s">
        <v>13</v>
      </c>
      <c r="K2" s="107" t="s">
        <v>11</v>
      </c>
      <c r="L2" s="41" t="s">
        <v>1</v>
      </c>
      <c r="M2" s="41" t="s">
        <v>1</v>
      </c>
      <c r="N2" s="107" t="s">
        <v>11</v>
      </c>
      <c r="O2" s="41" t="s">
        <v>14</v>
      </c>
      <c r="P2" s="41" t="s">
        <v>14</v>
      </c>
      <c r="Q2" s="101" t="s">
        <v>11</v>
      </c>
    </row>
    <row r="3" spans="1:18" s="1" customFormat="1" ht="11.25" customHeight="1">
      <c r="A3" s="104"/>
      <c r="B3" s="106"/>
      <c r="C3" s="42" t="s">
        <v>29</v>
      </c>
      <c r="D3" s="42" t="s">
        <v>30</v>
      </c>
      <c r="E3" s="108"/>
      <c r="F3" s="42" t="s">
        <v>29</v>
      </c>
      <c r="G3" s="42" t="s">
        <v>30</v>
      </c>
      <c r="H3" s="108"/>
      <c r="I3" s="42" t="s">
        <v>29</v>
      </c>
      <c r="J3" s="42" t="s">
        <v>30</v>
      </c>
      <c r="K3" s="108"/>
      <c r="L3" s="42" t="s">
        <v>29</v>
      </c>
      <c r="M3" s="42" t="s">
        <v>30</v>
      </c>
      <c r="N3" s="108"/>
      <c r="O3" s="42" t="s">
        <v>29</v>
      </c>
      <c r="P3" s="42" t="s">
        <v>30</v>
      </c>
      <c r="Q3" s="102"/>
    </row>
    <row r="4" spans="1:18" s="13" customFormat="1" ht="13.5" customHeight="1">
      <c r="A4" s="15" t="s">
        <v>31</v>
      </c>
      <c r="B4" s="17" t="s">
        <v>32</v>
      </c>
      <c r="C4" s="96">
        <v>110022397</v>
      </c>
      <c r="D4" s="96">
        <v>253517523</v>
      </c>
      <c r="E4" s="47">
        <f t="shared" ref="E4:E67" si="0">IF(D4=0,"-",IF(D4&lt;0,IF(C4&lt;0,IF(D4&gt;C4,"적확","적축"),"흑전"),IF(C4&lt;0,"적전",(C4/D4-1)*100)))</f>
        <v>-56.601659838716543</v>
      </c>
      <c r="F4" s="96">
        <v>6989329</v>
      </c>
      <c r="G4" s="96">
        <v>26171469</v>
      </c>
      <c r="H4" s="47">
        <f t="shared" ref="H4:H67" si="1">IF(G4=0,"-",IF(G4&lt;0,IF(F4&lt;0,IF(G4&gt;F4,"적확","적축"),"흑전"),IF(F4&lt;0,"적전",(F4/G4-1)*100)))</f>
        <v>-73.294089835003135</v>
      </c>
      <c r="I4" s="38">
        <v>8049476</v>
      </c>
      <c r="J4" s="38">
        <v>40148207</v>
      </c>
      <c r="K4" s="47">
        <f t="shared" ref="K4:K67" si="2">IF(J4=0,"-",IF(J4&lt;0,IF(I4&lt;0,IF(J4&gt;I4,"적확","적축"),"흑전"),IF(I4&lt;0,"적전",(I4/J4-1)*100)))</f>
        <v>-79.950596548433666</v>
      </c>
      <c r="L4" s="38">
        <v>6567950</v>
      </c>
      <c r="M4" s="38">
        <v>32762564</v>
      </c>
      <c r="N4" s="47">
        <f t="shared" ref="N4:N67" si="3">IF(M4=0,"-",IF(M4&lt;0,IF(L4&lt;0,IF(M4&gt;L4,"적확","적축"),"흑전"),IF(L4&lt;0,"적전",(L4/M4-1)*100)))</f>
        <v>-79.952881587655966</v>
      </c>
      <c r="O4" s="43">
        <v>6567950</v>
      </c>
      <c r="P4" s="43">
        <v>32762564</v>
      </c>
      <c r="Q4" s="49">
        <f t="shared" ref="Q4:Q67" si="4">IF(P4=0,"-",IF(P4&lt;0,IF(O4&lt;0,IF(P4&gt;O4,"적확","적축"),"흑전"),IF(O4&lt;0,"적전",(O4/P4-1)*100)))</f>
        <v>-79.952881587655966</v>
      </c>
      <c r="R4" s="14"/>
    </row>
    <row r="5" spans="1:18" s="13" customFormat="1" ht="13.5" customHeight="1">
      <c r="A5" s="15" t="s">
        <v>33</v>
      </c>
      <c r="B5" s="17" t="s">
        <v>34</v>
      </c>
      <c r="C5" s="96">
        <v>134333385</v>
      </c>
      <c r="D5" s="96">
        <v>128635241</v>
      </c>
      <c r="E5" s="47">
        <f t="shared" si="0"/>
        <v>4.4296912383442466</v>
      </c>
      <c r="F5" s="96">
        <v>784896</v>
      </c>
      <c r="G5" s="96">
        <v>100210</v>
      </c>
      <c r="H5" s="47">
        <f t="shared" si="1"/>
        <v>683.25117253767087</v>
      </c>
      <c r="I5" s="38">
        <v>1027467</v>
      </c>
      <c r="J5" s="38">
        <v>1038202</v>
      </c>
      <c r="K5" s="47">
        <f t="shared" si="2"/>
        <v>-1.0339991639391921</v>
      </c>
      <c r="L5" s="38">
        <v>615843</v>
      </c>
      <c r="M5" s="38">
        <v>1008220</v>
      </c>
      <c r="N5" s="47">
        <f t="shared" si="3"/>
        <v>-38.917795719188277</v>
      </c>
      <c r="O5" s="43">
        <v>615843</v>
      </c>
      <c r="P5" s="43">
        <v>1008220</v>
      </c>
      <c r="Q5" s="49">
        <f t="shared" si="4"/>
        <v>-38.917795719188277</v>
      </c>
      <c r="R5" s="14"/>
    </row>
    <row r="6" spans="1:18" s="13" customFormat="1" ht="13.5" customHeight="1">
      <c r="A6" s="15" t="s">
        <v>35</v>
      </c>
      <c r="B6" s="17" t="s">
        <v>36</v>
      </c>
      <c r="C6" s="96">
        <v>22476478</v>
      </c>
      <c r="D6" s="96">
        <v>35219125</v>
      </c>
      <c r="E6" s="47">
        <f t="shared" si="0"/>
        <v>-36.181043680102789</v>
      </c>
      <c r="F6" s="96">
        <v>-3407301</v>
      </c>
      <c r="G6" s="96">
        <v>-4389105</v>
      </c>
      <c r="H6" s="47" t="str">
        <f t="shared" si="1"/>
        <v>적축</v>
      </c>
      <c r="I6" s="38">
        <v>-7633841</v>
      </c>
      <c r="J6" s="38">
        <v>-6758021</v>
      </c>
      <c r="K6" s="47" t="str">
        <f t="shared" si="2"/>
        <v>적확</v>
      </c>
      <c r="L6" s="38">
        <v>-7634717</v>
      </c>
      <c r="M6" s="38">
        <v>-6759078</v>
      </c>
      <c r="N6" s="47" t="str">
        <f t="shared" si="3"/>
        <v>적확</v>
      </c>
      <c r="O6" s="43">
        <v>-7634717</v>
      </c>
      <c r="P6" s="43">
        <v>-6759078</v>
      </c>
      <c r="Q6" s="49" t="str">
        <f t="shared" si="4"/>
        <v>적확</v>
      </c>
      <c r="R6" s="14"/>
    </row>
    <row r="7" spans="1:18" s="13" customFormat="1" ht="13.5" customHeight="1">
      <c r="A7" s="15" t="s">
        <v>37</v>
      </c>
      <c r="B7" s="17" t="s">
        <v>38</v>
      </c>
      <c r="C7" s="96">
        <v>227358262</v>
      </c>
      <c r="D7" s="96">
        <v>255900189</v>
      </c>
      <c r="E7" s="47">
        <f t="shared" si="0"/>
        <v>-11.153538851040079</v>
      </c>
      <c r="F7" s="96">
        <v>29837958</v>
      </c>
      <c r="G7" s="96">
        <v>32607265</v>
      </c>
      <c r="H7" s="47">
        <f t="shared" si="1"/>
        <v>-8.4929140791170319</v>
      </c>
      <c r="I7" s="38">
        <v>38478089</v>
      </c>
      <c r="J7" s="38">
        <v>35526534</v>
      </c>
      <c r="K7" s="47">
        <f t="shared" si="2"/>
        <v>8.3080297109760171</v>
      </c>
      <c r="L7" s="38">
        <v>30309185</v>
      </c>
      <c r="M7" s="38">
        <v>28028924</v>
      </c>
      <c r="N7" s="47">
        <f t="shared" si="3"/>
        <v>8.1353854325624475</v>
      </c>
      <c r="O7" s="43">
        <v>30309185</v>
      </c>
      <c r="P7" s="43">
        <v>28028924</v>
      </c>
      <c r="Q7" s="49">
        <f t="shared" si="4"/>
        <v>8.1353854325624475</v>
      </c>
      <c r="R7" s="14"/>
    </row>
    <row r="8" spans="1:18" s="13" customFormat="1" ht="13.5" customHeight="1">
      <c r="A8" s="15" t="s">
        <v>39</v>
      </c>
      <c r="B8" s="17" t="s">
        <v>40</v>
      </c>
      <c r="C8" s="96">
        <v>12113038</v>
      </c>
      <c r="D8" s="96">
        <v>22575715</v>
      </c>
      <c r="E8" s="47">
        <f t="shared" si="0"/>
        <v>-46.344831160386278</v>
      </c>
      <c r="F8" s="96">
        <v>-6916758</v>
      </c>
      <c r="G8" s="96">
        <v>-3462371</v>
      </c>
      <c r="H8" s="47" t="str">
        <f t="shared" si="1"/>
        <v>적확</v>
      </c>
      <c r="I8" s="38">
        <v>-7982517</v>
      </c>
      <c r="J8" s="38">
        <v>-4873440</v>
      </c>
      <c r="K8" s="47" t="str">
        <f t="shared" si="2"/>
        <v>적확</v>
      </c>
      <c r="L8" s="38">
        <v>-8071127</v>
      </c>
      <c r="M8" s="38">
        <v>-5011349</v>
      </c>
      <c r="N8" s="47" t="str">
        <f t="shared" si="3"/>
        <v>적확</v>
      </c>
      <c r="O8" s="43">
        <v>-8199324</v>
      </c>
      <c r="P8" s="43">
        <v>-5188831</v>
      </c>
      <c r="Q8" s="49" t="str">
        <f t="shared" si="4"/>
        <v>적확</v>
      </c>
      <c r="R8" s="14"/>
    </row>
    <row r="9" spans="1:18" s="13" customFormat="1" ht="13.5" customHeight="1">
      <c r="A9" s="15" t="s">
        <v>41</v>
      </c>
      <c r="B9" s="17" t="s">
        <v>42</v>
      </c>
      <c r="C9" s="96">
        <v>165984367</v>
      </c>
      <c r="D9" s="96">
        <v>110625809</v>
      </c>
      <c r="E9" s="47">
        <f t="shared" si="0"/>
        <v>50.041268398769411</v>
      </c>
      <c r="F9" s="96">
        <v>29661020</v>
      </c>
      <c r="G9" s="96">
        <v>12621642</v>
      </c>
      <c r="H9" s="47">
        <f t="shared" si="1"/>
        <v>135.00127796367542</v>
      </c>
      <c r="I9" s="38">
        <v>23782516</v>
      </c>
      <c r="J9" s="38">
        <v>9703543</v>
      </c>
      <c r="K9" s="47">
        <f t="shared" si="2"/>
        <v>145.09105591638024</v>
      </c>
      <c r="L9" s="38">
        <v>19314031</v>
      </c>
      <c r="M9" s="38">
        <v>6839527</v>
      </c>
      <c r="N9" s="47">
        <f t="shared" si="3"/>
        <v>182.38840200499246</v>
      </c>
      <c r="O9" s="43">
        <v>19314031</v>
      </c>
      <c r="P9" s="43">
        <v>6839527</v>
      </c>
      <c r="Q9" s="49">
        <f t="shared" si="4"/>
        <v>182.38840200499246</v>
      </c>
      <c r="R9" s="14"/>
    </row>
    <row r="10" spans="1:18" s="13" customFormat="1" ht="13.5" customHeight="1">
      <c r="A10" s="15" t="s">
        <v>43</v>
      </c>
      <c r="B10" s="17" t="s">
        <v>44</v>
      </c>
      <c r="C10" s="96">
        <v>12132175</v>
      </c>
      <c r="D10" s="96">
        <v>9896632</v>
      </c>
      <c r="E10" s="47">
        <f t="shared" si="0"/>
        <v>22.588927222917853</v>
      </c>
      <c r="F10" s="96">
        <v>-1405478</v>
      </c>
      <c r="G10" s="96">
        <v>-2776327</v>
      </c>
      <c r="H10" s="47" t="str">
        <f t="shared" si="1"/>
        <v>적축</v>
      </c>
      <c r="I10" s="38">
        <v>-2438015</v>
      </c>
      <c r="J10" s="38">
        <v>-10132132</v>
      </c>
      <c r="K10" s="47" t="str">
        <f t="shared" si="2"/>
        <v>적축</v>
      </c>
      <c r="L10" s="38">
        <v>-2925277</v>
      </c>
      <c r="M10" s="38">
        <v>-9481799</v>
      </c>
      <c r="N10" s="47" t="str">
        <f t="shared" si="3"/>
        <v>적축</v>
      </c>
      <c r="O10" s="43">
        <v>-2925277</v>
      </c>
      <c r="P10" s="43">
        <v>-9481799</v>
      </c>
      <c r="Q10" s="49" t="str">
        <f t="shared" si="4"/>
        <v>적축</v>
      </c>
      <c r="R10" s="14"/>
    </row>
    <row r="11" spans="1:18" s="13" customFormat="1" ht="13.5" customHeight="1">
      <c r="A11" s="15" t="s">
        <v>45</v>
      </c>
      <c r="B11" s="17" t="s">
        <v>46</v>
      </c>
      <c r="C11" s="96">
        <v>13510193</v>
      </c>
      <c r="D11" s="96">
        <v>2662384</v>
      </c>
      <c r="E11" s="47">
        <f t="shared" si="0"/>
        <v>407.44719769950535</v>
      </c>
      <c r="F11" s="96">
        <v>-1635165</v>
      </c>
      <c r="G11" s="96">
        <v>-3571858</v>
      </c>
      <c r="H11" s="47" t="str">
        <f t="shared" si="1"/>
        <v>적축</v>
      </c>
      <c r="I11" s="38">
        <v>-7362978</v>
      </c>
      <c r="J11" s="38">
        <v>-3353722</v>
      </c>
      <c r="K11" s="47" t="str">
        <f t="shared" si="2"/>
        <v>적확</v>
      </c>
      <c r="L11" s="38">
        <v>-7362978</v>
      </c>
      <c r="M11" s="38">
        <v>-3353722</v>
      </c>
      <c r="N11" s="47" t="str">
        <f t="shared" si="3"/>
        <v>적확</v>
      </c>
      <c r="O11" s="43">
        <v>-7362978</v>
      </c>
      <c r="P11" s="43">
        <v>-3353722</v>
      </c>
      <c r="Q11" s="49" t="str">
        <f t="shared" si="4"/>
        <v>적확</v>
      </c>
      <c r="R11" s="14"/>
    </row>
    <row r="12" spans="1:18" s="13" customFormat="1" ht="13.5" customHeight="1">
      <c r="A12" s="15" t="s">
        <v>47</v>
      </c>
      <c r="B12" s="17" t="s">
        <v>48</v>
      </c>
      <c r="C12" s="96">
        <v>166280810</v>
      </c>
      <c r="D12" s="96">
        <v>193948535</v>
      </c>
      <c r="E12" s="47">
        <f t="shared" si="0"/>
        <v>-14.265498318922598</v>
      </c>
      <c r="F12" s="96">
        <v>-617485</v>
      </c>
      <c r="G12" s="96">
        <v>7227333</v>
      </c>
      <c r="H12" s="47" t="str">
        <f t="shared" si="1"/>
        <v>적전</v>
      </c>
      <c r="I12" s="38">
        <v>-570239</v>
      </c>
      <c r="J12" s="38">
        <v>8357063</v>
      </c>
      <c r="K12" s="47" t="str">
        <f t="shared" si="2"/>
        <v>적전</v>
      </c>
      <c r="L12" s="38">
        <v>-318940</v>
      </c>
      <c r="M12" s="38">
        <v>6194848</v>
      </c>
      <c r="N12" s="47" t="str">
        <f t="shared" si="3"/>
        <v>적전</v>
      </c>
      <c r="O12" s="43">
        <v>-318940</v>
      </c>
      <c r="P12" s="43">
        <v>6194848</v>
      </c>
      <c r="Q12" s="49" t="str">
        <f t="shared" si="4"/>
        <v>적전</v>
      </c>
      <c r="R12" s="14"/>
    </row>
    <row r="13" spans="1:18" s="13" customFormat="1" ht="13.5" customHeight="1">
      <c r="A13" s="15" t="s">
        <v>49</v>
      </c>
      <c r="B13" s="17" t="s">
        <v>50</v>
      </c>
      <c r="C13" s="96">
        <v>16487970</v>
      </c>
      <c r="D13" s="96">
        <v>17485450</v>
      </c>
      <c r="E13" s="47">
        <f t="shared" si="0"/>
        <v>-5.7046287055809275</v>
      </c>
      <c r="F13" s="96">
        <v>171363</v>
      </c>
      <c r="G13" s="96">
        <v>-2864762</v>
      </c>
      <c r="H13" s="47" t="str">
        <f t="shared" si="1"/>
        <v>흑전</v>
      </c>
      <c r="I13" s="38">
        <v>-6594553</v>
      </c>
      <c r="J13" s="38">
        <v>-10813098</v>
      </c>
      <c r="K13" s="47" t="str">
        <f t="shared" si="2"/>
        <v>적축</v>
      </c>
      <c r="L13" s="38">
        <v>-5498678</v>
      </c>
      <c r="M13" s="38">
        <v>-10841593</v>
      </c>
      <c r="N13" s="47" t="str">
        <f t="shared" si="3"/>
        <v>적축</v>
      </c>
      <c r="O13" s="43">
        <v>-5498678</v>
      </c>
      <c r="P13" s="43">
        <v>-10841593</v>
      </c>
      <c r="Q13" s="49" t="str">
        <f t="shared" si="4"/>
        <v>적축</v>
      </c>
      <c r="R13" s="14"/>
    </row>
    <row r="14" spans="1:18" s="13" customFormat="1" ht="13.5" customHeight="1">
      <c r="A14" s="15" t="s">
        <v>51</v>
      </c>
      <c r="B14" s="17" t="s">
        <v>52</v>
      </c>
      <c r="C14" s="96">
        <v>7884528</v>
      </c>
      <c r="D14" s="96">
        <v>10530482</v>
      </c>
      <c r="E14" s="47">
        <f t="shared" si="0"/>
        <v>-25.12661813580803</v>
      </c>
      <c r="F14" s="96">
        <v>-3218723</v>
      </c>
      <c r="G14" s="96">
        <v>-2124310</v>
      </c>
      <c r="H14" s="47" t="str">
        <f t="shared" si="1"/>
        <v>적확</v>
      </c>
      <c r="I14" s="38">
        <v>-14562546</v>
      </c>
      <c r="J14" s="38">
        <v>-2875230</v>
      </c>
      <c r="K14" s="47" t="str">
        <f t="shared" si="2"/>
        <v>적확</v>
      </c>
      <c r="L14" s="38">
        <v>-14351499</v>
      </c>
      <c r="M14" s="38">
        <v>-2800640</v>
      </c>
      <c r="N14" s="47" t="str">
        <f t="shared" si="3"/>
        <v>적확</v>
      </c>
      <c r="O14" s="43">
        <v>-14351499</v>
      </c>
      <c r="P14" s="43">
        <v>-2800640</v>
      </c>
      <c r="Q14" s="49" t="str">
        <f t="shared" si="4"/>
        <v>적확</v>
      </c>
      <c r="R14" s="14"/>
    </row>
    <row r="15" spans="1:18" s="13" customFormat="1" ht="13.5" customHeight="1">
      <c r="A15" s="15" t="s">
        <v>53</v>
      </c>
      <c r="B15" s="17" t="s">
        <v>54</v>
      </c>
      <c r="C15" s="96">
        <v>11845333</v>
      </c>
      <c r="D15" s="96">
        <v>17094986</v>
      </c>
      <c r="E15" s="47">
        <f t="shared" si="0"/>
        <v>-30.708729448506134</v>
      </c>
      <c r="F15" s="96">
        <v>-2644046</v>
      </c>
      <c r="G15" s="96">
        <v>-2357195</v>
      </c>
      <c r="H15" s="47" t="str">
        <f t="shared" si="1"/>
        <v>적확</v>
      </c>
      <c r="I15" s="38">
        <v>-2169704</v>
      </c>
      <c r="J15" s="38">
        <v>-5387124</v>
      </c>
      <c r="K15" s="47" t="str">
        <f t="shared" si="2"/>
        <v>적축</v>
      </c>
      <c r="L15" s="38">
        <v>-2169704</v>
      </c>
      <c r="M15" s="38">
        <v>-5764047</v>
      </c>
      <c r="N15" s="47" t="str">
        <f t="shared" si="3"/>
        <v>적축</v>
      </c>
      <c r="O15" s="43">
        <v>-2169704</v>
      </c>
      <c r="P15" s="43">
        <v>-5764047</v>
      </c>
      <c r="Q15" s="49" t="str">
        <f t="shared" si="4"/>
        <v>적축</v>
      </c>
      <c r="R15" s="14"/>
    </row>
    <row r="16" spans="1:18" s="13" customFormat="1" ht="13.5" customHeight="1">
      <c r="A16" s="15" t="s">
        <v>55</v>
      </c>
      <c r="B16" s="17" t="s">
        <v>56</v>
      </c>
      <c r="C16" s="96">
        <v>30444377</v>
      </c>
      <c r="D16" s="96">
        <v>22580893</v>
      </c>
      <c r="E16" s="47">
        <f t="shared" si="0"/>
        <v>34.823618357343086</v>
      </c>
      <c r="F16" s="96">
        <v>2938905</v>
      </c>
      <c r="G16" s="96">
        <v>1638267</v>
      </c>
      <c r="H16" s="47">
        <f t="shared" si="1"/>
        <v>79.391088265832124</v>
      </c>
      <c r="I16" s="38">
        <v>-4457551</v>
      </c>
      <c r="J16" s="38">
        <v>1184104</v>
      </c>
      <c r="K16" s="47" t="str">
        <f t="shared" si="2"/>
        <v>적전</v>
      </c>
      <c r="L16" s="38">
        <v>-4571118</v>
      </c>
      <c r="M16" s="38">
        <v>1039482</v>
      </c>
      <c r="N16" s="47" t="str">
        <f t="shared" si="3"/>
        <v>적전</v>
      </c>
      <c r="O16" s="43">
        <v>-4571118</v>
      </c>
      <c r="P16" s="43">
        <v>1039482</v>
      </c>
      <c r="Q16" s="49" t="str">
        <f t="shared" si="4"/>
        <v>적전</v>
      </c>
      <c r="R16" s="14"/>
    </row>
    <row r="17" spans="1:18" s="13" customFormat="1" ht="13.5" customHeight="1">
      <c r="A17" s="15" t="s">
        <v>57</v>
      </c>
      <c r="B17" s="17" t="s">
        <v>58</v>
      </c>
      <c r="C17" s="96">
        <v>75976313</v>
      </c>
      <c r="D17" s="96">
        <v>21508765</v>
      </c>
      <c r="E17" s="47">
        <f t="shared" si="0"/>
        <v>253.23419545473672</v>
      </c>
      <c r="F17" s="96">
        <v>1100499</v>
      </c>
      <c r="G17" s="96">
        <v>-2697560</v>
      </c>
      <c r="H17" s="47" t="str">
        <f t="shared" si="1"/>
        <v>흑전</v>
      </c>
      <c r="I17" s="38">
        <v>-1038569</v>
      </c>
      <c r="J17" s="38">
        <v>-6943097</v>
      </c>
      <c r="K17" s="47" t="str">
        <f t="shared" si="2"/>
        <v>적축</v>
      </c>
      <c r="L17" s="38">
        <v>-894831</v>
      </c>
      <c r="M17" s="38">
        <v>-6062728</v>
      </c>
      <c r="N17" s="47" t="str">
        <f t="shared" si="3"/>
        <v>적축</v>
      </c>
      <c r="O17" s="43">
        <v>-894831</v>
      </c>
      <c r="P17" s="43">
        <v>-6062728</v>
      </c>
      <c r="Q17" s="49" t="str">
        <f t="shared" si="4"/>
        <v>적축</v>
      </c>
      <c r="R17" s="14"/>
    </row>
    <row r="18" spans="1:18" s="13" customFormat="1" ht="13.5" customHeight="1">
      <c r="A18" s="15" t="s">
        <v>59</v>
      </c>
      <c r="B18" s="17" t="s">
        <v>60</v>
      </c>
      <c r="C18" s="96">
        <v>8315820</v>
      </c>
      <c r="D18" s="96">
        <v>4123120</v>
      </c>
      <c r="E18" s="47">
        <f t="shared" si="0"/>
        <v>101.68755699567318</v>
      </c>
      <c r="F18" s="96">
        <v>-4391327</v>
      </c>
      <c r="G18" s="96">
        <v>-3520199</v>
      </c>
      <c r="H18" s="47" t="str">
        <f t="shared" si="1"/>
        <v>적확</v>
      </c>
      <c r="I18" s="38">
        <v>-4785482</v>
      </c>
      <c r="J18" s="38">
        <v>-5458019</v>
      </c>
      <c r="K18" s="47" t="str">
        <f t="shared" si="2"/>
        <v>적축</v>
      </c>
      <c r="L18" s="38">
        <v>-5683109</v>
      </c>
      <c r="M18" s="38">
        <v>-5169176</v>
      </c>
      <c r="N18" s="47" t="str">
        <f t="shared" si="3"/>
        <v>적확</v>
      </c>
      <c r="O18" s="43">
        <v>-5683109</v>
      </c>
      <c r="P18" s="43">
        <v>-5169176</v>
      </c>
      <c r="Q18" s="49" t="str">
        <f t="shared" si="4"/>
        <v>적확</v>
      </c>
      <c r="R18" s="14"/>
    </row>
    <row r="19" spans="1:18" s="13" customFormat="1" ht="13.5" customHeight="1">
      <c r="A19" s="15" t="s">
        <v>61</v>
      </c>
      <c r="B19" s="17" t="s">
        <v>62</v>
      </c>
      <c r="C19" s="96">
        <v>22949975</v>
      </c>
      <c r="D19" s="96">
        <v>23522039</v>
      </c>
      <c r="E19" s="47">
        <f t="shared" si="0"/>
        <v>-2.4320340596323264</v>
      </c>
      <c r="F19" s="96">
        <v>-13342185</v>
      </c>
      <c r="G19" s="96">
        <v>-11297875</v>
      </c>
      <c r="H19" s="47" t="str">
        <f t="shared" si="1"/>
        <v>적확</v>
      </c>
      <c r="I19" s="38">
        <v>-14033654</v>
      </c>
      <c r="J19" s="38">
        <v>-11247399</v>
      </c>
      <c r="K19" s="47" t="str">
        <f t="shared" si="2"/>
        <v>적확</v>
      </c>
      <c r="L19" s="38">
        <v>-14238706</v>
      </c>
      <c r="M19" s="38">
        <v>-11370959</v>
      </c>
      <c r="N19" s="47" t="str">
        <f t="shared" si="3"/>
        <v>적확</v>
      </c>
      <c r="O19" s="43">
        <v>-14238706</v>
      </c>
      <c r="P19" s="43">
        <v>-11370959</v>
      </c>
      <c r="Q19" s="49" t="str">
        <f t="shared" si="4"/>
        <v>적확</v>
      </c>
      <c r="R19" s="14"/>
    </row>
    <row r="20" spans="1:18" s="13" customFormat="1" ht="13.5" customHeight="1">
      <c r="A20" s="15" t="s">
        <v>63</v>
      </c>
      <c r="B20" s="17" t="s">
        <v>64</v>
      </c>
      <c r="C20" s="96">
        <v>25640964</v>
      </c>
      <c r="D20" s="96">
        <v>29592207</v>
      </c>
      <c r="E20" s="47">
        <f t="shared" si="0"/>
        <v>-13.352309275208841</v>
      </c>
      <c r="F20" s="96">
        <v>1095578</v>
      </c>
      <c r="G20" s="96">
        <v>1610124</v>
      </c>
      <c r="H20" s="47">
        <f t="shared" si="1"/>
        <v>-31.956917603861569</v>
      </c>
      <c r="I20" s="38">
        <v>1357387</v>
      </c>
      <c r="J20" s="38">
        <v>1284561</v>
      </c>
      <c r="K20" s="47">
        <f t="shared" si="2"/>
        <v>5.6693298333049258</v>
      </c>
      <c r="L20" s="38">
        <v>1112979</v>
      </c>
      <c r="M20" s="38">
        <v>1079980</v>
      </c>
      <c r="N20" s="47">
        <f t="shared" si="3"/>
        <v>3.0555195466582807</v>
      </c>
      <c r="O20" s="43">
        <v>1112979</v>
      </c>
      <c r="P20" s="43">
        <v>1079980</v>
      </c>
      <c r="Q20" s="49">
        <f t="shared" si="4"/>
        <v>3.0555195466582807</v>
      </c>
      <c r="R20" s="14"/>
    </row>
    <row r="21" spans="1:18" s="13" customFormat="1" ht="13.5" customHeight="1">
      <c r="A21" s="15" t="s">
        <v>65</v>
      </c>
      <c r="B21" s="17" t="s">
        <v>66</v>
      </c>
      <c r="C21" s="96">
        <v>62068940</v>
      </c>
      <c r="D21" s="96">
        <v>71225125</v>
      </c>
      <c r="E21" s="47">
        <f t="shared" si="0"/>
        <v>-12.855274034268104</v>
      </c>
      <c r="F21" s="96">
        <v>3330606</v>
      </c>
      <c r="G21" s="96">
        <v>8514514</v>
      </c>
      <c r="H21" s="47">
        <f t="shared" si="1"/>
        <v>-60.883193098279008</v>
      </c>
      <c r="I21" s="38">
        <v>1845678</v>
      </c>
      <c r="J21" s="38">
        <v>7496978</v>
      </c>
      <c r="K21" s="47">
        <f t="shared" si="2"/>
        <v>-75.381040200464781</v>
      </c>
      <c r="L21" s="38">
        <v>1385639</v>
      </c>
      <c r="M21" s="38">
        <v>5951165</v>
      </c>
      <c r="N21" s="47">
        <f t="shared" si="3"/>
        <v>-76.716508448345834</v>
      </c>
      <c r="O21" s="43">
        <v>1385639</v>
      </c>
      <c r="P21" s="43">
        <v>5951165</v>
      </c>
      <c r="Q21" s="49">
        <f t="shared" si="4"/>
        <v>-76.716508448345834</v>
      </c>
      <c r="R21" s="14"/>
    </row>
    <row r="22" spans="1:18" s="13" customFormat="1" ht="13.5" customHeight="1">
      <c r="A22" s="15" t="s">
        <v>67</v>
      </c>
      <c r="B22" s="17" t="s">
        <v>68</v>
      </c>
      <c r="C22" s="96">
        <v>6312179</v>
      </c>
      <c r="D22" s="96">
        <v>10606808</v>
      </c>
      <c r="E22" s="47">
        <f t="shared" si="0"/>
        <v>-40.489363058141528</v>
      </c>
      <c r="F22" s="96">
        <v>-4501518</v>
      </c>
      <c r="G22" s="96">
        <v>-2268424</v>
      </c>
      <c r="H22" s="47" t="str">
        <f t="shared" si="1"/>
        <v>적확</v>
      </c>
      <c r="I22" s="38">
        <v>-4731356</v>
      </c>
      <c r="J22" s="38">
        <v>-5739821</v>
      </c>
      <c r="K22" s="47" t="str">
        <f t="shared" si="2"/>
        <v>적축</v>
      </c>
      <c r="L22" s="38">
        <v>-4731012</v>
      </c>
      <c r="M22" s="38">
        <v>-5310093</v>
      </c>
      <c r="N22" s="47" t="str">
        <f t="shared" si="3"/>
        <v>적축</v>
      </c>
      <c r="O22" s="43">
        <v>-4731012</v>
      </c>
      <c r="P22" s="43">
        <v>-5310093</v>
      </c>
      <c r="Q22" s="49" t="str">
        <f t="shared" si="4"/>
        <v>적축</v>
      </c>
      <c r="R22" s="14"/>
    </row>
    <row r="23" spans="1:18" s="13" customFormat="1" ht="13.5" customHeight="1">
      <c r="A23" s="15" t="s">
        <v>69</v>
      </c>
      <c r="B23" s="17" t="s">
        <v>70</v>
      </c>
      <c r="C23" s="96">
        <v>24141985</v>
      </c>
      <c r="D23" s="96">
        <v>17660383</v>
      </c>
      <c r="E23" s="47">
        <f t="shared" si="0"/>
        <v>36.701367122106006</v>
      </c>
      <c r="F23" s="96">
        <v>1117841</v>
      </c>
      <c r="G23" s="96">
        <v>1596540</v>
      </c>
      <c r="H23" s="47">
        <f t="shared" si="1"/>
        <v>-29.983526876871235</v>
      </c>
      <c r="I23" s="38">
        <v>981363</v>
      </c>
      <c r="J23" s="38">
        <v>1528482</v>
      </c>
      <c r="K23" s="47">
        <f t="shared" si="2"/>
        <v>-35.794925946134789</v>
      </c>
      <c r="L23" s="38">
        <v>977704</v>
      </c>
      <c r="M23" s="38">
        <v>1485205</v>
      </c>
      <c r="N23" s="47">
        <f t="shared" si="3"/>
        <v>-34.170434384478909</v>
      </c>
      <c r="O23" s="43">
        <v>977704</v>
      </c>
      <c r="P23" s="43">
        <v>1485205</v>
      </c>
      <c r="Q23" s="49">
        <f t="shared" si="4"/>
        <v>-34.170434384478909</v>
      </c>
      <c r="R23" s="14"/>
    </row>
    <row r="24" spans="1:18" s="13" customFormat="1" ht="13.5" customHeight="1">
      <c r="A24" s="15" t="s">
        <v>71</v>
      </c>
      <c r="B24" s="17" t="s">
        <v>72</v>
      </c>
      <c r="C24" s="96">
        <v>6406995</v>
      </c>
      <c r="D24" s="96">
        <v>7947555</v>
      </c>
      <c r="E24" s="47">
        <f t="shared" si="0"/>
        <v>-19.384074724868217</v>
      </c>
      <c r="F24" s="96">
        <v>68224</v>
      </c>
      <c r="G24" s="96">
        <v>1425526</v>
      </c>
      <c r="H24" s="47">
        <f t="shared" si="1"/>
        <v>-95.214117455591833</v>
      </c>
      <c r="I24" s="38">
        <v>727691</v>
      </c>
      <c r="J24" s="38">
        <v>1400712</v>
      </c>
      <c r="K24" s="47">
        <f t="shared" si="2"/>
        <v>-48.048492480966821</v>
      </c>
      <c r="L24" s="38">
        <v>567268</v>
      </c>
      <c r="M24" s="38">
        <v>1277217</v>
      </c>
      <c r="N24" s="47">
        <f t="shared" si="3"/>
        <v>-55.585620924243884</v>
      </c>
      <c r="O24" s="43">
        <v>567268</v>
      </c>
      <c r="P24" s="43">
        <v>1277217</v>
      </c>
      <c r="Q24" s="49">
        <f t="shared" si="4"/>
        <v>-55.585620924243884</v>
      </c>
      <c r="R24" s="14"/>
    </row>
    <row r="25" spans="1:18" s="13" customFormat="1" ht="13.5" customHeight="1">
      <c r="A25" s="15" t="s">
        <v>73</v>
      </c>
      <c r="B25" s="17" t="s">
        <v>74</v>
      </c>
      <c r="C25" s="96">
        <v>37960405</v>
      </c>
      <c r="D25" s="96">
        <v>42131661</v>
      </c>
      <c r="E25" s="47">
        <f t="shared" si="0"/>
        <v>-9.900525877676646</v>
      </c>
      <c r="F25" s="96">
        <v>-127730</v>
      </c>
      <c r="G25" s="96">
        <v>5819682</v>
      </c>
      <c r="H25" s="47" t="str">
        <f t="shared" si="1"/>
        <v>적전</v>
      </c>
      <c r="I25" s="38">
        <v>-244145</v>
      </c>
      <c r="J25" s="38">
        <v>5595411</v>
      </c>
      <c r="K25" s="47" t="str">
        <f t="shared" si="2"/>
        <v>적전</v>
      </c>
      <c r="L25" s="38">
        <v>-244145</v>
      </c>
      <c r="M25" s="38">
        <v>4373403</v>
      </c>
      <c r="N25" s="47" t="str">
        <f t="shared" si="3"/>
        <v>적전</v>
      </c>
      <c r="O25" s="43">
        <v>-244145</v>
      </c>
      <c r="P25" s="43">
        <v>4373403</v>
      </c>
      <c r="Q25" s="49" t="str">
        <f t="shared" si="4"/>
        <v>적전</v>
      </c>
      <c r="R25" s="14"/>
    </row>
    <row r="26" spans="1:18" s="13" customFormat="1" ht="13.5" customHeight="1">
      <c r="A26" s="15" t="s">
        <v>75</v>
      </c>
      <c r="B26" s="17" t="s">
        <v>76</v>
      </c>
      <c r="C26" s="96">
        <v>8135560</v>
      </c>
      <c r="D26" s="96">
        <v>8865337</v>
      </c>
      <c r="E26" s="47">
        <f t="shared" si="0"/>
        <v>-8.231802130026189</v>
      </c>
      <c r="F26" s="96">
        <v>-3593196</v>
      </c>
      <c r="G26" s="96">
        <v>-3915124</v>
      </c>
      <c r="H26" s="47" t="str">
        <f t="shared" si="1"/>
        <v>적축</v>
      </c>
      <c r="I26" s="38">
        <v>-28294965</v>
      </c>
      <c r="J26" s="38">
        <v>-5296692</v>
      </c>
      <c r="K26" s="47" t="str">
        <f t="shared" si="2"/>
        <v>적확</v>
      </c>
      <c r="L26" s="38">
        <v>-28294965</v>
      </c>
      <c r="M26" s="38">
        <v>-5296692</v>
      </c>
      <c r="N26" s="47" t="str">
        <f t="shared" si="3"/>
        <v>적확</v>
      </c>
      <c r="O26" s="43">
        <v>-28294965</v>
      </c>
      <c r="P26" s="43">
        <v>-5296692</v>
      </c>
      <c r="Q26" s="49" t="str">
        <f t="shared" si="4"/>
        <v>적확</v>
      </c>
      <c r="R26" s="14"/>
    </row>
    <row r="27" spans="1:18" s="13" customFormat="1" ht="13.5" customHeight="1">
      <c r="A27" s="15" t="s">
        <v>77</v>
      </c>
      <c r="B27" s="17" t="s">
        <v>78</v>
      </c>
      <c r="C27" s="96">
        <v>9844168</v>
      </c>
      <c r="D27" s="96">
        <v>13557109</v>
      </c>
      <c r="E27" s="47">
        <f t="shared" si="0"/>
        <v>-27.387409808389084</v>
      </c>
      <c r="F27" s="96">
        <v>-340835</v>
      </c>
      <c r="G27" s="96">
        <v>664555</v>
      </c>
      <c r="H27" s="47" t="str">
        <f t="shared" si="1"/>
        <v>적전</v>
      </c>
      <c r="I27" s="38">
        <v>-366479</v>
      </c>
      <c r="J27" s="38">
        <v>508966</v>
      </c>
      <c r="K27" s="47" t="str">
        <f t="shared" si="2"/>
        <v>적전</v>
      </c>
      <c r="L27" s="38">
        <v>-389703</v>
      </c>
      <c r="M27" s="38">
        <v>473494</v>
      </c>
      <c r="N27" s="47" t="str">
        <f t="shared" si="3"/>
        <v>적전</v>
      </c>
      <c r="O27" s="43">
        <v>-389703</v>
      </c>
      <c r="P27" s="43">
        <v>473494</v>
      </c>
      <c r="Q27" s="49" t="str">
        <f t="shared" si="4"/>
        <v>적전</v>
      </c>
      <c r="R27" s="14"/>
    </row>
    <row r="28" spans="1:18" s="13" customFormat="1" ht="13.5" customHeight="1">
      <c r="A28" s="15" t="s">
        <v>79</v>
      </c>
      <c r="B28" s="17" t="s">
        <v>80</v>
      </c>
      <c r="C28" s="96">
        <v>22600530</v>
      </c>
      <c r="D28" s="96">
        <v>11505101</v>
      </c>
      <c r="E28" s="47">
        <f t="shared" si="0"/>
        <v>96.43921422332582</v>
      </c>
      <c r="F28" s="96">
        <v>5023546</v>
      </c>
      <c r="G28" s="96">
        <v>388380</v>
      </c>
      <c r="H28" s="47">
        <f t="shared" si="1"/>
        <v>1193.4615582676759</v>
      </c>
      <c r="I28" s="38">
        <v>5765261</v>
      </c>
      <c r="J28" s="38">
        <v>567929</v>
      </c>
      <c r="K28" s="47">
        <f t="shared" si="2"/>
        <v>915.13763164057491</v>
      </c>
      <c r="L28" s="38">
        <v>4209564</v>
      </c>
      <c r="M28" s="38">
        <v>427912</v>
      </c>
      <c r="N28" s="47">
        <f t="shared" si="3"/>
        <v>883.74525603395091</v>
      </c>
      <c r="O28" s="43">
        <v>4209564</v>
      </c>
      <c r="P28" s="43">
        <v>427912</v>
      </c>
      <c r="Q28" s="49">
        <f t="shared" si="4"/>
        <v>883.74525603395091</v>
      </c>
      <c r="R28" s="14"/>
    </row>
    <row r="29" spans="1:18" s="13" customFormat="1" ht="13.5" customHeight="1">
      <c r="A29" s="15" t="s">
        <v>81</v>
      </c>
      <c r="B29" s="17" t="s">
        <v>82</v>
      </c>
      <c r="C29" s="96">
        <v>836946</v>
      </c>
      <c r="D29" s="96">
        <v>100000</v>
      </c>
      <c r="E29" s="47">
        <f t="shared" si="0"/>
        <v>736.94600000000003</v>
      </c>
      <c r="F29" s="96">
        <v>-8514821</v>
      </c>
      <c r="G29" s="96">
        <v>-6213854</v>
      </c>
      <c r="H29" s="47" t="str">
        <f t="shared" si="1"/>
        <v>적확</v>
      </c>
      <c r="I29" s="38">
        <v>-7876656</v>
      </c>
      <c r="J29" s="38">
        <v>-5975225</v>
      </c>
      <c r="K29" s="47" t="str">
        <f t="shared" si="2"/>
        <v>적확</v>
      </c>
      <c r="L29" s="38">
        <v>-7876656</v>
      </c>
      <c r="M29" s="38">
        <v>-5975225</v>
      </c>
      <c r="N29" s="47" t="str">
        <f t="shared" si="3"/>
        <v>적확</v>
      </c>
      <c r="O29" s="43">
        <v>-7876656</v>
      </c>
      <c r="P29" s="43">
        <v>-5975225</v>
      </c>
      <c r="Q29" s="49" t="str">
        <f t="shared" si="4"/>
        <v>적확</v>
      </c>
      <c r="R29" s="14"/>
    </row>
    <row r="30" spans="1:18" s="13" customFormat="1" ht="13.5" customHeight="1">
      <c r="A30" s="15" t="s">
        <v>83</v>
      </c>
      <c r="B30" s="17" t="s">
        <v>84</v>
      </c>
      <c r="C30" s="96">
        <v>34072934</v>
      </c>
      <c r="D30" s="96">
        <v>74315297</v>
      </c>
      <c r="E30" s="47">
        <f t="shared" si="0"/>
        <v>-54.150847301330174</v>
      </c>
      <c r="F30" s="96">
        <v>-6361473</v>
      </c>
      <c r="G30" s="96">
        <v>10460223</v>
      </c>
      <c r="H30" s="47" t="str">
        <f t="shared" si="1"/>
        <v>적전</v>
      </c>
      <c r="I30" s="38">
        <v>-6229914</v>
      </c>
      <c r="J30" s="38">
        <v>11100177</v>
      </c>
      <c r="K30" s="47" t="str">
        <f t="shared" si="2"/>
        <v>적전</v>
      </c>
      <c r="L30" s="38">
        <v>-4721662</v>
      </c>
      <c r="M30" s="38">
        <v>11036727</v>
      </c>
      <c r="N30" s="47" t="str">
        <f t="shared" si="3"/>
        <v>적전</v>
      </c>
      <c r="O30" s="43">
        <v>-4721662</v>
      </c>
      <c r="P30" s="43">
        <v>11036727</v>
      </c>
      <c r="Q30" s="49" t="str">
        <f t="shared" si="4"/>
        <v>적전</v>
      </c>
      <c r="R30" s="14"/>
    </row>
    <row r="31" spans="1:18" s="13" customFormat="1" ht="13.5" customHeight="1">
      <c r="A31" s="15" t="s">
        <v>85</v>
      </c>
      <c r="B31" s="17" t="s">
        <v>86</v>
      </c>
      <c r="C31" s="96">
        <v>44670101</v>
      </c>
      <c r="D31" s="96">
        <v>29500767</v>
      </c>
      <c r="E31" s="47">
        <f t="shared" si="0"/>
        <v>51.420134262949844</v>
      </c>
      <c r="F31" s="96">
        <v>8712335</v>
      </c>
      <c r="G31" s="96">
        <v>2862791</v>
      </c>
      <c r="H31" s="47">
        <f t="shared" si="1"/>
        <v>204.330110022003</v>
      </c>
      <c r="I31" s="38">
        <v>9575599</v>
      </c>
      <c r="J31" s="38">
        <v>2973058</v>
      </c>
      <c r="K31" s="47">
        <f t="shared" si="2"/>
        <v>222.07911853720984</v>
      </c>
      <c r="L31" s="38">
        <v>8008606</v>
      </c>
      <c r="M31" s="38">
        <v>2725898</v>
      </c>
      <c r="N31" s="47">
        <f t="shared" si="3"/>
        <v>193.7969799310172</v>
      </c>
      <c r="O31" s="43">
        <v>8008606</v>
      </c>
      <c r="P31" s="43">
        <v>2725898</v>
      </c>
      <c r="Q31" s="49">
        <f t="shared" si="4"/>
        <v>193.7969799310172</v>
      </c>
      <c r="R31" s="14"/>
    </row>
    <row r="32" spans="1:18" s="13" customFormat="1" ht="13.5" customHeight="1">
      <c r="A32" s="15" t="s">
        <v>87</v>
      </c>
      <c r="B32" s="17" t="s">
        <v>88</v>
      </c>
      <c r="C32" s="96">
        <v>40471533</v>
      </c>
      <c r="D32" s="96">
        <v>38123851</v>
      </c>
      <c r="E32" s="47">
        <f t="shared" si="0"/>
        <v>6.1580400154223724</v>
      </c>
      <c r="F32" s="96">
        <v>1365649</v>
      </c>
      <c r="G32" s="96">
        <v>-597217</v>
      </c>
      <c r="H32" s="47" t="str">
        <f t="shared" si="1"/>
        <v>흑전</v>
      </c>
      <c r="I32" s="38">
        <v>257912</v>
      </c>
      <c r="J32" s="38">
        <v>-92426</v>
      </c>
      <c r="K32" s="47" t="str">
        <f t="shared" si="2"/>
        <v>흑전</v>
      </c>
      <c r="L32" s="38">
        <v>448779</v>
      </c>
      <c r="M32" s="38">
        <v>-115276</v>
      </c>
      <c r="N32" s="47" t="str">
        <f t="shared" si="3"/>
        <v>흑전</v>
      </c>
      <c r="O32" s="43">
        <v>448779</v>
      </c>
      <c r="P32" s="43">
        <v>-115276</v>
      </c>
      <c r="Q32" s="49" t="str">
        <f t="shared" si="4"/>
        <v>흑전</v>
      </c>
      <c r="R32" s="14"/>
    </row>
    <row r="33" spans="1:18" s="13" customFormat="1" ht="13.5" customHeight="1">
      <c r="A33" s="15" t="s">
        <v>89</v>
      </c>
      <c r="B33" s="17" t="s">
        <v>90</v>
      </c>
      <c r="C33" s="96">
        <v>40850402</v>
      </c>
      <c r="D33" s="96">
        <v>33687283</v>
      </c>
      <c r="E33" s="47">
        <f t="shared" si="0"/>
        <v>21.263569994647536</v>
      </c>
      <c r="F33" s="96">
        <v>8047736</v>
      </c>
      <c r="G33" s="96">
        <v>4434231</v>
      </c>
      <c r="H33" s="47">
        <f t="shared" si="1"/>
        <v>81.491131156676317</v>
      </c>
      <c r="I33" s="38">
        <v>-5993754</v>
      </c>
      <c r="J33" s="38">
        <v>4763666</v>
      </c>
      <c r="K33" s="47" t="str">
        <f t="shared" si="2"/>
        <v>적전</v>
      </c>
      <c r="L33" s="38">
        <v>-7077261</v>
      </c>
      <c r="M33" s="38">
        <v>4106657</v>
      </c>
      <c r="N33" s="47" t="str">
        <f t="shared" si="3"/>
        <v>적전</v>
      </c>
      <c r="O33" s="43">
        <v>-7077261</v>
      </c>
      <c r="P33" s="43">
        <v>4106657</v>
      </c>
      <c r="Q33" s="49" t="str">
        <f t="shared" si="4"/>
        <v>적전</v>
      </c>
      <c r="R33" s="14"/>
    </row>
    <row r="34" spans="1:18" s="13" customFormat="1" ht="13.5" customHeight="1">
      <c r="A34" s="15" t="s">
        <v>91</v>
      </c>
      <c r="B34" s="17" t="s">
        <v>92</v>
      </c>
      <c r="C34" s="96">
        <v>9684268</v>
      </c>
      <c r="D34" s="96">
        <v>11325257</v>
      </c>
      <c r="E34" s="47">
        <f t="shared" si="0"/>
        <v>-14.489640279244876</v>
      </c>
      <c r="F34" s="96">
        <v>1450397</v>
      </c>
      <c r="G34" s="96">
        <v>2909648</v>
      </c>
      <c r="H34" s="47">
        <f t="shared" si="1"/>
        <v>-50.152148988468717</v>
      </c>
      <c r="I34" s="38">
        <v>1750056</v>
      </c>
      <c r="J34" s="38">
        <v>1121870</v>
      </c>
      <c r="K34" s="47">
        <f t="shared" si="2"/>
        <v>55.994544822483896</v>
      </c>
      <c r="L34" s="38">
        <v>1494840</v>
      </c>
      <c r="M34" s="38">
        <v>621642</v>
      </c>
      <c r="N34" s="47">
        <f t="shared" si="3"/>
        <v>140.46637775439885</v>
      </c>
      <c r="O34" s="43">
        <v>1494840</v>
      </c>
      <c r="P34" s="43">
        <v>621642</v>
      </c>
      <c r="Q34" s="49">
        <f t="shared" si="4"/>
        <v>140.46637775439885</v>
      </c>
      <c r="R34" s="14"/>
    </row>
    <row r="35" spans="1:18" s="13" customFormat="1" ht="13.5" customHeight="1">
      <c r="A35" s="15" t="s">
        <v>93</v>
      </c>
      <c r="B35" s="17" t="s">
        <v>94</v>
      </c>
      <c r="C35" s="96">
        <v>20521112</v>
      </c>
      <c r="D35" s="96">
        <v>22873132</v>
      </c>
      <c r="E35" s="47">
        <f t="shared" si="0"/>
        <v>-10.28289435832399</v>
      </c>
      <c r="F35" s="96">
        <v>5826100</v>
      </c>
      <c r="G35" s="96">
        <v>4908975</v>
      </c>
      <c r="H35" s="47">
        <f t="shared" si="1"/>
        <v>18.682617043272785</v>
      </c>
      <c r="I35" s="38">
        <v>-4479446</v>
      </c>
      <c r="J35" s="38">
        <v>2612218</v>
      </c>
      <c r="K35" s="47" t="str">
        <f t="shared" si="2"/>
        <v>적전</v>
      </c>
      <c r="L35" s="38">
        <v>-5171160</v>
      </c>
      <c r="M35" s="38">
        <v>1550936</v>
      </c>
      <c r="N35" s="47" t="str">
        <f t="shared" si="3"/>
        <v>적전</v>
      </c>
      <c r="O35" s="43">
        <v>-5171160</v>
      </c>
      <c r="P35" s="43">
        <v>1550936</v>
      </c>
      <c r="Q35" s="49" t="str">
        <f t="shared" si="4"/>
        <v>적전</v>
      </c>
      <c r="R35" s="14"/>
    </row>
    <row r="36" spans="1:18" s="13" customFormat="1" ht="13.5" customHeight="1">
      <c r="A36" s="15" t="s">
        <v>95</v>
      </c>
      <c r="B36" s="17" t="s">
        <v>96</v>
      </c>
      <c r="C36" s="96">
        <v>79737967</v>
      </c>
      <c r="D36" s="96">
        <v>80555637</v>
      </c>
      <c r="E36" s="47">
        <f t="shared" si="0"/>
        <v>-1.015037594451651</v>
      </c>
      <c r="F36" s="96">
        <v>4267555</v>
      </c>
      <c r="G36" s="96">
        <v>6302974</v>
      </c>
      <c r="H36" s="47">
        <f t="shared" si="1"/>
        <v>-32.292993751838416</v>
      </c>
      <c r="I36" s="38">
        <v>7867036</v>
      </c>
      <c r="J36" s="38">
        <v>5814755</v>
      </c>
      <c r="K36" s="47">
        <f t="shared" si="2"/>
        <v>35.294367518493907</v>
      </c>
      <c r="L36" s="38">
        <v>7129057</v>
      </c>
      <c r="M36" s="38">
        <v>4432146</v>
      </c>
      <c r="N36" s="47">
        <f t="shared" si="3"/>
        <v>60.848875465745046</v>
      </c>
      <c r="O36" s="43">
        <v>7129057</v>
      </c>
      <c r="P36" s="43">
        <v>4432146</v>
      </c>
      <c r="Q36" s="49">
        <f t="shared" si="4"/>
        <v>60.848875465745046</v>
      </c>
      <c r="R36" s="14"/>
    </row>
    <row r="37" spans="1:18" s="13" customFormat="1" ht="13.5" customHeight="1">
      <c r="A37" s="15" t="s">
        <v>97</v>
      </c>
      <c r="B37" s="17" t="s">
        <v>98</v>
      </c>
      <c r="C37" s="96">
        <v>11459371</v>
      </c>
      <c r="D37" s="96">
        <v>10368965</v>
      </c>
      <c r="E37" s="47">
        <f t="shared" si="0"/>
        <v>10.516054398872022</v>
      </c>
      <c r="F37" s="96">
        <v>2712112</v>
      </c>
      <c r="G37" s="96">
        <v>2925882</v>
      </c>
      <c r="H37" s="47">
        <f t="shared" si="1"/>
        <v>-7.3061729762170842</v>
      </c>
      <c r="I37" s="38">
        <v>2915232</v>
      </c>
      <c r="J37" s="38">
        <v>3282327</v>
      </c>
      <c r="K37" s="47">
        <f t="shared" si="2"/>
        <v>-11.183986239031029</v>
      </c>
      <c r="L37" s="38">
        <v>2436222</v>
      </c>
      <c r="M37" s="38">
        <v>2982645</v>
      </c>
      <c r="N37" s="47">
        <f t="shared" si="3"/>
        <v>-18.320081672475276</v>
      </c>
      <c r="O37" s="43">
        <v>2436222</v>
      </c>
      <c r="P37" s="43">
        <v>2982645</v>
      </c>
      <c r="Q37" s="49">
        <f t="shared" si="4"/>
        <v>-18.320081672475276</v>
      </c>
      <c r="R37" s="14"/>
    </row>
    <row r="38" spans="1:18" s="13" customFormat="1" ht="13.5" customHeight="1">
      <c r="A38" s="15" t="s">
        <v>99</v>
      </c>
      <c r="B38" s="17" t="s">
        <v>100</v>
      </c>
      <c r="C38" s="96">
        <v>26213036</v>
      </c>
      <c r="D38" s="96">
        <v>28093190</v>
      </c>
      <c r="E38" s="47">
        <f t="shared" si="0"/>
        <v>-6.6925614357073666</v>
      </c>
      <c r="F38" s="96">
        <v>947117</v>
      </c>
      <c r="G38" s="96">
        <v>1166980</v>
      </c>
      <c r="H38" s="47">
        <f t="shared" si="1"/>
        <v>-18.840340022965265</v>
      </c>
      <c r="I38" s="38">
        <v>3023179</v>
      </c>
      <c r="J38" s="38">
        <v>1725442</v>
      </c>
      <c r="K38" s="47">
        <f t="shared" si="2"/>
        <v>75.211858758509422</v>
      </c>
      <c r="L38" s="38">
        <v>2702542</v>
      </c>
      <c r="M38" s="38">
        <v>1498896</v>
      </c>
      <c r="N38" s="47">
        <f t="shared" si="3"/>
        <v>80.302169063097111</v>
      </c>
      <c r="O38" s="43">
        <v>2702542</v>
      </c>
      <c r="P38" s="43">
        <v>1498896</v>
      </c>
      <c r="Q38" s="49">
        <f t="shared" si="4"/>
        <v>80.302169063097111</v>
      </c>
      <c r="R38" s="14"/>
    </row>
    <row r="39" spans="1:18" s="13" customFormat="1" ht="13.5" customHeight="1">
      <c r="A39" s="15" t="s">
        <v>101</v>
      </c>
      <c r="B39" s="17" t="s">
        <v>102</v>
      </c>
      <c r="C39" s="96">
        <v>14716598</v>
      </c>
      <c r="D39" s="96">
        <v>20036334</v>
      </c>
      <c r="E39" s="47">
        <f t="shared" si="0"/>
        <v>-26.550445805105859</v>
      </c>
      <c r="F39" s="96">
        <v>110367</v>
      </c>
      <c r="G39" s="96">
        <v>373132</v>
      </c>
      <c r="H39" s="47">
        <f t="shared" si="1"/>
        <v>-70.421459429906847</v>
      </c>
      <c r="I39" s="38">
        <v>-1179978</v>
      </c>
      <c r="J39" s="38">
        <v>-394671</v>
      </c>
      <c r="K39" s="47" t="str">
        <f t="shared" si="2"/>
        <v>적확</v>
      </c>
      <c r="L39" s="38">
        <v>-973742</v>
      </c>
      <c r="M39" s="38">
        <v>-426022</v>
      </c>
      <c r="N39" s="47" t="str">
        <f t="shared" si="3"/>
        <v>적확</v>
      </c>
      <c r="O39" s="43">
        <v>-973742</v>
      </c>
      <c r="P39" s="43">
        <v>-426022</v>
      </c>
      <c r="Q39" s="49" t="str">
        <f t="shared" si="4"/>
        <v>적확</v>
      </c>
      <c r="R39" s="14"/>
    </row>
    <row r="40" spans="1:18" s="13" customFormat="1" ht="13.5" customHeight="1">
      <c r="A40" s="15" t="s">
        <v>103</v>
      </c>
      <c r="B40" s="17" t="s">
        <v>104</v>
      </c>
      <c r="C40" s="96">
        <v>42625232</v>
      </c>
      <c r="D40" s="96">
        <v>35278651</v>
      </c>
      <c r="E40" s="47">
        <f t="shared" si="0"/>
        <v>20.824438553503644</v>
      </c>
      <c r="F40" s="96">
        <v>8157191</v>
      </c>
      <c r="G40" s="96">
        <v>5320580</v>
      </c>
      <c r="H40" s="47">
        <f t="shared" si="1"/>
        <v>53.313943216716964</v>
      </c>
      <c r="I40" s="38">
        <v>8363922</v>
      </c>
      <c r="J40" s="38">
        <v>4241901</v>
      </c>
      <c r="K40" s="47">
        <f t="shared" si="2"/>
        <v>97.17390858485382</v>
      </c>
      <c r="L40" s="38">
        <v>6780969</v>
      </c>
      <c r="M40" s="38">
        <v>3345577</v>
      </c>
      <c r="N40" s="47">
        <f t="shared" si="3"/>
        <v>102.6845892352799</v>
      </c>
      <c r="O40" s="43">
        <v>6780969</v>
      </c>
      <c r="P40" s="43">
        <v>3345577</v>
      </c>
      <c r="Q40" s="49">
        <f t="shared" si="4"/>
        <v>102.6845892352799</v>
      </c>
      <c r="R40" s="14"/>
    </row>
    <row r="41" spans="1:18" s="13" customFormat="1" ht="13.5" customHeight="1">
      <c r="A41" s="15" t="s">
        <v>105</v>
      </c>
      <c r="B41" s="17" t="s">
        <v>106</v>
      </c>
      <c r="C41" s="96">
        <v>9590851</v>
      </c>
      <c r="D41" s="96">
        <v>17200781</v>
      </c>
      <c r="E41" s="47">
        <f t="shared" si="0"/>
        <v>-44.24177018473754</v>
      </c>
      <c r="F41" s="96">
        <v>253559</v>
      </c>
      <c r="G41" s="96">
        <v>4862328</v>
      </c>
      <c r="H41" s="47">
        <f t="shared" si="1"/>
        <v>-94.785234562538761</v>
      </c>
      <c r="I41" s="38">
        <v>1466899</v>
      </c>
      <c r="J41" s="38">
        <v>5127053</v>
      </c>
      <c r="K41" s="47">
        <f t="shared" si="2"/>
        <v>-71.389041619035339</v>
      </c>
      <c r="L41" s="38">
        <v>1257103</v>
      </c>
      <c r="M41" s="38">
        <v>4437525</v>
      </c>
      <c r="N41" s="47">
        <f t="shared" si="3"/>
        <v>-71.671077909420219</v>
      </c>
      <c r="O41" s="43">
        <v>1257103</v>
      </c>
      <c r="P41" s="43">
        <v>4437525</v>
      </c>
      <c r="Q41" s="49">
        <f t="shared" si="4"/>
        <v>-71.671077909420219</v>
      </c>
      <c r="R41" s="14"/>
    </row>
    <row r="42" spans="1:18" s="13" customFormat="1" ht="13.5" customHeight="1">
      <c r="A42" s="15" t="s">
        <v>107</v>
      </c>
      <c r="B42" s="17" t="s">
        <v>108</v>
      </c>
      <c r="C42" s="96">
        <v>84585562</v>
      </c>
      <c r="D42" s="96">
        <v>69008272</v>
      </c>
      <c r="E42" s="47">
        <f t="shared" si="0"/>
        <v>22.573076456689133</v>
      </c>
      <c r="F42" s="96">
        <v>9281262</v>
      </c>
      <c r="G42" s="96">
        <v>10135015</v>
      </c>
      <c r="H42" s="47">
        <f t="shared" si="1"/>
        <v>-8.4237961167299762</v>
      </c>
      <c r="I42" s="38">
        <v>9517658</v>
      </c>
      <c r="J42" s="38">
        <v>4427524</v>
      </c>
      <c r="K42" s="47">
        <f t="shared" si="2"/>
        <v>114.96570091997245</v>
      </c>
      <c r="L42" s="38">
        <v>7909239</v>
      </c>
      <c r="M42" s="38">
        <v>2504868</v>
      </c>
      <c r="N42" s="47">
        <f t="shared" si="3"/>
        <v>215.75472240453388</v>
      </c>
      <c r="O42" s="43">
        <v>7909239</v>
      </c>
      <c r="P42" s="43">
        <v>2504868</v>
      </c>
      <c r="Q42" s="49">
        <f t="shared" si="4"/>
        <v>215.75472240453388</v>
      </c>
      <c r="R42" s="14"/>
    </row>
    <row r="43" spans="1:18" s="13" customFormat="1" ht="13.5" customHeight="1">
      <c r="A43" s="15" t="s">
        <v>109</v>
      </c>
      <c r="B43" s="17" t="s">
        <v>110</v>
      </c>
      <c r="C43" s="96">
        <v>3845697</v>
      </c>
      <c r="D43" s="96">
        <v>5665087</v>
      </c>
      <c r="E43" s="47">
        <f t="shared" si="0"/>
        <v>-32.115835114270972</v>
      </c>
      <c r="F43" s="96">
        <v>-1381877</v>
      </c>
      <c r="G43" s="96">
        <v>-1134400</v>
      </c>
      <c r="H43" s="47" t="str">
        <f t="shared" si="1"/>
        <v>적확</v>
      </c>
      <c r="I43" s="38">
        <v>-587572</v>
      </c>
      <c r="J43" s="38">
        <v>-1999915</v>
      </c>
      <c r="K43" s="47" t="str">
        <f t="shared" si="2"/>
        <v>적축</v>
      </c>
      <c r="L43" s="38">
        <v>-587572</v>
      </c>
      <c r="M43" s="38">
        <v>-1999915</v>
      </c>
      <c r="N43" s="47" t="str">
        <f t="shared" si="3"/>
        <v>적축</v>
      </c>
      <c r="O43" s="43">
        <v>-587572</v>
      </c>
      <c r="P43" s="43">
        <v>-1999915</v>
      </c>
      <c r="Q43" s="49" t="str">
        <f t="shared" si="4"/>
        <v>적축</v>
      </c>
      <c r="R43" s="14"/>
    </row>
    <row r="44" spans="1:18" s="13" customFormat="1" ht="13.5" customHeight="1">
      <c r="A44" s="15" t="s">
        <v>111</v>
      </c>
      <c r="B44" s="17" t="s">
        <v>112</v>
      </c>
      <c r="C44" s="96">
        <v>4319574</v>
      </c>
      <c r="D44" s="96">
        <v>2518429</v>
      </c>
      <c r="E44" s="47">
        <f t="shared" si="0"/>
        <v>71.51859353589083</v>
      </c>
      <c r="F44" s="96">
        <v>-3014958</v>
      </c>
      <c r="G44" s="96">
        <v>-2612166</v>
      </c>
      <c r="H44" s="47" t="str">
        <f t="shared" si="1"/>
        <v>적확</v>
      </c>
      <c r="I44" s="38">
        <v>-2475592</v>
      </c>
      <c r="J44" s="38">
        <v>-6609507</v>
      </c>
      <c r="K44" s="47" t="str">
        <f t="shared" si="2"/>
        <v>적축</v>
      </c>
      <c r="L44" s="38">
        <v>-2475592</v>
      </c>
      <c r="M44" s="38">
        <v>-6609507</v>
      </c>
      <c r="N44" s="47" t="str">
        <f t="shared" si="3"/>
        <v>적축</v>
      </c>
      <c r="O44" s="43">
        <v>-2475592</v>
      </c>
      <c r="P44" s="43">
        <v>-6609507</v>
      </c>
      <c r="Q44" s="49" t="str">
        <f t="shared" si="4"/>
        <v>적축</v>
      </c>
      <c r="R44" s="14"/>
    </row>
    <row r="45" spans="1:18" s="13" customFormat="1" ht="13.5" customHeight="1">
      <c r="A45" s="15" t="s">
        <v>113</v>
      </c>
      <c r="B45" s="17" t="s">
        <v>114</v>
      </c>
      <c r="C45" s="96">
        <v>48826080</v>
      </c>
      <c r="D45" s="96">
        <v>40469631</v>
      </c>
      <c r="E45" s="47">
        <f t="shared" si="0"/>
        <v>20.648690866491968</v>
      </c>
      <c r="F45" s="96">
        <v>4023872</v>
      </c>
      <c r="G45" s="96">
        <v>5303431</v>
      </c>
      <c r="H45" s="47">
        <f t="shared" si="1"/>
        <v>-24.12700382073416</v>
      </c>
      <c r="I45" s="38">
        <v>4399770</v>
      </c>
      <c r="J45" s="38">
        <v>5396820</v>
      </c>
      <c r="K45" s="47">
        <f t="shared" si="2"/>
        <v>-18.474768474768478</v>
      </c>
      <c r="L45" s="38">
        <v>3607812</v>
      </c>
      <c r="M45" s="38">
        <v>4776221</v>
      </c>
      <c r="N45" s="47">
        <f t="shared" si="3"/>
        <v>-24.463043062705847</v>
      </c>
      <c r="O45" s="43">
        <v>3607812</v>
      </c>
      <c r="P45" s="43">
        <v>4776221</v>
      </c>
      <c r="Q45" s="49">
        <f t="shared" si="4"/>
        <v>-24.463043062705847</v>
      </c>
      <c r="R45" s="14"/>
    </row>
    <row r="46" spans="1:18" s="13" customFormat="1" ht="13.5" customHeight="1">
      <c r="A46" s="15" t="s">
        <v>115</v>
      </c>
      <c r="B46" s="17" t="s">
        <v>116</v>
      </c>
      <c r="C46" s="96">
        <v>24733578</v>
      </c>
      <c r="D46" s="96">
        <v>18295740</v>
      </c>
      <c r="E46" s="47">
        <f t="shared" si="0"/>
        <v>35.187633842632216</v>
      </c>
      <c r="F46" s="96">
        <v>5118487</v>
      </c>
      <c r="G46" s="96">
        <v>3962028</v>
      </c>
      <c r="H46" s="47">
        <f t="shared" si="1"/>
        <v>29.188562019248732</v>
      </c>
      <c r="I46" s="38">
        <v>5666519</v>
      </c>
      <c r="J46" s="38">
        <v>4109029</v>
      </c>
      <c r="K46" s="47">
        <f t="shared" si="2"/>
        <v>37.904088776204794</v>
      </c>
      <c r="L46" s="38">
        <v>4993456</v>
      </c>
      <c r="M46" s="38">
        <v>3694117</v>
      </c>
      <c r="N46" s="47">
        <f t="shared" si="3"/>
        <v>35.173195651355925</v>
      </c>
      <c r="O46" s="43">
        <v>4993456</v>
      </c>
      <c r="P46" s="43">
        <v>3694117</v>
      </c>
      <c r="Q46" s="49">
        <f t="shared" si="4"/>
        <v>35.173195651355925</v>
      </c>
      <c r="R46" s="14"/>
    </row>
    <row r="47" spans="1:18" s="13" customFormat="1" ht="13.5" customHeight="1">
      <c r="A47" s="15" t="s">
        <v>117</v>
      </c>
      <c r="B47" s="17" t="s">
        <v>118</v>
      </c>
      <c r="C47" s="96">
        <v>72913026</v>
      </c>
      <c r="D47" s="96">
        <v>81590904</v>
      </c>
      <c r="E47" s="47">
        <f t="shared" si="0"/>
        <v>-10.635839995105334</v>
      </c>
      <c r="F47" s="96">
        <v>-4060538</v>
      </c>
      <c r="G47" s="96">
        <v>21939125</v>
      </c>
      <c r="H47" s="47" t="str">
        <f t="shared" si="1"/>
        <v>적전</v>
      </c>
      <c r="I47" s="38">
        <v>-1997288</v>
      </c>
      <c r="J47" s="38">
        <v>-111161981</v>
      </c>
      <c r="K47" s="47" t="str">
        <f t="shared" si="2"/>
        <v>적축</v>
      </c>
      <c r="L47" s="38">
        <v>-1969725</v>
      </c>
      <c r="M47" s="38">
        <v>-113228246</v>
      </c>
      <c r="N47" s="47" t="str">
        <f t="shared" si="3"/>
        <v>적축</v>
      </c>
      <c r="O47" s="43">
        <v>-1969725</v>
      </c>
      <c r="P47" s="43">
        <v>-113228246</v>
      </c>
      <c r="Q47" s="49" t="str">
        <f t="shared" si="4"/>
        <v>적축</v>
      </c>
      <c r="R47" s="14"/>
    </row>
    <row r="48" spans="1:18" s="13" customFormat="1" ht="13.5" customHeight="1">
      <c r="A48" s="15" t="s">
        <v>119</v>
      </c>
      <c r="B48" s="17" t="s">
        <v>120</v>
      </c>
      <c r="C48" s="96">
        <v>32244606</v>
      </c>
      <c r="D48" s="96">
        <v>39094738</v>
      </c>
      <c r="E48" s="47">
        <f t="shared" si="0"/>
        <v>-17.521877240870619</v>
      </c>
      <c r="F48" s="96">
        <v>1519613</v>
      </c>
      <c r="G48" s="96">
        <v>4449008</v>
      </c>
      <c r="H48" s="47">
        <f t="shared" si="1"/>
        <v>-65.843779107612306</v>
      </c>
      <c r="I48" s="38">
        <v>2426109</v>
      </c>
      <c r="J48" s="38">
        <v>4261373</v>
      </c>
      <c r="K48" s="47">
        <f t="shared" si="2"/>
        <v>-43.067433899825247</v>
      </c>
      <c r="L48" s="38">
        <v>2120585</v>
      </c>
      <c r="M48" s="38">
        <v>3970319</v>
      </c>
      <c r="N48" s="47">
        <f t="shared" si="3"/>
        <v>-46.589052416191244</v>
      </c>
      <c r="O48" s="43">
        <v>2120585</v>
      </c>
      <c r="P48" s="43">
        <v>3970319</v>
      </c>
      <c r="Q48" s="49">
        <f t="shared" si="4"/>
        <v>-46.589052416191244</v>
      </c>
      <c r="R48" s="14"/>
    </row>
    <row r="49" spans="1:18" s="13" customFormat="1" ht="13.5" customHeight="1">
      <c r="A49" s="15" t="s">
        <v>121</v>
      </c>
      <c r="B49" s="17" t="s">
        <v>122</v>
      </c>
      <c r="C49" s="96">
        <v>106594250</v>
      </c>
      <c r="D49" s="96">
        <v>91570967</v>
      </c>
      <c r="E49" s="47">
        <f t="shared" si="0"/>
        <v>16.406163975531673</v>
      </c>
      <c r="F49" s="96">
        <v>13212397</v>
      </c>
      <c r="G49" s="96">
        <v>9014094</v>
      </c>
      <c r="H49" s="47">
        <f t="shared" si="1"/>
        <v>46.574874857084914</v>
      </c>
      <c r="I49" s="38">
        <v>10023398</v>
      </c>
      <c r="J49" s="38">
        <v>8234770</v>
      </c>
      <c r="K49" s="47">
        <f t="shared" si="2"/>
        <v>21.720436636360208</v>
      </c>
      <c r="L49" s="38">
        <v>9152493</v>
      </c>
      <c r="M49" s="38">
        <v>7230803</v>
      </c>
      <c r="N49" s="47">
        <f t="shared" si="3"/>
        <v>26.576439712159218</v>
      </c>
      <c r="O49" s="43">
        <v>9152493</v>
      </c>
      <c r="P49" s="43">
        <v>7230803</v>
      </c>
      <c r="Q49" s="49">
        <f t="shared" si="4"/>
        <v>26.576439712159218</v>
      </c>
      <c r="R49" s="14"/>
    </row>
    <row r="50" spans="1:18" s="13" customFormat="1" ht="13.5" customHeight="1">
      <c r="A50" s="15" t="s">
        <v>123</v>
      </c>
      <c r="B50" s="17" t="s">
        <v>124</v>
      </c>
      <c r="C50" s="96">
        <v>49343847</v>
      </c>
      <c r="D50" s="96">
        <v>57641932</v>
      </c>
      <c r="E50" s="47">
        <f t="shared" si="0"/>
        <v>-14.395917541417591</v>
      </c>
      <c r="F50" s="96">
        <v>607862</v>
      </c>
      <c r="G50" s="96">
        <v>820065</v>
      </c>
      <c r="H50" s="47">
        <f t="shared" si="1"/>
        <v>-25.876363458994099</v>
      </c>
      <c r="I50" s="38">
        <v>822924</v>
      </c>
      <c r="J50" s="38">
        <v>612610</v>
      </c>
      <c r="K50" s="47">
        <f t="shared" si="2"/>
        <v>34.330814057883472</v>
      </c>
      <c r="L50" s="38">
        <v>658211</v>
      </c>
      <c r="M50" s="38">
        <v>493672</v>
      </c>
      <c r="N50" s="47">
        <f t="shared" si="3"/>
        <v>33.329619666499212</v>
      </c>
      <c r="O50" s="43">
        <v>658211</v>
      </c>
      <c r="P50" s="43">
        <v>493672</v>
      </c>
      <c r="Q50" s="49">
        <f t="shared" si="4"/>
        <v>33.329619666499212</v>
      </c>
      <c r="R50" s="14"/>
    </row>
    <row r="51" spans="1:18" s="13" customFormat="1" ht="13.5" customHeight="1">
      <c r="A51" s="15" t="s">
        <v>125</v>
      </c>
      <c r="B51" s="17" t="s">
        <v>126</v>
      </c>
      <c r="C51" s="96">
        <v>3138200</v>
      </c>
      <c r="D51" s="96">
        <v>3606201</v>
      </c>
      <c r="E51" s="47">
        <f t="shared" si="0"/>
        <v>-12.977673734769635</v>
      </c>
      <c r="F51" s="96">
        <v>568277</v>
      </c>
      <c r="G51" s="96">
        <v>659545</v>
      </c>
      <c r="H51" s="47">
        <f t="shared" si="1"/>
        <v>-13.83802469884542</v>
      </c>
      <c r="I51" s="38">
        <v>71679</v>
      </c>
      <c r="J51" s="38">
        <v>295282</v>
      </c>
      <c r="K51" s="47">
        <f t="shared" si="2"/>
        <v>-75.725238924147092</v>
      </c>
      <c r="L51" s="38">
        <v>71679</v>
      </c>
      <c r="M51" s="38">
        <v>295282</v>
      </c>
      <c r="N51" s="47">
        <f t="shared" si="3"/>
        <v>-75.725238924147092</v>
      </c>
      <c r="O51" s="43">
        <v>71679</v>
      </c>
      <c r="P51" s="43">
        <v>295282</v>
      </c>
      <c r="Q51" s="49">
        <f t="shared" si="4"/>
        <v>-75.725238924147092</v>
      </c>
      <c r="R51" s="14"/>
    </row>
    <row r="52" spans="1:18" s="13" customFormat="1" ht="13.5" customHeight="1">
      <c r="A52" s="15" t="s">
        <v>127</v>
      </c>
      <c r="B52" s="17" t="s">
        <v>128</v>
      </c>
      <c r="C52" s="96">
        <v>105683718</v>
      </c>
      <c r="D52" s="96">
        <v>124192499</v>
      </c>
      <c r="E52" s="47">
        <f t="shared" si="0"/>
        <v>-14.903300238768846</v>
      </c>
      <c r="F52" s="96">
        <v>383511</v>
      </c>
      <c r="G52" s="96">
        <v>6771324</v>
      </c>
      <c r="H52" s="47">
        <f t="shared" si="1"/>
        <v>-94.336247977500406</v>
      </c>
      <c r="I52" s="38">
        <v>2198877</v>
      </c>
      <c r="J52" s="38">
        <v>8948386</v>
      </c>
      <c r="K52" s="47">
        <f t="shared" si="2"/>
        <v>-75.427110542616276</v>
      </c>
      <c r="L52" s="38">
        <v>1775204</v>
      </c>
      <c r="M52" s="38">
        <v>7328728</v>
      </c>
      <c r="N52" s="47">
        <f t="shared" si="3"/>
        <v>-75.77746097276362</v>
      </c>
      <c r="O52" s="43">
        <v>1775204</v>
      </c>
      <c r="P52" s="43">
        <v>7328728</v>
      </c>
      <c r="Q52" s="49">
        <f t="shared" si="4"/>
        <v>-75.77746097276362</v>
      </c>
      <c r="R52" s="14"/>
    </row>
    <row r="53" spans="1:18" s="13" customFormat="1" ht="13.5" customHeight="1">
      <c r="A53" s="15" t="s">
        <v>129</v>
      </c>
      <c r="B53" s="17" t="s">
        <v>130</v>
      </c>
      <c r="C53" s="96">
        <v>101320443</v>
      </c>
      <c r="D53" s="96">
        <v>102764095</v>
      </c>
      <c r="E53" s="47">
        <f t="shared" si="0"/>
        <v>-1.4048214018719252</v>
      </c>
      <c r="F53" s="96">
        <v>-87179</v>
      </c>
      <c r="G53" s="96">
        <v>2014035</v>
      </c>
      <c r="H53" s="47" t="str">
        <f t="shared" si="1"/>
        <v>적전</v>
      </c>
      <c r="I53" s="38">
        <v>1475107</v>
      </c>
      <c r="J53" s="38">
        <v>508336</v>
      </c>
      <c r="K53" s="47">
        <f t="shared" si="2"/>
        <v>190.18346133266184</v>
      </c>
      <c r="L53" s="38">
        <v>1470463</v>
      </c>
      <c r="M53" s="38">
        <v>369846</v>
      </c>
      <c r="N53" s="47">
        <f t="shared" si="3"/>
        <v>297.58791497001454</v>
      </c>
      <c r="O53" s="43">
        <v>1470463</v>
      </c>
      <c r="P53" s="43">
        <v>369846</v>
      </c>
      <c r="Q53" s="49">
        <f t="shared" si="4"/>
        <v>297.58791497001454</v>
      </c>
      <c r="R53" s="14"/>
    </row>
    <row r="54" spans="1:18" s="13" customFormat="1" ht="13.5" customHeight="1">
      <c r="A54" s="15" t="s">
        <v>131</v>
      </c>
      <c r="B54" s="17" t="s">
        <v>132</v>
      </c>
      <c r="C54" s="96">
        <v>95313467</v>
      </c>
      <c r="D54" s="96">
        <v>145153832</v>
      </c>
      <c r="E54" s="47">
        <f t="shared" si="0"/>
        <v>-34.33623784730672</v>
      </c>
      <c r="F54" s="96">
        <v>-841605</v>
      </c>
      <c r="G54" s="96">
        <v>2723</v>
      </c>
      <c r="H54" s="47" t="str">
        <f t="shared" si="1"/>
        <v>적전</v>
      </c>
      <c r="I54" s="38">
        <v>-528485</v>
      </c>
      <c r="J54" s="38">
        <v>519683</v>
      </c>
      <c r="K54" s="47" t="str">
        <f t="shared" si="2"/>
        <v>적전</v>
      </c>
      <c r="L54" s="38">
        <v>-434831</v>
      </c>
      <c r="M54" s="38">
        <v>418602</v>
      </c>
      <c r="N54" s="47" t="str">
        <f t="shared" si="3"/>
        <v>적전</v>
      </c>
      <c r="O54" s="43">
        <v>-434831</v>
      </c>
      <c r="P54" s="43">
        <v>418602</v>
      </c>
      <c r="Q54" s="49" t="str">
        <f t="shared" si="4"/>
        <v>적전</v>
      </c>
      <c r="R54" s="14"/>
    </row>
    <row r="55" spans="1:18" s="13" customFormat="1" ht="13.5" customHeight="1">
      <c r="A55" s="15" t="s">
        <v>133</v>
      </c>
      <c r="B55" s="17" t="s">
        <v>134</v>
      </c>
      <c r="C55" s="96">
        <v>36469968</v>
      </c>
      <c r="D55" s="96">
        <v>47622992</v>
      </c>
      <c r="E55" s="47">
        <f t="shared" si="0"/>
        <v>-23.41941052338753</v>
      </c>
      <c r="F55" s="96">
        <v>921836</v>
      </c>
      <c r="G55" s="96">
        <v>-1103819</v>
      </c>
      <c r="H55" s="47" t="str">
        <f t="shared" si="1"/>
        <v>흑전</v>
      </c>
      <c r="I55" s="38">
        <v>5489721</v>
      </c>
      <c r="J55" s="38">
        <v>2341393</v>
      </c>
      <c r="K55" s="47">
        <f t="shared" si="2"/>
        <v>134.46388538788659</v>
      </c>
      <c r="L55" s="38">
        <v>4421711</v>
      </c>
      <c r="M55" s="38">
        <v>1888343</v>
      </c>
      <c r="N55" s="47">
        <f t="shared" si="3"/>
        <v>134.1582540883727</v>
      </c>
      <c r="O55" s="43">
        <v>4421711</v>
      </c>
      <c r="P55" s="43">
        <v>1888343</v>
      </c>
      <c r="Q55" s="49">
        <f t="shared" si="4"/>
        <v>134.1582540883727</v>
      </c>
      <c r="R55" s="14"/>
    </row>
    <row r="56" spans="1:18" s="13" customFormat="1" ht="13.5" customHeight="1">
      <c r="A56" s="15" t="s">
        <v>135</v>
      </c>
      <c r="B56" s="17" t="s">
        <v>136</v>
      </c>
      <c r="C56" s="96">
        <v>54247649</v>
      </c>
      <c r="D56" s="96">
        <v>41588113</v>
      </c>
      <c r="E56" s="47">
        <f t="shared" si="0"/>
        <v>30.440275085335088</v>
      </c>
      <c r="F56" s="96">
        <v>3185079</v>
      </c>
      <c r="G56" s="96">
        <v>2834433</v>
      </c>
      <c r="H56" s="47">
        <f t="shared" si="1"/>
        <v>12.370939796424896</v>
      </c>
      <c r="I56" s="38">
        <v>3711441</v>
      </c>
      <c r="J56" s="38">
        <v>3624531</v>
      </c>
      <c r="K56" s="47">
        <f t="shared" si="2"/>
        <v>2.3978274706437874</v>
      </c>
      <c r="L56" s="38">
        <v>2887127</v>
      </c>
      <c r="M56" s="38">
        <v>2993542</v>
      </c>
      <c r="N56" s="47">
        <f t="shared" si="3"/>
        <v>-3.5548190070491703</v>
      </c>
      <c r="O56" s="43">
        <v>2887127</v>
      </c>
      <c r="P56" s="43">
        <v>2993542</v>
      </c>
      <c r="Q56" s="49">
        <f t="shared" si="4"/>
        <v>-3.5548190070491703</v>
      </c>
      <c r="R56" s="14"/>
    </row>
    <row r="57" spans="1:18" s="13" customFormat="1" ht="13.5" customHeight="1">
      <c r="A57" s="15" t="s">
        <v>137</v>
      </c>
      <c r="B57" s="17" t="s">
        <v>138</v>
      </c>
      <c r="C57" s="96">
        <v>48287001</v>
      </c>
      <c r="D57" s="96">
        <v>54442664</v>
      </c>
      <c r="E57" s="47">
        <f t="shared" si="0"/>
        <v>-11.306689547741456</v>
      </c>
      <c r="F57" s="96">
        <v>-3084876</v>
      </c>
      <c r="G57" s="96">
        <v>-1144450</v>
      </c>
      <c r="H57" s="47" t="str">
        <f t="shared" si="1"/>
        <v>적확</v>
      </c>
      <c r="I57" s="38">
        <v>-5622655</v>
      </c>
      <c r="J57" s="38">
        <v>-3692611</v>
      </c>
      <c r="K57" s="47" t="str">
        <f t="shared" si="2"/>
        <v>적확</v>
      </c>
      <c r="L57" s="38">
        <v>-4710774</v>
      </c>
      <c r="M57" s="38">
        <v>-3081043</v>
      </c>
      <c r="N57" s="47" t="str">
        <f t="shared" si="3"/>
        <v>적확</v>
      </c>
      <c r="O57" s="43">
        <v>-4710774</v>
      </c>
      <c r="P57" s="43">
        <v>-3081043</v>
      </c>
      <c r="Q57" s="49" t="str">
        <f t="shared" si="4"/>
        <v>적확</v>
      </c>
      <c r="R57" s="14"/>
    </row>
    <row r="58" spans="1:18" s="13" customFormat="1" ht="13.5" customHeight="1">
      <c r="A58" s="15" t="s">
        <v>139</v>
      </c>
      <c r="B58" s="17" t="s">
        <v>140</v>
      </c>
      <c r="C58" s="96">
        <v>52123144</v>
      </c>
      <c r="D58" s="96">
        <v>48824686</v>
      </c>
      <c r="E58" s="47">
        <f t="shared" si="0"/>
        <v>6.755717794068361</v>
      </c>
      <c r="F58" s="96">
        <v>2391185</v>
      </c>
      <c r="G58" s="96">
        <v>2704769</v>
      </c>
      <c r="H58" s="47">
        <f t="shared" si="1"/>
        <v>-11.593744234720226</v>
      </c>
      <c r="I58" s="38">
        <v>2660639</v>
      </c>
      <c r="J58" s="38">
        <v>2980198</v>
      </c>
      <c r="K58" s="47">
        <f t="shared" si="2"/>
        <v>-10.722743925068068</v>
      </c>
      <c r="L58" s="38">
        <v>2469321</v>
      </c>
      <c r="M58" s="38">
        <v>2473745</v>
      </c>
      <c r="N58" s="47">
        <f t="shared" si="3"/>
        <v>-0.17883815833887873</v>
      </c>
      <c r="O58" s="43">
        <v>2469321</v>
      </c>
      <c r="P58" s="43">
        <v>2473745</v>
      </c>
      <c r="Q58" s="49">
        <f t="shared" si="4"/>
        <v>-0.17883815833887873</v>
      </c>
      <c r="R58" s="14"/>
    </row>
    <row r="59" spans="1:18" s="13" customFormat="1" ht="13.5" customHeight="1">
      <c r="A59" s="15" t="s">
        <v>141</v>
      </c>
      <c r="B59" s="17" t="s">
        <v>142</v>
      </c>
      <c r="C59" s="96">
        <v>52223044</v>
      </c>
      <c r="D59" s="96">
        <v>48353023</v>
      </c>
      <c r="E59" s="47">
        <f t="shared" si="0"/>
        <v>8.0036795217540035</v>
      </c>
      <c r="F59" s="96">
        <v>10657733</v>
      </c>
      <c r="G59" s="96">
        <v>8552618</v>
      </c>
      <c r="H59" s="47">
        <f t="shared" si="1"/>
        <v>24.613691386660786</v>
      </c>
      <c r="I59" s="38">
        <v>10441350</v>
      </c>
      <c r="J59" s="38">
        <v>12458641</v>
      </c>
      <c r="K59" s="47">
        <f t="shared" si="2"/>
        <v>-16.191902471545649</v>
      </c>
      <c r="L59" s="38">
        <v>8611099</v>
      </c>
      <c r="M59" s="38">
        <v>9383714</v>
      </c>
      <c r="N59" s="47">
        <f t="shared" si="3"/>
        <v>-8.233573614882129</v>
      </c>
      <c r="O59" s="43">
        <v>8611099</v>
      </c>
      <c r="P59" s="43">
        <v>10137305</v>
      </c>
      <c r="Q59" s="49">
        <f t="shared" si="4"/>
        <v>-15.055342618181067</v>
      </c>
      <c r="R59" s="14"/>
    </row>
    <row r="60" spans="1:18" s="13" customFormat="1" ht="13.5" customHeight="1">
      <c r="A60" s="15" t="s">
        <v>143</v>
      </c>
      <c r="B60" s="17" t="s">
        <v>144</v>
      </c>
      <c r="C60" s="96">
        <v>61871672</v>
      </c>
      <c r="D60" s="96">
        <v>61882127</v>
      </c>
      <c r="E60" s="47">
        <f t="shared" si="0"/>
        <v>-1.6895023663299202E-2</v>
      </c>
      <c r="F60" s="96">
        <v>1146783</v>
      </c>
      <c r="G60" s="96">
        <v>2214923</v>
      </c>
      <c r="H60" s="47">
        <f t="shared" si="1"/>
        <v>-48.224701265010118</v>
      </c>
      <c r="I60" s="38">
        <v>607589</v>
      </c>
      <c r="J60" s="38">
        <v>1702550</v>
      </c>
      <c r="K60" s="47">
        <f t="shared" si="2"/>
        <v>-64.313001086605382</v>
      </c>
      <c r="L60" s="38">
        <v>435867</v>
      </c>
      <c r="M60" s="38">
        <v>1137068</v>
      </c>
      <c r="N60" s="47">
        <f t="shared" si="3"/>
        <v>-61.667464039090007</v>
      </c>
      <c r="O60" s="43">
        <v>435867</v>
      </c>
      <c r="P60" s="43">
        <v>1137068</v>
      </c>
      <c r="Q60" s="49">
        <f t="shared" si="4"/>
        <v>-61.667464039090007</v>
      </c>
      <c r="R60" s="14"/>
    </row>
    <row r="61" spans="1:18" s="13" customFormat="1" ht="13.5" customHeight="1">
      <c r="A61" s="15" t="s">
        <v>145</v>
      </c>
      <c r="B61" s="17" t="s">
        <v>146</v>
      </c>
      <c r="C61" s="96">
        <v>6962623</v>
      </c>
      <c r="D61" s="96">
        <v>13757421</v>
      </c>
      <c r="E61" s="47">
        <f t="shared" si="0"/>
        <v>-49.390056464798157</v>
      </c>
      <c r="F61" s="96">
        <v>-2351722</v>
      </c>
      <c r="G61" s="96">
        <v>9553317</v>
      </c>
      <c r="H61" s="47" t="str">
        <f t="shared" si="1"/>
        <v>적전</v>
      </c>
      <c r="I61" s="38">
        <v>19043396</v>
      </c>
      <c r="J61" s="38">
        <v>15675356</v>
      </c>
      <c r="K61" s="47">
        <f t="shared" si="2"/>
        <v>21.486210584308264</v>
      </c>
      <c r="L61" s="38">
        <v>16444028</v>
      </c>
      <c r="M61" s="38">
        <v>17919440</v>
      </c>
      <c r="N61" s="47">
        <f t="shared" si="3"/>
        <v>-8.2335831923319063</v>
      </c>
      <c r="O61" s="43">
        <v>16444028</v>
      </c>
      <c r="P61" s="43">
        <v>17919440</v>
      </c>
      <c r="Q61" s="49">
        <f t="shared" si="4"/>
        <v>-8.2335831923319063</v>
      </c>
      <c r="R61" s="14"/>
    </row>
    <row r="62" spans="1:18" s="13" customFormat="1" ht="13.5" customHeight="1">
      <c r="A62" s="15" t="s">
        <v>147</v>
      </c>
      <c r="B62" s="17" t="s">
        <v>148</v>
      </c>
      <c r="C62" s="96">
        <v>187976895</v>
      </c>
      <c r="D62" s="96">
        <v>162455976</v>
      </c>
      <c r="E62" s="47">
        <f t="shared" si="0"/>
        <v>15.709436875378469</v>
      </c>
      <c r="F62" s="96">
        <v>35981483</v>
      </c>
      <c r="G62" s="96">
        <v>27121545</v>
      </c>
      <c r="H62" s="47">
        <f t="shared" si="1"/>
        <v>32.667526868399264</v>
      </c>
      <c r="I62" s="38">
        <v>42122567</v>
      </c>
      <c r="J62" s="38">
        <v>28372027</v>
      </c>
      <c r="K62" s="47">
        <f t="shared" si="2"/>
        <v>48.465130813529811</v>
      </c>
      <c r="L62" s="38">
        <v>32344654</v>
      </c>
      <c r="M62" s="38">
        <v>20982993</v>
      </c>
      <c r="N62" s="47">
        <f t="shared" si="3"/>
        <v>54.146998952913904</v>
      </c>
      <c r="O62" s="43">
        <v>32344654</v>
      </c>
      <c r="P62" s="43">
        <v>20982993</v>
      </c>
      <c r="Q62" s="49">
        <f t="shared" si="4"/>
        <v>54.146998952913904</v>
      </c>
      <c r="R62" s="14"/>
    </row>
    <row r="63" spans="1:18" s="13" customFormat="1" ht="13.5" customHeight="1">
      <c r="A63" s="15" t="s">
        <v>149</v>
      </c>
      <c r="B63" s="17" t="s">
        <v>150</v>
      </c>
      <c r="C63" s="96">
        <v>7985863</v>
      </c>
      <c r="D63" s="96">
        <v>8363452</v>
      </c>
      <c r="E63" s="47">
        <f t="shared" si="0"/>
        <v>-4.5147506077633963</v>
      </c>
      <c r="F63" s="96">
        <v>-77221</v>
      </c>
      <c r="G63" s="96">
        <v>182271</v>
      </c>
      <c r="H63" s="47" t="str">
        <f t="shared" si="1"/>
        <v>적전</v>
      </c>
      <c r="I63" s="38">
        <v>2699226</v>
      </c>
      <c r="J63" s="38">
        <v>2276083</v>
      </c>
      <c r="K63" s="47">
        <f t="shared" si="2"/>
        <v>18.590842249601614</v>
      </c>
      <c r="L63" s="38">
        <v>2664687</v>
      </c>
      <c r="M63" s="38">
        <v>2182883</v>
      </c>
      <c r="N63" s="47">
        <f t="shared" si="3"/>
        <v>22.071911320945748</v>
      </c>
      <c r="O63" s="43">
        <v>2664687</v>
      </c>
      <c r="P63" s="43">
        <v>2182883</v>
      </c>
      <c r="Q63" s="49">
        <f t="shared" si="4"/>
        <v>22.071911320945748</v>
      </c>
      <c r="R63" s="14"/>
    </row>
    <row r="64" spans="1:18" s="13" customFormat="1" ht="13.5" customHeight="1">
      <c r="A64" s="15" t="s">
        <v>151</v>
      </c>
      <c r="B64" s="17" t="s">
        <v>152</v>
      </c>
      <c r="C64" s="96">
        <v>71634500</v>
      </c>
      <c r="D64" s="96">
        <v>71935773</v>
      </c>
      <c r="E64" s="47">
        <f t="shared" si="0"/>
        <v>-0.418808316691055</v>
      </c>
      <c r="F64" s="96">
        <v>14370909</v>
      </c>
      <c r="G64" s="96">
        <v>16353067</v>
      </c>
      <c r="H64" s="47">
        <f t="shared" si="1"/>
        <v>-12.121016809874263</v>
      </c>
      <c r="I64" s="38">
        <v>13855128</v>
      </c>
      <c r="J64" s="38">
        <v>15525719</v>
      </c>
      <c r="K64" s="47">
        <f t="shared" si="2"/>
        <v>-10.760152235139643</v>
      </c>
      <c r="L64" s="38">
        <v>10829000</v>
      </c>
      <c r="M64" s="38">
        <v>11097136</v>
      </c>
      <c r="N64" s="47">
        <f t="shared" si="3"/>
        <v>-2.416263079050307</v>
      </c>
      <c r="O64" s="43">
        <v>10829000</v>
      </c>
      <c r="P64" s="43">
        <v>11097136</v>
      </c>
      <c r="Q64" s="49">
        <f t="shared" si="4"/>
        <v>-2.416263079050307</v>
      </c>
      <c r="R64" s="14"/>
    </row>
    <row r="65" spans="1:18" s="13" customFormat="1" ht="13.5" customHeight="1">
      <c r="A65" s="15" t="s">
        <v>153</v>
      </c>
      <c r="B65" s="17" t="s">
        <v>154</v>
      </c>
      <c r="C65" s="96">
        <v>146976188</v>
      </c>
      <c r="D65" s="96">
        <v>145410269</v>
      </c>
      <c r="E65" s="47">
        <f t="shared" si="0"/>
        <v>1.0768971206565947</v>
      </c>
      <c r="F65" s="96">
        <v>4020476</v>
      </c>
      <c r="G65" s="96">
        <v>4756205</v>
      </c>
      <c r="H65" s="47">
        <f t="shared" si="1"/>
        <v>-15.468824409376802</v>
      </c>
      <c r="I65" s="38">
        <v>4191939</v>
      </c>
      <c r="J65" s="38">
        <v>4332454</v>
      </c>
      <c r="K65" s="47">
        <f t="shared" si="2"/>
        <v>-3.2433119890020734</v>
      </c>
      <c r="L65" s="38">
        <v>3058843</v>
      </c>
      <c r="M65" s="38">
        <v>3245814</v>
      </c>
      <c r="N65" s="47">
        <f t="shared" si="3"/>
        <v>-5.7603732068442604</v>
      </c>
      <c r="O65" s="43">
        <v>3058843</v>
      </c>
      <c r="P65" s="43">
        <v>3245814</v>
      </c>
      <c r="Q65" s="49">
        <f t="shared" si="4"/>
        <v>-5.7603732068442604</v>
      </c>
      <c r="R65" s="14"/>
    </row>
    <row r="66" spans="1:18" s="13" customFormat="1" ht="13.5" customHeight="1">
      <c r="A66" s="15" t="s">
        <v>155</v>
      </c>
      <c r="B66" s="17" t="s">
        <v>156</v>
      </c>
      <c r="C66" s="96">
        <v>246737528</v>
      </c>
      <c r="D66" s="96">
        <v>269391924</v>
      </c>
      <c r="E66" s="47">
        <f t="shared" si="0"/>
        <v>-8.4094562537813893</v>
      </c>
      <c r="F66" s="96">
        <v>14122053</v>
      </c>
      <c r="G66" s="96">
        <v>14722761</v>
      </c>
      <c r="H66" s="47">
        <f t="shared" si="1"/>
        <v>-4.0801314373031028</v>
      </c>
      <c r="I66" s="38">
        <v>16567065</v>
      </c>
      <c r="J66" s="38">
        <v>15541355</v>
      </c>
      <c r="K66" s="47">
        <f t="shared" si="2"/>
        <v>6.5998749787261168</v>
      </c>
      <c r="L66" s="38">
        <v>11580575</v>
      </c>
      <c r="M66" s="38">
        <v>11504432</v>
      </c>
      <c r="N66" s="47">
        <f t="shared" si="3"/>
        <v>0.66185796917221928</v>
      </c>
      <c r="O66" s="43">
        <v>11580575</v>
      </c>
      <c r="P66" s="43">
        <v>11504432</v>
      </c>
      <c r="Q66" s="49">
        <f t="shared" si="4"/>
        <v>0.66185796917221928</v>
      </c>
      <c r="R66" s="14"/>
    </row>
    <row r="67" spans="1:18" s="13" customFormat="1" ht="13.5" customHeight="1">
      <c r="A67" s="15" t="s">
        <v>157</v>
      </c>
      <c r="B67" s="17" t="s">
        <v>158</v>
      </c>
      <c r="C67" s="96">
        <v>482477879</v>
      </c>
      <c r="D67" s="96">
        <v>501455183</v>
      </c>
      <c r="E67" s="47">
        <f t="shared" si="0"/>
        <v>-3.784446675068065</v>
      </c>
      <c r="F67" s="96">
        <v>52121850</v>
      </c>
      <c r="G67" s="96">
        <v>36043932</v>
      </c>
      <c r="H67" s="47">
        <f t="shared" si="1"/>
        <v>44.606448597228507</v>
      </c>
      <c r="I67" s="38">
        <v>56142569</v>
      </c>
      <c r="J67" s="38">
        <v>35761502</v>
      </c>
      <c r="K67" s="47">
        <f t="shared" si="2"/>
        <v>56.991641458459988</v>
      </c>
      <c r="L67" s="38">
        <v>42369269</v>
      </c>
      <c r="M67" s="38">
        <v>27382216</v>
      </c>
      <c r="N67" s="47">
        <f t="shared" si="3"/>
        <v>54.732798105164314</v>
      </c>
      <c r="O67" s="43">
        <v>42369269</v>
      </c>
      <c r="P67" s="43">
        <v>27382216</v>
      </c>
      <c r="Q67" s="49">
        <f t="shared" si="4"/>
        <v>54.732798105164314</v>
      </c>
      <c r="R67" s="14"/>
    </row>
    <row r="68" spans="1:18" s="13" customFormat="1" ht="13.5" customHeight="1">
      <c r="A68" s="15" t="s">
        <v>159</v>
      </c>
      <c r="B68" s="17" t="s">
        <v>160</v>
      </c>
      <c r="C68" s="96">
        <v>54058675</v>
      </c>
      <c r="D68" s="96">
        <v>45564960</v>
      </c>
      <c r="E68" s="47">
        <f t="shared" ref="E68:E131" si="5">IF(D68=0,"-",IF(D68&lt;0,IF(C68&lt;0,IF(D68&gt;C68,"적확","적축"),"흑전"),IF(C68&lt;0,"적전",(C68/D68-1)*100)))</f>
        <v>18.640892036336698</v>
      </c>
      <c r="F68" s="96">
        <v>139501</v>
      </c>
      <c r="G68" s="96">
        <v>766250</v>
      </c>
      <c r="H68" s="47">
        <f t="shared" ref="H68:H131" si="6">IF(G68=0,"-",IF(G68&lt;0,IF(F68&lt;0,IF(G68&gt;F68,"적확","적축"),"흑전"),IF(F68&lt;0,"적전",(F68/G68-1)*100)))</f>
        <v>-81.794323001631312</v>
      </c>
      <c r="I68" s="38">
        <v>37474704</v>
      </c>
      <c r="J68" s="38">
        <v>1169275</v>
      </c>
      <c r="K68" s="47">
        <f t="shared" ref="K68:K131" si="7">IF(J68=0,"-",IF(J68&lt;0,IF(I68&lt;0,IF(J68&gt;I68,"적확","적축"),"흑전"),IF(I68&lt;0,"적전",(I68/J68-1)*100)))</f>
        <v>3104.9521284556668</v>
      </c>
      <c r="L68" s="38">
        <v>28706960</v>
      </c>
      <c r="M68" s="38">
        <v>1002004</v>
      </c>
      <c r="N68" s="47">
        <f t="shared" ref="N68:N131" si="8">IF(M68=0,"-",IF(M68&lt;0,IF(L68&lt;0,IF(M68&gt;L68,"적확","적축"),"흑전"),IF(L68&lt;0,"적전",(L68/M68-1)*100)))</f>
        <v>2764.9546309196371</v>
      </c>
      <c r="O68" s="43">
        <v>28706960</v>
      </c>
      <c r="P68" s="43">
        <v>1002004</v>
      </c>
      <c r="Q68" s="49">
        <f t="shared" ref="Q68:Q131" si="9">IF(P68=0,"-",IF(P68&lt;0,IF(O68&lt;0,IF(P68&gt;O68,"적확","적축"),"흑전"),IF(O68&lt;0,"적전",(O68/P68-1)*100)))</f>
        <v>2764.9546309196371</v>
      </c>
      <c r="R68" s="14"/>
    </row>
    <row r="69" spans="1:18" s="13" customFormat="1" ht="13.5" customHeight="1">
      <c r="A69" s="15" t="s">
        <v>161</v>
      </c>
      <c r="B69" s="17" t="s">
        <v>162</v>
      </c>
      <c r="C69" s="96">
        <v>409613571</v>
      </c>
      <c r="D69" s="96">
        <v>424740989</v>
      </c>
      <c r="E69" s="47">
        <f t="shared" si="5"/>
        <v>-3.5615630211757177</v>
      </c>
      <c r="F69" s="96">
        <v>13087325</v>
      </c>
      <c r="G69" s="96">
        <v>22709599</v>
      </c>
      <c r="H69" s="47">
        <f t="shared" si="6"/>
        <v>-42.370955119022582</v>
      </c>
      <c r="I69" s="38">
        <v>25099162</v>
      </c>
      <c r="J69" s="38">
        <v>34377828</v>
      </c>
      <c r="K69" s="47">
        <f t="shared" si="7"/>
        <v>-26.990262444736178</v>
      </c>
      <c r="L69" s="38">
        <v>20048429</v>
      </c>
      <c r="M69" s="38">
        <v>26475577</v>
      </c>
      <c r="N69" s="47">
        <f t="shared" si="8"/>
        <v>-24.275761770933268</v>
      </c>
      <c r="O69" s="43">
        <v>20048429</v>
      </c>
      <c r="P69" s="43">
        <v>26475577</v>
      </c>
      <c r="Q69" s="49">
        <f t="shared" si="9"/>
        <v>-24.275761770933268</v>
      </c>
      <c r="R69" s="14"/>
    </row>
    <row r="70" spans="1:18" s="13" customFormat="1" ht="13.5" customHeight="1">
      <c r="A70" s="15" t="s">
        <v>163</v>
      </c>
      <c r="B70" s="17" t="s">
        <v>164</v>
      </c>
      <c r="C70" s="96">
        <v>76212289</v>
      </c>
      <c r="D70" s="96">
        <v>71830600</v>
      </c>
      <c r="E70" s="47">
        <f t="shared" si="5"/>
        <v>6.1000311844812583</v>
      </c>
      <c r="F70" s="96">
        <v>1772471</v>
      </c>
      <c r="G70" s="96">
        <v>932636</v>
      </c>
      <c r="H70" s="47">
        <f t="shared" si="6"/>
        <v>90.049601345004902</v>
      </c>
      <c r="I70" s="38">
        <v>306019</v>
      </c>
      <c r="J70" s="38">
        <v>237888</v>
      </c>
      <c r="K70" s="47">
        <f t="shared" si="7"/>
        <v>28.639948210922796</v>
      </c>
      <c r="L70" s="38">
        <v>-220997</v>
      </c>
      <c r="M70" s="38">
        <v>192662</v>
      </c>
      <c r="N70" s="47" t="str">
        <f t="shared" si="8"/>
        <v>적전</v>
      </c>
      <c r="O70" s="43">
        <v>-220997</v>
      </c>
      <c r="P70" s="43">
        <v>192662</v>
      </c>
      <c r="Q70" s="49" t="str">
        <f t="shared" si="9"/>
        <v>적전</v>
      </c>
      <c r="R70" s="14"/>
    </row>
    <row r="71" spans="1:18" s="13" customFormat="1" ht="13.5" customHeight="1">
      <c r="A71" s="15" t="s">
        <v>165</v>
      </c>
      <c r="B71" s="17" t="s">
        <v>166</v>
      </c>
      <c r="C71" s="96">
        <v>10367812</v>
      </c>
      <c r="D71" s="96">
        <v>8406404</v>
      </c>
      <c r="E71" s="47">
        <f t="shared" si="5"/>
        <v>23.332307131563024</v>
      </c>
      <c r="F71" s="96">
        <v>2326579</v>
      </c>
      <c r="G71" s="96">
        <v>1186337</v>
      </c>
      <c r="H71" s="47">
        <f t="shared" si="6"/>
        <v>96.11451046372153</v>
      </c>
      <c r="I71" s="38">
        <v>46681717</v>
      </c>
      <c r="J71" s="38">
        <v>3829470</v>
      </c>
      <c r="K71" s="47">
        <f t="shared" si="7"/>
        <v>1119.0124743110666</v>
      </c>
      <c r="L71" s="38">
        <v>36803946</v>
      </c>
      <c r="M71" s="38">
        <v>3644774</v>
      </c>
      <c r="N71" s="47">
        <f t="shared" si="8"/>
        <v>909.77306137499886</v>
      </c>
      <c r="O71" s="43">
        <v>36803946</v>
      </c>
      <c r="P71" s="43">
        <v>3644774</v>
      </c>
      <c r="Q71" s="49">
        <f t="shared" si="9"/>
        <v>909.77306137499886</v>
      </c>
      <c r="R71" s="14"/>
    </row>
    <row r="72" spans="1:18" s="13" customFormat="1" ht="13.5" customHeight="1">
      <c r="A72" s="15" t="s">
        <v>167</v>
      </c>
      <c r="B72" s="17" t="s">
        <v>168</v>
      </c>
      <c r="C72" s="96">
        <v>50116419</v>
      </c>
      <c r="D72" s="96">
        <v>43241748</v>
      </c>
      <c r="E72" s="47">
        <f t="shared" si="5"/>
        <v>15.898226408423643</v>
      </c>
      <c r="F72" s="96">
        <v>400659</v>
      </c>
      <c r="G72" s="96">
        <v>-819741</v>
      </c>
      <c r="H72" s="47" t="str">
        <f t="shared" si="6"/>
        <v>흑전</v>
      </c>
      <c r="I72" s="38">
        <v>716415</v>
      </c>
      <c r="J72" s="38">
        <v>-468620</v>
      </c>
      <c r="K72" s="47" t="str">
        <f t="shared" si="7"/>
        <v>흑전</v>
      </c>
      <c r="L72" s="38">
        <v>557380</v>
      </c>
      <c r="M72" s="38">
        <v>-632751</v>
      </c>
      <c r="N72" s="47" t="str">
        <f t="shared" si="8"/>
        <v>흑전</v>
      </c>
      <c r="O72" s="43">
        <v>557380</v>
      </c>
      <c r="P72" s="43">
        <v>-632751</v>
      </c>
      <c r="Q72" s="49" t="str">
        <f t="shared" si="9"/>
        <v>흑전</v>
      </c>
      <c r="R72" s="14"/>
    </row>
    <row r="73" spans="1:18" s="13" customFormat="1" ht="13.5" customHeight="1">
      <c r="A73" s="15" t="s">
        <v>169</v>
      </c>
      <c r="B73" s="17" t="s">
        <v>170</v>
      </c>
      <c r="C73" s="96">
        <v>71385920</v>
      </c>
      <c r="D73" s="96">
        <v>76561844</v>
      </c>
      <c r="E73" s="47">
        <f t="shared" si="5"/>
        <v>-6.7604484552383548</v>
      </c>
      <c r="F73" s="96">
        <v>4561220</v>
      </c>
      <c r="G73" s="96">
        <v>4508086</v>
      </c>
      <c r="H73" s="47">
        <f t="shared" si="6"/>
        <v>1.1786376746140137</v>
      </c>
      <c r="I73" s="38">
        <v>4961134</v>
      </c>
      <c r="J73" s="38">
        <v>4933109</v>
      </c>
      <c r="K73" s="47">
        <f t="shared" si="7"/>
        <v>0.56810015752744025</v>
      </c>
      <c r="L73" s="38">
        <v>3878900</v>
      </c>
      <c r="M73" s="38">
        <v>3855440</v>
      </c>
      <c r="N73" s="47">
        <f t="shared" si="8"/>
        <v>0.6084908596684091</v>
      </c>
      <c r="O73" s="43">
        <v>3878900</v>
      </c>
      <c r="P73" s="43">
        <v>3855440</v>
      </c>
      <c r="Q73" s="49">
        <f t="shared" si="9"/>
        <v>0.6084908596684091</v>
      </c>
      <c r="R73" s="14"/>
    </row>
    <row r="74" spans="1:18" s="13" customFormat="1" ht="13.5" customHeight="1">
      <c r="A74" s="15" t="s">
        <v>171</v>
      </c>
      <c r="B74" s="17" t="s">
        <v>172</v>
      </c>
      <c r="C74" s="96">
        <v>106785073</v>
      </c>
      <c r="D74" s="96">
        <v>125131418</v>
      </c>
      <c r="E74" s="47">
        <f t="shared" si="5"/>
        <v>-14.66166155009927</v>
      </c>
      <c r="F74" s="96">
        <v>19674774</v>
      </c>
      <c r="G74" s="96">
        <v>30286433</v>
      </c>
      <c r="H74" s="47">
        <f t="shared" si="6"/>
        <v>-35.037665214652378</v>
      </c>
      <c r="I74" s="38">
        <v>20648519</v>
      </c>
      <c r="J74" s="38">
        <v>31201284</v>
      </c>
      <c r="K74" s="47">
        <f t="shared" si="7"/>
        <v>-33.821572855783756</v>
      </c>
      <c r="L74" s="38">
        <v>15869776</v>
      </c>
      <c r="M74" s="38">
        <v>24446367</v>
      </c>
      <c r="N74" s="47">
        <f t="shared" si="8"/>
        <v>-35.08329478977388</v>
      </c>
      <c r="O74" s="43">
        <v>15869776</v>
      </c>
      <c r="P74" s="43">
        <v>24446367</v>
      </c>
      <c r="Q74" s="49">
        <f t="shared" si="9"/>
        <v>-35.08329478977388</v>
      </c>
      <c r="R74" s="14"/>
    </row>
    <row r="75" spans="1:18" s="13" customFormat="1" ht="13.5" customHeight="1">
      <c r="A75" s="15" t="s">
        <v>173</v>
      </c>
      <c r="B75" s="17" t="s">
        <v>174</v>
      </c>
      <c r="C75" s="96">
        <v>89841999</v>
      </c>
      <c r="D75" s="96">
        <v>77372704</v>
      </c>
      <c r="E75" s="47">
        <f t="shared" si="5"/>
        <v>16.115883710100132</v>
      </c>
      <c r="F75" s="96">
        <v>3741507</v>
      </c>
      <c r="G75" s="96">
        <v>5237625</v>
      </c>
      <c r="H75" s="47">
        <f t="shared" si="6"/>
        <v>-28.564817068805038</v>
      </c>
      <c r="I75" s="38">
        <v>3751695</v>
      </c>
      <c r="J75" s="38">
        <v>5037421</v>
      </c>
      <c r="K75" s="47">
        <f t="shared" si="7"/>
        <v>-25.523497043427579</v>
      </c>
      <c r="L75" s="38">
        <v>3174556</v>
      </c>
      <c r="M75" s="38">
        <v>4127768</v>
      </c>
      <c r="N75" s="47">
        <f t="shared" si="8"/>
        <v>-23.092673813063136</v>
      </c>
      <c r="O75" s="43">
        <v>3174556</v>
      </c>
      <c r="P75" s="43">
        <v>4127768</v>
      </c>
      <c r="Q75" s="49">
        <f t="shared" si="9"/>
        <v>-23.092673813063136</v>
      </c>
      <c r="R75" s="14"/>
    </row>
    <row r="76" spans="1:18" s="13" customFormat="1" ht="13.5" customHeight="1">
      <c r="A76" s="15" t="s">
        <v>175</v>
      </c>
      <c r="B76" s="17" t="s">
        <v>176</v>
      </c>
      <c r="C76" s="96">
        <v>91299250</v>
      </c>
      <c r="D76" s="96">
        <v>73558108</v>
      </c>
      <c r="E76" s="47">
        <f t="shared" si="5"/>
        <v>24.118540406177935</v>
      </c>
      <c r="F76" s="96">
        <v>5655955</v>
      </c>
      <c r="G76" s="96">
        <v>-6390473</v>
      </c>
      <c r="H76" s="47" t="str">
        <f t="shared" si="6"/>
        <v>흑전</v>
      </c>
      <c r="I76" s="38">
        <v>-15053764</v>
      </c>
      <c r="J76" s="38">
        <v>-26497570</v>
      </c>
      <c r="K76" s="47" t="str">
        <f t="shared" si="7"/>
        <v>적축</v>
      </c>
      <c r="L76" s="38">
        <v>-15313852</v>
      </c>
      <c r="M76" s="38">
        <v>-27504285</v>
      </c>
      <c r="N76" s="47" t="str">
        <f t="shared" si="8"/>
        <v>적축</v>
      </c>
      <c r="O76" s="43">
        <v>-15313852</v>
      </c>
      <c r="P76" s="43">
        <v>-27504285</v>
      </c>
      <c r="Q76" s="49" t="str">
        <f t="shared" si="9"/>
        <v>적축</v>
      </c>
      <c r="R76" s="14"/>
    </row>
    <row r="77" spans="1:18" s="13" customFormat="1" ht="13.5" customHeight="1">
      <c r="A77" s="15" t="s">
        <v>177</v>
      </c>
      <c r="B77" s="17" t="s">
        <v>178</v>
      </c>
      <c r="C77" s="96">
        <v>70487961</v>
      </c>
      <c r="D77" s="96">
        <v>79166144</v>
      </c>
      <c r="E77" s="47">
        <f t="shared" si="5"/>
        <v>-10.961987740618007</v>
      </c>
      <c r="F77" s="96">
        <v>-1800412</v>
      </c>
      <c r="G77" s="96">
        <v>931003</v>
      </c>
      <c r="H77" s="47" t="str">
        <f t="shared" si="6"/>
        <v>적전</v>
      </c>
      <c r="I77" s="38">
        <v>1501955</v>
      </c>
      <c r="J77" s="38">
        <v>2664682</v>
      </c>
      <c r="K77" s="47">
        <f t="shared" si="7"/>
        <v>-43.634737653498611</v>
      </c>
      <c r="L77" s="38">
        <v>945181</v>
      </c>
      <c r="M77" s="38">
        <v>2427394</v>
      </c>
      <c r="N77" s="47">
        <f t="shared" si="8"/>
        <v>-61.061904247930073</v>
      </c>
      <c r="O77" s="43">
        <v>945181</v>
      </c>
      <c r="P77" s="43">
        <v>2427394</v>
      </c>
      <c r="Q77" s="49">
        <f t="shared" si="9"/>
        <v>-61.061904247930073</v>
      </c>
      <c r="R77" s="14"/>
    </row>
    <row r="78" spans="1:18" s="13" customFormat="1" ht="13.5" customHeight="1">
      <c r="A78" s="15" t="s">
        <v>179</v>
      </c>
      <c r="B78" s="17" t="s">
        <v>180</v>
      </c>
      <c r="C78" s="96">
        <v>26143896</v>
      </c>
      <c r="D78" s="96">
        <v>28386420</v>
      </c>
      <c r="E78" s="47">
        <f t="shared" si="5"/>
        <v>-7.899988797460189</v>
      </c>
      <c r="F78" s="96">
        <v>109205</v>
      </c>
      <c r="G78" s="96">
        <v>59136</v>
      </c>
      <c r="H78" s="47">
        <f t="shared" si="6"/>
        <v>84.667545995670991</v>
      </c>
      <c r="I78" s="38">
        <v>384664</v>
      </c>
      <c r="J78" s="38">
        <v>1900413</v>
      </c>
      <c r="K78" s="47">
        <f t="shared" si="7"/>
        <v>-79.758926086066566</v>
      </c>
      <c r="L78" s="38">
        <v>397749</v>
      </c>
      <c r="M78" s="38">
        <v>1946075</v>
      </c>
      <c r="N78" s="47">
        <f t="shared" si="8"/>
        <v>-79.561476304870055</v>
      </c>
      <c r="O78" s="43">
        <v>397749</v>
      </c>
      <c r="P78" s="43">
        <v>1946075</v>
      </c>
      <c r="Q78" s="49">
        <f t="shared" si="9"/>
        <v>-79.561476304870055</v>
      </c>
      <c r="R78" s="14"/>
    </row>
    <row r="79" spans="1:18" s="13" customFormat="1" ht="13.5" customHeight="1">
      <c r="A79" s="15" t="s">
        <v>181</v>
      </c>
      <c r="B79" s="17" t="s">
        <v>182</v>
      </c>
      <c r="C79" s="96">
        <v>34192909</v>
      </c>
      <c r="D79" s="96">
        <v>33364812</v>
      </c>
      <c r="E79" s="47">
        <f t="shared" si="5"/>
        <v>2.4819471483909394</v>
      </c>
      <c r="F79" s="96">
        <v>44935</v>
      </c>
      <c r="G79" s="96">
        <v>1023657</v>
      </c>
      <c r="H79" s="47">
        <f t="shared" si="6"/>
        <v>-95.610346043645478</v>
      </c>
      <c r="I79" s="38">
        <v>2017188</v>
      </c>
      <c r="J79" s="38">
        <v>1485339</v>
      </c>
      <c r="K79" s="47">
        <f t="shared" si="7"/>
        <v>35.806573448889445</v>
      </c>
      <c r="L79" s="38">
        <v>1730200</v>
      </c>
      <c r="M79" s="38">
        <v>1309546</v>
      </c>
      <c r="N79" s="47">
        <f t="shared" si="8"/>
        <v>32.122124766903951</v>
      </c>
      <c r="O79" s="43">
        <v>1730200</v>
      </c>
      <c r="P79" s="43">
        <v>1309546</v>
      </c>
      <c r="Q79" s="49">
        <f t="shared" si="9"/>
        <v>32.122124766903951</v>
      </c>
      <c r="R79" s="14"/>
    </row>
    <row r="80" spans="1:18" s="13" customFormat="1" ht="13.5" customHeight="1">
      <c r="A80" s="15" t="s">
        <v>183</v>
      </c>
      <c r="B80" s="17" t="s">
        <v>184</v>
      </c>
      <c r="C80" s="96">
        <v>14494917</v>
      </c>
      <c r="D80" s="96">
        <v>17248879</v>
      </c>
      <c r="E80" s="47">
        <f t="shared" si="5"/>
        <v>-15.966034662310523</v>
      </c>
      <c r="F80" s="96">
        <v>-735271</v>
      </c>
      <c r="G80" s="96">
        <v>-2239269</v>
      </c>
      <c r="H80" s="47" t="str">
        <f t="shared" si="6"/>
        <v>적축</v>
      </c>
      <c r="I80" s="38">
        <v>-949653</v>
      </c>
      <c r="J80" s="38">
        <v>-491513</v>
      </c>
      <c r="K80" s="47" t="str">
        <f t="shared" si="7"/>
        <v>적확</v>
      </c>
      <c r="L80" s="38">
        <v>-949653</v>
      </c>
      <c r="M80" s="38">
        <v>-491513</v>
      </c>
      <c r="N80" s="47" t="str">
        <f t="shared" si="8"/>
        <v>적확</v>
      </c>
      <c r="O80" s="43">
        <v>-949653</v>
      </c>
      <c r="P80" s="43">
        <v>-491513</v>
      </c>
      <c r="Q80" s="49" t="str">
        <f t="shared" si="9"/>
        <v>적확</v>
      </c>
      <c r="R80" s="14"/>
    </row>
    <row r="81" spans="1:18" s="13" customFormat="1" ht="13.5" customHeight="1">
      <c r="A81" s="15" t="s">
        <v>185</v>
      </c>
      <c r="B81" s="17" t="s">
        <v>186</v>
      </c>
      <c r="C81" s="96">
        <v>87292943</v>
      </c>
      <c r="D81" s="96">
        <v>85338775</v>
      </c>
      <c r="E81" s="47">
        <f t="shared" si="5"/>
        <v>2.2898945994947795</v>
      </c>
      <c r="F81" s="96">
        <v>3523070</v>
      </c>
      <c r="G81" s="96">
        <v>3982886</v>
      </c>
      <c r="H81" s="47">
        <f t="shared" si="6"/>
        <v>-11.544794402852609</v>
      </c>
      <c r="I81" s="38">
        <v>3876367</v>
      </c>
      <c r="J81" s="38">
        <v>1487085</v>
      </c>
      <c r="K81" s="47">
        <f t="shared" si="7"/>
        <v>160.66882525208715</v>
      </c>
      <c r="L81" s="38">
        <v>3137625</v>
      </c>
      <c r="M81" s="38">
        <v>1452974</v>
      </c>
      <c r="N81" s="47">
        <f t="shared" si="8"/>
        <v>115.94502035136212</v>
      </c>
      <c r="O81" s="43">
        <v>3137625</v>
      </c>
      <c r="P81" s="43">
        <v>1452974</v>
      </c>
      <c r="Q81" s="49">
        <f t="shared" si="9"/>
        <v>115.94502035136212</v>
      </c>
      <c r="R81" s="14"/>
    </row>
    <row r="82" spans="1:18" s="13" customFormat="1" ht="13.5" customHeight="1">
      <c r="A82" s="15" t="s">
        <v>187</v>
      </c>
      <c r="B82" s="17" t="s">
        <v>188</v>
      </c>
      <c r="C82" s="96">
        <v>166737168</v>
      </c>
      <c r="D82" s="96">
        <v>159129301</v>
      </c>
      <c r="E82" s="47">
        <f t="shared" si="5"/>
        <v>4.7809340908246734</v>
      </c>
      <c r="F82" s="96">
        <v>6338499</v>
      </c>
      <c r="G82" s="96">
        <v>6279436</v>
      </c>
      <c r="H82" s="47">
        <f t="shared" si="6"/>
        <v>0.94057810287420107</v>
      </c>
      <c r="I82" s="38">
        <v>104840252</v>
      </c>
      <c r="J82" s="38">
        <v>7405004</v>
      </c>
      <c r="K82" s="47">
        <f t="shared" si="7"/>
        <v>1315.8027733678471</v>
      </c>
      <c r="L82" s="38">
        <v>84026557</v>
      </c>
      <c r="M82" s="38">
        <v>5692289</v>
      </c>
      <c r="N82" s="47">
        <f t="shared" si="8"/>
        <v>1376.1470649153619</v>
      </c>
      <c r="O82" s="43">
        <v>84026557</v>
      </c>
      <c r="P82" s="43">
        <v>5692289</v>
      </c>
      <c r="Q82" s="49">
        <f t="shared" si="9"/>
        <v>1376.1470649153619</v>
      </c>
      <c r="R82" s="14"/>
    </row>
    <row r="83" spans="1:18" s="13" customFormat="1" ht="13.5" customHeight="1">
      <c r="A83" s="15" t="s">
        <v>189</v>
      </c>
      <c r="B83" s="17" t="s">
        <v>190</v>
      </c>
      <c r="C83" s="96">
        <v>77394967</v>
      </c>
      <c r="D83" s="96">
        <v>88940088</v>
      </c>
      <c r="E83" s="47">
        <f t="shared" si="5"/>
        <v>-12.980784323037774</v>
      </c>
      <c r="F83" s="96">
        <v>3099451</v>
      </c>
      <c r="G83" s="96">
        <v>3400118</v>
      </c>
      <c r="H83" s="47">
        <f t="shared" si="6"/>
        <v>-8.842840160253262</v>
      </c>
      <c r="I83" s="38">
        <v>4241425</v>
      </c>
      <c r="J83" s="38">
        <v>4168255</v>
      </c>
      <c r="K83" s="47">
        <f t="shared" si="7"/>
        <v>1.7554108373887933</v>
      </c>
      <c r="L83" s="38">
        <v>3221680</v>
      </c>
      <c r="M83" s="38">
        <v>3144991</v>
      </c>
      <c r="N83" s="47">
        <f t="shared" si="8"/>
        <v>2.4384489494564621</v>
      </c>
      <c r="O83" s="43">
        <v>3221680</v>
      </c>
      <c r="P83" s="43">
        <v>3144991</v>
      </c>
      <c r="Q83" s="49">
        <f t="shared" si="9"/>
        <v>2.4384489494564621</v>
      </c>
      <c r="R83" s="14"/>
    </row>
    <row r="84" spans="1:18" s="13" customFormat="1" ht="13.5" customHeight="1">
      <c r="A84" s="15" t="s">
        <v>191</v>
      </c>
      <c r="B84" s="17" t="s">
        <v>192</v>
      </c>
      <c r="C84" s="96">
        <v>86673830</v>
      </c>
      <c r="D84" s="96">
        <v>52565725</v>
      </c>
      <c r="E84" s="47">
        <f t="shared" si="5"/>
        <v>64.886587220094455</v>
      </c>
      <c r="F84" s="96">
        <v>4649499</v>
      </c>
      <c r="G84" s="96">
        <v>-1723850</v>
      </c>
      <c r="H84" s="47" t="str">
        <f t="shared" si="6"/>
        <v>흑전</v>
      </c>
      <c r="I84" s="38">
        <v>6740676</v>
      </c>
      <c r="J84" s="38">
        <v>-407868</v>
      </c>
      <c r="K84" s="47" t="str">
        <f t="shared" si="7"/>
        <v>흑전</v>
      </c>
      <c r="L84" s="38">
        <v>6122784</v>
      </c>
      <c r="M84" s="38">
        <v>-308302</v>
      </c>
      <c r="N84" s="47" t="str">
        <f t="shared" si="8"/>
        <v>흑전</v>
      </c>
      <c r="O84" s="43">
        <v>6122784</v>
      </c>
      <c r="P84" s="43">
        <v>-308302</v>
      </c>
      <c r="Q84" s="49" t="str">
        <f t="shared" si="9"/>
        <v>흑전</v>
      </c>
      <c r="R84" s="14"/>
    </row>
    <row r="85" spans="1:18" s="13" customFormat="1" ht="13.5" customHeight="1">
      <c r="A85" s="15" t="s">
        <v>193</v>
      </c>
      <c r="B85" s="17" t="s">
        <v>194</v>
      </c>
      <c r="C85" s="96">
        <v>26419987</v>
      </c>
      <c r="D85" s="96">
        <v>27155867</v>
      </c>
      <c r="E85" s="47">
        <f t="shared" si="5"/>
        <v>-2.7098379882328882</v>
      </c>
      <c r="F85" s="96">
        <v>-1326970</v>
      </c>
      <c r="G85" s="96">
        <v>-333592</v>
      </c>
      <c r="H85" s="47" t="str">
        <f t="shared" si="6"/>
        <v>적확</v>
      </c>
      <c r="I85" s="38">
        <v>-2694312</v>
      </c>
      <c r="J85" s="38">
        <v>-551474</v>
      </c>
      <c r="K85" s="47" t="str">
        <f t="shared" si="7"/>
        <v>적확</v>
      </c>
      <c r="L85" s="38">
        <v>-2694312</v>
      </c>
      <c r="M85" s="38">
        <v>-551474</v>
      </c>
      <c r="N85" s="47" t="str">
        <f t="shared" si="8"/>
        <v>적확</v>
      </c>
      <c r="O85" s="43">
        <v>-2694312</v>
      </c>
      <c r="P85" s="43">
        <v>-551474</v>
      </c>
      <c r="Q85" s="49" t="str">
        <f t="shared" si="9"/>
        <v>적확</v>
      </c>
      <c r="R85" s="14"/>
    </row>
    <row r="86" spans="1:18" s="13" customFormat="1" ht="13.5" customHeight="1">
      <c r="A86" s="15" t="s">
        <v>195</v>
      </c>
      <c r="B86" s="17" t="s">
        <v>196</v>
      </c>
      <c r="C86" s="96">
        <v>54665785</v>
      </c>
      <c r="D86" s="96">
        <v>54096293</v>
      </c>
      <c r="E86" s="47">
        <f t="shared" si="5"/>
        <v>1.0527375692822361</v>
      </c>
      <c r="F86" s="96">
        <v>1864021</v>
      </c>
      <c r="G86" s="96">
        <v>459932</v>
      </c>
      <c r="H86" s="47">
        <f t="shared" si="6"/>
        <v>305.28186775436365</v>
      </c>
      <c r="I86" s="38">
        <v>2806447</v>
      </c>
      <c r="J86" s="38">
        <v>1701483</v>
      </c>
      <c r="K86" s="47">
        <f t="shared" si="7"/>
        <v>64.941230679354419</v>
      </c>
      <c r="L86" s="38">
        <v>2242722</v>
      </c>
      <c r="M86" s="38">
        <v>1361631</v>
      </c>
      <c r="N86" s="47">
        <f t="shared" si="8"/>
        <v>64.708500320571432</v>
      </c>
      <c r="O86" s="43">
        <v>2242722</v>
      </c>
      <c r="P86" s="43">
        <v>1361631</v>
      </c>
      <c r="Q86" s="49">
        <f t="shared" si="9"/>
        <v>64.708500320571432</v>
      </c>
      <c r="R86" s="14"/>
    </row>
    <row r="87" spans="1:18" s="13" customFormat="1" ht="13.5" customHeight="1">
      <c r="A87" s="15" t="s">
        <v>197</v>
      </c>
      <c r="B87" s="17" t="s">
        <v>198</v>
      </c>
      <c r="C87" s="96">
        <v>67895823</v>
      </c>
      <c r="D87" s="96">
        <v>56755810</v>
      </c>
      <c r="E87" s="47">
        <f t="shared" si="5"/>
        <v>19.627969365603271</v>
      </c>
      <c r="F87" s="96">
        <v>2049059</v>
      </c>
      <c r="G87" s="96">
        <v>-790388</v>
      </c>
      <c r="H87" s="47" t="str">
        <f t="shared" si="6"/>
        <v>흑전</v>
      </c>
      <c r="I87" s="38">
        <v>2263710</v>
      </c>
      <c r="J87" s="38">
        <v>832422</v>
      </c>
      <c r="K87" s="47">
        <f t="shared" si="7"/>
        <v>171.94259642344866</v>
      </c>
      <c r="L87" s="38">
        <v>1830968</v>
      </c>
      <c r="M87" s="38">
        <v>685937</v>
      </c>
      <c r="N87" s="47">
        <f t="shared" si="8"/>
        <v>166.92947019915826</v>
      </c>
      <c r="O87" s="43">
        <v>1830968</v>
      </c>
      <c r="P87" s="43">
        <v>685937</v>
      </c>
      <c r="Q87" s="49">
        <f t="shared" si="9"/>
        <v>166.92947019915826</v>
      </c>
      <c r="R87" s="14"/>
    </row>
    <row r="88" spans="1:18" s="13" customFormat="1" ht="13.5" customHeight="1">
      <c r="A88" s="15" t="s">
        <v>199</v>
      </c>
      <c r="B88" s="17" t="s">
        <v>200</v>
      </c>
      <c r="C88" s="96">
        <v>4414493</v>
      </c>
      <c r="D88" s="96">
        <v>7115087</v>
      </c>
      <c r="E88" s="47">
        <f t="shared" si="5"/>
        <v>-37.955881635741065</v>
      </c>
      <c r="F88" s="96">
        <v>-1735443</v>
      </c>
      <c r="G88" s="96">
        <v>-6420599</v>
      </c>
      <c r="H88" s="47" t="str">
        <f t="shared" si="6"/>
        <v>적축</v>
      </c>
      <c r="I88" s="38">
        <v>-4483270</v>
      </c>
      <c r="J88" s="38">
        <v>-8964138</v>
      </c>
      <c r="K88" s="47" t="str">
        <f t="shared" si="7"/>
        <v>적축</v>
      </c>
      <c r="L88" s="38">
        <v>-4483270</v>
      </c>
      <c r="M88" s="38">
        <v>-8964138</v>
      </c>
      <c r="N88" s="47" t="str">
        <f t="shared" si="8"/>
        <v>적축</v>
      </c>
      <c r="O88" s="43">
        <v>-38456490</v>
      </c>
      <c r="P88" s="43">
        <v>10418702</v>
      </c>
      <c r="Q88" s="49" t="str">
        <f t="shared" si="9"/>
        <v>적전</v>
      </c>
      <c r="R88" s="14"/>
    </row>
    <row r="89" spans="1:18" s="13" customFormat="1" ht="13.5" customHeight="1">
      <c r="A89" s="15" t="s">
        <v>201</v>
      </c>
      <c r="B89" s="17" t="s">
        <v>202</v>
      </c>
      <c r="C89" s="96">
        <v>108395327</v>
      </c>
      <c r="D89" s="96">
        <v>100320557</v>
      </c>
      <c r="E89" s="47">
        <f t="shared" si="5"/>
        <v>8.0489684681475548</v>
      </c>
      <c r="F89" s="96">
        <v>2098646</v>
      </c>
      <c r="G89" s="96">
        <v>2083191</v>
      </c>
      <c r="H89" s="47">
        <f t="shared" si="6"/>
        <v>0.74189068597165786</v>
      </c>
      <c r="I89" s="38">
        <v>183502</v>
      </c>
      <c r="J89" s="38">
        <v>183849</v>
      </c>
      <c r="K89" s="47">
        <f t="shared" si="7"/>
        <v>-0.18874184792955218</v>
      </c>
      <c r="L89" s="38">
        <v>132357</v>
      </c>
      <c r="M89" s="38">
        <v>-598851</v>
      </c>
      <c r="N89" s="47" t="str">
        <f t="shared" si="8"/>
        <v>흑전</v>
      </c>
      <c r="O89" s="43">
        <v>132357</v>
      </c>
      <c r="P89" s="43">
        <v>-598851</v>
      </c>
      <c r="Q89" s="49" t="str">
        <f t="shared" si="9"/>
        <v>흑전</v>
      </c>
      <c r="R89" s="14"/>
    </row>
    <row r="90" spans="1:18" s="13" customFormat="1" ht="13.5" customHeight="1">
      <c r="A90" s="15" t="s">
        <v>203</v>
      </c>
      <c r="B90" s="17" t="s">
        <v>204</v>
      </c>
      <c r="C90" s="96">
        <v>51261613</v>
      </c>
      <c r="D90" s="96">
        <v>47494146</v>
      </c>
      <c r="E90" s="47">
        <f t="shared" si="5"/>
        <v>7.9324870900931765</v>
      </c>
      <c r="F90" s="96">
        <v>7049347</v>
      </c>
      <c r="G90" s="96">
        <v>6501133</v>
      </c>
      <c r="H90" s="47">
        <f t="shared" si="6"/>
        <v>8.4325916728668737</v>
      </c>
      <c r="I90" s="38">
        <v>9044598</v>
      </c>
      <c r="J90" s="38">
        <v>8109782</v>
      </c>
      <c r="K90" s="47">
        <f t="shared" si="7"/>
        <v>11.527017618969282</v>
      </c>
      <c r="L90" s="38">
        <v>7106884</v>
      </c>
      <c r="M90" s="38">
        <v>6100991</v>
      </c>
      <c r="N90" s="47">
        <f t="shared" si="8"/>
        <v>16.48737065830781</v>
      </c>
      <c r="O90" s="43">
        <v>7106884</v>
      </c>
      <c r="P90" s="43">
        <v>6100991</v>
      </c>
      <c r="Q90" s="49">
        <f t="shared" si="9"/>
        <v>16.48737065830781</v>
      </c>
      <c r="R90" s="14"/>
    </row>
    <row r="91" spans="1:18" s="13" customFormat="1" ht="13.5" customHeight="1">
      <c r="A91" s="15" t="s">
        <v>205</v>
      </c>
      <c r="B91" s="17" t="s">
        <v>206</v>
      </c>
      <c r="C91" s="96">
        <v>213536108</v>
      </c>
      <c r="D91" s="96">
        <v>223930376</v>
      </c>
      <c r="E91" s="47">
        <f t="shared" si="5"/>
        <v>-4.6417409668440879</v>
      </c>
      <c r="F91" s="96">
        <v>10818914</v>
      </c>
      <c r="G91" s="96">
        <v>13916858</v>
      </c>
      <c r="H91" s="47">
        <f t="shared" si="6"/>
        <v>-22.260369402346424</v>
      </c>
      <c r="I91" s="38">
        <v>11770501</v>
      </c>
      <c r="J91" s="38">
        <v>13034370</v>
      </c>
      <c r="K91" s="47">
        <f t="shared" si="7"/>
        <v>-9.6964333527435507</v>
      </c>
      <c r="L91" s="38">
        <v>8951805</v>
      </c>
      <c r="M91" s="38">
        <v>10305815</v>
      </c>
      <c r="N91" s="47">
        <f t="shared" si="8"/>
        <v>-13.138310749804837</v>
      </c>
      <c r="O91" s="43">
        <v>8951805</v>
      </c>
      <c r="P91" s="43">
        <v>10305815</v>
      </c>
      <c r="Q91" s="49">
        <f t="shared" si="9"/>
        <v>-13.138310749804837</v>
      </c>
      <c r="R91" s="14"/>
    </row>
    <row r="92" spans="1:18" s="13" customFormat="1" ht="13.5" customHeight="1">
      <c r="A92" s="15" t="s">
        <v>207</v>
      </c>
      <c r="B92" s="17" t="s">
        <v>208</v>
      </c>
      <c r="C92" s="96">
        <v>197908281</v>
      </c>
      <c r="D92" s="96">
        <v>176488999</v>
      </c>
      <c r="E92" s="47">
        <f t="shared" si="5"/>
        <v>12.136326978657742</v>
      </c>
      <c r="F92" s="96">
        <v>1170985</v>
      </c>
      <c r="G92" s="96">
        <v>1637869</v>
      </c>
      <c r="H92" s="47">
        <f t="shared" si="6"/>
        <v>-28.505576453306091</v>
      </c>
      <c r="I92" s="38">
        <v>-7217077</v>
      </c>
      <c r="J92" s="38">
        <v>-4020439</v>
      </c>
      <c r="K92" s="47" t="str">
        <f t="shared" si="7"/>
        <v>적확</v>
      </c>
      <c r="L92" s="38">
        <v>-7376624</v>
      </c>
      <c r="M92" s="38">
        <v>-2674929</v>
      </c>
      <c r="N92" s="47" t="str">
        <f t="shared" si="8"/>
        <v>적확</v>
      </c>
      <c r="O92" s="43">
        <v>-7376624</v>
      </c>
      <c r="P92" s="43">
        <v>-2674929</v>
      </c>
      <c r="Q92" s="49" t="str">
        <f t="shared" si="9"/>
        <v>적확</v>
      </c>
      <c r="R92" s="14"/>
    </row>
    <row r="93" spans="1:18" s="13" customFormat="1" ht="13.5" customHeight="1">
      <c r="A93" s="15" t="s">
        <v>209</v>
      </c>
      <c r="B93" s="17" t="s">
        <v>210</v>
      </c>
      <c r="C93" s="96">
        <v>42465932</v>
      </c>
      <c r="D93" s="96">
        <v>41648550</v>
      </c>
      <c r="E93" s="47">
        <f t="shared" si="5"/>
        <v>1.9625701254905703</v>
      </c>
      <c r="F93" s="96">
        <v>-583321</v>
      </c>
      <c r="G93" s="96">
        <v>673809</v>
      </c>
      <c r="H93" s="47" t="str">
        <f t="shared" si="6"/>
        <v>적전</v>
      </c>
      <c r="I93" s="38">
        <v>-7813271</v>
      </c>
      <c r="J93" s="38">
        <v>37849</v>
      </c>
      <c r="K93" s="47" t="str">
        <f t="shared" si="7"/>
        <v>적전</v>
      </c>
      <c r="L93" s="38">
        <v>-7813271</v>
      </c>
      <c r="M93" s="38">
        <v>37849</v>
      </c>
      <c r="N93" s="47" t="str">
        <f t="shared" si="8"/>
        <v>적전</v>
      </c>
      <c r="O93" s="43">
        <v>-7813271</v>
      </c>
      <c r="P93" s="43">
        <v>37849</v>
      </c>
      <c r="Q93" s="49" t="str">
        <f t="shared" si="9"/>
        <v>적전</v>
      </c>
      <c r="R93" s="14"/>
    </row>
    <row r="94" spans="1:18" s="13" customFormat="1" ht="13.5" customHeight="1">
      <c r="A94" s="15" t="s">
        <v>211</v>
      </c>
      <c r="B94" s="17" t="s">
        <v>212</v>
      </c>
      <c r="C94" s="96">
        <v>111449583</v>
      </c>
      <c r="D94" s="96">
        <v>109665780</v>
      </c>
      <c r="E94" s="47">
        <f t="shared" si="5"/>
        <v>1.6265812361887289</v>
      </c>
      <c r="F94" s="96">
        <v>10418309</v>
      </c>
      <c r="G94" s="96">
        <v>10026825</v>
      </c>
      <c r="H94" s="47">
        <f t="shared" si="6"/>
        <v>3.9043665367651359</v>
      </c>
      <c r="I94" s="38">
        <v>9887762</v>
      </c>
      <c r="J94" s="38">
        <v>9462936</v>
      </c>
      <c r="K94" s="47">
        <f t="shared" si="7"/>
        <v>4.4893677818385269</v>
      </c>
      <c r="L94" s="38">
        <v>7843740</v>
      </c>
      <c r="M94" s="38">
        <v>7767394</v>
      </c>
      <c r="N94" s="47">
        <f t="shared" si="8"/>
        <v>0.98290366112494532</v>
      </c>
      <c r="O94" s="43">
        <v>7843740</v>
      </c>
      <c r="P94" s="43">
        <v>7767394</v>
      </c>
      <c r="Q94" s="49">
        <f t="shared" si="9"/>
        <v>0.98290366112494532</v>
      </c>
      <c r="R94" s="14"/>
    </row>
    <row r="95" spans="1:18" s="13" customFormat="1" ht="13.5" customHeight="1">
      <c r="A95" s="15" t="s">
        <v>213</v>
      </c>
      <c r="B95" s="17" t="s">
        <v>214</v>
      </c>
      <c r="C95" s="96">
        <v>99351781</v>
      </c>
      <c r="D95" s="96">
        <v>105998688</v>
      </c>
      <c r="E95" s="47">
        <f t="shared" si="5"/>
        <v>-6.2707445963859465</v>
      </c>
      <c r="F95" s="96">
        <v>-3195840</v>
      </c>
      <c r="G95" s="96">
        <v>17441852</v>
      </c>
      <c r="H95" s="47" t="str">
        <f t="shared" si="6"/>
        <v>적전</v>
      </c>
      <c r="I95" s="38">
        <v>-5417567</v>
      </c>
      <c r="J95" s="38">
        <v>15486070</v>
      </c>
      <c r="K95" s="47" t="str">
        <f t="shared" si="7"/>
        <v>적전</v>
      </c>
      <c r="L95" s="38">
        <v>-4297536</v>
      </c>
      <c r="M95" s="38">
        <v>22523261</v>
      </c>
      <c r="N95" s="47" t="str">
        <f t="shared" si="8"/>
        <v>적전</v>
      </c>
      <c r="O95" s="43">
        <v>-4297536</v>
      </c>
      <c r="P95" s="43">
        <v>22523261</v>
      </c>
      <c r="Q95" s="49" t="str">
        <f t="shared" si="9"/>
        <v>적전</v>
      </c>
      <c r="R95" s="14"/>
    </row>
    <row r="96" spans="1:18" s="13" customFormat="1" ht="13.5" customHeight="1">
      <c r="A96" s="15" t="s">
        <v>215</v>
      </c>
      <c r="B96" s="17" t="s">
        <v>216</v>
      </c>
      <c r="C96" s="96">
        <v>56678615</v>
      </c>
      <c r="D96" s="96">
        <v>68993405</v>
      </c>
      <c r="E96" s="47">
        <f t="shared" si="5"/>
        <v>-17.849227763146345</v>
      </c>
      <c r="F96" s="96">
        <v>5086367</v>
      </c>
      <c r="G96" s="96">
        <v>5980251</v>
      </c>
      <c r="H96" s="47">
        <f t="shared" si="6"/>
        <v>-14.947265591360626</v>
      </c>
      <c r="I96" s="38">
        <v>5014600</v>
      </c>
      <c r="J96" s="38">
        <v>6750223</v>
      </c>
      <c r="K96" s="47">
        <f t="shared" si="7"/>
        <v>-25.712083882265812</v>
      </c>
      <c r="L96" s="38">
        <v>3857051</v>
      </c>
      <c r="M96" s="38">
        <v>5238115</v>
      </c>
      <c r="N96" s="47">
        <f t="shared" si="8"/>
        <v>-26.365667802253292</v>
      </c>
      <c r="O96" s="43">
        <v>3857051</v>
      </c>
      <c r="P96" s="43">
        <v>5238115</v>
      </c>
      <c r="Q96" s="49">
        <f t="shared" si="9"/>
        <v>-26.365667802253292</v>
      </c>
      <c r="R96" s="14"/>
    </row>
    <row r="97" spans="1:18" s="13" customFormat="1" ht="13.5" customHeight="1">
      <c r="A97" s="15" t="s">
        <v>217</v>
      </c>
      <c r="B97" s="17" t="s">
        <v>218</v>
      </c>
      <c r="C97" s="96">
        <v>71826460</v>
      </c>
      <c r="D97" s="96">
        <v>83581125</v>
      </c>
      <c r="E97" s="47">
        <f t="shared" si="5"/>
        <v>-14.063779352096539</v>
      </c>
      <c r="F97" s="96">
        <v>-997667</v>
      </c>
      <c r="G97" s="96">
        <v>2022486</v>
      </c>
      <c r="H97" s="47" t="str">
        <f t="shared" si="6"/>
        <v>적전</v>
      </c>
      <c r="I97" s="38">
        <v>-443790</v>
      </c>
      <c r="J97" s="38">
        <v>19123789</v>
      </c>
      <c r="K97" s="47" t="str">
        <f t="shared" si="7"/>
        <v>적전</v>
      </c>
      <c r="L97" s="38">
        <v>-445219</v>
      </c>
      <c r="M97" s="38">
        <v>17840413</v>
      </c>
      <c r="N97" s="47" t="str">
        <f t="shared" si="8"/>
        <v>적전</v>
      </c>
      <c r="O97" s="43">
        <v>-445219</v>
      </c>
      <c r="P97" s="43">
        <v>17840413</v>
      </c>
      <c r="Q97" s="49" t="str">
        <f t="shared" si="9"/>
        <v>적전</v>
      </c>
      <c r="R97" s="14"/>
    </row>
    <row r="98" spans="1:18" s="13" customFormat="1" ht="13.5" customHeight="1">
      <c r="A98" s="15" t="s">
        <v>219</v>
      </c>
      <c r="B98" s="17" t="s">
        <v>220</v>
      </c>
      <c r="C98" s="96">
        <v>80138511</v>
      </c>
      <c r="D98" s="96">
        <v>75582578</v>
      </c>
      <c r="E98" s="47">
        <f t="shared" si="5"/>
        <v>6.0277554967759883</v>
      </c>
      <c r="F98" s="96">
        <v>1936429</v>
      </c>
      <c r="G98" s="96">
        <v>2998268</v>
      </c>
      <c r="H98" s="47">
        <f t="shared" si="6"/>
        <v>-35.415079639311763</v>
      </c>
      <c r="I98" s="38">
        <v>1238796</v>
      </c>
      <c r="J98" s="38">
        <v>2196713</v>
      </c>
      <c r="K98" s="47">
        <f t="shared" si="7"/>
        <v>-43.606834393022666</v>
      </c>
      <c r="L98" s="38">
        <v>914231</v>
      </c>
      <c r="M98" s="38">
        <v>1621175</v>
      </c>
      <c r="N98" s="47">
        <f t="shared" si="8"/>
        <v>-43.606890064305212</v>
      </c>
      <c r="O98" s="43">
        <v>914231</v>
      </c>
      <c r="P98" s="43">
        <v>1621175</v>
      </c>
      <c r="Q98" s="49">
        <f t="shared" si="9"/>
        <v>-43.606890064305212</v>
      </c>
      <c r="R98" s="14"/>
    </row>
    <row r="99" spans="1:18" s="13" customFormat="1" ht="13.5" customHeight="1">
      <c r="A99" s="15" t="s">
        <v>221</v>
      </c>
      <c r="B99" s="17" t="s">
        <v>222</v>
      </c>
      <c r="C99" s="96">
        <v>129618916</v>
      </c>
      <c r="D99" s="96">
        <v>130551613</v>
      </c>
      <c r="E99" s="47">
        <f t="shared" si="5"/>
        <v>-0.71442778726908962</v>
      </c>
      <c r="F99" s="96">
        <v>21751688</v>
      </c>
      <c r="G99" s="96">
        <v>30432732</v>
      </c>
      <c r="H99" s="47">
        <f t="shared" si="6"/>
        <v>-28.525352242447376</v>
      </c>
      <c r="I99" s="38">
        <v>26283466</v>
      </c>
      <c r="J99" s="38">
        <v>23448152</v>
      </c>
      <c r="K99" s="47">
        <f t="shared" si="7"/>
        <v>12.09184416750626</v>
      </c>
      <c r="L99" s="38">
        <v>16484967</v>
      </c>
      <c r="M99" s="38">
        <v>14597904</v>
      </c>
      <c r="N99" s="47">
        <f t="shared" si="8"/>
        <v>12.926944854548971</v>
      </c>
      <c r="O99" s="43">
        <v>16484967</v>
      </c>
      <c r="P99" s="43">
        <v>14597904</v>
      </c>
      <c r="Q99" s="49">
        <f t="shared" si="9"/>
        <v>12.926944854548971</v>
      </c>
      <c r="R99" s="14"/>
    </row>
    <row r="100" spans="1:18" s="13" customFormat="1" ht="13.5" customHeight="1">
      <c r="A100" s="15" t="s">
        <v>223</v>
      </c>
      <c r="B100" s="17" t="s">
        <v>224</v>
      </c>
      <c r="C100" s="96">
        <v>74324603</v>
      </c>
      <c r="D100" s="96">
        <v>76940482</v>
      </c>
      <c r="E100" s="47">
        <f t="shared" si="5"/>
        <v>-3.3998734242397854</v>
      </c>
      <c r="F100" s="96">
        <v>-1670457</v>
      </c>
      <c r="G100" s="96">
        <v>-3897901</v>
      </c>
      <c r="H100" s="47" t="str">
        <f t="shared" si="6"/>
        <v>적축</v>
      </c>
      <c r="I100" s="38">
        <v>-3035721</v>
      </c>
      <c r="J100" s="38">
        <v>-4109616</v>
      </c>
      <c r="K100" s="47" t="str">
        <f t="shared" si="7"/>
        <v>적축</v>
      </c>
      <c r="L100" s="38">
        <v>-3035721</v>
      </c>
      <c r="M100" s="38">
        <v>-3944411</v>
      </c>
      <c r="N100" s="47" t="str">
        <f t="shared" si="8"/>
        <v>적축</v>
      </c>
      <c r="O100" s="43">
        <v>-3035721</v>
      </c>
      <c r="P100" s="43">
        <v>-3944379</v>
      </c>
      <c r="Q100" s="49" t="str">
        <f t="shared" si="9"/>
        <v>적축</v>
      </c>
      <c r="R100" s="14"/>
    </row>
    <row r="101" spans="1:18" s="13" customFormat="1" ht="13.5" customHeight="1">
      <c r="A101" s="15" t="s">
        <v>225</v>
      </c>
      <c r="B101" s="17" t="s">
        <v>226</v>
      </c>
      <c r="C101" s="96">
        <v>155712760</v>
      </c>
      <c r="D101" s="96">
        <v>150527488</v>
      </c>
      <c r="E101" s="47">
        <f t="shared" si="5"/>
        <v>3.4447342933139335</v>
      </c>
      <c r="F101" s="96">
        <v>119004</v>
      </c>
      <c r="G101" s="96">
        <v>-1769348</v>
      </c>
      <c r="H101" s="47" t="str">
        <f t="shared" si="6"/>
        <v>흑전</v>
      </c>
      <c r="I101" s="38">
        <v>3535044</v>
      </c>
      <c r="J101" s="38">
        <v>505384</v>
      </c>
      <c r="K101" s="47">
        <f t="shared" si="7"/>
        <v>599.4768334573314</v>
      </c>
      <c r="L101" s="38">
        <v>2084845</v>
      </c>
      <c r="M101" s="38">
        <v>623445</v>
      </c>
      <c r="N101" s="47">
        <f t="shared" si="8"/>
        <v>234.40720512635437</v>
      </c>
      <c r="O101" s="43">
        <v>2084845</v>
      </c>
      <c r="P101" s="43">
        <v>623445</v>
      </c>
      <c r="Q101" s="49">
        <f t="shared" si="9"/>
        <v>234.40720512635437</v>
      </c>
      <c r="R101" s="14"/>
    </row>
    <row r="102" spans="1:18" s="13" customFormat="1" ht="13.5" customHeight="1">
      <c r="A102" s="15" t="s">
        <v>227</v>
      </c>
      <c r="B102" s="17" t="s">
        <v>228</v>
      </c>
      <c r="C102" s="96">
        <v>398501703</v>
      </c>
      <c r="D102" s="96">
        <v>487652349</v>
      </c>
      <c r="E102" s="47">
        <f t="shared" si="5"/>
        <v>-18.281598803495147</v>
      </c>
      <c r="F102" s="96">
        <v>8397966</v>
      </c>
      <c r="G102" s="96">
        <v>49284361</v>
      </c>
      <c r="H102" s="47">
        <f t="shared" si="6"/>
        <v>-82.960180816790952</v>
      </c>
      <c r="I102" s="38">
        <v>8052354</v>
      </c>
      <c r="J102" s="38">
        <v>52412762</v>
      </c>
      <c r="K102" s="47">
        <f t="shared" si="7"/>
        <v>-84.63665395080686</v>
      </c>
      <c r="L102" s="38">
        <v>6724345</v>
      </c>
      <c r="M102" s="38">
        <v>40881954</v>
      </c>
      <c r="N102" s="47">
        <f t="shared" si="8"/>
        <v>-83.551801364484675</v>
      </c>
      <c r="O102" s="43">
        <v>6724345</v>
      </c>
      <c r="P102" s="43">
        <v>40881954</v>
      </c>
      <c r="Q102" s="49">
        <f t="shared" si="9"/>
        <v>-83.551801364484675</v>
      </c>
      <c r="R102" s="14"/>
    </row>
    <row r="103" spans="1:18" s="13" customFormat="1" ht="13.5" customHeight="1">
      <c r="A103" s="15" t="s">
        <v>229</v>
      </c>
      <c r="B103" s="17" t="s">
        <v>230</v>
      </c>
      <c r="C103" s="96">
        <v>485182005</v>
      </c>
      <c r="D103" s="96">
        <v>353816621</v>
      </c>
      <c r="E103" s="47">
        <f t="shared" si="5"/>
        <v>37.128098625982872</v>
      </c>
      <c r="F103" s="96">
        <v>10502429</v>
      </c>
      <c r="G103" s="96">
        <v>22898588</v>
      </c>
      <c r="H103" s="47">
        <f t="shared" si="6"/>
        <v>-54.135036623218859</v>
      </c>
      <c r="I103" s="38">
        <v>11637997</v>
      </c>
      <c r="J103" s="38">
        <v>27810940</v>
      </c>
      <c r="K103" s="47">
        <f t="shared" si="7"/>
        <v>-58.153169220457855</v>
      </c>
      <c r="L103" s="38">
        <v>8893187</v>
      </c>
      <c r="M103" s="38">
        <v>21776206</v>
      </c>
      <c r="N103" s="47">
        <f t="shared" si="8"/>
        <v>-59.160989751841988</v>
      </c>
      <c r="O103" s="43">
        <v>8893187</v>
      </c>
      <c r="P103" s="43">
        <v>21776206</v>
      </c>
      <c r="Q103" s="49">
        <f t="shared" si="9"/>
        <v>-59.160989751841988</v>
      </c>
      <c r="R103" s="14"/>
    </row>
    <row r="104" spans="1:18" s="13" customFormat="1" ht="13.5" customHeight="1">
      <c r="A104" s="15" t="s">
        <v>231</v>
      </c>
      <c r="B104" s="17" t="s">
        <v>232</v>
      </c>
      <c r="C104" s="96">
        <v>35156094</v>
      </c>
      <c r="D104" s="96">
        <v>33432137</v>
      </c>
      <c r="E104" s="47">
        <f t="shared" si="5"/>
        <v>5.15658631094984</v>
      </c>
      <c r="F104" s="96">
        <v>509184</v>
      </c>
      <c r="G104" s="96">
        <v>-1263530</v>
      </c>
      <c r="H104" s="47" t="str">
        <f t="shared" si="6"/>
        <v>흑전</v>
      </c>
      <c r="I104" s="38">
        <v>-162638</v>
      </c>
      <c r="J104" s="38">
        <v>-2357161</v>
      </c>
      <c r="K104" s="47" t="str">
        <f t="shared" si="7"/>
        <v>적축</v>
      </c>
      <c r="L104" s="38">
        <v>-162638</v>
      </c>
      <c r="M104" s="38">
        <v>-2357161</v>
      </c>
      <c r="N104" s="47" t="str">
        <f t="shared" si="8"/>
        <v>적축</v>
      </c>
      <c r="O104" s="43">
        <v>-162638</v>
      </c>
      <c r="P104" s="43">
        <v>-2357161</v>
      </c>
      <c r="Q104" s="49" t="str">
        <f t="shared" si="9"/>
        <v>적축</v>
      </c>
      <c r="R104" s="14"/>
    </row>
    <row r="105" spans="1:18" s="13" customFormat="1" ht="13.5" customHeight="1">
      <c r="A105" s="15" t="s">
        <v>233</v>
      </c>
      <c r="B105" s="17" t="s">
        <v>234</v>
      </c>
      <c r="C105" s="96">
        <v>181525124</v>
      </c>
      <c r="D105" s="96">
        <v>181957703</v>
      </c>
      <c r="E105" s="47">
        <f t="shared" si="5"/>
        <v>-0.23773601934291566</v>
      </c>
      <c r="F105" s="96">
        <v>6274529</v>
      </c>
      <c r="G105" s="96">
        <v>7306579</v>
      </c>
      <c r="H105" s="47">
        <f t="shared" si="6"/>
        <v>-14.124941371331234</v>
      </c>
      <c r="I105" s="38">
        <v>4938956</v>
      </c>
      <c r="J105" s="38">
        <v>6349591</v>
      </c>
      <c r="K105" s="47">
        <f t="shared" si="7"/>
        <v>-22.216155339769127</v>
      </c>
      <c r="L105" s="38">
        <v>3587656</v>
      </c>
      <c r="M105" s="38">
        <v>4726061</v>
      </c>
      <c r="N105" s="47">
        <f t="shared" si="8"/>
        <v>-24.087818587191322</v>
      </c>
      <c r="O105" s="43">
        <v>3587656</v>
      </c>
      <c r="P105" s="43">
        <v>4726061</v>
      </c>
      <c r="Q105" s="49">
        <f t="shared" si="9"/>
        <v>-24.087818587191322</v>
      </c>
      <c r="R105" s="14"/>
    </row>
    <row r="106" spans="1:18" s="13" customFormat="1" ht="13.5" customHeight="1">
      <c r="A106" s="15" t="s">
        <v>235</v>
      </c>
      <c r="B106" s="17" t="s">
        <v>236</v>
      </c>
      <c r="C106" s="96">
        <v>328201474</v>
      </c>
      <c r="D106" s="96">
        <v>243168198</v>
      </c>
      <c r="E106" s="47">
        <f t="shared" si="5"/>
        <v>34.96891316355439</v>
      </c>
      <c r="F106" s="96">
        <v>31444180</v>
      </c>
      <c r="G106" s="96">
        <v>25286833</v>
      </c>
      <c r="H106" s="47">
        <f t="shared" si="6"/>
        <v>24.350012514418083</v>
      </c>
      <c r="I106" s="38">
        <v>33186973</v>
      </c>
      <c r="J106" s="38">
        <v>25372633</v>
      </c>
      <c r="K106" s="47">
        <f t="shared" si="7"/>
        <v>30.79830146126341</v>
      </c>
      <c r="L106" s="38">
        <v>25168168</v>
      </c>
      <c r="M106" s="38">
        <v>19522014</v>
      </c>
      <c r="N106" s="47">
        <f t="shared" si="8"/>
        <v>28.921985200912161</v>
      </c>
      <c r="O106" s="43">
        <v>25168168</v>
      </c>
      <c r="P106" s="43">
        <v>19522014</v>
      </c>
      <c r="Q106" s="49">
        <f t="shared" si="9"/>
        <v>28.921985200912161</v>
      </c>
      <c r="R106" s="14"/>
    </row>
    <row r="107" spans="1:18" s="13" customFormat="1" ht="13.5" customHeight="1">
      <c r="A107" s="15" t="s">
        <v>237</v>
      </c>
      <c r="B107" s="17" t="s">
        <v>238</v>
      </c>
      <c r="C107" s="96">
        <v>43085987</v>
      </c>
      <c r="D107" s="96">
        <v>38965583</v>
      </c>
      <c r="E107" s="47">
        <f t="shared" si="5"/>
        <v>10.574470296004556</v>
      </c>
      <c r="F107" s="96">
        <v>6013035</v>
      </c>
      <c r="G107" s="96">
        <v>4074343</v>
      </c>
      <c r="H107" s="47">
        <f t="shared" si="6"/>
        <v>47.582935457324041</v>
      </c>
      <c r="I107" s="38">
        <v>5887581</v>
      </c>
      <c r="J107" s="38">
        <v>4393393</v>
      </c>
      <c r="K107" s="47">
        <f t="shared" si="7"/>
        <v>34.009887119135485</v>
      </c>
      <c r="L107" s="38">
        <v>5349131</v>
      </c>
      <c r="M107" s="38">
        <v>3947724</v>
      </c>
      <c r="N107" s="47">
        <f t="shared" si="8"/>
        <v>35.499112906576038</v>
      </c>
      <c r="O107" s="43">
        <v>5349131</v>
      </c>
      <c r="P107" s="43">
        <v>3947724</v>
      </c>
      <c r="Q107" s="49">
        <f t="shared" si="9"/>
        <v>35.499112906576038</v>
      </c>
      <c r="R107" s="14"/>
    </row>
    <row r="108" spans="1:18" s="13" customFormat="1" ht="13.5" customHeight="1">
      <c r="A108" s="15" t="s">
        <v>239</v>
      </c>
      <c r="B108" s="17" t="s">
        <v>240</v>
      </c>
      <c r="C108" s="96">
        <v>448274242</v>
      </c>
      <c r="D108" s="96">
        <v>439107401</v>
      </c>
      <c r="E108" s="47">
        <f t="shared" si="5"/>
        <v>2.08760794719558</v>
      </c>
      <c r="F108" s="96">
        <v>215609</v>
      </c>
      <c r="G108" s="96">
        <v>3357914</v>
      </c>
      <c r="H108" s="47">
        <f t="shared" si="6"/>
        <v>-93.579079154498885</v>
      </c>
      <c r="I108" s="38">
        <v>-1946532</v>
      </c>
      <c r="J108" s="38">
        <v>-920749</v>
      </c>
      <c r="K108" s="47" t="str">
        <f t="shared" si="7"/>
        <v>적확</v>
      </c>
      <c r="L108" s="38">
        <v>-1974997</v>
      </c>
      <c r="M108" s="38">
        <v>-928851</v>
      </c>
      <c r="N108" s="47" t="str">
        <f t="shared" si="8"/>
        <v>적확</v>
      </c>
      <c r="O108" s="43">
        <v>-1974997</v>
      </c>
      <c r="P108" s="43">
        <v>-928851</v>
      </c>
      <c r="Q108" s="49" t="str">
        <f t="shared" si="9"/>
        <v>적확</v>
      </c>
      <c r="R108" s="14"/>
    </row>
    <row r="109" spans="1:18" s="13" customFormat="1" ht="13.5" customHeight="1">
      <c r="A109" s="15" t="s">
        <v>241</v>
      </c>
      <c r="B109" s="17" t="s">
        <v>242</v>
      </c>
      <c r="C109" s="96">
        <v>96150798</v>
      </c>
      <c r="D109" s="96">
        <v>89418767</v>
      </c>
      <c r="E109" s="47">
        <f t="shared" si="5"/>
        <v>7.528655589715294</v>
      </c>
      <c r="F109" s="96">
        <v>10077815</v>
      </c>
      <c r="G109" s="96">
        <v>7863304</v>
      </c>
      <c r="H109" s="47">
        <f t="shared" si="6"/>
        <v>28.162601878294424</v>
      </c>
      <c r="I109" s="38">
        <v>15702562</v>
      </c>
      <c r="J109" s="38">
        <v>12874688</v>
      </c>
      <c r="K109" s="47">
        <f t="shared" si="7"/>
        <v>21.964602171330295</v>
      </c>
      <c r="L109" s="38">
        <v>12411823</v>
      </c>
      <c r="M109" s="38">
        <v>10110321</v>
      </c>
      <c r="N109" s="47">
        <f t="shared" si="8"/>
        <v>22.763886527440611</v>
      </c>
      <c r="O109" s="43">
        <v>12411823</v>
      </c>
      <c r="P109" s="43">
        <v>10110321</v>
      </c>
      <c r="Q109" s="49">
        <f t="shared" si="9"/>
        <v>22.763886527440611</v>
      </c>
      <c r="R109" s="14"/>
    </row>
    <row r="110" spans="1:18" s="13" customFormat="1" ht="13.5" customHeight="1">
      <c r="A110" s="15" t="s">
        <v>243</v>
      </c>
      <c r="B110" s="17" t="s">
        <v>244</v>
      </c>
      <c r="C110" s="96">
        <v>434086069</v>
      </c>
      <c r="D110" s="96">
        <v>401274542</v>
      </c>
      <c r="E110" s="47">
        <f t="shared" si="5"/>
        <v>8.1768274748912351</v>
      </c>
      <c r="F110" s="96">
        <v>77513256</v>
      </c>
      <c r="G110" s="96">
        <v>99901899</v>
      </c>
      <c r="H110" s="47">
        <f t="shared" si="6"/>
        <v>-22.410628050223547</v>
      </c>
      <c r="I110" s="38">
        <v>85206487</v>
      </c>
      <c r="J110" s="38">
        <v>103389680</v>
      </c>
      <c r="K110" s="47">
        <f t="shared" si="7"/>
        <v>-17.5870483398343</v>
      </c>
      <c r="L110" s="38">
        <v>64617523</v>
      </c>
      <c r="M110" s="38">
        <v>78071852</v>
      </c>
      <c r="N110" s="47">
        <f t="shared" si="8"/>
        <v>-17.233264813546366</v>
      </c>
      <c r="O110" s="43">
        <v>64617523</v>
      </c>
      <c r="P110" s="43">
        <v>78071852</v>
      </c>
      <c r="Q110" s="49">
        <f t="shared" si="9"/>
        <v>-17.233264813546366</v>
      </c>
      <c r="R110" s="14"/>
    </row>
    <row r="111" spans="1:18" s="13" customFormat="1" ht="13.5" customHeight="1">
      <c r="A111" s="15" t="s">
        <v>245</v>
      </c>
      <c r="B111" s="17" t="s">
        <v>246</v>
      </c>
      <c r="C111" s="96">
        <v>199418761</v>
      </c>
      <c r="D111" s="96">
        <v>140900602</v>
      </c>
      <c r="E111" s="47">
        <f t="shared" si="5"/>
        <v>41.531518083932674</v>
      </c>
      <c r="F111" s="96">
        <v>22013988</v>
      </c>
      <c r="G111" s="96">
        <v>1091841</v>
      </c>
      <c r="H111" s="47">
        <f t="shared" si="6"/>
        <v>1916.2265384795039</v>
      </c>
      <c r="I111" s="38">
        <v>11387364</v>
      </c>
      <c r="J111" s="38">
        <v>-3639612</v>
      </c>
      <c r="K111" s="47" t="str">
        <f t="shared" si="7"/>
        <v>흑전</v>
      </c>
      <c r="L111" s="38">
        <v>6033577</v>
      </c>
      <c r="M111" s="38">
        <v>-4260133</v>
      </c>
      <c r="N111" s="47" t="str">
        <f t="shared" si="8"/>
        <v>흑전</v>
      </c>
      <c r="O111" s="43">
        <v>6033577</v>
      </c>
      <c r="P111" s="43">
        <v>-4260133</v>
      </c>
      <c r="Q111" s="49" t="str">
        <f t="shared" si="9"/>
        <v>흑전</v>
      </c>
      <c r="R111" s="14"/>
    </row>
    <row r="112" spans="1:18" s="13" customFormat="1" ht="13.5" customHeight="1">
      <c r="A112" s="15" t="s">
        <v>247</v>
      </c>
      <c r="B112" s="17" t="s">
        <v>248</v>
      </c>
      <c r="C112" s="96">
        <v>16935264</v>
      </c>
      <c r="D112" s="96">
        <v>16174262</v>
      </c>
      <c r="E112" s="47">
        <f t="shared" si="5"/>
        <v>4.7050183804367762</v>
      </c>
      <c r="F112" s="96">
        <v>312596</v>
      </c>
      <c r="G112" s="96">
        <v>103488</v>
      </c>
      <c r="H112" s="47">
        <f t="shared" si="6"/>
        <v>202.06014223871364</v>
      </c>
      <c r="I112" s="38">
        <v>447672</v>
      </c>
      <c r="J112" s="38">
        <v>100847</v>
      </c>
      <c r="K112" s="47">
        <f t="shared" si="7"/>
        <v>343.91206481105041</v>
      </c>
      <c r="L112" s="38">
        <v>430181</v>
      </c>
      <c r="M112" s="38">
        <v>100847</v>
      </c>
      <c r="N112" s="47">
        <f t="shared" si="8"/>
        <v>326.56796930002878</v>
      </c>
      <c r="O112" s="43">
        <v>430181</v>
      </c>
      <c r="P112" s="43">
        <v>100847</v>
      </c>
      <c r="Q112" s="49">
        <f t="shared" si="9"/>
        <v>326.56796930002878</v>
      </c>
      <c r="R112" s="14"/>
    </row>
    <row r="113" spans="1:18" s="13" customFormat="1" ht="13.5" customHeight="1">
      <c r="A113" s="15" t="s">
        <v>249</v>
      </c>
      <c r="B113" s="17" t="s">
        <v>250</v>
      </c>
      <c r="C113" s="96">
        <v>21423500</v>
      </c>
      <c r="D113" s="96">
        <v>23584003</v>
      </c>
      <c r="E113" s="47">
        <f t="shared" si="5"/>
        <v>-9.1608833326556116</v>
      </c>
      <c r="F113" s="96">
        <v>2026998</v>
      </c>
      <c r="G113" s="96">
        <v>-918425</v>
      </c>
      <c r="H113" s="47" t="str">
        <f t="shared" si="6"/>
        <v>흑전</v>
      </c>
      <c r="I113" s="38">
        <v>2826987</v>
      </c>
      <c r="J113" s="38">
        <v>-413156</v>
      </c>
      <c r="K113" s="47" t="str">
        <f t="shared" si="7"/>
        <v>흑전</v>
      </c>
      <c r="L113" s="38">
        <v>2500883</v>
      </c>
      <c r="M113" s="38">
        <v>-625320</v>
      </c>
      <c r="N113" s="47" t="str">
        <f t="shared" si="8"/>
        <v>흑전</v>
      </c>
      <c r="O113" s="43">
        <v>2500883</v>
      </c>
      <c r="P113" s="43">
        <v>-625320</v>
      </c>
      <c r="Q113" s="49" t="str">
        <f t="shared" si="9"/>
        <v>흑전</v>
      </c>
      <c r="R113" s="14"/>
    </row>
    <row r="114" spans="1:18" s="13" customFormat="1" ht="13.5" customHeight="1">
      <c r="A114" s="15" t="s">
        <v>251</v>
      </c>
      <c r="B114" s="17" t="s">
        <v>252</v>
      </c>
      <c r="C114" s="96">
        <v>93891839</v>
      </c>
      <c r="D114" s="96">
        <v>92819098</v>
      </c>
      <c r="E114" s="47">
        <f t="shared" si="5"/>
        <v>1.1557330582979919</v>
      </c>
      <c r="F114" s="96">
        <v>1174651</v>
      </c>
      <c r="G114" s="96">
        <v>804482</v>
      </c>
      <c r="H114" s="47">
        <f t="shared" si="6"/>
        <v>46.013335289043141</v>
      </c>
      <c r="I114" s="38">
        <v>-3020447</v>
      </c>
      <c r="J114" s="38">
        <v>-373749</v>
      </c>
      <c r="K114" s="47" t="str">
        <f t="shared" si="7"/>
        <v>적확</v>
      </c>
      <c r="L114" s="38">
        <v>-2336185</v>
      </c>
      <c r="M114" s="38">
        <v>-543688</v>
      </c>
      <c r="N114" s="47" t="str">
        <f t="shared" si="8"/>
        <v>적확</v>
      </c>
      <c r="O114" s="43">
        <v>-2336185</v>
      </c>
      <c r="P114" s="43">
        <v>-543688</v>
      </c>
      <c r="Q114" s="49" t="str">
        <f t="shared" si="9"/>
        <v>적확</v>
      </c>
      <c r="R114" s="14"/>
    </row>
    <row r="115" spans="1:18" s="13" customFormat="1" ht="13.5" customHeight="1">
      <c r="A115" s="15" t="s">
        <v>253</v>
      </c>
      <c r="B115" s="17" t="s">
        <v>254</v>
      </c>
      <c r="C115" s="96">
        <v>71787878</v>
      </c>
      <c r="D115" s="96">
        <v>86904128</v>
      </c>
      <c r="E115" s="47">
        <f t="shared" si="5"/>
        <v>-17.394167973240581</v>
      </c>
      <c r="F115" s="96">
        <v>1075583</v>
      </c>
      <c r="G115" s="96">
        <v>2592331</v>
      </c>
      <c r="H115" s="47">
        <f t="shared" si="6"/>
        <v>-58.509040705064287</v>
      </c>
      <c r="I115" s="38">
        <v>23116139</v>
      </c>
      <c r="J115" s="38">
        <v>1799046</v>
      </c>
      <c r="K115" s="47">
        <f t="shared" si="7"/>
        <v>1184.9109472464852</v>
      </c>
      <c r="L115" s="38">
        <v>17888871</v>
      </c>
      <c r="M115" s="38">
        <v>1437930</v>
      </c>
      <c r="N115" s="47">
        <f t="shared" si="8"/>
        <v>1144.0710604827773</v>
      </c>
      <c r="O115" s="43">
        <v>17888871</v>
      </c>
      <c r="P115" s="43">
        <v>1437930</v>
      </c>
      <c r="Q115" s="49">
        <f t="shared" si="9"/>
        <v>1144.0710604827773</v>
      </c>
      <c r="R115" s="14"/>
    </row>
    <row r="116" spans="1:18" s="13" customFormat="1" ht="13.5" customHeight="1">
      <c r="A116" s="15" t="s">
        <v>255</v>
      </c>
      <c r="B116" s="17" t="s">
        <v>256</v>
      </c>
      <c r="C116" s="96">
        <v>148923805</v>
      </c>
      <c r="D116" s="96">
        <v>176699177</v>
      </c>
      <c r="E116" s="47">
        <f t="shared" si="5"/>
        <v>-15.719016054047607</v>
      </c>
      <c r="F116" s="96">
        <v>-2280905</v>
      </c>
      <c r="G116" s="96">
        <v>2611495</v>
      </c>
      <c r="H116" s="47" t="str">
        <f t="shared" si="6"/>
        <v>적전</v>
      </c>
      <c r="I116" s="38">
        <v>-3641695</v>
      </c>
      <c r="J116" s="38">
        <v>2052286</v>
      </c>
      <c r="K116" s="47" t="str">
        <f t="shared" si="7"/>
        <v>적전</v>
      </c>
      <c r="L116" s="38">
        <v>-2854951</v>
      </c>
      <c r="M116" s="38">
        <v>1339882</v>
      </c>
      <c r="N116" s="47" t="str">
        <f t="shared" si="8"/>
        <v>적전</v>
      </c>
      <c r="O116" s="43">
        <v>-2854951</v>
      </c>
      <c r="P116" s="43">
        <v>1339882</v>
      </c>
      <c r="Q116" s="49" t="str">
        <f t="shared" si="9"/>
        <v>적전</v>
      </c>
      <c r="R116" s="14"/>
    </row>
    <row r="117" spans="1:18" s="13" customFormat="1" ht="13.5" customHeight="1">
      <c r="A117" s="15" t="s">
        <v>257</v>
      </c>
      <c r="B117" s="17" t="s">
        <v>258</v>
      </c>
      <c r="C117" s="96">
        <v>63316177</v>
      </c>
      <c r="D117" s="96">
        <v>50213152</v>
      </c>
      <c r="E117" s="47">
        <f t="shared" si="5"/>
        <v>26.094806794841329</v>
      </c>
      <c r="F117" s="96">
        <v>3091334</v>
      </c>
      <c r="G117" s="96">
        <v>1037606</v>
      </c>
      <c r="H117" s="47">
        <f t="shared" si="6"/>
        <v>197.92946455591044</v>
      </c>
      <c r="I117" s="38">
        <v>-3158825</v>
      </c>
      <c r="J117" s="38">
        <v>293809728</v>
      </c>
      <c r="K117" s="47" t="str">
        <f t="shared" si="7"/>
        <v>적전</v>
      </c>
      <c r="L117" s="38">
        <v>-2376276</v>
      </c>
      <c r="M117" s="38">
        <v>229214743</v>
      </c>
      <c r="N117" s="47" t="str">
        <f t="shared" si="8"/>
        <v>적전</v>
      </c>
      <c r="O117" s="43">
        <v>-2376276</v>
      </c>
      <c r="P117" s="43">
        <v>229214743</v>
      </c>
      <c r="Q117" s="49" t="str">
        <f t="shared" si="9"/>
        <v>적전</v>
      </c>
      <c r="R117" s="14"/>
    </row>
    <row r="118" spans="1:18" s="13" customFormat="1" ht="13.5" customHeight="1">
      <c r="A118" s="15" t="s">
        <v>259</v>
      </c>
      <c r="B118" s="17" t="s">
        <v>260</v>
      </c>
      <c r="C118" s="96">
        <v>5022428</v>
      </c>
      <c r="D118" s="96">
        <v>8563751</v>
      </c>
      <c r="E118" s="47">
        <f t="shared" si="5"/>
        <v>-41.352475101156031</v>
      </c>
      <c r="F118" s="96">
        <v>1362876</v>
      </c>
      <c r="G118" s="96">
        <v>1395375</v>
      </c>
      <c r="H118" s="47">
        <f t="shared" si="6"/>
        <v>-2.3290513302875571</v>
      </c>
      <c r="I118" s="38">
        <v>2500885</v>
      </c>
      <c r="J118" s="38">
        <v>1219544</v>
      </c>
      <c r="K118" s="47">
        <f t="shared" si="7"/>
        <v>105.06722184685424</v>
      </c>
      <c r="L118" s="38">
        <v>2411324</v>
      </c>
      <c r="M118" s="38">
        <v>1386762</v>
      </c>
      <c r="N118" s="47">
        <f t="shared" si="8"/>
        <v>73.881603332078612</v>
      </c>
      <c r="O118" s="43">
        <v>2411324</v>
      </c>
      <c r="P118" s="43">
        <v>1386762</v>
      </c>
      <c r="Q118" s="49">
        <f t="shared" si="9"/>
        <v>73.881603332078612</v>
      </c>
      <c r="R118" s="14"/>
    </row>
    <row r="119" spans="1:18" s="13" customFormat="1" ht="13.5" customHeight="1">
      <c r="A119" s="15" t="s">
        <v>261</v>
      </c>
      <c r="B119" s="17" t="s">
        <v>262</v>
      </c>
      <c r="C119" s="96">
        <v>39400645</v>
      </c>
      <c r="D119" s="96">
        <v>36031481</v>
      </c>
      <c r="E119" s="47">
        <f t="shared" si="5"/>
        <v>9.3506120384005307</v>
      </c>
      <c r="F119" s="96">
        <v>1100597</v>
      </c>
      <c r="G119" s="96">
        <v>1009202</v>
      </c>
      <c r="H119" s="47">
        <f t="shared" si="6"/>
        <v>9.0561651681229307</v>
      </c>
      <c r="I119" s="38">
        <v>-24575</v>
      </c>
      <c r="J119" s="38">
        <v>2138254</v>
      </c>
      <c r="K119" s="47" t="str">
        <f t="shared" si="7"/>
        <v>적전</v>
      </c>
      <c r="L119" s="38">
        <v>258958</v>
      </c>
      <c r="M119" s="38">
        <v>1884654</v>
      </c>
      <c r="N119" s="47">
        <f t="shared" si="8"/>
        <v>-86.259652965478011</v>
      </c>
      <c r="O119" s="43">
        <v>258958</v>
      </c>
      <c r="P119" s="43">
        <v>1884654</v>
      </c>
      <c r="Q119" s="49">
        <f t="shared" si="9"/>
        <v>-86.259652965478011</v>
      </c>
      <c r="R119" s="14"/>
    </row>
    <row r="120" spans="1:18" s="13" customFormat="1" ht="13.5" customHeight="1">
      <c r="A120" s="15" t="s">
        <v>263</v>
      </c>
      <c r="B120" s="17" t="s">
        <v>264</v>
      </c>
      <c r="C120" s="96">
        <v>140913320</v>
      </c>
      <c r="D120" s="96">
        <v>109410787</v>
      </c>
      <c r="E120" s="47">
        <f t="shared" si="5"/>
        <v>28.792894982100805</v>
      </c>
      <c r="F120" s="96">
        <v>5949014</v>
      </c>
      <c r="G120" s="96">
        <v>-7107659</v>
      </c>
      <c r="H120" s="47" t="str">
        <f t="shared" si="6"/>
        <v>흑전</v>
      </c>
      <c r="I120" s="38">
        <v>10816397</v>
      </c>
      <c r="J120" s="38">
        <v>-3339353</v>
      </c>
      <c r="K120" s="47" t="str">
        <f t="shared" si="7"/>
        <v>흑전</v>
      </c>
      <c r="L120" s="38">
        <v>8112726</v>
      </c>
      <c r="M120" s="38">
        <v>-2503193</v>
      </c>
      <c r="N120" s="47" t="str">
        <f t="shared" si="8"/>
        <v>흑전</v>
      </c>
      <c r="O120" s="43">
        <v>8112726</v>
      </c>
      <c r="P120" s="43">
        <v>-2503193</v>
      </c>
      <c r="Q120" s="49" t="str">
        <f t="shared" si="9"/>
        <v>흑전</v>
      </c>
      <c r="R120" s="14"/>
    </row>
    <row r="121" spans="1:18" s="13" customFormat="1" ht="13.5" customHeight="1">
      <c r="A121" s="15" t="s">
        <v>265</v>
      </c>
      <c r="B121" s="17" t="s">
        <v>266</v>
      </c>
      <c r="C121" s="96">
        <v>40464427</v>
      </c>
      <c r="D121" s="96">
        <v>26663744</v>
      </c>
      <c r="E121" s="47">
        <f t="shared" si="5"/>
        <v>51.758233952441188</v>
      </c>
      <c r="F121" s="96">
        <v>-83958</v>
      </c>
      <c r="G121" s="96">
        <v>-353628</v>
      </c>
      <c r="H121" s="47" t="str">
        <f t="shared" si="6"/>
        <v>적축</v>
      </c>
      <c r="I121" s="38">
        <v>1462673</v>
      </c>
      <c r="J121" s="38">
        <v>701143</v>
      </c>
      <c r="K121" s="47">
        <f t="shared" si="7"/>
        <v>108.61265105691706</v>
      </c>
      <c r="L121" s="38">
        <v>1415334</v>
      </c>
      <c r="M121" s="38">
        <v>666516</v>
      </c>
      <c r="N121" s="47">
        <f t="shared" si="8"/>
        <v>112.3480906684911</v>
      </c>
      <c r="O121" s="43">
        <v>1415334</v>
      </c>
      <c r="P121" s="43">
        <v>666516</v>
      </c>
      <c r="Q121" s="49">
        <f t="shared" si="9"/>
        <v>112.3480906684911</v>
      </c>
      <c r="R121" s="14"/>
    </row>
    <row r="122" spans="1:18" s="13" customFormat="1" ht="13.5" customHeight="1">
      <c r="A122" s="15" t="s">
        <v>267</v>
      </c>
      <c r="B122" s="17" t="s">
        <v>268</v>
      </c>
      <c r="C122" s="96">
        <v>29991029</v>
      </c>
      <c r="D122" s="96">
        <v>27550658</v>
      </c>
      <c r="E122" s="47">
        <f t="shared" si="5"/>
        <v>8.8577594045122332</v>
      </c>
      <c r="F122" s="96">
        <v>2994946</v>
      </c>
      <c r="G122" s="96">
        <v>1550346</v>
      </c>
      <c r="H122" s="47">
        <f t="shared" si="6"/>
        <v>93.179199997935939</v>
      </c>
      <c r="I122" s="38">
        <v>2226953</v>
      </c>
      <c r="J122" s="38">
        <v>1079903</v>
      </c>
      <c r="K122" s="47">
        <f t="shared" si="7"/>
        <v>106.21787327195129</v>
      </c>
      <c r="L122" s="38">
        <v>1737023</v>
      </c>
      <c r="M122" s="38">
        <v>888722</v>
      </c>
      <c r="N122" s="47">
        <f t="shared" si="8"/>
        <v>95.451783572365727</v>
      </c>
      <c r="O122" s="43">
        <v>1737023</v>
      </c>
      <c r="P122" s="43">
        <v>888722</v>
      </c>
      <c r="Q122" s="49">
        <f t="shared" si="9"/>
        <v>95.451783572365727</v>
      </c>
      <c r="R122" s="14"/>
    </row>
    <row r="123" spans="1:18" s="13" customFormat="1" ht="13.5" customHeight="1">
      <c r="A123" s="15" t="s">
        <v>269</v>
      </c>
      <c r="B123" s="17" t="s">
        <v>270</v>
      </c>
      <c r="C123" s="96">
        <v>96262862</v>
      </c>
      <c r="D123" s="96">
        <v>106372799</v>
      </c>
      <c r="E123" s="47">
        <f t="shared" si="5"/>
        <v>-9.504250236002532</v>
      </c>
      <c r="F123" s="96">
        <v>10042909</v>
      </c>
      <c r="G123" s="96">
        <v>12244904</v>
      </c>
      <c r="H123" s="47">
        <f t="shared" si="6"/>
        <v>-17.98295029507786</v>
      </c>
      <c r="I123" s="38">
        <v>11335944</v>
      </c>
      <c r="J123" s="38">
        <v>12658605</v>
      </c>
      <c r="K123" s="47">
        <f t="shared" si="7"/>
        <v>-10.448710580668251</v>
      </c>
      <c r="L123" s="38">
        <v>6123255</v>
      </c>
      <c r="M123" s="38">
        <v>10394337</v>
      </c>
      <c r="N123" s="47">
        <f t="shared" si="8"/>
        <v>-41.090470705346569</v>
      </c>
      <c r="O123" s="43">
        <v>6123255</v>
      </c>
      <c r="P123" s="43">
        <v>10394337</v>
      </c>
      <c r="Q123" s="49">
        <f t="shared" si="9"/>
        <v>-41.090470705346569</v>
      </c>
      <c r="R123" s="14"/>
    </row>
    <row r="124" spans="1:18" s="13" customFormat="1" ht="13.5" customHeight="1">
      <c r="A124" s="15" t="s">
        <v>271</v>
      </c>
      <c r="B124" s="17" t="s">
        <v>272</v>
      </c>
      <c r="C124" s="96">
        <v>895404097</v>
      </c>
      <c r="D124" s="96">
        <v>848378925</v>
      </c>
      <c r="E124" s="47">
        <f t="shared" si="5"/>
        <v>5.5429443865546268</v>
      </c>
      <c r="F124" s="96">
        <v>59785781</v>
      </c>
      <c r="G124" s="96">
        <v>19466914</v>
      </c>
      <c r="H124" s="47">
        <f t="shared" si="6"/>
        <v>207.11483597246075</v>
      </c>
      <c r="I124" s="38">
        <v>104032462</v>
      </c>
      <c r="J124" s="38">
        <v>38866713</v>
      </c>
      <c r="K124" s="47">
        <f t="shared" si="7"/>
        <v>167.66467748378929</v>
      </c>
      <c r="L124" s="38">
        <v>75004388</v>
      </c>
      <c r="M124" s="38">
        <v>42051314</v>
      </c>
      <c r="N124" s="47">
        <f t="shared" si="8"/>
        <v>78.363957901529545</v>
      </c>
      <c r="O124" s="43">
        <v>75004388</v>
      </c>
      <c r="P124" s="43">
        <v>42051314</v>
      </c>
      <c r="Q124" s="49">
        <f t="shared" si="9"/>
        <v>78.363957901529545</v>
      </c>
      <c r="R124" s="14"/>
    </row>
    <row r="125" spans="1:18" s="13" customFormat="1" ht="13.5" customHeight="1">
      <c r="A125" s="15" t="s">
        <v>273</v>
      </c>
      <c r="B125" s="17" t="s">
        <v>274</v>
      </c>
      <c r="C125" s="96">
        <v>28393422</v>
      </c>
      <c r="D125" s="96">
        <v>68579209</v>
      </c>
      <c r="E125" s="47">
        <f t="shared" si="5"/>
        <v>-58.597623953347146</v>
      </c>
      <c r="F125" s="96">
        <v>-20095189</v>
      </c>
      <c r="G125" s="96">
        <v>8736006</v>
      </c>
      <c r="H125" s="47" t="str">
        <f t="shared" si="6"/>
        <v>적전</v>
      </c>
      <c r="I125" s="38">
        <v>-25349059</v>
      </c>
      <c r="J125" s="38">
        <v>8489339</v>
      </c>
      <c r="K125" s="47" t="str">
        <f t="shared" si="7"/>
        <v>적전</v>
      </c>
      <c r="L125" s="38">
        <v>-25671445</v>
      </c>
      <c r="M125" s="38">
        <v>7165489</v>
      </c>
      <c r="N125" s="47" t="str">
        <f t="shared" si="8"/>
        <v>적전</v>
      </c>
      <c r="O125" s="43">
        <v>-25671445</v>
      </c>
      <c r="P125" s="43">
        <v>7165489</v>
      </c>
      <c r="Q125" s="49" t="str">
        <f t="shared" si="9"/>
        <v>적전</v>
      </c>
      <c r="R125" s="14"/>
    </row>
    <row r="126" spans="1:18" s="13" customFormat="1" ht="13.5" customHeight="1">
      <c r="A126" s="15" t="s">
        <v>275</v>
      </c>
      <c r="B126" s="17" t="s">
        <v>276</v>
      </c>
      <c r="C126" s="96">
        <v>914669594</v>
      </c>
      <c r="D126" s="96">
        <v>563155703</v>
      </c>
      <c r="E126" s="47">
        <f t="shared" si="5"/>
        <v>62.418597401649677</v>
      </c>
      <c r="F126" s="96">
        <v>13275496</v>
      </c>
      <c r="G126" s="96">
        <v>15208261</v>
      </c>
      <c r="H126" s="47">
        <f t="shared" si="6"/>
        <v>-12.708652225260996</v>
      </c>
      <c r="I126" s="38">
        <v>19343571</v>
      </c>
      <c r="J126" s="38">
        <v>15450574</v>
      </c>
      <c r="K126" s="47">
        <f t="shared" si="7"/>
        <v>25.19645548443701</v>
      </c>
      <c r="L126" s="38">
        <v>16544334</v>
      </c>
      <c r="M126" s="38">
        <v>11907191</v>
      </c>
      <c r="N126" s="47">
        <f t="shared" si="8"/>
        <v>38.944054899262134</v>
      </c>
      <c r="O126" s="43">
        <v>16544334</v>
      </c>
      <c r="P126" s="43">
        <v>11907191</v>
      </c>
      <c r="Q126" s="49">
        <f t="shared" si="9"/>
        <v>38.944054899262134</v>
      </c>
      <c r="R126" s="14"/>
    </row>
    <row r="127" spans="1:18" s="13" customFormat="1" ht="13.5" customHeight="1">
      <c r="A127" s="15" t="s">
        <v>277</v>
      </c>
      <c r="B127" s="17" t="s">
        <v>278</v>
      </c>
      <c r="C127" s="96">
        <v>3475625</v>
      </c>
      <c r="D127" s="96">
        <v>7272859</v>
      </c>
      <c r="E127" s="47">
        <f t="shared" si="5"/>
        <v>-52.211021827867143</v>
      </c>
      <c r="F127" s="96">
        <v>20809</v>
      </c>
      <c r="G127" s="96">
        <v>1748691</v>
      </c>
      <c r="H127" s="47">
        <f t="shared" si="6"/>
        <v>-98.810024183803762</v>
      </c>
      <c r="I127" s="38">
        <v>3570114</v>
      </c>
      <c r="J127" s="38">
        <v>2460412</v>
      </c>
      <c r="K127" s="47">
        <f t="shared" si="7"/>
        <v>45.102283682570231</v>
      </c>
      <c r="L127" s="38">
        <v>2810061</v>
      </c>
      <c r="M127" s="38">
        <v>1891782</v>
      </c>
      <c r="N127" s="47">
        <f t="shared" si="8"/>
        <v>48.540423790901912</v>
      </c>
      <c r="O127" s="43">
        <v>2810061</v>
      </c>
      <c r="P127" s="43">
        <v>1891782</v>
      </c>
      <c r="Q127" s="49">
        <f t="shared" si="9"/>
        <v>48.540423790901912</v>
      </c>
      <c r="R127" s="14"/>
    </row>
    <row r="128" spans="1:18" s="13" customFormat="1" ht="13.5" customHeight="1">
      <c r="A128" s="15" t="s">
        <v>279</v>
      </c>
      <c r="B128" s="17" t="s">
        <v>280</v>
      </c>
      <c r="C128" s="96">
        <v>87576771</v>
      </c>
      <c r="D128" s="96">
        <v>74450242</v>
      </c>
      <c r="E128" s="47">
        <f t="shared" si="5"/>
        <v>17.63127781371081</v>
      </c>
      <c r="F128" s="96">
        <v>5088607</v>
      </c>
      <c r="G128" s="96">
        <v>43037</v>
      </c>
      <c r="H128" s="47">
        <f t="shared" si="6"/>
        <v>11723.795803610847</v>
      </c>
      <c r="I128" s="38">
        <v>2784569</v>
      </c>
      <c r="J128" s="38">
        <v>-699214</v>
      </c>
      <c r="K128" s="47" t="str">
        <f t="shared" si="7"/>
        <v>흑전</v>
      </c>
      <c r="L128" s="38">
        <v>2165925</v>
      </c>
      <c r="M128" s="38">
        <v>-1015882</v>
      </c>
      <c r="N128" s="47" t="str">
        <f t="shared" si="8"/>
        <v>흑전</v>
      </c>
      <c r="O128" s="43">
        <v>2165925</v>
      </c>
      <c r="P128" s="43">
        <v>-1015882</v>
      </c>
      <c r="Q128" s="49" t="str">
        <f t="shared" si="9"/>
        <v>흑전</v>
      </c>
      <c r="R128" s="14"/>
    </row>
    <row r="129" spans="1:18" s="13" customFormat="1" ht="13.5" customHeight="1">
      <c r="A129" s="15" t="s">
        <v>281</v>
      </c>
      <c r="B129" s="17" t="s">
        <v>282</v>
      </c>
      <c r="C129" s="96">
        <v>88587538</v>
      </c>
      <c r="D129" s="96">
        <v>92406197</v>
      </c>
      <c r="E129" s="47">
        <f t="shared" si="5"/>
        <v>-4.1324706826751045</v>
      </c>
      <c r="F129" s="96">
        <v>1455058</v>
      </c>
      <c r="G129" s="96">
        <v>2250373</v>
      </c>
      <c r="H129" s="47">
        <f t="shared" si="6"/>
        <v>-35.341474502226966</v>
      </c>
      <c r="I129" s="38">
        <v>1231612</v>
      </c>
      <c r="J129" s="38">
        <v>1417832</v>
      </c>
      <c r="K129" s="47">
        <f t="shared" si="7"/>
        <v>-13.134137189737572</v>
      </c>
      <c r="L129" s="38">
        <v>1017362</v>
      </c>
      <c r="M129" s="38">
        <v>1325877</v>
      </c>
      <c r="N129" s="47">
        <f t="shared" si="8"/>
        <v>-23.268749665315859</v>
      </c>
      <c r="O129" s="43">
        <v>1017362</v>
      </c>
      <c r="P129" s="43">
        <v>1325877</v>
      </c>
      <c r="Q129" s="49">
        <f t="shared" si="9"/>
        <v>-23.268749665315859</v>
      </c>
      <c r="R129" s="14"/>
    </row>
    <row r="130" spans="1:18" s="13" customFormat="1" ht="13.5" customHeight="1">
      <c r="A130" s="15" t="s">
        <v>283</v>
      </c>
      <c r="B130" s="17" t="s">
        <v>284</v>
      </c>
      <c r="C130" s="96">
        <v>177305406</v>
      </c>
      <c r="D130" s="96">
        <v>148659115</v>
      </c>
      <c r="E130" s="47">
        <f t="shared" si="5"/>
        <v>19.269784432659918</v>
      </c>
      <c r="F130" s="96">
        <v>10533354</v>
      </c>
      <c r="G130" s="96">
        <v>9999344</v>
      </c>
      <c r="H130" s="47">
        <f t="shared" si="6"/>
        <v>5.3404503335418907</v>
      </c>
      <c r="I130" s="38">
        <v>12206534</v>
      </c>
      <c r="J130" s="38">
        <v>11783652</v>
      </c>
      <c r="K130" s="47">
        <f t="shared" si="7"/>
        <v>3.5887176573103252</v>
      </c>
      <c r="L130" s="38">
        <v>12206534</v>
      </c>
      <c r="M130" s="38">
        <v>11783652</v>
      </c>
      <c r="N130" s="47">
        <f t="shared" si="8"/>
        <v>3.5887176573103252</v>
      </c>
      <c r="O130" s="43">
        <v>12206534</v>
      </c>
      <c r="P130" s="43">
        <v>11783652</v>
      </c>
      <c r="Q130" s="49">
        <f t="shared" si="9"/>
        <v>3.5887176573103252</v>
      </c>
      <c r="R130" s="14"/>
    </row>
    <row r="131" spans="1:18" s="13" customFormat="1" ht="13.5" customHeight="1">
      <c r="A131" s="15" t="s">
        <v>285</v>
      </c>
      <c r="B131" s="17" t="s">
        <v>286</v>
      </c>
      <c r="C131" s="96">
        <v>177074118</v>
      </c>
      <c r="D131" s="96">
        <v>169910851</v>
      </c>
      <c r="E131" s="47">
        <f t="shared" si="5"/>
        <v>4.2158973119380105</v>
      </c>
      <c r="F131" s="96">
        <v>5385857</v>
      </c>
      <c r="G131" s="96">
        <v>8084187</v>
      </c>
      <c r="H131" s="47">
        <f t="shared" si="6"/>
        <v>-33.377877082754267</v>
      </c>
      <c r="I131" s="38">
        <v>5610985</v>
      </c>
      <c r="J131" s="38">
        <v>8753621</v>
      </c>
      <c r="K131" s="47">
        <f t="shared" si="7"/>
        <v>-35.900983147431219</v>
      </c>
      <c r="L131" s="38">
        <v>4807106</v>
      </c>
      <c r="M131" s="38">
        <v>6834644</v>
      </c>
      <c r="N131" s="47">
        <f t="shared" si="8"/>
        <v>-29.665597798510056</v>
      </c>
      <c r="O131" s="43">
        <v>4807106</v>
      </c>
      <c r="P131" s="43">
        <v>6834644</v>
      </c>
      <c r="Q131" s="49">
        <f t="shared" si="9"/>
        <v>-29.665597798510056</v>
      </c>
      <c r="R131" s="14"/>
    </row>
    <row r="132" spans="1:18" s="13" customFormat="1" ht="13.5" customHeight="1">
      <c r="A132" s="15" t="s">
        <v>287</v>
      </c>
      <c r="B132" s="17" t="s">
        <v>288</v>
      </c>
      <c r="C132" s="96">
        <v>13160404</v>
      </c>
      <c r="D132" s="96">
        <v>14568054</v>
      </c>
      <c r="E132" s="47">
        <f t="shared" ref="E132:E195" si="10">IF(D132=0,"-",IF(D132&lt;0,IF(C132&lt;0,IF(D132&gt;C132,"적확","적축"),"흑전"),IF(C132&lt;0,"적전",(C132/D132-1)*100)))</f>
        <v>-9.6625808773086685</v>
      </c>
      <c r="F132" s="96">
        <v>1956218</v>
      </c>
      <c r="G132" s="96">
        <v>3611430</v>
      </c>
      <c r="H132" s="47">
        <f t="shared" ref="H132:H195" si="11">IF(G132=0,"-",IF(G132&lt;0,IF(F132&lt;0,IF(G132&gt;F132,"적확","적축"),"흑전"),IF(F132&lt;0,"적전",(F132/G132-1)*100)))</f>
        <v>-45.832592629512412</v>
      </c>
      <c r="I132" s="38">
        <v>3184905</v>
      </c>
      <c r="J132" s="38">
        <v>4142422</v>
      </c>
      <c r="K132" s="47">
        <f t="shared" ref="K132:K195" si="12">IF(J132=0,"-",IF(J132&lt;0,IF(I132&lt;0,IF(J132&gt;I132,"적확","적축"),"흑전"),IF(I132&lt;0,"적전",(I132/J132-1)*100)))</f>
        <v>-23.114907172663724</v>
      </c>
      <c r="L132" s="38">
        <v>2704148</v>
      </c>
      <c r="M132" s="38">
        <v>3112092</v>
      </c>
      <c r="N132" s="47">
        <f t="shared" ref="N132:N195" si="13">IF(M132=0,"-",IF(M132&lt;0,IF(L132&lt;0,IF(M132&gt;L132,"적확","적축"),"흑전"),IF(L132&lt;0,"적전",(L132/M132-1)*100)))</f>
        <v>-13.108352837898106</v>
      </c>
      <c r="O132" s="43">
        <v>2704148</v>
      </c>
      <c r="P132" s="43">
        <v>3112092</v>
      </c>
      <c r="Q132" s="49">
        <f t="shared" ref="Q132:Q195" si="14">IF(P132=0,"-",IF(P132&lt;0,IF(O132&lt;0,IF(P132&gt;O132,"적확","적축"),"흑전"),IF(O132&lt;0,"적전",(O132/P132-1)*100)))</f>
        <v>-13.108352837898106</v>
      </c>
      <c r="R132" s="14"/>
    </row>
    <row r="133" spans="1:18" s="13" customFormat="1" ht="13.5" customHeight="1">
      <c r="A133" s="15" t="s">
        <v>289</v>
      </c>
      <c r="B133" s="17" t="s">
        <v>290</v>
      </c>
      <c r="C133" s="96">
        <v>75664217</v>
      </c>
      <c r="D133" s="96">
        <v>62401755</v>
      </c>
      <c r="E133" s="47">
        <f t="shared" si="10"/>
        <v>21.253347762414698</v>
      </c>
      <c r="F133" s="96">
        <v>6632668</v>
      </c>
      <c r="G133" s="96">
        <v>5927654</v>
      </c>
      <c r="H133" s="47">
        <f t="shared" si="11"/>
        <v>11.893642915055436</v>
      </c>
      <c r="I133" s="38">
        <v>6599866</v>
      </c>
      <c r="J133" s="38">
        <v>4634490</v>
      </c>
      <c r="K133" s="47">
        <f t="shared" si="12"/>
        <v>42.407600404791033</v>
      </c>
      <c r="L133" s="38">
        <v>4912270</v>
      </c>
      <c r="M133" s="38">
        <v>5653825</v>
      </c>
      <c r="N133" s="47">
        <f t="shared" si="13"/>
        <v>-13.115987848934129</v>
      </c>
      <c r="O133" s="43">
        <v>4912270</v>
      </c>
      <c r="P133" s="43">
        <v>5653825</v>
      </c>
      <c r="Q133" s="49">
        <f t="shared" si="14"/>
        <v>-13.115987848934129</v>
      </c>
      <c r="R133" s="14"/>
    </row>
    <row r="134" spans="1:18" s="13" customFormat="1" ht="13.5" customHeight="1">
      <c r="A134" s="15" t="s">
        <v>291</v>
      </c>
      <c r="B134" s="17" t="s">
        <v>292</v>
      </c>
      <c r="C134" s="96">
        <v>26318279</v>
      </c>
      <c r="D134" s="96">
        <v>27156523</v>
      </c>
      <c r="E134" s="47">
        <f t="shared" si="10"/>
        <v>-3.086713273271402</v>
      </c>
      <c r="F134" s="96">
        <v>-2751473</v>
      </c>
      <c r="G134" s="96">
        <v>-3643463</v>
      </c>
      <c r="H134" s="47" t="str">
        <f t="shared" si="11"/>
        <v>적축</v>
      </c>
      <c r="I134" s="38">
        <v>-15105452</v>
      </c>
      <c r="J134" s="38">
        <v>1437700</v>
      </c>
      <c r="K134" s="47" t="str">
        <f t="shared" si="12"/>
        <v>적전</v>
      </c>
      <c r="L134" s="38">
        <v>-15180804</v>
      </c>
      <c r="M134" s="38">
        <v>2498500</v>
      </c>
      <c r="N134" s="47" t="str">
        <f t="shared" si="13"/>
        <v>적전</v>
      </c>
      <c r="O134" s="43">
        <v>-15180804</v>
      </c>
      <c r="P134" s="43">
        <v>2498500</v>
      </c>
      <c r="Q134" s="49" t="str">
        <f t="shared" si="14"/>
        <v>적전</v>
      </c>
      <c r="R134" s="14"/>
    </row>
    <row r="135" spans="1:18" s="13" customFormat="1" ht="13.5" customHeight="1">
      <c r="A135" s="15" t="s">
        <v>293</v>
      </c>
      <c r="B135" s="17" t="s">
        <v>294</v>
      </c>
      <c r="C135" s="96">
        <v>179061114</v>
      </c>
      <c r="D135" s="96">
        <v>185403492</v>
      </c>
      <c r="E135" s="47">
        <f t="shared" si="10"/>
        <v>-3.4208514260346323</v>
      </c>
      <c r="F135" s="96">
        <v>23865675</v>
      </c>
      <c r="G135" s="96">
        <v>22523869</v>
      </c>
      <c r="H135" s="47">
        <f t="shared" si="11"/>
        <v>5.9572624934020046</v>
      </c>
      <c r="I135" s="38">
        <v>24808398</v>
      </c>
      <c r="J135" s="38">
        <v>23791144</v>
      </c>
      <c r="K135" s="47">
        <f t="shared" si="12"/>
        <v>4.2757674872633267</v>
      </c>
      <c r="L135" s="38">
        <v>18618084</v>
      </c>
      <c r="M135" s="38">
        <v>18349110</v>
      </c>
      <c r="N135" s="47">
        <f t="shared" si="13"/>
        <v>1.4658694617886159</v>
      </c>
      <c r="O135" s="43">
        <v>18618084</v>
      </c>
      <c r="P135" s="43">
        <v>18349110</v>
      </c>
      <c r="Q135" s="49">
        <f t="shared" si="14"/>
        <v>1.4658694617886159</v>
      </c>
      <c r="R135" s="14"/>
    </row>
    <row r="136" spans="1:18" s="13" customFormat="1" ht="13.5" customHeight="1">
      <c r="A136" s="15" t="s">
        <v>295</v>
      </c>
      <c r="B136" s="17" t="s">
        <v>296</v>
      </c>
      <c r="C136" s="96">
        <v>59377709</v>
      </c>
      <c r="D136" s="96">
        <v>155385431</v>
      </c>
      <c r="E136" s="47">
        <f t="shared" si="10"/>
        <v>-61.786823502133871</v>
      </c>
      <c r="F136" s="96">
        <v>-9325890</v>
      </c>
      <c r="G136" s="96">
        <v>7334908</v>
      </c>
      <c r="H136" s="47" t="str">
        <f t="shared" si="11"/>
        <v>적전</v>
      </c>
      <c r="I136" s="38">
        <v>-12186236</v>
      </c>
      <c r="J136" s="38">
        <v>607476</v>
      </c>
      <c r="K136" s="47" t="str">
        <f t="shared" si="12"/>
        <v>적전</v>
      </c>
      <c r="L136" s="38">
        <v>-12186236</v>
      </c>
      <c r="M136" s="38">
        <v>607476</v>
      </c>
      <c r="N136" s="47" t="str">
        <f t="shared" si="13"/>
        <v>적전</v>
      </c>
      <c r="O136" s="43">
        <v>-12186236</v>
      </c>
      <c r="P136" s="43">
        <v>607476</v>
      </c>
      <c r="Q136" s="49" t="str">
        <f t="shared" si="14"/>
        <v>적전</v>
      </c>
      <c r="R136" s="14"/>
    </row>
    <row r="137" spans="1:18" s="13" customFormat="1" ht="13.5" customHeight="1">
      <c r="A137" s="15" t="s">
        <v>297</v>
      </c>
      <c r="B137" s="17" t="s">
        <v>298</v>
      </c>
      <c r="C137" s="96">
        <v>63841886</v>
      </c>
      <c r="D137" s="96">
        <v>62222218</v>
      </c>
      <c r="E137" s="47">
        <f t="shared" si="10"/>
        <v>2.6030380337775716</v>
      </c>
      <c r="F137" s="96">
        <v>9771104</v>
      </c>
      <c r="G137" s="96">
        <v>11485578</v>
      </c>
      <c r="H137" s="47">
        <f t="shared" si="11"/>
        <v>-14.927189558940789</v>
      </c>
      <c r="I137" s="38">
        <v>11288000</v>
      </c>
      <c r="J137" s="38">
        <v>12758136</v>
      </c>
      <c r="K137" s="47">
        <f t="shared" si="12"/>
        <v>-11.523125321755467</v>
      </c>
      <c r="L137" s="38">
        <v>8821140</v>
      </c>
      <c r="M137" s="38">
        <v>9829412</v>
      </c>
      <c r="N137" s="47">
        <f t="shared" si="13"/>
        <v>-10.257704123095056</v>
      </c>
      <c r="O137" s="43">
        <v>8821140</v>
      </c>
      <c r="P137" s="43">
        <v>9829412</v>
      </c>
      <c r="Q137" s="49">
        <f t="shared" si="14"/>
        <v>-10.257704123095056</v>
      </c>
      <c r="R137" s="14"/>
    </row>
    <row r="138" spans="1:18" s="13" customFormat="1" ht="13.5" customHeight="1">
      <c r="A138" s="15" t="s">
        <v>299</v>
      </c>
      <c r="B138" s="17" t="s">
        <v>300</v>
      </c>
      <c r="C138" s="96">
        <v>38762350</v>
      </c>
      <c r="D138" s="96">
        <v>34720155</v>
      </c>
      <c r="E138" s="47">
        <f t="shared" si="10"/>
        <v>11.642214730896217</v>
      </c>
      <c r="F138" s="96">
        <v>3117460</v>
      </c>
      <c r="G138" s="96">
        <v>2476889</v>
      </c>
      <c r="H138" s="47">
        <f t="shared" si="11"/>
        <v>25.86191791396384</v>
      </c>
      <c r="I138" s="38">
        <v>3053907</v>
      </c>
      <c r="J138" s="38">
        <v>2014096</v>
      </c>
      <c r="K138" s="47">
        <f t="shared" si="12"/>
        <v>51.626685123251328</v>
      </c>
      <c r="L138" s="38">
        <v>3053907</v>
      </c>
      <c r="M138" s="38">
        <v>2014096</v>
      </c>
      <c r="N138" s="47">
        <f t="shared" si="13"/>
        <v>51.626685123251328</v>
      </c>
      <c r="O138" s="43">
        <v>3053907</v>
      </c>
      <c r="P138" s="43">
        <v>2014096</v>
      </c>
      <c r="Q138" s="49">
        <f t="shared" si="14"/>
        <v>51.626685123251328</v>
      </c>
      <c r="R138" s="14"/>
    </row>
    <row r="139" spans="1:18" s="13" customFormat="1" ht="13.5" customHeight="1">
      <c r="A139" s="15" t="s">
        <v>301</v>
      </c>
      <c r="B139" s="17" t="s">
        <v>302</v>
      </c>
      <c r="C139" s="96">
        <v>105998190</v>
      </c>
      <c r="D139" s="96">
        <v>146546972</v>
      </c>
      <c r="E139" s="47">
        <f t="shared" si="10"/>
        <v>-27.669477879078929</v>
      </c>
      <c r="F139" s="96">
        <v>7865464</v>
      </c>
      <c r="G139" s="96">
        <v>39645096</v>
      </c>
      <c r="H139" s="47">
        <f t="shared" si="11"/>
        <v>-80.16031036978697</v>
      </c>
      <c r="I139" s="38">
        <v>12641338</v>
      </c>
      <c r="J139" s="38">
        <v>44293552</v>
      </c>
      <c r="K139" s="47">
        <f t="shared" si="12"/>
        <v>-71.46009423674127</v>
      </c>
      <c r="L139" s="38">
        <v>9871428</v>
      </c>
      <c r="M139" s="38">
        <v>36001200</v>
      </c>
      <c r="N139" s="47">
        <f t="shared" si="13"/>
        <v>-72.58028065731142</v>
      </c>
      <c r="O139" s="43">
        <v>9346029</v>
      </c>
      <c r="P139" s="43">
        <v>35251247</v>
      </c>
      <c r="Q139" s="49">
        <f t="shared" si="14"/>
        <v>-73.487380460611789</v>
      </c>
      <c r="R139" s="14"/>
    </row>
    <row r="140" spans="1:18" s="13" customFormat="1" ht="13.5" customHeight="1">
      <c r="A140" s="15" t="s">
        <v>303</v>
      </c>
      <c r="B140" s="17" t="s">
        <v>304</v>
      </c>
      <c r="C140" s="96">
        <v>22131620</v>
      </c>
      <c r="D140" s="96">
        <v>23051216</v>
      </c>
      <c r="E140" s="47">
        <f t="shared" si="10"/>
        <v>-3.9893600407024055</v>
      </c>
      <c r="F140" s="96">
        <v>815461</v>
      </c>
      <c r="G140" s="96">
        <v>-3741373</v>
      </c>
      <c r="H140" s="47" t="str">
        <f t="shared" si="11"/>
        <v>흑전</v>
      </c>
      <c r="I140" s="38">
        <v>834198</v>
      </c>
      <c r="J140" s="38">
        <v>-5156281</v>
      </c>
      <c r="K140" s="47" t="str">
        <f t="shared" si="12"/>
        <v>흑전</v>
      </c>
      <c r="L140" s="38">
        <v>834198</v>
      </c>
      <c r="M140" s="38">
        <v>-5156281</v>
      </c>
      <c r="N140" s="47" t="str">
        <f t="shared" si="13"/>
        <v>흑전</v>
      </c>
      <c r="O140" s="43">
        <v>834198</v>
      </c>
      <c r="P140" s="43">
        <v>-5156281</v>
      </c>
      <c r="Q140" s="49" t="str">
        <f t="shared" si="14"/>
        <v>흑전</v>
      </c>
      <c r="R140" s="14"/>
    </row>
    <row r="141" spans="1:18" s="13" customFormat="1" ht="13.5" customHeight="1">
      <c r="A141" s="15" t="s">
        <v>305</v>
      </c>
      <c r="B141" s="17" t="s">
        <v>306</v>
      </c>
      <c r="C141" s="96">
        <v>38642103</v>
      </c>
      <c r="D141" s="96">
        <v>32659965</v>
      </c>
      <c r="E141" s="47">
        <f t="shared" si="10"/>
        <v>18.316425017601823</v>
      </c>
      <c r="F141" s="96">
        <v>2168994</v>
      </c>
      <c r="G141" s="96">
        <v>-3196816</v>
      </c>
      <c r="H141" s="47" t="str">
        <f t="shared" si="11"/>
        <v>흑전</v>
      </c>
      <c r="I141" s="38">
        <v>1389990</v>
      </c>
      <c r="J141" s="38">
        <v>-4076476</v>
      </c>
      <c r="K141" s="47" t="str">
        <f t="shared" si="12"/>
        <v>흑전</v>
      </c>
      <c r="L141" s="38">
        <v>604769</v>
      </c>
      <c r="M141" s="38">
        <v>-3813842</v>
      </c>
      <c r="N141" s="47" t="str">
        <f t="shared" si="13"/>
        <v>흑전</v>
      </c>
      <c r="O141" s="43">
        <v>604769</v>
      </c>
      <c r="P141" s="43">
        <v>-3813842</v>
      </c>
      <c r="Q141" s="49" t="str">
        <f t="shared" si="14"/>
        <v>흑전</v>
      </c>
      <c r="R141" s="14"/>
    </row>
    <row r="142" spans="1:18" s="13" customFormat="1" ht="13.5" customHeight="1">
      <c r="A142" s="15" t="s">
        <v>307</v>
      </c>
      <c r="B142" s="17" t="s">
        <v>308</v>
      </c>
      <c r="C142" s="96">
        <v>32132554</v>
      </c>
      <c r="D142" s="96">
        <v>34308582</v>
      </c>
      <c r="E142" s="47">
        <f t="shared" si="10"/>
        <v>-6.3425180323686936</v>
      </c>
      <c r="F142" s="96">
        <v>1983008</v>
      </c>
      <c r="G142" s="96">
        <v>2008926</v>
      </c>
      <c r="H142" s="47">
        <f t="shared" si="11"/>
        <v>-1.2901420958263299</v>
      </c>
      <c r="I142" s="38">
        <v>3836531</v>
      </c>
      <c r="J142" s="38">
        <v>1360527</v>
      </c>
      <c r="K142" s="47">
        <f t="shared" si="12"/>
        <v>181.98859706569584</v>
      </c>
      <c r="L142" s="38">
        <v>2168651</v>
      </c>
      <c r="M142" s="38">
        <v>1271365</v>
      </c>
      <c r="N142" s="47">
        <f t="shared" si="13"/>
        <v>70.576585009025735</v>
      </c>
      <c r="O142" s="43">
        <v>2168651</v>
      </c>
      <c r="P142" s="43">
        <v>236255</v>
      </c>
      <c r="Q142" s="49">
        <f t="shared" si="14"/>
        <v>817.9280861780702</v>
      </c>
      <c r="R142" s="14"/>
    </row>
    <row r="143" spans="1:18" s="13" customFormat="1" ht="13.5" customHeight="1">
      <c r="A143" s="15" t="s">
        <v>309</v>
      </c>
      <c r="B143" s="17" t="s">
        <v>310</v>
      </c>
      <c r="C143" s="96">
        <v>257269233</v>
      </c>
      <c r="D143" s="96">
        <v>253379041</v>
      </c>
      <c r="E143" s="47">
        <f t="shared" si="10"/>
        <v>1.5353250942330199</v>
      </c>
      <c r="F143" s="96">
        <v>29197541</v>
      </c>
      <c r="G143" s="96">
        <v>30331123</v>
      </c>
      <c r="H143" s="47">
        <f t="shared" si="11"/>
        <v>-3.7373558506224813</v>
      </c>
      <c r="I143" s="38">
        <v>17377862</v>
      </c>
      <c r="J143" s="38">
        <v>24577494</v>
      </c>
      <c r="K143" s="47">
        <f t="shared" si="12"/>
        <v>-29.29359681666487</v>
      </c>
      <c r="L143" s="38">
        <v>12563386</v>
      </c>
      <c r="M143" s="38">
        <v>18810064</v>
      </c>
      <c r="N143" s="47">
        <f t="shared" si="13"/>
        <v>-33.209233099898015</v>
      </c>
      <c r="O143" s="43">
        <v>12563386</v>
      </c>
      <c r="P143" s="43">
        <v>18810064</v>
      </c>
      <c r="Q143" s="49">
        <f t="shared" si="14"/>
        <v>-33.209233099898015</v>
      </c>
      <c r="R143" s="14"/>
    </row>
    <row r="144" spans="1:18" s="13" customFormat="1" ht="13.5" customHeight="1">
      <c r="A144" s="15" t="s">
        <v>311</v>
      </c>
      <c r="B144" s="17" t="s">
        <v>312</v>
      </c>
      <c r="C144" s="96">
        <v>93953078</v>
      </c>
      <c r="D144" s="96">
        <v>80229306</v>
      </c>
      <c r="E144" s="47">
        <f t="shared" si="10"/>
        <v>17.105684548735844</v>
      </c>
      <c r="F144" s="96">
        <v>1443133</v>
      </c>
      <c r="G144" s="96">
        <v>969144</v>
      </c>
      <c r="H144" s="47">
        <f t="shared" si="11"/>
        <v>48.908005415087949</v>
      </c>
      <c r="I144" s="38">
        <v>-2038489</v>
      </c>
      <c r="J144" s="38">
        <v>3320600</v>
      </c>
      <c r="K144" s="47" t="str">
        <f t="shared" si="12"/>
        <v>적전</v>
      </c>
      <c r="L144" s="38">
        <v>-2185754</v>
      </c>
      <c r="M144" s="38">
        <v>1934237</v>
      </c>
      <c r="N144" s="47" t="str">
        <f t="shared" si="13"/>
        <v>적전</v>
      </c>
      <c r="O144" s="43">
        <v>-2185754</v>
      </c>
      <c r="P144" s="43">
        <v>1934237</v>
      </c>
      <c r="Q144" s="49" t="str">
        <f t="shared" si="14"/>
        <v>적전</v>
      </c>
      <c r="R144" s="14"/>
    </row>
    <row r="145" spans="1:18" s="13" customFormat="1" ht="13.5" customHeight="1">
      <c r="A145" s="15" t="s">
        <v>313</v>
      </c>
      <c r="B145" s="17" t="s">
        <v>314</v>
      </c>
      <c r="C145" s="96">
        <v>7666064</v>
      </c>
      <c r="D145" s="96">
        <v>24450580</v>
      </c>
      <c r="E145" s="47">
        <f t="shared" si="10"/>
        <v>-68.64669876951794</v>
      </c>
      <c r="F145" s="96">
        <v>-3476386</v>
      </c>
      <c r="G145" s="96">
        <v>2057957</v>
      </c>
      <c r="H145" s="47" t="str">
        <f t="shared" si="11"/>
        <v>적전</v>
      </c>
      <c r="I145" s="38">
        <v>-8150492</v>
      </c>
      <c r="J145" s="38">
        <v>1368628</v>
      </c>
      <c r="K145" s="47" t="str">
        <f t="shared" si="12"/>
        <v>적전</v>
      </c>
      <c r="L145" s="38">
        <v>-8150492</v>
      </c>
      <c r="M145" s="38">
        <v>1368628</v>
      </c>
      <c r="N145" s="47" t="str">
        <f t="shared" si="13"/>
        <v>적전</v>
      </c>
      <c r="O145" s="43">
        <v>-8150492</v>
      </c>
      <c r="P145" s="43">
        <v>1368628</v>
      </c>
      <c r="Q145" s="49" t="str">
        <f t="shared" si="14"/>
        <v>적전</v>
      </c>
      <c r="R145" s="14"/>
    </row>
    <row r="146" spans="1:18" s="13" customFormat="1" ht="13.5" customHeight="1">
      <c r="A146" s="15" t="s">
        <v>315</v>
      </c>
      <c r="B146" s="17" t="s">
        <v>316</v>
      </c>
      <c r="C146" s="96">
        <v>99671690</v>
      </c>
      <c r="D146" s="96">
        <v>91376655</v>
      </c>
      <c r="E146" s="47">
        <f t="shared" si="10"/>
        <v>9.077849260295201</v>
      </c>
      <c r="F146" s="96">
        <v>5174514</v>
      </c>
      <c r="G146" s="96">
        <v>1805053</v>
      </c>
      <c r="H146" s="47">
        <f t="shared" si="11"/>
        <v>186.66825849434892</v>
      </c>
      <c r="I146" s="38">
        <v>2229277</v>
      </c>
      <c r="J146" s="38">
        <v>1277944</v>
      </c>
      <c r="K146" s="47">
        <f t="shared" si="12"/>
        <v>74.442463832531018</v>
      </c>
      <c r="L146" s="38">
        <v>1080596</v>
      </c>
      <c r="M146" s="38">
        <v>1034093</v>
      </c>
      <c r="N146" s="47">
        <f t="shared" si="13"/>
        <v>4.4969843137899534</v>
      </c>
      <c r="O146" s="43">
        <v>1080596</v>
      </c>
      <c r="P146" s="43">
        <v>1034093</v>
      </c>
      <c r="Q146" s="49">
        <f t="shared" si="14"/>
        <v>4.4969843137899534</v>
      </c>
      <c r="R146" s="14"/>
    </row>
    <row r="147" spans="1:18" s="13" customFormat="1" ht="13.5" customHeight="1">
      <c r="A147" s="15" t="s">
        <v>317</v>
      </c>
      <c r="B147" s="17" t="s">
        <v>318</v>
      </c>
      <c r="C147" s="96">
        <v>15726022</v>
      </c>
      <c r="D147" s="96">
        <v>16118362</v>
      </c>
      <c r="E147" s="47">
        <f t="shared" si="10"/>
        <v>-2.4341183055697546</v>
      </c>
      <c r="F147" s="96">
        <v>-271384</v>
      </c>
      <c r="G147" s="96">
        <v>989345</v>
      </c>
      <c r="H147" s="47" t="str">
        <f t="shared" si="11"/>
        <v>적전</v>
      </c>
      <c r="I147" s="38">
        <v>213077</v>
      </c>
      <c r="J147" s="38">
        <v>1808415</v>
      </c>
      <c r="K147" s="47">
        <f t="shared" si="12"/>
        <v>-88.217472206324317</v>
      </c>
      <c r="L147" s="38">
        <v>287845</v>
      </c>
      <c r="M147" s="38">
        <v>1352442</v>
      </c>
      <c r="N147" s="47">
        <f t="shared" si="13"/>
        <v>-78.716647368242036</v>
      </c>
      <c r="O147" s="43">
        <v>287845</v>
      </c>
      <c r="P147" s="43">
        <v>1352442</v>
      </c>
      <c r="Q147" s="49">
        <f t="shared" si="14"/>
        <v>-78.716647368242036</v>
      </c>
      <c r="R147" s="14"/>
    </row>
    <row r="148" spans="1:18" s="13" customFormat="1" ht="13.5" customHeight="1">
      <c r="A148" s="15" t="s">
        <v>319</v>
      </c>
      <c r="B148" s="17" t="s">
        <v>320</v>
      </c>
      <c r="C148" s="96">
        <v>58092211</v>
      </c>
      <c r="D148" s="96">
        <v>59927064</v>
      </c>
      <c r="E148" s="47">
        <f t="shared" si="10"/>
        <v>-3.0618102698974248</v>
      </c>
      <c r="F148" s="96">
        <v>1835928</v>
      </c>
      <c r="G148" s="96">
        <v>-220311</v>
      </c>
      <c r="H148" s="47" t="str">
        <f t="shared" si="11"/>
        <v>흑전</v>
      </c>
      <c r="I148" s="38">
        <v>408402</v>
      </c>
      <c r="J148" s="38">
        <v>-806482</v>
      </c>
      <c r="K148" s="47" t="str">
        <f t="shared" si="12"/>
        <v>흑전</v>
      </c>
      <c r="L148" s="38">
        <v>335670</v>
      </c>
      <c r="M148" s="38">
        <v>-624990</v>
      </c>
      <c r="N148" s="47" t="str">
        <f t="shared" si="13"/>
        <v>흑전</v>
      </c>
      <c r="O148" s="43">
        <v>335670</v>
      </c>
      <c r="P148" s="43">
        <v>-624990</v>
      </c>
      <c r="Q148" s="49" t="str">
        <f t="shared" si="14"/>
        <v>흑전</v>
      </c>
      <c r="R148" s="14"/>
    </row>
    <row r="149" spans="1:18" s="13" customFormat="1" ht="13.5" customHeight="1">
      <c r="A149" s="15" t="s">
        <v>321</v>
      </c>
      <c r="B149" s="17" t="s">
        <v>322</v>
      </c>
      <c r="C149" s="96">
        <v>68023690</v>
      </c>
      <c r="D149" s="96">
        <v>51169385</v>
      </c>
      <c r="E149" s="47">
        <f t="shared" si="10"/>
        <v>32.938259859875195</v>
      </c>
      <c r="F149" s="96">
        <v>1360029</v>
      </c>
      <c r="G149" s="96">
        <v>-2874306</v>
      </c>
      <c r="H149" s="47" t="str">
        <f t="shared" si="11"/>
        <v>흑전</v>
      </c>
      <c r="I149" s="38">
        <v>4107682</v>
      </c>
      <c r="J149" s="38">
        <v>-1057988</v>
      </c>
      <c r="K149" s="47" t="str">
        <f t="shared" si="12"/>
        <v>흑전</v>
      </c>
      <c r="L149" s="38">
        <v>2725952</v>
      </c>
      <c r="M149" s="38">
        <v>-1200479</v>
      </c>
      <c r="N149" s="47" t="str">
        <f t="shared" si="13"/>
        <v>흑전</v>
      </c>
      <c r="O149" s="43">
        <v>2725952</v>
      </c>
      <c r="P149" s="43">
        <v>-1200479</v>
      </c>
      <c r="Q149" s="49" t="str">
        <f t="shared" si="14"/>
        <v>흑전</v>
      </c>
      <c r="R149" s="14"/>
    </row>
    <row r="150" spans="1:18" s="13" customFormat="1" ht="13.5" customHeight="1">
      <c r="A150" s="15" t="s">
        <v>323</v>
      </c>
      <c r="B150" s="17" t="s">
        <v>324</v>
      </c>
      <c r="C150" s="96">
        <v>156746021</v>
      </c>
      <c r="D150" s="96">
        <v>156900718</v>
      </c>
      <c r="E150" s="47">
        <f t="shared" si="10"/>
        <v>-9.8595469779816369E-2</v>
      </c>
      <c r="F150" s="96">
        <v>2750670</v>
      </c>
      <c r="G150" s="96">
        <v>5179435</v>
      </c>
      <c r="H150" s="47">
        <f t="shared" si="11"/>
        <v>-46.892469931565891</v>
      </c>
      <c r="I150" s="38">
        <v>986131</v>
      </c>
      <c r="J150" s="38">
        <v>3652297</v>
      </c>
      <c r="K150" s="47">
        <f t="shared" si="12"/>
        <v>-72.999704021879936</v>
      </c>
      <c r="L150" s="38">
        <v>958852</v>
      </c>
      <c r="M150" s="38">
        <v>2949263</v>
      </c>
      <c r="N150" s="47">
        <f t="shared" si="13"/>
        <v>-67.488419988315712</v>
      </c>
      <c r="O150" s="43">
        <v>958852</v>
      </c>
      <c r="P150" s="43">
        <v>2949263</v>
      </c>
      <c r="Q150" s="49">
        <f t="shared" si="14"/>
        <v>-67.488419988315712</v>
      </c>
      <c r="R150" s="14"/>
    </row>
    <row r="151" spans="1:18" s="13" customFormat="1" ht="13.5" customHeight="1">
      <c r="A151" s="15" t="s">
        <v>325</v>
      </c>
      <c r="B151" s="17" t="s">
        <v>326</v>
      </c>
      <c r="C151" s="96">
        <v>1117085635</v>
      </c>
      <c r="D151" s="96">
        <v>742492043</v>
      </c>
      <c r="E151" s="47">
        <f t="shared" si="10"/>
        <v>50.450856077389638</v>
      </c>
      <c r="F151" s="96">
        <v>45591076</v>
      </c>
      <c r="G151" s="96">
        <v>37731180</v>
      </c>
      <c r="H151" s="47">
        <f t="shared" si="11"/>
        <v>20.831301856978769</v>
      </c>
      <c r="I151" s="38">
        <v>44691490</v>
      </c>
      <c r="J151" s="38">
        <v>34869453</v>
      </c>
      <c r="K151" s="47">
        <f t="shared" si="12"/>
        <v>28.168027184137358</v>
      </c>
      <c r="L151" s="38">
        <v>29601527</v>
      </c>
      <c r="M151" s="38">
        <v>26648170</v>
      </c>
      <c r="N151" s="47">
        <f t="shared" si="13"/>
        <v>11.082776040531117</v>
      </c>
      <c r="O151" s="43">
        <v>29601527</v>
      </c>
      <c r="P151" s="43">
        <v>26648170</v>
      </c>
      <c r="Q151" s="49">
        <f t="shared" si="14"/>
        <v>11.082776040531117</v>
      </c>
      <c r="R151" s="14"/>
    </row>
    <row r="152" spans="1:18" s="13" customFormat="1" ht="13.5" customHeight="1">
      <c r="A152" s="15" t="s">
        <v>327</v>
      </c>
      <c r="B152" s="17" t="s">
        <v>328</v>
      </c>
      <c r="C152" s="96">
        <v>22261971</v>
      </c>
      <c r="D152" s="96">
        <v>18323417</v>
      </c>
      <c r="E152" s="47">
        <f t="shared" si="10"/>
        <v>21.494648077921276</v>
      </c>
      <c r="F152" s="96">
        <v>2601143</v>
      </c>
      <c r="G152" s="96">
        <v>1329060</v>
      </c>
      <c r="H152" s="47">
        <f t="shared" si="11"/>
        <v>95.712985117300946</v>
      </c>
      <c r="I152" s="38">
        <v>4515485</v>
      </c>
      <c r="J152" s="38">
        <v>1526701</v>
      </c>
      <c r="K152" s="47">
        <f t="shared" si="12"/>
        <v>195.76747509826745</v>
      </c>
      <c r="L152" s="38">
        <v>3550580</v>
      </c>
      <c r="M152" s="38">
        <v>1229113</v>
      </c>
      <c r="N152" s="47">
        <f t="shared" si="13"/>
        <v>188.8733582673033</v>
      </c>
      <c r="O152" s="43">
        <v>3550580</v>
      </c>
      <c r="P152" s="43">
        <v>1229113</v>
      </c>
      <c r="Q152" s="49">
        <f t="shared" si="14"/>
        <v>188.8733582673033</v>
      </c>
      <c r="R152" s="14"/>
    </row>
    <row r="153" spans="1:18" s="13" customFormat="1" ht="13.5" customHeight="1">
      <c r="A153" s="15" t="s">
        <v>329</v>
      </c>
      <c r="B153" s="17" t="s">
        <v>330</v>
      </c>
      <c r="C153" s="96">
        <v>663789659</v>
      </c>
      <c r="D153" s="96">
        <v>638511239</v>
      </c>
      <c r="E153" s="47">
        <f t="shared" si="10"/>
        <v>3.9589624200804474</v>
      </c>
      <c r="F153" s="96">
        <v>33045889</v>
      </c>
      <c r="G153" s="96">
        <v>36002381</v>
      </c>
      <c r="H153" s="47">
        <f t="shared" si="11"/>
        <v>-8.2119346495444283</v>
      </c>
      <c r="I153" s="38">
        <v>38197743</v>
      </c>
      <c r="J153" s="38">
        <v>-34873099</v>
      </c>
      <c r="K153" s="47" t="str">
        <f t="shared" si="12"/>
        <v>흑전</v>
      </c>
      <c r="L153" s="38">
        <v>30103426</v>
      </c>
      <c r="M153" s="38">
        <v>-27868767</v>
      </c>
      <c r="N153" s="47" t="str">
        <f t="shared" si="13"/>
        <v>흑전</v>
      </c>
      <c r="O153" s="43">
        <v>30103426</v>
      </c>
      <c r="P153" s="43">
        <v>-27868767</v>
      </c>
      <c r="Q153" s="49" t="str">
        <f t="shared" si="14"/>
        <v>흑전</v>
      </c>
      <c r="R153" s="14"/>
    </row>
    <row r="154" spans="1:18" s="13" customFormat="1" ht="13.5" customHeight="1">
      <c r="A154" s="15" t="s">
        <v>331</v>
      </c>
      <c r="B154" s="17" t="s">
        <v>332</v>
      </c>
      <c r="C154" s="96">
        <v>55489488</v>
      </c>
      <c r="D154" s="96">
        <v>46905347</v>
      </c>
      <c r="E154" s="47">
        <f t="shared" si="10"/>
        <v>18.300986026177355</v>
      </c>
      <c r="F154" s="96">
        <v>9619037</v>
      </c>
      <c r="G154" s="96">
        <v>6624414</v>
      </c>
      <c r="H154" s="47">
        <f t="shared" si="11"/>
        <v>45.205855189606204</v>
      </c>
      <c r="I154" s="38">
        <v>13566061</v>
      </c>
      <c r="J154" s="38">
        <v>6387259</v>
      </c>
      <c r="K154" s="47">
        <f t="shared" si="12"/>
        <v>112.39253019174581</v>
      </c>
      <c r="L154" s="38">
        <v>10199952</v>
      </c>
      <c r="M154" s="38">
        <v>5073079</v>
      </c>
      <c r="N154" s="47">
        <f t="shared" si="13"/>
        <v>101.06038167353594</v>
      </c>
      <c r="O154" s="43">
        <v>10199952</v>
      </c>
      <c r="P154" s="43">
        <v>5073079</v>
      </c>
      <c r="Q154" s="49">
        <f t="shared" si="14"/>
        <v>101.06038167353594</v>
      </c>
      <c r="R154" s="14"/>
    </row>
    <row r="155" spans="1:18" s="13" customFormat="1" ht="13.5" customHeight="1">
      <c r="A155" s="15" t="s">
        <v>333</v>
      </c>
      <c r="B155" s="17" t="s">
        <v>334</v>
      </c>
      <c r="C155" s="96">
        <v>133495213</v>
      </c>
      <c r="D155" s="96">
        <v>116162784</v>
      </c>
      <c r="E155" s="47">
        <f t="shared" si="10"/>
        <v>14.920810610048729</v>
      </c>
      <c r="F155" s="96">
        <v>5624342</v>
      </c>
      <c r="G155" s="96">
        <v>6462943</v>
      </c>
      <c r="H155" s="47">
        <f t="shared" si="11"/>
        <v>-12.975528331288089</v>
      </c>
      <c r="I155" s="38">
        <v>14671597</v>
      </c>
      <c r="J155" s="38">
        <v>13048631</v>
      </c>
      <c r="K155" s="47">
        <f t="shared" si="12"/>
        <v>12.437825853148876</v>
      </c>
      <c r="L155" s="38">
        <v>11280950</v>
      </c>
      <c r="M155" s="38">
        <v>9408029</v>
      </c>
      <c r="N155" s="47">
        <f t="shared" si="13"/>
        <v>19.907687359382088</v>
      </c>
      <c r="O155" s="43">
        <v>11280950</v>
      </c>
      <c r="P155" s="43">
        <v>9408029</v>
      </c>
      <c r="Q155" s="49">
        <f t="shared" si="14"/>
        <v>19.907687359382088</v>
      </c>
      <c r="R155" s="14"/>
    </row>
    <row r="156" spans="1:18" s="13" customFormat="1" ht="13.5" customHeight="1">
      <c r="A156" s="15" t="s">
        <v>335</v>
      </c>
      <c r="B156" s="17" t="s">
        <v>336</v>
      </c>
      <c r="C156" s="96">
        <v>603576676</v>
      </c>
      <c r="D156" s="96">
        <v>568394603</v>
      </c>
      <c r="E156" s="47">
        <f t="shared" si="10"/>
        <v>6.1897267873952666</v>
      </c>
      <c r="F156" s="96">
        <v>34017916</v>
      </c>
      <c r="G156" s="96">
        <v>43851616</v>
      </c>
      <c r="H156" s="47">
        <f t="shared" si="11"/>
        <v>-22.424943244965021</v>
      </c>
      <c r="I156" s="38">
        <v>67312697</v>
      </c>
      <c r="J156" s="38">
        <v>67178183</v>
      </c>
      <c r="K156" s="47">
        <f t="shared" si="12"/>
        <v>0.2002346505858954</v>
      </c>
      <c r="L156" s="38">
        <v>54680060</v>
      </c>
      <c r="M156" s="38">
        <v>57956796</v>
      </c>
      <c r="N156" s="47">
        <f t="shared" si="13"/>
        <v>-5.6537562911517796</v>
      </c>
      <c r="O156" s="43">
        <v>54680060</v>
      </c>
      <c r="P156" s="43">
        <v>56489142</v>
      </c>
      <c r="Q156" s="49">
        <f t="shared" si="14"/>
        <v>-3.2025304969227508</v>
      </c>
      <c r="R156" s="14"/>
    </row>
    <row r="157" spans="1:18" s="13" customFormat="1" ht="13.5" customHeight="1">
      <c r="A157" s="15" t="s">
        <v>337</v>
      </c>
      <c r="B157" s="17" t="s">
        <v>338</v>
      </c>
      <c r="C157" s="96">
        <v>19384833</v>
      </c>
      <c r="D157" s="96">
        <v>23808941</v>
      </c>
      <c r="E157" s="47">
        <f t="shared" si="10"/>
        <v>-18.581708443059263</v>
      </c>
      <c r="F157" s="96">
        <v>-1546919</v>
      </c>
      <c r="G157" s="96">
        <v>762134</v>
      </c>
      <c r="H157" s="47" t="str">
        <f t="shared" si="11"/>
        <v>적전</v>
      </c>
      <c r="I157" s="38">
        <v>-1966208</v>
      </c>
      <c r="J157" s="38">
        <v>463817</v>
      </c>
      <c r="K157" s="47" t="str">
        <f t="shared" si="12"/>
        <v>적전</v>
      </c>
      <c r="L157" s="38">
        <v>-1873988</v>
      </c>
      <c r="M157" s="38">
        <v>458064</v>
      </c>
      <c r="N157" s="47" t="str">
        <f t="shared" si="13"/>
        <v>적전</v>
      </c>
      <c r="O157" s="43">
        <v>-1873988</v>
      </c>
      <c r="P157" s="43">
        <v>458064</v>
      </c>
      <c r="Q157" s="49" t="str">
        <f t="shared" si="14"/>
        <v>적전</v>
      </c>
      <c r="R157" s="14"/>
    </row>
    <row r="158" spans="1:18" s="13" customFormat="1" ht="13.5" customHeight="1">
      <c r="A158" s="15" t="s">
        <v>339</v>
      </c>
      <c r="B158" s="17" t="s">
        <v>340</v>
      </c>
      <c r="C158" s="96">
        <v>101739850</v>
      </c>
      <c r="D158" s="96">
        <v>91919367</v>
      </c>
      <c r="E158" s="47">
        <f t="shared" si="10"/>
        <v>10.683801815127826</v>
      </c>
      <c r="F158" s="96">
        <v>5816786</v>
      </c>
      <c r="G158" s="96">
        <v>3204085</v>
      </c>
      <c r="H158" s="47">
        <f t="shared" si="11"/>
        <v>81.542811754369808</v>
      </c>
      <c r="I158" s="38">
        <v>4861089</v>
      </c>
      <c r="J158" s="38">
        <v>2843848</v>
      </c>
      <c r="K158" s="47">
        <f t="shared" si="12"/>
        <v>70.933502775113169</v>
      </c>
      <c r="L158" s="38">
        <v>4955438</v>
      </c>
      <c r="M158" s="38">
        <v>2433439</v>
      </c>
      <c r="N158" s="47">
        <f t="shared" si="13"/>
        <v>103.63929401969804</v>
      </c>
      <c r="O158" s="43">
        <v>4955438</v>
      </c>
      <c r="P158" s="43">
        <v>2433439</v>
      </c>
      <c r="Q158" s="49">
        <f t="shared" si="14"/>
        <v>103.63929401969804</v>
      </c>
      <c r="R158" s="14"/>
    </row>
    <row r="159" spans="1:18" s="13" customFormat="1" ht="13.5" customHeight="1">
      <c r="A159" s="15" t="s">
        <v>341</v>
      </c>
      <c r="B159" s="17" t="s">
        <v>342</v>
      </c>
      <c r="C159" s="96">
        <v>28033474</v>
      </c>
      <c r="D159" s="96">
        <v>9694115</v>
      </c>
      <c r="E159" s="47">
        <f t="shared" si="10"/>
        <v>189.18033260385295</v>
      </c>
      <c r="F159" s="96">
        <v>4230283</v>
      </c>
      <c r="G159" s="96">
        <v>13395</v>
      </c>
      <c r="H159" s="47">
        <f t="shared" si="11"/>
        <v>31481.060097051137</v>
      </c>
      <c r="I159" s="38">
        <v>2537644</v>
      </c>
      <c r="J159" s="38">
        <v>-886394</v>
      </c>
      <c r="K159" s="47" t="str">
        <f t="shared" si="12"/>
        <v>흑전</v>
      </c>
      <c r="L159" s="38">
        <v>2084425</v>
      </c>
      <c r="M159" s="38">
        <v>-1788643</v>
      </c>
      <c r="N159" s="47" t="str">
        <f t="shared" si="13"/>
        <v>흑전</v>
      </c>
      <c r="O159" s="43">
        <v>2084425</v>
      </c>
      <c r="P159" s="43">
        <v>-1788643</v>
      </c>
      <c r="Q159" s="49" t="str">
        <f t="shared" si="14"/>
        <v>흑전</v>
      </c>
      <c r="R159" s="14"/>
    </row>
    <row r="160" spans="1:18" s="13" customFormat="1" ht="13.5" customHeight="1">
      <c r="A160" s="15" t="s">
        <v>343</v>
      </c>
      <c r="B160" s="17" t="s">
        <v>344</v>
      </c>
      <c r="C160" s="96">
        <v>20741386</v>
      </c>
      <c r="D160" s="96">
        <v>17926585</v>
      </c>
      <c r="E160" s="47">
        <f t="shared" si="10"/>
        <v>15.701824971125289</v>
      </c>
      <c r="F160" s="96">
        <v>-2403658</v>
      </c>
      <c r="G160" s="96">
        <v>-1088814</v>
      </c>
      <c r="H160" s="47" t="str">
        <f t="shared" si="11"/>
        <v>적확</v>
      </c>
      <c r="I160" s="38">
        <v>-3387243</v>
      </c>
      <c r="J160" s="38">
        <v>-873699</v>
      </c>
      <c r="K160" s="47" t="str">
        <f t="shared" si="12"/>
        <v>적확</v>
      </c>
      <c r="L160" s="38">
        <v>-3438552</v>
      </c>
      <c r="M160" s="38">
        <v>-889692</v>
      </c>
      <c r="N160" s="47" t="str">
        <f t="shared" si="13"/>
        <v>적확</v>
      </c>
      <c r="O160" s="43">
        <v>4861425</v>
      </c>
      <c r="P160" s="43">
        <v>-3774781</v>
      </c>
      <c r="Q160" s="49" t="str">
        <f t="shared" si="14"/>
        <v>흑전</v>
      </c>
      <c r="R160" s="14"/>
    </row>
    <row r="161" spans="1:18" s="13" customFormat="1" ht="13.5" customHeight="1">
      <c r="A161" s="15" t="s">
        <v>345</v>
      </c>
      <c r="B161" s="17" t="s">
        <v>346</v>
      </c>
      <c r="C161" s="96">
        <v>466722278</v>
      </c>
      <c r="D161" s="96">
        <v>460832523</v>
      </c>
      <c r="E161" s="47">
        <f t="shared" si="10"/>
        <v>1.2780684318150826</v>
      </c>
      <c r="F161" s="96">
        <v>52697355</v>
      </c>
      <c r="G161" s="96">
        <v>39301925</v>
      </c>
      <c r="H161" s="47">
        <f t="shared" si="11"/>
        <v>34.08339413400234</v>
      </c>
      <c r="I161" s="38">
        <v>55384537</v>
      </c>
      <c r="J161" s="38">
        <v>41406716</v>
      </c>
      <c r="K161" s="47">
        <f t="shared" si="12"/>
        <v>33.757376460379042</v>
      </c>
      <c r="L161" s="38">
        <v>42625001</v>
      </c>
      <c r="M161" s="38">
        <v>31790430</v>
      </c>
      <c r="N161" s="47">
        <f t="shared" si="13"/>
        <v>34.081234509882385</v>
      </c>
      <c r="O161" s="43">
        <v>42625001</v>
      </c>
      <c r="P161" s="43">
        <v>31790430</v>
      </c>
      <c r="Q161" s="49">
        <f t="shared" si="14"/>
        <v>34.081234509882385</v>
      </c>
      <c r="R161" s="14"/>
    </row>
    <row r="162" spans="1:18" s="13" customFormat="1" ht="13.5" customHeight="1">
      <c r="A162" s="15" t="s">
        <v>347</v>
      </c>
      <c r="B162" s="17" t="s">
        <v>348</v>
      </c>
      <c r="C162" s="96">
        <v>36189854</v>
      </c>
      <c r="D162" s="96">
        <v>35849508</v>
      </c>
      <c r="E162" s="47">
        <f t="shared" si="10"/>
        <v>0.94937425640542195</v>
      </c>
      <c r="F162" s="96">
        <v>5290352</v>
      </c>
      <c r="G162" s="96">
        <v>8284338</v>
      </c>
      <c r="H162" s="47">
        <f t="shared" si="11"/>
        <v>-36.140316824349753</v>
      </c>
      <c r="I162" s="38">
        <v>6172736</v>
      </c>
      <c r="J162" s="38">
        <v>9221986</v>
      </c>
      <c r="K162" s="47">
        <f t="shared" si="12"/>
        <v>-33.065003568645622</v>
      </c>
      <c r="L162" s="38">
        <v>5101910</v>
      </c>
      <c r="M162" s="38">
        <v>7232838</v>
      </c>
      <c r="N162" s="47">
        <f t="shared" si="13"/>
        <v>-29.461851627258895</v>
      </c>
      <c r="O162" s="43">
        <v>5101910</v>
      </c>
      <c r="P162" s="43">
        <v>7232838</v>
      </c>
      <c r="Q162" s="49">
        <f t="shared" si="14"/>
        <v>-29.461851627258895</v>
      </c>
      <c r="R162" s="14"/>
    </row>
    <row r="163" spans="1:18" s="13" customFormat="1" ht="13.5" customHeight="1">
      <c r="A163" s="15" t="s">
        <v>349</v>
      </c>
      <c r="B163" s="17" t="s">
        <v>350</v>
      </c>
      <c r="C163" s="96">
        <v>124874103</v>
      </c>
      <c r="D163" s="96">
        <v>118416229</v>
      </c>
      <c r="E163" s="47">
        <f t="shared" si="10"/>
        <v>5.4535379605780143</v>
      </c>
      <c r="F163" s="96">
        <v>25890847</v>
      </c>
      <c r="G163" s="96">
        <v>27446902</v>
      </c>
      <c r="H163" s="47">
        <f t="shared" si="11"/>
        <v>-5.6693283635435465</v>
      </c>
      <c r="I163" s="38">
        <v>27333004</v>
      </c>
      <c r="J163" s="38">
        <v>27945141</v>
      </c>
      <c r="K163" s="47">
        <f t="shared" si="12"/>
        <v>-2.1904952993438087</v>
      </c>
      <c r="L163" s="38">
        <v>20377263</v>
      </c>
      <c r="M163" s="38">
        <v>21487768</v>
      </c>
      <c r="N163" s="47">
        <f t="shared" si="13"/>
        <v>-5.1680798117328841</v>
      </c>
      <c r="O163" s="43">
        <v>20377263</v>
      </c>
      <c r="P163" s="43">
        <v>21487768</v>
      </c>
      <c r="Q163" s="49">
        <f t="shared" si="14"/>
        <v>-5.1680798117328841</v>
      </c>
      <c r="R163" s="14"/>
    </row>
    <row r="164" spans="1:18" s="13" customFormat="1" ht="13.5" customHeight="1">
      <c r="A164" s="15" t="s">
        <v>351</v>
      </c>
      <c r="B164" s="17" t="s">
        <v>352</v>
      </c>
      <c r="C164" s="96">
        <v>109965869</v>
      </c>
      <c r="D164" s="96">
        <v>124658088</v>
      </c>
      <c r="E164" s="47">
        <f t="shared" si="10"/>
        <v>-11.786013435405806</v>
      </c>
      <c r="F164" s="96">
        <v>470837</v>
      </c>
      <c r="G164" s="96">
        <v>51282</v>
      </c>
      <c r="H164" s="47">
        <f t="shared" si="11"/>
        <v>818.13306813306815</v>
      </c>
      <c r="I164" s="38">
        <v>9872838</v>
      </c>
      <c r="J164" s="38">
        <v>1242949</v>
      </c>
      <c r="K164" s="47">
        <f t="shared" si="12"/>
        <v>694.30757014165499</v>
      </c>
      <c r="L164" s="38">
        <v>7475822</v>
      </c>
      <c r="M164" s="38">
        <v>991365</v>
      </c>
      <c r="N164" s="47">
        <f t="shared" si="13"/>
        <v>654.09379996267774</v>
      </c>
      <c r="O164" s="43">
        <v>7475822</v>
      </c>
      <c r="P164" s="43">
        <v>991365</v>
      </c>
      <c r="Q164" s="49">
        <f t="shared" si="14"/>
        <v>654.09379996267774</v>
      </c>
      <c r="R164" s="14"/>
    </row>
    <row r="165" spans="1:18" s="13" customFormat="1" ht="13.5" customHeight="1">
      <c r="A165" s="15" t="s">
        <v>353</v>
      </c>
      <c r="B165" s="17" t="s">
        <v>354</v>
      </c>
      <c r="C165" s="96">
        <v>102639233</v>
      </c>
      <c r="D165" s="96">
        <v>104671494</v>
      </c>
      <c r="E165" s="47">
        <f t="shared" si="10"/>
        <v>-1.9415610901665326</v>
      </c>
      <c r="F165" s="96">
        <v>9116565</v>
      </c>
      <c r="G165" s="96">
        <v>9663026</v>
      </c>
      <c r="H165" s="47">
        <f t="shared" si="11"/>
        <v>-5.655174683375586</v>
      </c>
      <c r="I165" s="38">
        <v>11091270</v>
      </c>
      <c r="J165" s="38">
        <v>10460454</v>
      </c>
      <c r="K165" s="47">
        <f t="shared" si="12"/>
        <v>6.0304839541381217</v>
      </c>
      <c r="L165" s="38">
        <v>8957780</v>
      </c>
      <c r="M165" s="38">
        <v>9000724</v>
      </c>
      <c r="N165" s="47">
        <f t="shared" si="13"/>
        <v>-0.47711717412954879</v>
      </c>
      <c r="O165" s="43">
        <v>8957780</v>
      </c>
      <c r="P165" s="43">
        <v>9000724</v>
      </c>
      <c r="Q165" s="49">
        <f t="shared" si="14"/>
        <v>-0.47711717412954879</v>
      </c>
      <c r="R165" s="14"/>
    </row>
    <row r="166" spans="1:18" s="13" customFormat="1" ht="13.5" customHeight="1">
      <c r="A166" s="15" t="s">
        <v>355</v>
      </c>
      <c r="B166" s="17" t="s">
        <v>356</v>
      </c>
      <c r="C166" s="96">
        <v>90697488</v>
      </c>
      <c r="D166" s="96">
        <v>93058258</v>
      </c>
      <c r="E166" s="47">
        <f t="shared" si="10"/>
        <v>-2.536873191845046</v>
      </c>
      <c r="F166" s="96">
        <v>2227774</v>
      </c>
      <c r="G166" s="96">
        <v>-1879838</v>
      </c>
      <c r="H166" s="47" t="str">
        <f t="shared" si="11"/>
        <v>흑전</v>
      </c>
      <c r="I166" s="38">
        <v>993909</v>
      </c>
      <c r="J166" s="38">
        <v>-2716292</v>
      </c>
      <c r="K166" s="47" t="str">
        <f t="shared" si="12"/>
        <v>흑전</v>
      </c>
      <c r="L166" s="38">
        <v>771348</v>
      </c>
      <c r="M166" s="38">
        <v>-1973697</v>
      </c>
      <c r="N166" s="47" t="str">
        <f t="shared" si="13"/>
        <v>흑전</v>
      </c>
      <c r="O166" s="43">
        <v>771348</v>
      </c>
      <c r="P166" s="43">
        <v>-1973697</v>
      </c>
      <c r="Q166" s="49" t="str">
        <f t="shared" si="14"/>
        <v>흑전</v>
      </c>
      <c r="R166" s="14"/>
    </row>
    <row r="167" spans="1:18" s="13" customFormat="1" ht="13.5" customHeight="1">
      <c r="A167" s="15" t="s">
        <v>357</v>
      </c>
      <c r="B167" s="17" t="s">
        <v>358</v>
      </c>
      <c r="C167" s="96">
        <v>224670234</v>
      </c>
      <c r="D167" s="96">
        <v>244008600</v>
      </c>
      <c r="E167" s="47">
        <f t="shared" si="10"/>
        <v>-7.9252805024085271</v>
      </c>
      <c r="F167" s="96">
        <v>4483398</v>
      </c>
      <c r="G167" s="96">
        <v>3088920</v>
      </c>
      <c r="H167" s="47">
        <f t="shared" si="11"/>
        <v>45.144516530049337</v>
      </c>
      <c r="I167" s="38">
        <v>9344937</v>
      </c>
      <c r="J167" s="38">
        <v>4453098</v>
      </c>
      <c r="K167" s="47">
        <f t="shared" si="12"/>
        <v>109.85248921088196</v>
      </c>
      <c r="L167" s="38">
        <v>6737777</v>
      </c>
      <c r="M167" s="38">
        <v>3393800</v>
      </c>
      <c r="N167" s="47">
        <f t="shared" si="13"/>
        <v>98.531940597560251</v>
      </c>
      <c r="O167" s="43">
        <v>6737777</v>
      </c>
      <c r="P167" s="43">
        <v>3393800</v>
      </c>
      <c r="Q167" s="49">
        <f t="shared" si="14"/>
        <v>98.531940597560251</v>
      </c>
      <c r="R167" s="14"/>
    </row>
    <row r="168" spans="1:18" s="13" customFormat="1" ht="13.5" customHeight="1">
      <c r="A168" s="15" t="s">
        <v>359</v>
      </c>
      <c r="B168" s="17" t="s">
        <v>360</v>
      </c>
      <c r="C168" s="96">
        <v>36641294</v>
      </c>
      <c r="D168" s="96">
        <v>24312133</v>
      </c>
      <c r="E168" s="47">
        <f t="shared" si="10"/>
        <v>50.711967559572017</v>
      </c>
      <c r="F168" s="96">
        <v>-92452</v>
      </c>
      <c r="G168" s="96">
        <v>-3538789</v>
      </c>
      <c r="H168" s="47" t="str">
        <f t="shared" si="11"/>
        <v>적축</v>
      </c>
      <c r="I168" s="38">
        <v>-4911629</v>
      </c>
      <c r="J168" s="38">
        <v>-3127411</v>
      </c>
      <c r="K168" s="47" t="str">
        <f t="shared" si="12"/>
        <v>적확</v>
      </c>
      <c r="L168" s="38">
        <v>-4911629</v>
      </c>
      <c r="M168" s="38">
        <v>-3127411</v>
      </c>
      <c r="N168" s="47" t="str">
        <f t="shared" si="13"/>
        <v>적확</v>
      </c>
      <c r="O168" s="43">
        <v>-4911629</v>
      </c>
      <c r="P168" s="43">
        <v>-3127411</v>
      </c>
      <c r="Q168" s="49" t="str">
        <f t="shared" si="14"/>
        <v>적확</v>
      </c>
      <c r="R168" s="14"/>
    </row>
    <row r="169" spans="1:18" s="13" customFormat="1" ht="13.5" customHeight="1">
      <c r="A169" s="15" t="s">
        <v>361</v>
      </c>
      <c r="B169" s="17" t="s">
        <v>362</v>
      </c>
      <c r="C169" s="96">
        <v>76895172</v>
      </c>
      <c r="D169" s="96">
        <v>57473680</v>
      </c>
      <c r="E169" s="47">
        <f t="shared" si="10"/>
        <v>33.791975735675869</v>
      </c>
      <c r="F169" s="96">
        <v>7911070</v>
      </c>
      <c r="G169" s="96">
        <v>1585776</v>
      </c>
      <c r="H169" s="47">
        <f t="shared" si="11"/>
        <v>398.87689055705221</v>
      </c>
      <c r="I169" s="38">
        <v>10682205</v>
      </c>
      <c r="J169" s="38">
        <v>4004396</v>
      </c>
      <c r="K169" s="47">
        <f t="shared" si="12"/>
        <v>166.76195361297931</v>
      </c>
      <c r="L169" s="38">
        <v>9001239</v>
      </c>
      <c r="M169" s="38">
        <v>3560075</v>
      </c>
      <c r="N169" s="47">
        <f t="shared" si="13"/>
        <v>152.83846548176655</v>
      </c>
      <c r="O169" s="43">
        <v>9001239</v>
      </c>
      <c r="P169" s="43">
        <v>3560075</v>
      </c>
      <c r="Q169" s="49">
        <f t="shared" si="14"/>
        <v>152.83846548176655</v>
      </c>
      <c r="R169" s="14"/>
    </row>
    <row r="170" spans="1:18" s="13" customFormat="1" ht="13.5" customHeight="1">
      <c r="A170" s="15" t="s">
        <v>363</v>
      </c>
      <c r="B170" s="17" t="s">
        <v>364</v>
      </c>
      <c r="C170" s="96">
        <v>351770611</v>
      </c>
      <c r="D170" s="96">
        <v>337895911</v>
      </c>
      <c r="E170" s="47">
        <f t="shared" si="10"/>
        <v>4.1062053574244084</v>
      </c>
      <c r="F170" s="96">
        <v>4810716</v>
      </c>
      <c r="G170" s="96">
        <v>3647399</v>
      </c>
      <c r="H170" s="47">
        <f t="shared" si="11"/>
        <v>31.894426685975397</v>
      </c>
      <c r="I170" s="38">
        <v>2089072</v>
      </c>
      <c r="J170" s="38">
        <v>4361750</v>
      </c>
      <c r="K170" s="47">
        <f t="shared" si="12"/>
        <v>-52.104728606637238</v>
      </c>
      <c r="L170" s="38">
        <v>1749387</v>
      </c>
      <c r="M170" s="38">
        <v>3905263</v>
      </c>
      <c r="N170" s="47">
        <f t="shared" si="13"/>
        <v>-55.204374199637776</v>
      </c>
      <c r="O170" s="43">
        <v>1749387</v>
      </c>
      <c r="P170" s="43">
        <v>3905263</v>
      </c>
      <c r="Q170" s="49">
        <f t="shared" si="14"/>
        <v>-55.204374199637776</v>
      </c>
      <c r="R170" s="14"/>
    </row>
    <row r="171" spans="1:18" s="13" customFormat="1" ht="13.5" customHeight="1">
      <c r="A171" s="15" t="s">
        <v>365</v>
      </c>
      <c r="B171" s="17" t="s">
        <v>366</v>
      </c>
      <c r="C171" s="96">
        <v>206293680</v>
      </c>
      <c r="D171" s="96">
        <v>197099379</v>
      </c>
      <c r="E171" s="47">
        <f t="shared" si="10"/>
        <v>4.6648046516676311</v>
      </c>
      <c r="F171" s="96">
        <v>11506136</v>
      </c>
      <c r="G171" s="96">
        <v>4443224</v>
      </c>
      <c r="H171" s="47">
        <f t="shared" si="11"/>
        <v>158.95917018813367</v>
      </c>
      <c r="I171" s="38">
        <v>10538078</v>
      </c>
      <c r="J171" s="38">
        <v>4545944</v>
      </c>
      <c r="K171" s="47">
        <f t="shared" si="12"/>
        <v>131.81275440260595</v>
      </c>
      <c r="L171" s="38">
        <v>8225407</v>
      </c>
      <c r="M171" s="38">
        <v>3445901</v>
      </c>
      <c r="N171" s="47">
        <f t="shared" si="13"/>
        <v>138.70119890269626</v>
      </c>
      <c r="O171" s="43">
        <v>8225407</v>
      </c>
      <c r="P171" s="43">
        <v>3445901</v>
      </c>
      <c r="Q171" s="49">
        <f t="shared" si="14"/>
        <v>138.70119890269626</v>
      </c>
      <c r="R171" s="14"/>
    </row>
    <row r="172" spans="1:18" s="13" customFormat="1" ht="13.5" customHeight="1">
      <c r="A172" s="15" t="s">
        <v>367</v>
      </c>
      <c r="B172" s="17" t="s">
        <v>368</v>
      </c>
      <c r="C172" s="96">
        <v>333453160</v>
      </c>
      <c r="D172" s="96">
        <v>358655051</v>
      </c>
      <c r="E172" s="47">
        <f t="shared" si="10"/>
        <v>-7.0267771023249885</v>
      </c>
      <c r="F172" s="96">
        <v>-5638973</v>
      </c>
      <c r="G172" s="96">
        <v>-10251185</v>
      </c>
      <c r="H172" s="47" t="str">
        <f t="shared" si="11"/>
        <v>적축</v>
      </c>
      <c r="I172" s="38">
        <v>-12409905</v>
      </c>
      <c r="J172" s="38">
        <v>-11933725</v>
      </c>
      <c r="K172" s="47" t="str">
        <f t="shared" si="12"/>
        <v>적확</v>
      </c>
      <c r="L172" s="38">
        <v>-13190217</v>
      </c>
      <c r="M172" s="38">
        <v>-11427002</v>
      </c>
      <c r="N172" s="47" t="str">
        <f t="shared" si="13"/>
        <v>적확</v>
      </c>
      <c r="O172" s="43">
        <v>-13190217</v>
      </c>
      <c r="P172" s="43">
        <v>-11427002</v>
      </c>
      <c r="Q172" s="49" t="str">
        <f t="shared" si="14"/>
        <v>적확</v>
      </c>
      <c r="R172" s="14"/>
    </row>
    <row r="173" spans="1:18" s="13" customFormat="1" ht="13.5" customHeight="1">
      <c r="A173" s="15" t="s">
        <v>369</v>
      </c>
      <c r="B173" s="17" t="s">
        <v>370</v>
      </c>
      <c r="C173" s="96">
        <v>41870234</v>
      </c>
      <c r="D173" s="96">
        <v>47212581</v>
      </c>
      <c r="E173" s="47">
        <f t="shared" si="10"/>
        <v>-11.315515667317577</v>
      </c>
      <c r="F173" s="96">
        <v>-1040718</v>
      </c>
      <c r="G173" s="96">
        <v>554655</v>
      </c>
      <c r="H173" s="47" t="str">
        <f t="shared" si="11"/>
        <v>적전</v>
      </c>
      <c r="I173" s="38">
        <v>6583924</v>
      </c>
      <c r="J173" s="38">
        <v>780372</v>
      </c>
      <c r="K173" s="47">
        <f t="shared" si="12"/>
        <v>743.69044506978719</v>
      </c>
      <c r="L173" s="38">
        <v>4945968</v>
      </c>
      <c r="M173" s="38">
        <v>575424</v>
      </c>
      <c r="N173" s="47">
        <f t="shared" si="13"/>
        <v>759.53453453453449</v>
      </c>
      <c r="O173" s="43">
        <v>4945968</v>
      </c>
      <c r="P173" s="43">
        <v>575424</v>
      </c>
      <c r="Q173" s="49">
        <f t="shared" si="14"/>
        <v>759.53453453453449</v>
      </c>
      <c r="R173" s="14"/>
    </row>
    <row r="174" spans="1:18" s="13" customFormat="1" ht="13.5" customHeight="1">
      <c r="A174" s="15" t="s">
        <v>371</v>
      </c>
      <c r="B174" s="17" t="s">
        <v>372</v>
      </c>
      <c r="C174" s="96">
        <v>63966003</v>
      </c>
      <c r="D174" s="96">
        <v>51010340</v>
      </c>
      <c r="E174" s="47">
        <f t="shared" si="10"/>
        <v>25.398111441719461</v>
      </c>
      <c r="F174" s="96">
        <v>-1973489</v>
      </c>
      <c r="G174" s="96">
        <v>-5205349</v>
      </c>
      <c r="H174" s="47" t="str">
        <f t="shared" si="11"/>
        <v>적축</v>
      </c>
      <c r="I174" s="38">
        <v>386196</v>
      </c>
      <c r="J174" s="38">
        <v>-868067</v>
      </c>
      <c r="K174" s="47" t="str">
        <f t="shared" si="12"/>
        <v>흑전</v>
      </c>
      <c r="L174" s="38">
        <v>-2284322</v>
      </c>
      <c r="M174" s="38">
        <v>-896129</v>
      </c>
      <c r="N174" s="47" t="str">
        <f t="shared" si="13"/>
        <v>적확</v>
      </c>
      <c r="O174" s="43">
        <v>-2284322</v>
      </c>
      <c r="P174" s="43">
        <v>-896129</v>
      </c>
      <c r="Q174" s="49" t="str">
        <f t="shared" si="14"/>
        <v>적확</v>
      </c>
      <c r="R174" s="14"/>
    </row>
    <row r="175" spans="1:18" s="13" customFormat="1" ht="13.5" customHeight="1">
      <c r="A175" s="15" t="s">
        <v>373</v>
      </c>
      <c r="B175" s="17" t="s">
        <v>374</v>
      </c>
      <c r="C175" s="96">
        <v>71563572</v>
      </c>
      <c r="D175" s="96">
        <v>86476859</v>
      </c>
      <c r="E175" s="47">
        <f t="shared" si="10"/>
        <v>-17.245407814823622</v>
      </c>
      <c r="F175" s="96">
        <v>668392</v>
      </c>
      <c r="G175" s="96">
        <v>5388564</v>
      </c>
      <c r="H175" s="47">
        <f t="shared" si="11"/>
        <v>-87.596101670129556</v>
      </c>
      <c r="I175" s="38">
        <v>11690465</v>
      </c>
      <c r="J175" s="38">
        <v>10076640</v>
      </c>
      <c r="K175" s="47">
        <f t="shared" si="12"/>
        <v>16.015507153178032</v>
      </c>
      <c r="L175" s="38">
        <v>9136896</v>
      </c>
      <c r="M175" s="38">
        <v>7859578</v>
      </c>
      <c r="N175" s="47">
        <f t="shared" si="13"/>
        <v>16.251737688715593</v>
      </c>
      <c r="O175" s="43">
        <v>9136896</v>
      </c>
      <c r="P175" s="43">
        <v>7859578</v>
      </c>
      <c r="Q175" s="49">
        <f t="shared" si="14"/>
        <v>16.251737688715593</v>
      </c>
      <c r="R175" s="14"/>
    </row>
    <row r="176" spans="1:18" s="13" customFormat="1" ht="13.5" customHeight="1">
      <c r="A176" s="15" t="s">
        <v>375</v>
      </c>
      <c r="B176" s="17" t="s">
        <v>376</v>
      </c>
      <c r="C176" s="96">
        <v>280350143</v>
      </c>
      <c r="D176" s="96">
        <v>239759735</v>
      </c>
      <c r="E176" s="47">
        <f t="shared" si="10"/>
        <v>16.92961831143165</v>
      </c>
      <c r="F176" s="96">
        <v>-4783762</v>
      </c>
      <c r="G176" s="96">
        <v>-2563377</v>
      </c>
      <c r="H176" s="47" t="str">
        <f t="shared" si="11"/>
        <v>적확</v>
      </c>
      <c r="I176" s="38">
        <v>-5858279</v>
      </c>
      <c r="J176" s="38">
        <v>-3512048</v>
      </c>
      <c r="K176" s="47" t="str">
        <f t="shared" si="12"/>
        <v>적확</v>
      </c>
      <c r="L176" s="38">
        <v>-5858279</v>
      </c>
      <c r="M176" s="38">
        <v>-3512048</v>
      </c>
      <c r="N176" s="47" t="str">
        <f t="shared" si="13"/>
        <v>적확</v>
      </c>
      <c r="O176" s="43">
        <v>-5858279</v>
      </c>
      <c r="P176" s="43">
        <v>-3512048</v>
      </c>
      <c r="Q176" s="49" t="str">
        <f t="shared" si="14"/>
        <v>적확</v>
      </c>
      <c r="R176" s="14"/>
    </row>
    <row r="177" spans="1:18" s="13" customFormat="1" ht="13.5" customHeight="1">
      <c r="A177" s="15" t="s">
        <v>377</v>
      </c>
      <c r="B177" s="17" t="s">
        <v>378</v>
      </c>
      <c r="C177" s="96">
        <v>112691163</v>
      </c>
      <c r="D177" s="96">
        <v>125646276</v>
      </c>
      <c r="E177" s="47">
        <f t="shared" si="10"/>
        <v>-10.310781514925281</v>
      </c>
      <c r="F177" s="96">
        <v>2483230</v>
      </c>
      <c r="G177" s="96">
        <v>3029266</v>
      </c>
      <c r="H177" s="47">
        <f t="shared" si="11"/>
        <v>-18.025356637548505</v>
      </c>
      <c r="I177" s="38">
        <v>3055776</v>
      </c>
      <c r="J177" s="38">
        <v>2969421</v>
      </c>
      <c r="K177" s="47">
        <f t="shared" si="12"/>
        <v>2.9081426985260839</v>
      </c>
      <c r="L177" s="38">
        <v>2628174</v>
      </c>
      <c r="M177" s="38">
        <v>2701662</v>
      </c>
      <c r="N177" s="47">
        <f t="shared" si="13"/>
        <v>-2.7201034030163607</v>
      </c>
      <c r="O177" s="43">
        <v>2628174</v>
      </c>
      <c r="P177" s="43">
        <v>2701662</v>
      </c>
      <c r="Q177" s="49">
        <f t="shared" si="14"/>
        <v>-2.7201034030163607</v>
      </c>
      <c r="R177" s="14"/>
    </row>
    <row r="178" spans="1:18" s="13" customFormat="1" ht="13.5" customHeight="1">
      <c r="A178" s="15" t="s">
        <v>379</v>
      </c>
      <c r="B178" s="17" t="s">
        <v>380</v>
      </c>
      <c r="C178" s="96">
        <v>363073793</v>
      </c>
      <c r="D178" s="96">
        <v>319756132</v>
      </c>
      <c r="E178" s="47">
        <f t="shared" si="10"/>
        <v>13.547093132837862</v>
      </c>
      <c r="F178" s="96">
        <v>28327264</v>
      </c>
      <c r="G178" s="96">
        <v>30733623</v>
      </c>
      <c r="H178" s="47">
        <f t="shared" si="11"/>
        <v>-7.8297277219805839</v>
      </c>
      <c r="I178" s="38">
        <v>29301602</v>
      </c>
      <c r="J178" s="38">
        <v>32472429</v>
      </c>
      <c r="K178" s="47">
        <f t="shared" si="12"/>
        <v>-9.7646745181889543</v>
      </c>
      <c r="L178" s="38">
        <v>22067541</v>
      </c>
      <c r="M178" s="38">
        <v>24023785</v>
      </c>
      <c r="N178" s="47">
        <f t="shared" si="13"/>
        <v>-8.1429466672299995</v>
      </c>
      <c r="O178" s="43">
        <v>22067541</v>
      </c>
      <c r="P178" s="43">
        <v>24023785</v>
      </c>
      <c r="Q178" s="49">
        <f t="shared" si="14"/>
        <v>-8.1429466672299995</v>
      </c>
      <c r="R178" s="14"/>
    </row>
    <row r="179" spans="1:18" s="13" customFormat="1" ht="13.5" customHeight="1">
      <c r="A179" s="15" t="s">
        <v>381</v>
      </c>
      <c r="B179" s="17" t="s">
        <v>382</v>
      </c>
      <c r="C179" s="96">
        <v>57806845</v>
      </c>
      <c r="D179" s="96">
        <v>41441654</v>
      </c>
      <c r="E179" s="47">
        <f t="shared" si="10"/>
        <v>39.489714865145096</v>
      </c>
      <c r="F179" s="96">
        <v>1546989</v>
      </c>
      <c r="G179" s="96">
        <v>648021</v>
      </c>
      <c r="H179" s="47">
        <f t="shared" si="11"/>
        <v>138.72513390769745</v>
      </c>
      <c r="I179" s="38">
        <v>1189328</v>
      </c>
      <c r="J179" s="38">
        <v>292763</v>
      </c>
      <c r="K179" s="47">
        <f t="shared" si="12"/>
        <v>306.24259213083621</v>
      </c>
      <c r="L179" s="38">
        <v>889802</v>
      </c>
      <c r="M179" s="38">
        <v>244855</v>
      </c>
      <c r="N179" s="47">
        <f t="shared" si="13"/>
        <v>263.39956300667745</v>
      </c>
      <c r="O179" s="43">
        <v>889802</v>
      </c>
      <c r="P179" s="43">
        <v>244855</v>
      </c>
      <c r="Q179" s="49">
        <f t="shared" si="14"/>
        <v>263.39956300667745</v>
      </c>
      <c r="R179" s="14"/>
    </row>
    <row r="180" spans="1:18" s="13" customFormat="1" ht="13.5" customHeight="1">
      <c r="A180" s="15" t="s">
        <v>383</v>
      </c>
      <c r="B180" s="17" t="s">
        <v>384</v>
      </c>
      <c r="C180" s="96">
        <v>47067587</v>
      </c>
      <c r="D180" s="96">
        <v>46499445</v>
      </c>
      <c r="E180" s="47">
        <f t="shared" si="10"/>
        <v>1.221825335764759</v>
      </c>
      <c r="F180" s="96">
        <v>366696</v>
      </c>
      <c r="G180" s="96">
        <v>-153327</v>
      </c>
      <c r="H180" s="47" t="str">
        <f t="shared" si="11"/>
        <v>흑전</v>
      </c>
      <c r="I180" s="38">
        <v>671361</v>
      </c>
      <c r="J180" s="38">
        <v>318781</v>
      </c>
      <c r="K180" s="47">
        <f t="shared" si="12"/>
        <v>110.60257669058066</v>
      </c>
      <c r="L180" s="38">
        <v>644433</v>
      </c>
      <c r="M180" s="38">
        <v>193326</v>
      </c>
      <c r="N180" s="47">
        <f t="shared" si="13"/>
        <v>233.34005772632756</v>
      </c>
      <c r="O180" s="43">
        <v>644433</v>
      </c>
      <c r="P180" s="43">
        <v>193326</v>
      </c>
      <c r="Q180" s="49">
        <f t="shared" si="14"/>
        <v>233.34005772632756</v>
      </c>
      <c r="R180" s="14"/>
    </row>
    <row r="181" spans="1:18" s="13" customFormat="1" ht="13.5" customHeight="1">
      <c r="A181" s="15" t="s">
        <v>385</v>
      </c>
      <c r="B181" s="17" t="s">
        <v>386</v>
      </c>
      <c r="C181" s="96">
        <v>275350586</v>
      </c>
      <c r="D181" s="96">
        <v>329678737</v>
      </c>
      <c r="E181" s="47">
        <f t="shared" si="10"/>
        <v>-16.4791188823318</v>
      </c>
      <c r="F181" s="96">
        <v>14427624</v>
      </c>
      <c r="G181" s="96">
        <v>36399712</v>
      </c>
      <c r="H181" s="47">
        <f t="shared" si="11"/>
        <v>-60.363356721064164</v>
      </c>
      <c r="I181" s="38">
        <v>20670966</v>
      </c>
      <c r="J181" s="38">
        <v>43927682</v>
      </c>
      <c r="K181" s="47">
        <f t="shared" si="12"/>
        <v>-52.943189672516745</v>
      </c>
      <c r="L181" s="38">
        <v>13353935</v>
      </c>
      <c r="M181" s="38">
        <v>35746513</v>
      </c>
      <c r="N181" s="47">
        <f t="shared" si="13"/>
        <v>-62.642691889975396</v>
      </c>
      <c r="O181" s="43">
        <v>13353935</v>
      </c>
      <c r="P181" s="43">
        <v>35746513</v>
      </c>
      <c r="Q181" s="49">
        <f t="shared" si="14"/>
        <v>-62.642691889975396</v>
      </c>
      <c r="R181" s="14"/>
    </row>
    <row r="182" spans="1:18" s="13" customFormat="1" ht="13.5" customHeight="1">
      <c r="A182" s="15" t="s">
        <v>387</v>
      </c>
      <c r="B182" s="17" t="s">
        <v>388</v>
      </c>
      <c r="C182" s="96">
        <v>17918786</v>
      </c>
      <c r="D182" s="96">
        <v>18313095</v>
      </c>
      <c r="E182" s="47">
        <f t="shared" si="10"/>
        <v>-2.1531532490821403</v>
      </c>
      <c r="F182" s="96">
        <v>775221</v>
      </c>
      <c r="G182" s="96">
        <v>1327571</v>
      </c>
      <c r="H182" s="47">
        <f t="shared" si="11"/>
        <v>-41.606060994101256</v>
      </c>
      <c r="I182" s="38">
        <v>3444475</v>
      </c>
      <c r="J182" s="38">
        <v>1981236</v>
      </c>
      <c r="K182" s="47">
        <f t="shared" si="12"/>
        <v>73.85485626144488</v>
      </c>
      <c r="L182" s="38">
        <v>2743581</v>
      </c>
      <c r="M182" s="38">
        <v>1687624</v>
      </c>
      <c r="N182" s="47">
        <f t="shared" si="13"/>
        <v>62.570631846904277</v>
      </c>
      <c r="O182" s="43">
        <v>2743581</v>
      </c>
      <c r="P182" s="43">
        <v>1687624</v>
      </c>
      <c r="Q182" s="49">
        <f t="shared" si="14"/>
        <v>62.570631846904277</v>
      </c>
      <c r="R182" s="14"/>
    </row>
    <row r="183" spans="1:18" s="13" customFormat="1" ht="13.5" customHeight="1">
      <c r="A183" s="15" t="s">
        <v>389</v>
      </c>
      <c r="B183" s="17" t="s">
        <v>390</v>
      </c>
      <c r="C183" s="96">
        <v>53995464</v>
      </c>
      <c r="D183" s="96">
        <v>47977217</v>
      </c>
      <c r="E183" s="47">
        <f t="shared" si="10"/>
        <v>12.543968525727545</v>
      </c>
      <c r="F183" s="96">
        <v>11620028</v>
      </c>
      <c r="G183" s="96">
        <v>13602414</v>
      </c>
      <c r="H183" s="47">
        <f t="shared" si="11"/>
        <v>-14.573780800966652</v>
      </c>
      <c r="I183" s="38">
        <v>17110459</v>
      </c>
      <c r="J183" s="38">
        <v>6125805</v>
      </c>
      <c r="K183" s="47">
        <f t="shared" si="12"/>
        <v>179.31772232384154</v>
      </c>
      <c r="L183" s="38">
        <v>14191771</v>
      </c>
      <c r="M183" s="38">
        <v>5462239</v>
      </c>
      <c r="N183" s="47">
        <f t="shared" si="13"/>
        <v>159.81600219250751</v>
      </c>
      <c r="O183" s="43">
        <v>14191771</v>
      </c>
      <c r="P183" s="43">
        <v>5462239</v>
      </c>
      <c r="Q183" s="49">
        <f t="shared" si="14"/>
        <v>159.81600219250751</v>
      </c>
      <c r="R183" s="14"/>
    </row>
    <row r="184" spans="1:18" s="13" customFormat="1" ht="13.5" customHeight="1">
      <c r="A184" s="15" t="s">
        <v>391</v>
      </c>
      <c r="B184" s="17" t="s">
        <v>392</v>
      </c>
      <c r="C184" s="96">
        <v>75306992</v>
      </c>
      <c r="D184" s="96">
        <v>97311672</v>
      </c>
      <c r="E184" s="47">
        <f t="shared" si="10"/>
        <v>-22.61258032849338</v>
      </c>
      <c r="F184" s="96">
        <v>-12165458</v>
      </c>
      <c r="G184" s="96">
        <v>1702477</v>
      </c>
      <c r="H184" s="47" t="str">
        <f t="shared" si="11"/>
        <v>적전</v>
      </c>
      <c r="I184" s="38">
        <v>-15501844</v>
      </c>
      <c r="J184" s="38">
        <v>2055138</v>
      </c>
      <c r="K184" s="47" t="str">
        <f t="shared" si="12"/>
        <v>적전</v>
      </c>
      <c r="L184" s="38">
        <v>-12019255</v>
      </c>
      <c r="M184" s="38">
        <v>911157</v>
      </c>
      <c r="N184" s="47" t="str">
        <f t="shared" si="13"/>
        <v>적전</v>
      </c>
      <c r="O184" s="43">
        <v>-12019255</v>
      </c>
      <c r="P184" s="43">
        <v>911157</v>
      </c>
      <c r="Q184" s="49" t="str">
        <f t="shared" si="14"/>
        <v>적전</v>
      </c>
      <c r="R184" s="14"/>
    </row>
    <row r="185" spans="1:18" s="13" customFormat="1" ht="13.5" customHeight="1">
      <c r="A185" s="15" t="s">
        <v>393</v>
      </c>
      <c r="B185" s="17" t="s">
        <v>394</v>
      </c>
      <c r="C185" s="96">
        <v>32875147</v>
      </c>
      <c r="D185" s="96">
        <v>32887930</v>
      </c>
      <c r="E185" s="47">
        <f t="shared" si="10"/>
        <v>-3.8868362952604318E-2</v>
      </c>
      <c r="F185" s="96">
        <v>-528259</v>
      </c>
      <c r="G185" s="96">
        <v>298356</v>
      </c>
      <c r="H185" s="47" t="str">
        <f t="shared" si="11"/>
        <v>적전</v>
      </c>
      <c r="I185" s="38">
        <v>-563556</v>
      </c>
      <c r="J185" s="38">
        <v>317639</v>
      </c>
      <c r="K185" s="47" t="str">
        <f t="shared" si="12"/>
        <v>적전</v>
      </c>
      <c r="L185" s="38">
        <v>-452371</v>
      </c>
      <c r="M185" s="38">
        <v>265229</v>
      </c>
      <c r="N185" s="47" t="str">
        <f t="shared" si="13"/>
        <v>적전</v>
      </c>
      <c r="O185" s="43">
        <v>-452371</v>
      </c>
      <c r="P185" s="43">
        <v>265229</v>
      </c>
      <c r="Q185" s="49" t="str">
        <f t="shared" si="14"/>
        <v>적전</v>
      </c>
      <c r="R185" s="14"/>
    </row>
    <row r="186" spans="1:18" s="13" customFormat="1" ht="13.5" customHeight="1">
      <c r="A186" s="15" t="s">
        <v>395</v>
      </c>
      <c r="B186" s="17" t="s">
        <v>396</v>
      </c>
      <c r="C186" s="96">
        <v>27707029</v>
      </c>
      <c r="D186" s="96">
        <v>48317242</v>
      </c>
      <c r="E186" s="47">
        <f t="shared" si="10"/>
        <v>-42.656021219091933</v>
      </c>
      <c r="F186" s="96">
        <v>-1510439</v>
      </c>
      <c r="G186" s="96">
        <v>-488757</v>
      </c>
      <c r="H186" s="47" t="str">
        <f t="shared" si="11"/>
        <v>적확</v>
      </c>
      <c r="I186" s="38">
        <v>-670895</v>
      </c>
      <c r="J186" s="38">
        <v>-2677793</v>
      </c>
      <c r="K186" s="47" t="str">
        <f t="shared" si="12"/>
        <v>적축</v>
      </c>
      <c r="L186" s="38">
        <v>-638578</v>
      </c>
      <c r="M186" s="38">
        <v>-1906493</v>
      </c>
      <c r="N186" s="47" t="str">
        <f t="shared" si="13"/>
        <v>적축</v>
      </c>
      <c r="O186" s="43">
        <v>-638578</v>
      </c>
      <c r="P186" s="43">
        <v>-1906493</v>
      </c>
      <c r="Q186" s="49" t="str">
        <f t="shared" si="14"/>
        <v>적축</v>
      </c>
      <c r="R186" s="14"/>
    </row>
    <row r="187" spans="1:18" s="13" customFormat="1" ht="13.5" customHeight="1">
      <c r="A187" s="15" t="s">
        <v>397</v>
      </c>
      <c r="B187" s="17" t="s">
        <v>398</v>
      </c>
      <c r="C187" s="96">
        <v>82779915</v>
      </c>
      <c r="D187" s="96">
        <v>75897847</v>
      </c>
      <c r="E187" s="47">
        <f t="shared" si="10"/>
        <v>9.0675404797714521</v>
      </c>
      <c r="F187" s="96">
        <v>446563</v>
      </c>
      <c r="G187" s="96">
        <v>-214344</v>
      </c>
      <c r="H187" s="47" t="str">
        <f t="shared" si="11"/>
        <v>흑전</v>
      </c>
      <c r="I187" s="38">
        <v>2859699</v>
      </c>
      <c r="J187" s="38">
        <v>1316576</v>
      </c>
      <c r="K187" s="47">
        <f t="shared" si="12"/>
        <v>117.20728617261744</v>
      </c>
      <c r="L187" s="38">
        <v>1005541</v>
      </c>
      <c r="M187" s="38">
        <v>1224167</v>
      </c>
      <c r="N187" s="47">
        <f t="shared" si="13"/>
        <v>-17.859164640118543</v>
      </c>
      <c r="O187" s="43">
        <v>1005541</v>
      </c>
      <c r="P187" s="43">
        <v>1224167</v>
      </c>
      <c r="Q187" s="49">
        <f t="shared" si="14"/>
        <v>-17.859164640118543</v>
      </c>
      <c r="R187" s="14"/>
    </row>
    <row r="188" spans="1:18" s="13" customFormat="1" ht="13.5" customHeight="1">
      <c r="A188" s="15" t="s">
        <v>399</v>
      </c>
      <c r="B188" s="17" t="s">
        <v>400</v>
      </c>
      <c r="C188" s="96">
        <v>39563381</v>
      </c>
      <c r="D188" s="96">
        <v>51200932</v>
      </c>
      <c r="E188" s="47">
        <f t="shared" si="10"/>
        <v>-22.729178054805722</v>
      </c>
      <c r="F188" s="96">
        <v>-2164880</v>
      </c>
      <c r="G188" s="96">
        <v>2406116</v>
      </c>
      <c r="H188" s="47" t="str">
        <f t="shared" si="11"/>
        <v>적전</v>
      </c>
      <c r="I188" s="38">
        <v>-6489675</v>
      </c>
      <c r="J188" s="38">
        <v>-17667286</v>
      </c>
      <c r="K188" s="47" t="str">
        <f t="shared" si="12"/>
        <v>적축</v>
      </c>
      <c r="L188" s="38">
        <v>-6697630</v>
      </c>
      <c r="M188" s="38">
        <v>-17958101</v>
      </c>
      <c r="N188" s="47" t="str">
        <f t="shared" si="13"/>
        <v>적축</v>
      </c>
      <c r="O188" s="43">
        <v>-6697630</v>
      </c>
      <c r="P188" s="43">
        <v>-17958101</v>
      </c>
      <c r="Q188" s="49" t="str">
        <f t="shared" si="14"/>
        <v>적축</v>
      </c>
      <c r="R188" s="14"/>
    </row>
    <row r="189" spans="1:18" s="13" customFormat="1" ht="13.5" customHeight="1">
      <c r="A189" s="15" t="s">
        <v>401</v>
      </c>
      <c r="B189" s="17" t="s">
        <v>402</v>
      </c>
      <c r="C189" s="96">
        <v>367795235</v>
      </c>
      <c r="D189" s="96">
        <v>336247539</v>
      </c>
      <c r="E189" s="47">
        <f t="shared" si="10"/>
        <v>9.3822830923381062</v>
      </c>
      <c r="F189" s="96">
        <v>11627102</v>
      </c>
      <c r="G189" s="96">
        <v>8813085</v>
      </c>
      <c r="H189" s="47">
        <f t="shared" si="11"/>
        <v>31.92998819369155</v>
      </c>
      <c r="I189" s="38">
        <v>11633193</v>
      </c>
      <c r="J189" s="38">
        <v>5960459</v>
      </c>
      <c r="K189" s="47">
        <f t="shared" si="12"/>
        <v>95.172771090280122</v>
      </c>
      <c r="L189" s="38">
        <v>8858840</v>
      </c>
      <c r="M189" s="38">
        <v>4323598</v>
      </c>
      <c r="N189" s="47">
        <f t="shared" si="13"/>
        <v>104.89508969150232</v>
      </c>
      <c r="O189" s="43">
        <v>8858840</v>
      </c>
      <c r="P189" s="43">
        <v>4323598</v>
      </c>
      <c r="Q189" s="49">
        <f t="shared" si="14"/>
        <v>104.89508969150232</v>
      </c>
      <c r="R189" s="14"/>
    </row>
    <row r="190" spans="1:18" s="13" customFormat="1" ht="13.5" customHeight="1">
      <c r="A190" s="15" t="s">
        <v>403</v>
      </c>
      <c r="B190" s="17" t="s">
        <v>404</v>
      </c>
      <c r="C190" s="96">
        <v>18693542</v>
      </c>
      <c r="D190" s="96">
        <v>44111576</v>
      </c>
      <c r="E190" s="47">
        <f t="shared" si="10"/>
        <v>-57.622139821075535</v>
      </c>
      <c r="F190" s="96">
        <v>-3144306</v>
      </c>
      <c r="G190" s="96">
        <v>-2483878</v>
      </c>
      <c r="H190" s="47" t="str">
        <f t="shared" si="11"/>
        <v>적확</v>
      </c>
      <c r="I190" s="38">
        <v>-14419602</v>
      </c>
      <c r="J190" s="38">
        <v>-4179073</v>
      </c>
      <c r="K190" s="47" t="str">
        <f t="shared" si="12"/>
        <v>적확</v>
      </c>
      <c r="L190" s="38">
        <v>-14419602</v>
      </c>
      <c r="M190" s="38">
        <v>-3581604</v>
      </c>
      <c r="N190" s="47" t="str">
        <f t="shared" si="13"/>
        <v>적확</v>
      </c>
      <c r="O190" s="43">
        <v>-14447984</v>
      </c>
      <c r="P190" s="43">
        <v>-3503449</v>
      </c>
      <c r="Q190" s="49" t="str">
        <f t="shared" si="14"/>
        <v>적확</v>
      </c>
      <c r="R190" s="14"/>
    </row>
    <row r="191" spans="1:18" s="13" customFormat="1" ht="13.5" customHeight="1">
      <c r="A191" s="15" t="s">
        <v>405</v>
      </c>
      <c r="B191" s="17" t="s">
        <v>406</v>
      </c>
      <c r="C191" s="96">
        <v>6532942</v>
      </c>
      <c r="D191" s="96">
        <v>4137571</v>
      </c>
      <c r="E191" s="47">
        <f t="shared" si="10"/>
        <v>57.893169688205944</v>
      </c>
      <c r="F191" s="96">
        <v>-1199064</v>
      </c>
      <c r="G191" s="96">
        <v>-4868436</v>
      </c>
      <c r="H191" s="47" t="str">
        <f t="shared" si="11"/>
        <v>적축</v>
      </c>
      <c r="I191" s="38">
        <v>-5133397</v>
      </c>
      <c r="J191" s="38">
        <v>-5553454</v>
      </c>
      <c r="K191" s="47" t="str">
        <f t="shared" si="12"/>
        <v>적축</v>
      </c>
      <c r="L191" s="38">
        <v>-5327553</v>
      </c>
      <c r="M191" s="38">
        <v>-5368595</v>
      </c>
      <c r="N191" s="47" t="str">
        <f t="shared" si="13"/>
        <v>적축</v>
      </c>
      <c r="O191" s="43">
        <v>-5327553</v>
      </c>
      <c r="P191" s="43">
        <v>-5368595</v>
      </c>
      <c r="Q191" s="49" t="str">
        <f t="shared" si="14"/>
        <v>적축</v>
      </c>
      <c r="R191" s="14"/>
    </row>
    <row r="192" spans="1:18" s="13" customFormat="1" ht="13.5" customHeight="1">
      <c r="A192" s="15" t="s">
        <v>407</v>
      </c>
      <c r="B192" s="17" t="s">
        <v>408</v>
      </c>
      <c r="C192" s="96">
        <v>866101808</v>
      </c>
      <c r="D192" s="96">
        <v>775433141</v>
      </c>
      <c r="E192" s="47">
        <f t="shared" si="10"/>
        <v>11.692647915856869</v>
      </c>
      <c r="F192" s="96">
        <v>90679622</v>
      </c>
      <c r="G192" s="96">
        <v>96206010</v>
      </c>
      <c r="H192" s="47">
        <f t="shared" si="11"/>
        <v>-5.7443271995169525</v>
      </c>
      <c r="I192" s="38">
        <v>118980622</v>
      </c>
      <c r="J192" s="38">
        <v>133837265</v>
      </c>
      <c r="K192" s="47">
        <f t="shared" si="12"/>
        <v>-11.100527943394544</v>
      </c>
      <c r="L192" s="38">
        <v>86573685</v>
      </c>
      <c r="M192" s="38">
        <v>99597954</v>
      </c>
      <c r="N192" s="47">
        <f t="shared" si="13"/>
        <v>-13.076843927938519</v>
      </c>
      <c r="O192" s="43">
        <v>86573685</v>
      </c>
      <c r="P192" s="43">
        <v>99597954</v>
      </c>
      <c r="Q192" s="49">
        <f t="shared" si="14"/>
        <v>-13.076843927938519</v>
      </c>
      <c r="R192" s="14"/>
    </row>
    <row r="193" spans="1:18" s="13" customFormat="1" ht="13.5" customHeight="1">
      <c r="A193" s="15" t="s">
        <v>409</v>
      </c>
      <c r="B193" s="17" t="s">
        <v>410</v>
      </c>
      <c r="C193" s="96">
        <v>19252444</v>
      </c>
      <c r="D193" s="96">
        <v>17632008</v>
      </c>
      <c r="E193" s="47">
        <f t="shared" si="10"/>
        <v>9.1903088973190208</v>
      </c>
      <c r="F193" s="96">
        <v>-2272801</v>
      </c>
      <c r="G193" s="96">
        <v>1140039</v>
      </c>
      <c r="H193" s="47" t="str">
        <f t="shared" si="11"/>
        <v>적전</v>
      </c>
      <c r="I193" s="38">
        <v>-49322609</v>
      </c>
      <c r="J193" s="38">
        <v>21434571</v>
      </c>
      <c r="K193" s="47" t="str">
        <f t="shared" si="12"/>
        <v>적전</v>
      </c>
      <c r="L193" s="38">
        <v>-49322609</v>
      </c>
      <c r="M193" s="38">
        <v>21434571</v>
      </c>
      <c r="N193" s="47" t="str">
        <f t="shared" si="13"/>
        <v>적전</v>
      </c>
      <c r="O193" s="43">
        <v>-49322609</v>
      </c>
      <c r="P193" s="43">
        <v>21434571</v>
      </c>
      <c r="Q193" s="49" t="str">
        <f t="shared" si="14"/>
        <v>적전</v>
      </c>
      <c r="R193" s="14"/>
    </row>
    <row r="194" spans="1:18" s="13" customFormat="1" ht="13.5" customHeight="1">
      <c r="A194" s="15" t="s">
        <v>411</v>
      </c>
      <c r="B194" s="17" t="s">
        <v>412</v>
      </c>
      <c r="C194" s="96">
        <v>14408865</v>
      </c>
      <c r="D194" s="96">
        <v>12359029</v>
      </c>
      <c r="E194" s="47">
        <f t="shared" si="10"/>
        <v>16.585736630280579</v>
      </c>
      <c r="F194" s="96">
        <v>-2534985</v>
      </c>
      <c r="G194" s="96">
        <v>-625453</v>
      </c>
      <c r="H194" s="47" t="str">
        <f t="shared" si="11"/>
        <v>적확</v>
      </c>
      <c r="I194" s="38">
        <v>-5594908</v>
      </c>
      <c r="J194" s="38">
        <v>-1411696</v>
      </c>
      <c r="K194" s="47" t="str">
        <f t="shared" si="12"/>
        <v>적확</v>
      </c>
      <c r="L194" s="38">
        <v>-5594908</v>
      </c>
      <c r="M194" s="38">
        <v>-1411696</v>
      </c>
      <c r="N194" s="47" t="str">
        <f t="shared" si="13"/>
        <v>적확</v>
      </c>
      <c r="O194" s="43">
        <v>-5594908</v>
      </c>
      <c r="P194" s="43">
        <v>-1411696</v>
      </c>
      <c r="Q194" s="49" t="str">
        <f t="shared" si="14"/>
        <v>적확</v>
      </c>
      <c r="R194" s="14"/>
    </row>
    <row r="195" spans="1:18" s="13" customFormat="1" ht="13.5" customHeight="1">
      <c r="A195" s="15" t="s">
        <v>413</v>
      </c>
      <c r="B195" s="17" t="s">
        <v>414</v>
      </c>
      <c r="C195" s="96">
        <v>51965527</v>
      </c>
      <c r="D195" s="96">
        <v>52968913</v>
      </c>
      <c r="E195" s="47">
        <f t="shared" si="10"/>
        <v>-1.8942922238181503</v>
      </c>
      <c r="F195" s="96">
        <v>23879810</v>
      </c>
      <c r="G195" s="96">
        <v>21677800</v>
      </c>
      <c r="H195" s="47">
        <f t="shared" si="11"/>
        <v>10.15790347729013</v>
      </c>
      <c r="I195" s="38">
        <v>26485223</v>
      </c>
      <c r="J195" s="38">
        <v>23120517</v>
      </c>
      <c r="K195" s="47">
        <f t="shared" si="12"/>
        <v>14.552901217563608</v>
      </c>
      <c r="L195" s="38">
        <v>20317263</v>
      </c>
      <c r="M195" s="38">
        <v>17861651</v>
      </c>
      <c r="N195" s="47">
        <f t="shared" si="13"/>
        <v>13.747956445907494</v>
      </c>
      <c r="O195" s="43">
        <v>20317263</v>
      </c>
      <c r="P195" s="43">
        <v>17861651</v>
      </c>
      <c r="Q195" s="49">
        <f t="shared" si="14"/>
        <v>13.747956445907494</v>
      </c>
      <c r="R195" s="14"/>
    </row>
    <row r="196" spans="1:18" s="13" customFormat="1" ht="13.5" customHeight="1">
      <c r="A196" s="15" t="s">
        <v>415</v>
      </c>
      <c r="B196" s="17" t="s">
        <v>416</v>
      </c>
      <c r="C196" s="96">
        <v>262053531</v>
      </c>
      <c r="D196" s="96">
        <v>244878724</v>
      </c>
      <c r="E196" s="47">
        <f t="shared" ref="E196:E259" si="15">IF(D196=0,"-",IF(D196&lt;0,IF(C196&lt;0,IF(D196&gt;C196,"적확","적축"),"흑전"),IF(C196&lt;0,"적전",(C196/D196-1)*100)))</f>
        <v>7.013597065296695</v>
      </c>
      <c r="F196" s="96">
        <v>40952159</v>
      </c>
      <c r="G196" s="96">
        <v>38378032</v>
      </c>
      <c r="H196" s="47">
        <f t="shared" ref="H196:H259" si="16">IF(G196=0,"-",IF(G196&lt;0,IF(F196&lt;0,IF(G196&gt;F196,"적확","적축"),"흑전"),IF(F196&lt;0,"적전",(F196/G196-1)*100)))</f>
        <v>6.7072928596234371</v>
      </c>
      <c r="I196" s="38">
        <v>42316329</v>
      </c>
      <c r="J196" s="38">
        <v>39716500</v>
      </c>
      <c r="K196" s="47">
        <f t="shared" ref="K196:K259" si="17">IF(J196=0,"-",IF(J196&lt;0,IF(I196&lt;0,IF(J196&gt;I196,"적확","적축"),"흑전"),IF(I196&lt;0,"적전",(I196/J196-1)*100)))</f>
        <v>6.5459670414059756</v>
      </c>
      <c r="L196" s="38">
        <v>32172030</v>
      </c>
      <c r="M196" s="38">
        <v>29350612</v>
      </c>
      <c r="N196" s="47">
        <f t="shared" ref="N196:N259" si="18">IF(M196=0,"-",IF(M196&lt;0,IF(L196&lt;0,IF(M196&gt;L196,"적확","적축"),"흑전"),IF(L196&lt;0,"적전",(L196/M196-1)*100)))</f>
        <v>9.6128080736442634</v>
      </c>
      <c r="O196" s="43">
        <v>32172030</v>
      </c>
      <c r="P196" s="43">
        <v>29350612</v>
      </c>
      <c r="Q196" s="49">
        <f t="shared" ref="Q196:Q259" si="19">IF(P196=0,"-",IF(P196&lt;0,IF(O196&lt;0,IF(P196&gt;O196,"적확","적축"),"흑전"),IF(O196&lt;0,"적전",(O196/P196-1)*100)))</f>
        <v>9.6128080736442634</v>
      </c>
      <c r="R196" s="14"/>
    </row>
    <row r="197" spans="1:18" s="13" customFormat="1" ht="13.5" customHeight="1">
      <c r="A197" s="15" t="s">
        <v>417</v>
      </c>
      <c r="B197" s="17" t="s">
        <v>418</v>
      </c>
      <c r="C197" s="96">
        <v>559848</v>
      </c>
      <c r="D197" s="96">
        <v>3033049</v>
      </c>
      <c r="E197" s="47">
        <f t="shared" si="15"/>
        <v>-81.54174231936247</v>
      </c>
      <c r="F197" s="96">
        <v>-2550591</v>
      </c>
      <c r="G197" s="96">
        <v>-6039420</v>
      </c>
      <c r="H197" s="47" t="str">
        <f t="shared" si="16"/>
        <v>적축</v>
      </c>
      <c r="I197" s="38">
        <v>-8043686</v>
      </c>
      <c r="J197" s="38">
        <v>-32479607</v>
      </c>
      <c r="K197" s="47" t="str">
        <f t="shared" si="17"/>
        <v>적축</v>
      </c>
      <c r="L197" s="38">
        <v>-8043686</v>
      </c>
      <c r="M197" s="38">
        <v>-32479607</v>
      </c>
      <c r="N197" s="47" t="str">
        <f t="shared" si="18"/>
        <v>적축</v>
      </c>
      <c r="O197" s="43">
        <v>-11649090</v>
      </c>
      <c r="P197" s="43">
        <v>-32459336</v>
      </c>
      <c r="Q197" s="49" t="str">
        <f t="shared" si="19"/>
        <v>적축</v>
      </c>
      <c r="R197" s="14"/>
    </row>
    <row r="198" spans="1:18" s="13" customFormat="1" ht="13.5" customHeight="1">
      <c r="A198" s="15" t="s">
        <v>419</v>
      </c>
      <c r="B198" s="17" t="s">
        <v>420</v>
      </c>
      <c r="C198" s="96">
        <v>5108818</v>
      </c>
      <c r="D198" s="96">
        <v>4663905</v>
      </c>
      <c r="E198" s="47">
        <f t="shared" si="15"/>
        <v>9.5394953370619753</v>
      </c>
      <c r="F198" s="96">
        <v>-2499678</v>
      </c>
      <c r="G198" s="96">
        <v>-4399555</v>
      </c>
      <c r="H198" s="47" t="str">
        <f t="shared" si="16"/>
        <v>적축</v>
      </c>
      <c r="I198" s="38">
        <v>-2417936</v>
      </c>
      <c r="J198" s="38">
        <v>-5282776</v>
      </c>
      <c r="K198" s="47" t="str">
        <f t="shared" si="17"/>
        <v>적축</v>
      </c>
      <c r="L198" s="38">
        <v>-2451822</v>
      </c>
      <c r="M198" s="38">
        <v>-5347708</v>
      </c>
      <c r="N198" s="47" t="str">
        <f t="shared" si="18"/>
        <v>적축</v>
      </c>
      <c r="O198" s="43">
        <v>-2451822</v>
      </c>
      <c r="P198" s="43">
        <v>-5347708</v>
      </c>
      <c r="Q198" s="49" t="str">
        <f t="shared" si="19"/>
        <v>적축</v>
      </c>
      <c r="R198" s="14"/>
    </row>
    <row r="199" spans="1:18" s="13" customFormat="1" ht="13.5" customHeight="1">
      <c r="A199" s="15" t="s">
        <v>421</v>
      </c>
      <c r="B199" s="17" t="s">
        <v>422</v>
      </c>
      <c r="C199" s="96">
        <v>71759441</v>
      </c>
      <c r="D199" s="96">
        <v>71433748</v>
      </c>
      <c r="E199" s="47">
        <f t="shared" si="15"/>
        <v>0.45593715732232809</v>
      </c>
      <c r="F199" s="96">
        <v>21594371</v>
      </c>
      <c r="G199" s="96">
        <v>17862309</v>
      </c>
      <c r="H199" s="47">
        <f t="shared" si="16"/>
        <v>20.893502626116245</v>
      </c>
      <c r="I199" s="38">
        <v>20800464</v>
      </c>
      <c r="J199" s="38">
        <v>9795434</v>
      </c>
      <c r="K199" s="47">
        <f t="shared" si="17"/>
        <v>112.34856975198855</v>
      </c>
      <c r="L199" s="38">
        <v>17131961</v>
      </c>
      <c r="M199" s="38">
        <v>12820832</v>
      </c>
      <c r="N199" s="47">
        <f t="shared" si="18"/>
        <v>33.625969047874584</v>
      </c>
      <c r="O199" s="43">
        <v>17131961</v>
      </c>
      <c r="P199" s="43">
        <v>12820832</v>
      </c>
      <c r="Q199" s="49">
        <f t="shared" si="19"/>
        <v>33.625969047874584</v>
      </c>
      <c r="R199" s="14"/>
    </row>
    <row r="200" spans="1:18" s="13" customFormat="1" ht="13.5" customHeight="1">
      <c r="A200" s="15" t="s">
        <v>423</v>
      </c>
      <c r="B200" s="17" t="s">
        <v>424</v>
      </c>
      <c r="C200" s="96">
        <v>144409954</v>
      </c>
      <c r="D200" s="96">
        <v>205961152</v>
      </c>
      <c r="E200" s="47">
        <f t="shared" si="15"/>
        <v>-29.884858092073596</v>
      </c>
      <c r="F200" s="96">
        <v>17227296</v>
      </c>
      <c r="G200" s="96">
        <v>25944372</v>
      </c>
      <c r="H200" s="47">
        <f t="shared" si="16"/>
        <v>-33.599101955522379</v>
      </c>
      <c r="I200" s="38">
        <v>26063035</v>
      </c>
      <c r="J200" s="38">
        <v>31194478</v>
      </c>
      <c r="K200" s="47">
        <f t="shared" si="17"/>
        <v>-16.449844103818634</v>
      </c>
      <c r="L200" s="38">
        <v>20666999</v>
      </c>
      <c r="M200" s="38">
        <v>25147773</v>
      </c>
      <c r="N200" s="47">
        <f t="shared" si="18"/>
        <v>-17.817776548245444</v>
      </c>
      <c r="O200" s="43">
        <v>20666999</v>
      </c>
      <c r="P200" s="43">
        <v>25147773</v>
      </c>
      <c r="Q200" s="49">
        <f t="shared" si="19"/>
        <v>-17.817776548245444</v>
      </c>
      <c r="R200" s="14"/>
    </row>
    <row r="201" spans="1:18" s="13" customFormat="1" ht="13.5" customHeight="1">
      <c r="A201" s="15" t="s">
        <v>425</v>
      </c>
      <c r="B201" s="17" t="s">
        <v>426</v>
      </c>
      <c r="C201" s="96">
        <v>13872819</v>
      </c>
      <c r="D201" s="96">
        <v>19091779</v>
      </c>
      <c r="E201" s="47">
        <f t="shared" si="15"/>
        <v>-27.336163905940879</v>
      </c>
      <c r="F201" s="96">
        <v>-2528104</v>
      </c>
      <c r="G201" s="96">
        <v>2208241</v>
      </c>
      <c r="H201" s="47" t="str">
        <f t="shared" si="16"/>
        <v>적전</v>
      </c>
      <c r="I201" s="38">
        <v>-6594228</v>
      </c>
      <c r="J201" s="38">
        <v>3049935</v>
      </c>
      <c r="K201" s="47" t="str">
        <f t="shared" si="17"/>
        <v>적전</v>
      </c>
      <c r="L201" s="38">
        <v>-6324349</v>
      </c>
      <c r="M201" s="38">
        <v>3036990</v>
      </c>
      <c r="N201" s="47" t="str">
        <f t="shared" si="18"/>
        <v>적전</v>
      </c>
      <c r="O201" s="43">
        <v>-6324349</v>
      </c>
      <c r="P201" s="43">
        <v>3036990</v>
      </c>
      <c r="Q201" s="49" t="str">
        <f t="shared" si="19"/>
        <v>적전</v>
      </c>
      <c r="R201" s="14"/>
    </row>
    <row r="202" spans="1:18" s="13" customFormat="1" ht="13.5" customHeight="1">
      <c r="A202" s="15" t="s">
        <v>427</v>
      </c>
      <c r="B202" s="17" t="s">
        <v>428</v>
      </c>
      <c r="C202" s="96">
        <v>975199410</v>
      </c>
      <c r="D202" s="96">
        <v>887126804</v>
      </c>
      <c r="E202" s="47">
        <f t="shared" si="15"/>
        <v>9.9278486009988676</v>
      </c>
      <c r="F202" s="96">
        <v>28049936</v>
      </c>
      <c r="G202" s="96">
        <v>25962716</v>
      </c>
      <c r="H202" s="47">
        <f t="shared" si="16"/>
        <v>8.0392975835039682</v>
      </c>
      <c r="I202" s="38">
        <v>26918486</v>
      </c>
      <c r="J202" s="38">
        <v>25592611</v>
      </c>
      <c r="K202" s="47">
        <f t="shared" si="17"/>
        <v>5.1806945371849711</v>
      </c>
      <c r="L202" s="38">
        <v>21339285</v>
      </c>
      <c r="M202" s="38">
        <v>20688494</v>
      </c>
      <c r="N202" s="47">
        <f t="shared" si="18"/>
        <v>3.1456663786160632</v>
      </c>
      <c r="O202" s="43">
        <v>21339285</v>
      </c>
      <c r="P202" s="43">
        <v>20688494</v>
      </c>
      <c r="Q202" s="49">
        <f t="shared" si="19"/>
        <v>3.1456663786160632</v>
      </c>
      <c r="R202" s="14"/>
    </row>
    <row r="203" spans="1:18" s="13" customFormat="1" ht="13.5" customHeight="1">
      <c r="A203" s="15" t="s">
        <v>429</v>
      </c>
      <c r="B203" s="17" t="s">
        <v>430</v>
      </c>
      <c r="C203" s="96">
        <v>26709095</v>
      </c>
      <c r="D203" s="96">
        <v>19439965</v>
      </c>
      <c r="E203" s="47">
        <f t="shared" si="15"/>
        <v>37.392711355190201</v>
      </c>
      <c r="F203" s="96">
        <v>6178166</v>
      </c>
      <c r="G203" s="96">
        <v>3550632</v>
      </c>
      <c r="H203" s="47">
        <f t="shared" si="16"/>
        <v>74.001867836486568</v>
      </c>
      <c r="I203" s="38">
        <v>11141723</v>
      </c>
      <c r="J203" s="38">
        <v>3102153</v>
      </c>
      <c r="K203" s="47">
        <f t="shared" si="17"/>
        <v>259.16097626390444</v>
      </c>
      <c r="L203" s="38">
        <v>10995376</v>
      </c>
      <c r="M203" s="38">
        <v>2766849</v>
      </c>
      <c r="N203" s="47">
        <f t="shared" si="18"/>
        <v>297.39703901441675</v>
      </c>
      <c r="O203" s="43">
        <v>10995376</v>
      </c>
      <c r="P203" s="43">
        <v>2766849</v>
      </c>
      <c r="Q203" s="49">
        <f t="shared" si="19"/>
        <v>297.39703901441675</v>
      </c>
      <c r="R203" s="14"/>
    </row>
    <row r="204" spans="1:18" s="13" customFormat="1" ht="13.5" customHeight="1">
      <c r="A204" s="15" t="s">
        <v>431</v>
      </c>
      <c r="B204" s="17" t="s">
        <v>432</v>
      </c>
      <c r="C204" s="96">
        <v>92798110</v>
      </c>
      <c r="D204" s="96">
        <v>106097707</v>
      </c>
      <c r="E204" s="47">
        <f t="shared" si="15"/>
        <v>-12.535235092309771</v>
      </c>
      <c r="F204" s="96">
        <v>556385</v>
      </c>
      <c r="G204" s="96">
        <v>-1305963</v>
      </c>
      <c r="H204" s="47" t="str">
        <f t="shared" si="16"/>
        <v>흑전</v>
      </c>
      <c r="I204" s="38">
        <v>-4089303</v>
      </c>
      <c r="J204" s="38">
        <v>1685059</v>
      </c>
      <c r="K204" s="47" t="str">
        <f t="shared" si="17"/>
        <v>적전</v>
      </c>
      <c r="L204" s="38">
        <v>-4484038</v>
      </c>
      <c r="M204" s="38">
        <v>449873</v>
      </c>
      <c r="N204" s="47" t="str">
        <f t="shared" si="18"/>
        <v>적전</v>
      </c>
      <c r="O204" s="43">
        <v>-4484038</v>
      </c>
      <c r="P204" s="43">
        <v>449873</v>
      </c>
      <c r="Q204" s="49" t="str">
        <f t="shared" si="19"/>
        <v>적전</v>
      </c>
      <c r="R204" s="14"/>
    </row>
    <row r="205" spans="1:18" s="13" customFormat="1" ht="13.5" customHeight="1">
      <c r="A205" s="15" t="s">
        <v>433</v>
      </c>
      <c r="B205" s="17" t="s">
        <v>434</v>
      </c>
      <c r="C205" s="96">
        <v>5297692</v>
      </c>
      <c r="D205" s="96">
        <v>6768950</v>
      </c>
      <c r="E205" s="47">
        <f t="shared" si="15"/>
        <v>-21.735394706712263</v>
      </c>
      <c r="F205" s="96">
        <v>-1184072</v>
      </c>
      <c r="G205" s="96">
        <v>20108</v>
      </c>
      <c r="H205" s="47" t="str">
        <f t="shared" si="16"/>
        <v>적전</v>
      </c>
      <c r="I205" s="38">
        <v>-1252384</v>
      </c>
      <c r="J205" s="38">
        <v>-3834451</v>
      </c>
      <c r="K205" s="47" t="str">
        <f t="shared" si="17"/>
        <v>적축</v>
      </c>
      <c r="L205" s="38">
        <v>-1252384</v>
      </c>
      <c r="M205" s="38">
        <v>-3834451</v>
      </c>
      <c r="N205" s="47" t="str">
        <f t="shared" si="18"/>
        <v>적축</v>
      </c>
      <c r="O205" s="43">
        <v>-1252384</v>
      </c>
      <c r="P205" s="43">
        <v>-3834451</v>
      </c>
      <c r="Q205" s="49" t="str">
        <f t="shared" si="19"/>
        <v>적축</v>
      </c>
      <c r="R205" s="14"/>
    </row>
    <row r="206" spans="1:18" s="13" customFormat="1" ht="13.5" customHeight="1">
      <c r="A206" s="15" t="s">
        <v>435</v>
      </c>
      <c r="B206" s="17" t="s">
        <v>436</v>
      </c>
      <c r="C206" s="96">
        <v>21585409</v>
      </c>
      <c r="D206" s="96">
        <v>28436261</v>
      </c>
      <c r="E206" s="47">
        <f t="shared" si="15"/>
        <v>-24.091957799937202</v>
      </c>
      <c r="F206" s="96">
        <v>1112847</v>
      </c>
      <c r="G206" s="96">
        <v>4003034</v>
      </c>
      <c r="H206" s="47">
        <f t="shared" si="16"/>
        <v>-72.199911367227969</v>
      </c>
      <c r="I206" s="38">
        <v>3735006</v>
      </c>
      <c r="J206" s="38">
        <v>4876161</v>
      </c>
      <c r="K206" s="47">
        <f t="shared" si="17"/>
        <v>-23.402734241137647</v>
      </c>
      <c r="L206" s="38">
        <v>3162933</v>
      </c>
      <c r="M206" s="38">
        <v>3740983</v>
      </c>
      <c r="N206" s="47">
        <f t="shared" si="18"/>
        <v>-15.451821085527516</v>
      </c>
      <c r="O206" s="43">
        <v>13335742</v>
      </c>
      <c r="P206" s="43">
        <v>46978542</v>
      </c>
      <c r="Q206" s="49">
        <f t="shared" si="19"/>
        <v>-71.613120730737023</v>
      </c>
      <c r="R206" s="14"/>
    </row>
    <row r="207" spans="1:18" s="13" customFormat="1" ht="13.5" customHeight="1">
      <c r="A207" s="15" t="s">
        <v>437</v>
      </c>
      <c r="B207" s="17" t="s">
        <v>438</v>
      </c>
      <c r="C207" s="96">
        <v>33878371</v>
      </c>
      <c r="D207" s="96">
        <v>34058475</v>
      </c>
      <c r="E207" s="47">
        <f t="shared" si="15"/>
        <v>-0.52880817476413933</v>
      </c>
      <c r="F207" s="96">
        <v>1952906</v>
      </c>
      <c r="G207" s="96">
        <v>1816905</v>
      </c>
      <c r="H207" s="47">
        <f t="shared" si="16"/>
        <v>7.4853115600430398</v>
      </c>
      <c r="I207" s="38">
        <v>3919582</v>
      </c>
      <c r="J207" s="38">
        <v>3632814</v>
      </c>
      <c r="K207" s="47">
        <f t="shared" si="17"/>
        <v>7.893825557818257</v>
      </c>
      <c r="L207" s="38">
        <v>3177621</v>
      </c>
      <c r="M207" s="38">
        <v>3073552</v>
      </c>
      <c r="N207" s="47">
        <f t="shared" si="18"/>
        <v>3.3859521491746314</v>
      </c>
      <c r="O207" s="43">
        <v>3177621</v>
      </c>
      <c r="P207" s="43">
        <v>3073552</v>
      </c>
      <c r="Q207" s="49">
        <f t="shared" si="19"/>
        <v>3.3859521491746314</v>
      </c>
      <c r="R207" s="14"/>
    </row>
    <row r="208" spans="1:18" s="13" customFormat="1" ht="13.5" customHeight="1">
      <c r="A208" s="15" t="s">
        <v>439</v>
      </c>
      <c r="B208" s="17" t="s">
        <v>440</v>
      </c>
      <c r="C208" s="96">
        <v>139517141</v>
      </c>
      <c r="D208" s="96">
        <v>129817257</v>
      </c>
      <c r="E208" s="47">
        <f t="shared" si="15"/>
        <v>7.4719526695899985</v>
      </c>
      <c r="F208" s="96">
        <v>8007807</v>
      </c>
      <c r="G208" s="96">
        <v>7182818</v>
      </c>
      <c r="H208" s="47">
        <f t="shared" si="16"/>
        <v>11.485589639052529</v>
      </c>
      <c r="I208" s="38">
        <v>12954240</v>
      </c>
      <c r="J208" s="38">
        <v>11378325</v>
      </c>
      <c r="K208" s="47">
        <f t="shared" si="17"/>
        <v>13.850149297018666</v>
      </c>
      <c r="L208" s="38">
        <v>10788160</v>
      </c>
      <c r="M208" s="38">
        <v>9045557</v>
      </c>
      <c r="N208" s="47">
        <f t="shared" si="18"/>
        <v>19.264739584306412</v>
      </c>
      <c r="O208" s="43">
        <v>10788160</v>
      </c>
      <c r="P208" s="43">
        <v>9110796</v>
      </c>
      <c r="Q208" s="49">
        <f t="shared" si="19"/>
        <v>18.410729424739625</v>
      </c>
      <c r="R208" s="14"/>
    </row>
    <row r="209" spans="1:18" s="13" customFormat="1" ht="13.5" customHeight="1">
      <c r="A209" s="15" t="s">
        <v>441</v>
      </c>
      <c r="B209" s="17" t="s">
        <v>442</v>
      </c>
      <c r="C209" s="96">
        <v>71466995</v>
      </c>
      <c r="D209" s="96">
        <v>72415807</v>
      </c>
      <c r="E209" s="47">
        <f t="shared" si="15"/>
        <v>-1.3102277517945793</v>
      </c>
      <c r="F209" s="96">
        <v>1783109</v>
      </c>
      <c r="G209" s="96">
        <v>3065695</v>
      </c>
      <c r="H209" s="47">
        <f t="shared" si="16"/>
        <v>-41.836712393111512</v>
      </c>
      <c r="I209" s="38">
        <v>1659279</v>
      </c>
      <c r="J209" s="38">
        <v>3105963</v>
      </c>
      <c r="K209" s="47">
        <f t="shared" si="17"/>
        <v>-46.577631478546266</v>
      </c>
      <c r="L209" s="38">
        <v>1311826</v>
      </c>
      <c r="M209" s="38">
        <v>2583102</v>
      </c>
      <c r="N209" s="47">
        <f t="shared" si="18"/>
        <v>-49.215091002987876</v>
      </c>
      <c r="O209" s="43">
        <v>1311826</v>
      </c>
      <c r="P209" s="43">
        <v>2583102</v>
      </c>
      <c r="Q209" s="49">
        <f t="shared" si="19"/>
        <v>-49.215091002987876</v>
      </c>
      <c r="R209" s="14"/>
    </row>
    <row r="210" spans="1:18" s="13" customFormat="1" ht="13.5" customHeight="1">
      <c r="A210" s="15" t="s">
        <v>443</v>
      </c>
      <c r="B210" s="17" t="s">
        <v>444</v>
      </c>
      <c r="C210" s="96">
        <v>522111266</v>
      </c>
      <c r="D210" s="96">
        <v>123788529</v>
      </c>
      <c r="E210" s="47">
        <f t="shared" si="15"/>
        <v>321.77677545550284</v>
      </c>
      <c r="F210" s="96">
        <v>115777067</v>
      </c>
      <c r="G210" s="96">
        <v>-12813404</v>
      </c>
      <c r="H210" s="47" t="str">
        <f t="shared" si="16"/>
        <v>흑전</v>
      </c>
      <c r="I210" s="38">
        <v>134086677</v>
      </c>
      <c r="J210" s="38">
        <v>-7557558</v>
      </c>
      <c r="K210" s="47" t="str">
        <f t="shared" si="17"/>
        <v>흑전</v>
      </c>
      <c r="L210" s="38">
        <v>113495048</v>
      </c>
      <c r="M210" s="38">
        <v>-7909042</v>
      </c>
      <c r="N210" s="47" t="str">
        <f t="shared" si="18"/>
        <v>흑전</v>
      </c>
      <c r="O210" s="43">
        <v>113495048</v>
      </c>
      <c r="P210" s="43">
        <v>-7909042</v>
      </c>
      <c r="Q210" s="49" t="str">
        <f t="shared" si="19"/>
        <v>흑전</v>
      </c>
      <c r="R210" s="14"/>
    </row>
    <row r="211" spans="1:18" s="13" customFormat="1" ht="13.5" customHeight="1">
      <c r="A211" s="15" t="s">
        <v>445</v>
      </c>
      <c r="B211" s="17" t="s">
        <v>446</v>
      </c>
      <c r="C211" s="96">
        <v>45116163</v>
      </c>
      <c r="D211" s="96">
        <v>45650562</v>
      </c>
      <c r="E211" s="47">
        <f t="shared" si="15"/>
        <v>-1.1706296189738064</v>
      </c>
      <c r="F211" s="96">
        <v>-1365612</v>
      </c>
      <c r="G211" s="96">
        <v>-1468788</v>
      </c>
      <c r="H211" s="47" t="str">
        <f t="shared" si="16"/>
        <v>적축</v>
      </c>
      <c r="I211" s="38">
        <v>-1016748</v>
      </c>
      <c r="J211" s="38">
        <v>-2390850</v>
      </c>
      <c r="K211" s="47" t="str">
        <f t="shared" si="17"/>
        <v>적축</v>
      </c>
      <c r="L211" s="38">
        <v>-773844</v>
      </c>
      <c r="M211" s="38">
        <v>-2406330</v>
      </c>
      <c r="N211" s="47" t="str">
        <f t="shared" si="18"/>
        <v>적축</v>
      </c>
      <c r="O211" s="43">
        <v>-773844</v>
      </c>
      <c r="P211" s="43">
        <v>-2406330</v>
      </c>
      <c r="Q211" s="49" t="str">
        <f t="shared" si="19"/>
        <v>적축</v>
      </c>
      <c r="R211" s="14"/>
    </row>
    <row r="212" spans="1:18" s="13" customFormat="1" ht="13.5" customHeight="1">
      <c r="A212" s="15" t="s">
        <v>447</v>
      </c>
      <c r="B212" s="17" t="s">
        <v>448</v>
      </c>
      <c r="C212" s="96">
        <v>37233018</v>
      </c>
      <c r="D212" s="96">
        <v>57168434</v>
      </c>
      <c r="E212" s="47">
        <f t="shared" si="15"/>
        <v>-34.871369749257084</v>
      </c>
      <c r="F212" s="96">
        <v>-1941104</v>
      </c>
      <c r="G212" s="96">
        <v>2858623</v>
      </c>
      <c r="H212" s="47" t="str">
        <f t="shared" si="16"/>
        <v>적전</v>
      </c>
      <c r="I212" s="38">
        <v>-1667611</v>
      </c>
      <c r="J212" s="38">
        <v>2290027</v>
      </c>
      <c r="K212" s="47" t="str">
        <f t="shared" si="17"/>
        <v>적전</v>
      </c>
      <c r="L212" s="38">
        <v>-1676145</v>
      </c>
      <c r="M212" s="38">
        <v>2293033</v>
      </c>
      <c r="N212" s="47" t="str">
        <f t="shared" si="18"/>
        <v>적전</v>
      </c>
      <c r="O212" s="43">
        <v>-1676145</v>
      </c>
      <c r="P212" s="43">
        <v>2293033</v>
      </c>
      <c r="Q212" s="49" t="str">
        <f t="shared" si="19"/>
        <v>적전</v>
      </c>
      <c r="R212" s="14"/>
    </row>
    <row r="213" spans="1:18" s="13" customFormat="1" ht="13.5" customHeight="1">
      <c r="A213" s="15" t="s">
        <v>449</v>
      </c>
      <c r="B213" s="17" t="s">
        <v>450</v>
      </c>
      <c r="C213" s="96">
        <v>75324064</v>
      </c>
      <c r="D213" s="96">
        <v>67549603</v>
      </c>
      <c r="E213" s="47">
        <f t="shared" si="15"/>
        <v>11.509262312022761</v>
      </c>
      <c r="F213" s="96">
        <v>8981010</v>
      </c>
      <c r="G213" s="96">
        <v>6890285</v>
      </c>
      <c r="H213" s="47">
        <f t="shared" si="16"/>
        <v>30.343084502310134</v>
      </c>
      <c r="I213" s="38">
        <v>9356019</v>
      </c>
      <c r="J213" s="38">
        <v>7525426</v>
      </c>
      <c r="K213" s="47">
        <f t="shared" si="17"/>
        <v>24.325440181060841</v>
      </c>
      <c r="L213" s="38">
        <v>7681052</v>
      </c>
      <c r="M213" s="38">
        <v>6131339</v>
      </c>
      <c r="N213" s="47">
        <f t="shared" si="18"/>
        <v>25.275278369047925</v>
      </c>
      <c r="O213" s="43">
        <v>7681052</v>
      </c>
      <c r="P213" s="43">
        <v>6131339</v>
      </c>
      <c r="Q213" s="49">
        <f t="shared" si="19"/>
        <v>25.275278369047925</v>
      </c>
      <c r="R213" s="14"/>
    </row>
    <row r="214" spans="1:18" s="13" customFormat="1" ht="13.5" customHeight="1">
      <c r="A214" s="15" t="s">
        <v>451</v>
      </c>
      <c r="B214" s="17" t="s">
        <v>452</v>
      </c>
      <c r="C214" s="96">
        <v>65537232</v>
      </c>
      <c r="D214" s="96">
        <v>94096617</v>
      </c>
      <c r="E214" s="47">
        <f t="shared" si="15"/>
        <v>-30.35112835140502</v>
      </c>
      <c r="F214" s="96">
        <v>852052</v>
      </c>
      <c r="G214" s="96">
        <v>-378467</v>
      </c>
      <c r="H214" s="47" t="str">
        <f t="shared" si="16"/>
        <v>흑전</v>
      </c>
      <c r="I214" s="38">
        <v>1077152</v>
      </c>
      <c r="J214" s="38">
        <v>-1158277</v>
      </c>
      <c r="K214" s="47" t="str">
        <f t="shared" si="17"/>
        <v>흑전</v>
      </c>
      <c r="L214" s="38">
        <v>1076789</v>
      </c>
      <c r="M214" s="38">
        <v>-940879</v>
      </c>
      <c r="N214" s="47" t="str">
        <f t="shared" si="18"/>
        <v>흑전</v>
      </c>
      <c r="O214" s="43">
        <v>1076789</v>
      </c>
      <c r="P214" s="43">
        <v>-940879</v>
      </c>
      <c r="Q214" s="49" t="str">
        <f t="shared" si="19"/>
        <v>흑전</v>
      </c>
      <c r="R214" s="14"/>
    </row>
    <row r="215" spans="1:18" s="13" customFormat="1" ht="13.5" customHeight="1">
      <c r="A215" s="15" t="s">
        <v>453</v>
      </c>
      <c r="B215" s="17" t="s">
        <v>454</v>
      </c>
      <c r="C215" s="96">
        <v>100141774</v>
      </c>
      <c r="D215" s="96">
        <v>58856102</v>
      </c>
      <c r="E215" s="47">
        <f t="shared" si="15"/>
        <v>70.146799731997206</v>
      </c>
      <c r="F215" s="96">
        <v>7084732</v>
      </c>
      <c r="G215" s="96">
        <v>1249845</v>
      </c>
      <c r="H215" s="47">
        <f t="shared" si="16"/>
        <v>466.8488492573079</v>
      </c>
      <c r="I215" s="38">
        <v>8277173</v>
      </c>
      <c r="J215" s="38">
        <v>5897322</v>
      </c>
      <c r="K215" s="47">
        <f t="shared" si="17"/>
        <v>40.354774590907525</v>
      </c>
      <c r="L215" s="38">
        <v>6594092</v>
      </c>
      <c r="M215" s="38">
        <v>5306373</v>
      </c>
      <c r="N215" s="47">
        <f t="shared" si="18"/>
        <v>24.267404496442289</v>
      </c>
      <c r="O215" s="43">
        <v>6594092</v>
      </c>
      <c r="P215" s="43">
        <v>5306373</v>
      </c>
      <c r="Q215" s="49">
        <f t="shared" si="19"/>
        <v>24.267404496442289</v>
      </c>
      <c r="R215" s="14"/>
    </row>
    <row r="216" spans="1:18" s="13" customFormat="1" ht="13.5" customHeight="1">
      <c r="A216" s="15" t="s">
        <v>455</v>
      </c>
      <c r="B216" s="17" t="s">
        <v>456</v>
      </c>
      <c r="C216" s="96">
        <v>10717195</v>
      </c>
      <c r="D216" s="96">
        <v>6623201</v>
      </c>
      <c r="E216" s="47">
        <f t="shared" si="15"/>
        <v>61.812920972804534</v>
      </c>
      <c r="F216" s="96">
        <v>-557882</v>
      </c>
      <c r="G216" s="96">
        <v>-1958774</v>
      </c>
      <c r="H216" s="47" t="str">
        <f t="shared" si="16"/>
        <v>적축</v>
      </c>
      <c r="I216" s="38">
        <v>-7569574</v>
      </c>
      <c r="J216" s="38">
        <v>-5150000</v>
      </c>
      <c r="K216" s="47" t="str">
        <f t="shared" si="17"/>
        <v>적확</v>
      </c>
      <c r="L216" s="38">
        <v>-7569574</v>
      </c>
      <c r="M216" s="38">
        <v>-5150000</v>
      </c>
      <c r="N216" s="47" t="str">
        <f t="shared" si="18"/>
        <v>적확</v>
      </c>
      <c r="O216" s="43">
        <v>-9364610</v>
      </c>
      <c r="P216" s="43">
        <v>-5818660</v>
      </c>
      <c r="Q216" s="49" t="str">
        <f t="shared" si="19"/>
        <v>적확</v>
      </c>
      <c r="R216" s="14"/>
    </row>
    <row r="217" spans="1:18" s="13" customFormat="1" ht="13.5" customHeight="1">
      <c r="A217" s="15" t="s">
        <v>457</v>
      </c>
      <c r="B217" s="17" t="s">
        <v>458</v>
      </c>
      <c r="C217" s="96">
        <v>8854897</v>
      </c>
      <c r="D217" s="96">
        <v>4687842</v>
      </c>
      <c r="E217" s="47">
        <f t="shared" si="15"/>
        <v>88.890687868746426</v>
      </c>
      <c r="F217" s="96">
        <v>896840</v>
      </c>
      <c r="G217" s="96">
        <v>-396032</v>
      </c>
      <c r="H217" s="47" t="str">
        <f t="shared" si="16"/>
        <v>흑전</v>
      </c>
      <c r="I217" s="38">
        <v>-8242548</v>
      </c>
      <c r="J217" s="38">
        <v>-4282100</v>
      </c>
      <c r="K217" s="47" t="str">
        <f t="shared" si="17"/>
        <v>적확</v>
      </c>
      <c r="L217" s="38">
        <v>-8242548</v>
      </c>
      <c r="M217" s="38">
        <v>-4282100</v>
      </c>
      <c r="N217" s="47" t="str">
        <f t="shared" si="18"/>
        <v>적확</v>
      </c>
      <c r="O217" s="43">
        <v>-8242548</v>
      </c>
      <c r="P217" s="43">
        <v>-4282100</v>
      </c>
      <c r="Q217" s="49" t="str">
        <f t="shared" si="19"/>
        <v>적확</v>
      </c>
      <c r="R217" s="14"/>
    </row>
    <row r="218" spans="1:18" s="13" customFormat="1" ht="13.5" customHeight="1">
      <c r="A218" s="15" t="s">
        <v>459</v>
      </c>
      <c r="B218" s="17" t="s">
        <v>460</v>
      </c>
      <c r="C218" s="96">
        <v>11959129</v>
      </c>
      <c r="D218" s="96">
        <v>15218481</v>
      </c>
      <c r="E218" s="47">
        <f t="shared" si="15"/>
        <v>-21.417065211698862</v>
      </c>
      <c r="F218" s="96">
        <v>-6660774</v>
      </c>
      <c r="G218" s="96">
        <v>-742680</v>
      </c>
      <c r="H218" s="47" t="str">
        <f t="shared" si="16"/>
        <v>적확</v>
      </c>
      <c r="I218" s="38">
        <v>-8114763</v>
      </c>
      <c r="J218" s="38">
        <v>-854570</v>
      </c>
      <c r="K218" s="47" t="str">
        <f t="shared" si="17"/>
        <v>적확</v>
      </c>
      <c r="L218" s="38">
        <v>-8114763</v>
      </c>
      <c r="M218" s="38">
        <v>-854570</v>
      </c>
      <c r="N218" s="47" t="str">
        <f t="shared" si="18"/>
        <v>적확</v>
      </c>
      <c r="O218" s="43">
        <v>-8114763</v>
      </c>
      <c r="P218" s="43">
        <v>-854570</v>
      </c>
      <c r="Q218" s="49" t="str">
        <f t="shared" si="19"/>
        <v>적확</v>
      </c>
      <c r="R218" s="14"/>
    </row>
    <row r="219" spans="1:18" s="13" customFormat="1" ht="13.5" customHeight="1">
      <c r="A219" s="15" t="s">
        <v>461</v>
      </c>
      <c r="B219" s="17" t="s">
        <v>462</v>
      </c>
      <c r="C219" s="96">
        <v>26343557</v>
      </c>
      <c r="D219" s="96">
        <v>23855809</v>
      </c>
      <c r="E219" s="47">
        <f t="shared" si="15"/>
        <v>10.428269273953351</v>
      </c>
      <c r="F219" s="96">
        <v>4124722</v>
      </c>
      <c r="G219" s="96">
        <v>940837</v>
      </c>
      <c r="H219" s="47">
        <f t="shared" si="16"/>
        <v>338.40984144968786</v>
      </c>
      <c r="I219" s="38">
        <v>5698998</v>
      </c>
      <c r="J219" s="38">
        <v>2247675</v>
      </c>
      <c r="K219" s="47">
        <f t="shared" si="17"/>
        <v>153.55080249591248</v>
      </c>
      <c r="L219" s="38">
        <v>4888207</v>
      </c>
      <c r="M219" s="38">
        <v>1919731</v>
      </c>
      <c r="N219" s="47">
        <f t="shared" si="18"/>
        <v>154.62978927776859</v>
      </c>
      <c r="O219" s="43">
        <v>4888207</v>
      </c>
      <c r="P219" s="43">
        <v>1919731</v>
      </c>
      <c r="Q219" s="49">
        <f t="shared" si="19"/>
        <v>154.62978927776859</v>
      </c>
      <c r="R219" s="14"/>
    </row>
    <row r="220" spans="1:18" s="13" customFormat="1" ht="13.5" customHeight="1">
      <c r="A220" s="15" t="s">
        <v>463</v>
      </c>
      <c r="B220" s="17" t="s">
        <v>464</v>
      </c>
      <c r="C220" s="96">
        <v>30135970</v>
      </c>
      <c r="D220" s="96">
        <v>35127579</v>
      </c>
      <c r="E220" s="47">
        <f t="shared" si="15"/>
        <v>-14.209943133285673</v>
      </c>
      <c r="F220" s="96">
        <v>1089737</v>
      </c>
      <c r="G220" s="96">
        <v>-2013395</v>
      </c>
      <c r="H220" s="47" t="str">
        <f t="shared" si="16"/>
        <v>흑전</v>
      </c>
      <c r="I220" s="38">
        <v>-266956</v>
      </c>
      <c r="J220" s="38">
        <v>-1813889</v>
      </c>
      <c r="K220" s="47" t="str">
        <f t="shared" si="17"/>
        <v>적축</v>
      </c>
      <c r="L220" s="38">
        <v>-266956</v>
      </c>
      <c r="M220" s="38">
        <v>-1813889</v>
      </c>
      <c r="N220" s="47" t="str">
        <f t="shared" si="18"/>
        <v>적축</v>
      </c>
      <c r="O220" s="43">
        <v>-379604</v>
      </c>
      <c r="P220" s="43">
        <v>-3188751</v>
      </c>
      <c r="Q220" s="49" t="str">
        <f t="shared" si="19"/>
        <v>적축</v>
      </c>
      <c r="R220" s="14"/>
    </row>
    <row r="221" spans="1:18" s="13" customFormat="1" ht="13.5" customHeight="1">
      <c r="A221" s="15" t="s">
        <v>465</v>
      </c>
      <c r="B221" s="17" t="s">
        <v>466</v>
      </c>
      <c r="C221" s="96">
        <v>16222581</v>
      </c>
      <c r="D221" s="96">
        <v>15799787</v>
      </c>
      <c r="E221" s="47">
        <f t="shared" si="15"/>
        <v>2.67594746688673</v>
      </c>
      <c r="F221" s="96">
        <v>-1333622</v>
      </c>
      <c r="G221" s="96">
        <v>-1467952</v>
      </c>
      <c r="H221" s="47" t="str">
        <f t="shared" si="16"/>
        <v>적축</v>
      </c>
      <c r="I221" s="38">
        <v>15674693</v>
      </c>
      <c r="J221" s="38">
        <v>-1379706</v>
      </c>
      <c r="K221" s="47" t="str">
        <f t="shared" si="17"/>
        <v>흑전</v>
      </c>
      <c r="L221" s="38">
        <v>15674693</v>
      </c>
      <c r="M221" s="38">
        <v>-1382253</v>
      </c>
      <c r="N221" s="47" t="str">
        <f t="shared" si="18"/>
        <v>흑전</v>
      </c>
      <c r="O221" s="43">
        <v>15674693</v>
      </c>
      <c r="P221" s="43">
        <v>-1382253</v>
      </c>
      <c r="Q221" s="49" t="str">
        <f t="shared" si="19"/>
        <v>흑전</v>
      </c>
      <c r="R221" s="14"/>
    </row>
    <row r="222" spans="1:18" s="13" customFormat="1" ht="13.5" customHeight="1">
      <c r="A222" s="15" t="s">
        <v>467</v>
      </c>
      <c r="B222" s="17" t="s">
        <v>468</v>
      </c>
      <c r="C222" s="96">
        <v>22867922</v>
      </c>
      <c r="D222" s="96">
        <v>20493557</v>
      </c>
      <c r="E222" s="47">
        <f t="shared" si="15"/>
        <v>11.585909659313899</v>
      </c>
      <c r="F222" s="96">
        <v>2346276</v>
      </c>
      <c r="G222" s="96">
        <v>1026347</v>
      </c>
      <c r="H222" s="47">
        <f t="shared" si="16"/>
        <v>128.60455576915021</v>
      </c>
      <c r="I222" s="38">
        <v>2097504</v>
      </c>
      <c r="J222" s="38">
        <v>1354953</v>
      </c>
      <c r="K222" s="47">
        <f t="shared" si="17"/>
        <v>54.802712714020331</v>
      </c>
      <c r="L222" s="38">
        <v>1898043</v>
      </c>
      <c r="M222" s="38">
        <v>1332297</v>
      </c>
      <c r="N222" s="47">
        <f t="shared" si="18"/>
        <v>42.463955109108568</v>
      </c>
      <c r="O222" s="43">
        <v>1898043</v>
      </c>
      <c r="P222" s="43">
        <v>1332297</v>
      </c>
      <c r="Q222" s="49">
        <f t="shared" si="19"/>
        <v>42.463955109108568</v>
      </c>
      <c r="R222" s="14"/>
    </row>
    <row r="223" spans="1:18" s="13" customFormat="1" ht="13.5" customHeight="1">
      <c r="A223" s="15" t="s">
        <v>469</v>
      </c>
      <c r="B223" s="17" t="s">
        <v>470</v>
      </c>
      <c r="C223" s="96">
        <v>6642607</v>
      </c>
      <c r="D223" s="96">
        <v>11054394</v>
      </c>
      <c r="E223" s="47">
        <f t="shared" si="15"/>
        <v>-39.909804191889663</v>
      </c>
      <c r="F223" s="96">
        <v>-2250076</v>
      </c>
      <c r="G223" s="96">
        <v>-710231</v>
      </c>
      <c r="H223" s="47" t="str">
        <f t="shared" si="16"/>
        <v>적확</v>
      </c>
      <c r="I223" s="38">
        <v>-6393697</v>
      </c>
      <c r="J223" s="38">
        <v>-1688522</v>
      </c>
      <c r="K223" s="47" t="str">
        <f t="shared" si="17"/>
        <v>적확</v>
      </c>
      <c r="L223" s="38">
        <v>-6393697</v>
      </c>
      <c r="M223" s="38">
        <v>-1688522</v>
      </c>
      <c r="N223" s="47" t="str">
        <f t="shared" si="18"/>
        <v>적확</v>
      </c>
      <c r="O223" s="43">
        <v>-6437502</v>
      </c>
      <c r="P223" s="43">
        <v>-2890875</v>
      </c>
      <c r="Q223" s="49" t="str">
        <f t="shared" si="19"/>
        <v>적확</v>
      </c>
      <c r="R223" s="14"/>
    </row>
    <row r="224" spans="1:18" s="13" customFormat="1" ht="13.5" customHeight="1">
      <c r="A224" s="15" t="s">
        <v>471</v>
      </c>
      <c r="B224" s="17" t="s">
        <v>472</v>
      </c>
      <c r="C224" s="96">
        <v>8325421</v>
      </c>
      <c r="D224" s="96">
        <v>7807377</v>
      </c>
      <c r="E224" s="47">
        <f t="shared" si="15"/>
        <v>6.6353142675190435</v>
      </c>
      <c r="F224" s="96">
        <v>-592472</v>
      </c>
      <c r="G224" s="96">
        <v>-996473</v>
      </c>
      <c r="H224" s="47" t="str">
        <f t="shared" si="16"/>
        <v>적축</v>
      </c>
      <c r="I224" s="38">
        <v>98837</v>
      </c>
      <c r="J224" s="38">
        <v>5999640</v>
      </c>
      <c r="K224" s="47">
        <f t="shared" si="17"/>
        <v>-98.352617823736082</v>
      </c>
      <c r="L224" s="38">
        <v>-25734</v>
      </c>
      <c r="M224" s="38">
        <v>4694466</v>
      </c>
      <c r="N224" s="47" t="str">
        <f t="shared" si="18"/>
        <v>적전</v>
      </c>
      <c r="O224" s="43">
        <v>-25734</v>
      </c>
      <c r="P224" s="43">
        <v>4694466</v>
      </c>
      <c r="Q224" s="49" t="str">
        <f t="shared" si="19"/>
        <v>적전</v>
      </c>
      <c r="R224" s="14"/>
    </row>
    <row r="225" spans="1:18" s="13" customFormat="1" ht="13.5" customHeight="1">
      <c r="A225" s="15" t="s">
        <v>473</v>
      </c>
      <c r="B225" s="17" t="s">
        <v>474</v>
      </c>
      <c r="C225" s="96">
        <v>27382853</v>
      </c>
      <c r="D225" s="96">
        <v>28624997</v>
      </c>
      <c r="E225" s="47">
        <f t="shared" si="15"/>
        <v>-4.3393681403704587</v>
      </c>
      <c r="F225" s="96">
        <v>2525977</v>
      </c>
      <c r="G225" s="96">
        <v>848778</v>
      </c>
      <c r="H225" s="47">
        <f t="shared" si="16"/>
        <v>197.60161078633044</v>
      </c>
      <c r="I225" s="38">
        <v>3001187</v>
      </c>
      <c r="J225" s="38">
        <v>1237642</v>
      </c>
      <c r="K225" s="47">
        <f t="shared" si="17"/>
        <v>142.4923362329333</v>
      </c>
      <c r="L225" s="38">
        <v>2411806</v>
      </c>
      <c r="M225" s="38">
        <v>1263915</v>
      </c>
      <c r="N225" s="47">
        <f t="shared" si="18"/>
        <v>90.820268768073802</v>
      </c>
      <c r="O225" s="43">
        <v>2411806</v>
      </c>
      <c r="P225" s="43">
        <v>1263915</v>
      </c>
      <c r="Q225" s="49">
        <f t="shared" si="19"/>
        <v>90.820268768073802</v>
      </c>
      <c r="R225" s="14"/>
    </row>
    <row r="226" spans="1:18" s="13" customFormat="1" ht="13.5" customHeight="1">
      <c r="A226" s="15" t="s">
        <v>475</v>
      </c>
      <c r="B226" s="17" t="s">
        <v>476</v>
      </c>
      <c r="C226" s="96">
        <v>1930898</v>
      </c>
      <c r="D226" s="96">
        <v>3622661</v>
      </c>
      <c r="E226" s="47">
        <f t="shared" si="15"/>
        <v>-46.699456559694653</v>
      </c>
      <c r="F226" s="96">
        <v>-4129974</v>
      </c>
      <c r="G226" s="96">
        <v>-3774774</v>
      </c>
      <c r="H226" s="47" t="str">
        <f t="shared" si="16"/>
        <v>적확</v>
      </c>
      <c r="I226" s="38">
        <v>-5368934</v>
      </c>
      <c r="J226" s="38">
        <v>-1663854</v>
      </c>
      <c r="K226" s="47" t="str">
        <f t="shared" si="17"/>
        <v>적확</v>
      </c>
      <c r="L226" s="38">
        <v>-5368934</v>
      </c>
      <c r="M226" s="38">
        <v>-2459459</v>
      </c>
      <c r="N226" s="47" t="str">
        <f t="shared" si="18"/>
        <v>적확</v>
      </c>
      <c r="O226" s="43">
        <v>-5368934</v>
      </c>
      <c r="P226" s="43">
        <v>-2459459</v>
      </c>
      <c r="Q226" s="49" t="str">
        <f t="shared" si="19"/>
        <v>적확</v>
      </c>
      <c r="R226" s="14"/>
    </row>
    <row r="227" spans="1:18" s="13" customFormat="1" ht="13.5" customHeight="1">
      <c r="A227" s="15" t="s">
        <v>477</v>
      </c>
      <c r="B227" s="17" t="s">
        <v>478</v>
      </c>
      <c r="C227" s="96">
        <v>22799834</v>
      </c>
      <c r="D227" s="96">
        <v>27649540</v>
      </c>
      <c r="E227" s="47">
        <f t="shared" si="15"/>
        <v>-17.539915673099806</v>
      </c>
      <c r="F227" s="96">
        <v>2029888</v>
      </c>
      <c r="G227" s="96">
        <v>5224240</v>
      </c>
      <c r="H227" s="47">
        <f t="shared" si="16"/>
        <v>-61.14481723657412</v>
      </c>
      <c r="I227" s="38">
        <v>2938073</v>
      </c>
      <c r="J227" s="38">
        <v>5810283</v>
      </c>
      <c r="K227" s="47">
        <f t="shared" si="17"/>
        <v>-49.433220378422185</v>
      </c>
      <c r="L227" s="38">
        <v>2307463</v>
      </c>
      <c r="M227" s="38">
        <v>4026058</v>
      </c>
      <c r="N227" s="47">
        <f t="shared" si="18"/>
        <v>-42.6867918942052</v>
      </c>
      <c r="O227" s="43">
        <v>2307463</v>
      </c>
      <c r="P227" s="43">
        <v>4026058</v>
      </c>
      <c r="Q227" s="49">
        <f t="shared" si="19"/>
        <v>-42.6867918942052</v>
      </c>
      <c r="R227" s="14"/>
    </row>
    <row r="228" spans="1:18" s="13" customFormat="1" ht="13.5" customHeight="1">
      <c r="A228" s="15" t="s">
        <v>479</v>
      </c>
      <c r="B228" s="17" t="s">
        <v>480</v>
      </c>
      <c r="C228" s="96">
        <v>251794858</v>
      </c>
      <c r="D228" s="96">
        <v>251777187</v>
      </c>
      <c r="E228" s="47">
        <f t="shared" si="15"/>
        <v>7.0185072009731897E-3</v>
      </c>
      <c r="F228" s="96">
        <v>3375565</v>
      </c>
      <c r="G228" s="96">
        <v>3752199</v>
      </c>
      <c r="H228" s="47">
        <f t="shared" si="16"/>
        <v>-10.037687233539582</v>
      </c>
      <c r="I228" s="38">
        <v>1372275</v>
      </c>
      <c r="J228" s="38">
        <v>3191804</v>
      </c>
      <c r="K228" s="47">
        <f t="shared" si="17"/>
        <v>-57.0062886066939</v>
      </c>
      <c r="L228" s="38">
        <v>1070375</v>
      </c>
      <c r="M228" s="38">
        <v>1907171</v>
      </c>
      <c r="N228" s="47">
        <f t="shared" si="18"/>
        <v>-43.876296357274725</v>
      </c>
      <c r="O228" s="43">
        <v>1070375</v>
      </c>
      <c r="P228" s="43">
        <v>1907171</v>
      </c>
      <c r="Q228" s="49">
        <f t="shared" si="19"/>
        <v>-43.876296357274725</v>
      </c>
      <c r="R228" s="14"/>
    </row>
    <row r="229" spans="1:18" s="13" customFormat="1" ht="13.5" customHeight="1">
      <c r="A229" s="15" t="s">
        <v>481</v>
      </c>
      <c r="B229" s="17" t="s">
        <v>482</v>
      </c>
      <c r="C229" s="96">
        <v>162693534</v>
      </c>
      <c r="D229" s="96">
        <v>193838288</v>
      </c>
      <c r="E229" s="47">
        <f t="shared" si="15"/>
        <v>-16.067390153590299</v>
      </c>
      <c r="F229" s="96">
        <v>-13197792</v>
      </c>
      <c r="G229" s="96">
        <v>-5007046</v>
      </c>
      <c r="H229" s="47" t="str">
        <f t="shared" si="16"/>
        <v>적확</v>
      </c>
      <c r="I229" s="38">
        <v>-12177091</v>
      </c>
      <c r="J229" s="38">
        <v>-5595164</v>
      </c>
      <c r="K229" s="47" t="str">
        <f t="shared" si="17"/>
        <v>적확</v>
      </c>
      <c r="L229" s="38">
        <v>-12117267</v>
      </c>
      <c r="M229" s="38">
        <v>-5510034</v>
      </c>
      <c r="N229" s="47" t="str">
        <f t="shared" si="18"/>
        <v>적확</v>
      </c>
      <c r="O229" s="43">
        <v>-12117267</v>
      </c>
      <c r="P229" s="43">
        <v>-5510034</v>
      </c>
      <c r="Q229" s="49" t="str">
        <f t="shared" si="19"/>
        <v>적확</v>
      </c>
      <c r="R229" s="14"/>
    </row>
    <row r="230" spans="1:18" s="13" customFormat="1" ht="13.5" customHeight="1">
      <c r="A230" s="15" t="s">
        <v>483</v>
      </c>
      <c r="B230" s="17" t="s">
        <v>484</v>
      </c>
      <c r="C230" s="96">
        <v>56328858</v>
      </c>
      <c r="D230" s="96">
        <v>59329259</v>
      </c>
      <c r="E230" s="47">
        <f t="shared" si="15"/>
        <v>-5.0572028887129754</v>
      </c>
      <c r="F230" s="96">
        <v>-2446849</v>
      </c>
      <c r="G230" s="96">
        <v>-3256941</v>
      </c>
      <c r="H230" s="47" t="str">
        <f t="shared" si="16"/>
        <v>적축</v>
      </c>
      <c r="I230" s="38">
        <v>-3331666</v>
      </c>
      <c r="J230" s="38">
        <v>-2636568</v>
      </c>
      <c r="K230" s="47" t="str">
        <f t="shared" si="17"/>
        <v>적확</v>
      </c>
      <c r="L230" s="38">
        <v>-3331666</v>
      </c>
      <c r="M230" s="38">
        <v>-2644936</v>
      </c>
      <c r="N230" s="47" t="str">
        <f t="shared" si="18"/>
        <v>적확</v>
      </c>
      <c r="O230" s="43">
        <v>-3331666</v>
      </c>
      <c r="P230" s="43">
        <v>-2644936</v>
      </c>
      <c r="Q230" s="49" t="str">
        <f t="shared" si="19"/>
        <v>적확</v>
      </c>
      <c r="R230" s="14"/>
    </row>
    <row r="231" spans="1:18" s="13" customFormat="1" ht="13.5" customHeight="1">
      <c r="A231" s="15" t="s">
        <v>485</v>
      </c>
      <c r="B231" s="17" t="s">
        <v>486</v>
      </c>
      <c r="C231" s="96">
        <v>129695423</v>
      </c>
      <c r="D231" s="96">
        <v>102854162</v>
      </c>
      <c r="E231" s="47">
        <f t="shared" si="15"/>
        <v>26.096426705610611</v>
      </c>
      <c r="F231" s="96">
        <v>36504517</v>
      </c>
      <c r="G231" s="96">
        <v>32134521</v>
      </c>
      <c r="H231" s="47">
        <f t="shared" si="16"/>
        <v>13.59906998458138</v>
      </c>
      <c r="I231" s="38">
        <v>46027413</v>
      </c>
      <c r="J231" s="38">
        <v>40774881</v>
      </c>
      <c r="K231" s="47">
        <f t="shared" si="17"/>
        <v>12.881783762900501</v>
      </c>
      <c r="L231" s="38">
        <v>38252826</v>
      </c>
      <c r="M231" s="38">
        <v>33367779</v>
      </c>
      <c r="N231" s="47">
        <f t="shared" si="18"/>
        <v>14.640012450334194</v>
      </c>
      <c r="O231" s="43">
        <v>38252826</v>
      </c>
      <c r="P231" s="43">
        <v>33367779</v>
      </c>
      <c r="Q231" s="49">
        <f t="shared" si="19"/>
        <v>14.640012450334194</v>
      </c>
      <c r="R231" s="14"/>
    </row>
    <row r="232" spans="1:18" s="13" customFormat="1" ht="13.5" customHeight="1">
      <c r="A232" s="15" t="s">
        <v>487</v>
      </c>
      <c r="B232" s="17" t="s">
        <v>488</v>
      </c>
      <c r="C232" s="96">
        <v>20852666</v>
      </c>
      <c r="D232" s="96">
        <v>22873797</v>
      </c>
      <c r="E232" s="47">
        <f t="shared" si="15"/>
        <v>-8.8360100424079153</v>
      </c>
      <c r="F232" s="96">
        <v>251403</v>
      </c>
      <c r="G232" s="96">
        <v>564592</v>
      </c>
      <c r="H232" s="47">
        <f t="shared" si="16"/>
        <v>-55.471738884008268</v>
      </c>
      <c r="I232" s="38">
        <v>4092913</v>
      </c>
      <c r="J232" s="38">
        <v>4123634</v>
      </c>
      <c r="K232" s="47">
        <f t="shared" si="17"/>
        <v>-0.74499822244166181</v>
      </c>
      <c r="L232" s="38">
        <v>3192472</v>
      </c>
      <c r="M232" s="38">
        <v>3314520</v>
      </c>
      <c r="N232" s="47">
        <f t="shared" si="18"/>
        <v>-3.6822224635844725</v>
      </c>
      <c r="O232" s="43">
        <v>3192472</v>
      </c>
      <c r="P232" s="43">
        <v>3314520</v>
      </c>
      <c r="Q232" s="49">
        <f t="shared" si="19"/>
        <v>-3.6822224635844725</v>
      </c>
      <c r="R232" s="14"/>
    </row>
    <row r="233" spans="1:18" s="13" customFormat="1" ht="13.5" customHeight="1">
      <c r="A233" s="15" t="s">
        <v>489</v>
      </c>
      <c r="B233" s="17" t="s">
        <v>490</v>
      </c>
      <c r="C233" s="96">
        <v>128467642</v>
      </c>
      <c r="D233" s="96">
        <v>174703211</v>
      </c>
      <c r="E233" s="47">
        <f t="shared" si="15"/>
        <v>-26.465208472899793</v>
      </c>
      <c r="F233" s="96">
        <v>76107</v>
      </c>
      <c r="G233" s="96">
        <v>9807424</v>
      </c>
      <c r="H233" s="47">
        <f t="shared" si="16"/>
        <v>-99.223985829510369</v>
      </c>
      <c r="I233" s="38">
        <v>-209367</v>
      </c>
      <c r="J233" s="38">
        <v>10094652</v>
      </c>
      <c r="K233" s="47" t="str">
        <f t="shared" si="17"/>
        <v>적전</v>
      </c>
      <c r="L233" s="38">
        <v>-163306</v>
      </c>
      <c r="M233" s="38">
        <v>7890329</v>
      </c>
      <c r="N233" s="47" t="str">
        <f t="shared" si="18"/>
        <v>적전</v>
      </c>
      <c r="O233" s="43">
        <v>-163306</v>
      </c>
      <c r="P233" s="43">
        <v>7890329</v>
      </c>
      <c r="Q233" s="49" t="str">
        <f t="shared" si="19"/>
        <v>적전</v>
      </c>
      <c r="R233" s="14"/>
    </row>
    <row r="234" spans="1:18" s="13" customFormat="1" ht="13.5" customHeight="1">
      <c r="A234" s="15" t="s">
        <v>491</v>
      </c>
      <c r="B234" s="17" t="s">
        <v>492</v>
      </c>
      <c r="C234" s="96">
        <v>95837544</v>
      </c>
      <c r="D234" s="96">
        <v>99396986</v>
      </c>
      <c r="E234" s="47">
        <f t="shared" si="15"/>
        <v>-3.5810361493254894</v>
      </c>
      <c r="F234" s="96">
        <v>-4020947</v>
      </c>
      <c r="G234" s="96">
        <v>4216877</v>
      </c>
      <c r="H234" s="47" t="str">
        <f t="shared" si="16"/>
        <v>적전</v>
      </c>
      <c r="I234" s="38">
        <v>-4008797</v>
      </c>
      <c r="J234" s="38">
        <v>4181234</v>
      </c>
      <c r="K234" s="47" t="str">
        <f t="shared" si="17"/>
        <v>적전</v>
      </c>
      <c r="L234" s="38">
        <v>-4010937</v>
      </c>
      <c r="M234" s="38">
        <v>4576426</v>
      </c>
      <c r="N234" s="47" t="str">
        <f t="shared" si="18"/>
        <v>적전</v>
      </c>
      <c r="O234" s="43">
        <v>-4010937</v>
      </c>
      <c r="P234" s="43">
        <v>4576426</v>
      </c>
      <c r="Q234" s="49" t="str">
        <f t="shared" si="19"/>
        <v>적전</v>
      </c>
      <c r="R234" s="14"/>
    </row>
    <row r="235" spans="1:18" s="13" customFormat="1" ht="13.5" customHeight="1">
      <c r="A235" s="15" t="s">
        <v>493</v>
      </c>
      <c r="B235" s="17" t="s">
        <v>494</v>
      </c>
      <c r="C235" s="96">
        <v>15430244</v>
      </c>
      <c r="D235" s="96">
        <v>18340045</v>
      </c>
      <c r="E235" s="47">
        <f t="shared" si="15"/>
        <v>-15.865833480779356</v>
      </c>
      <c r="F235" s="96">
        <v>-5555086</v>
      </c>
      <c r="G235" s="96">
        <v>318214</v>
      </c>
      <c r="H235" s="47" t="str">
        <f t="shared" si="16"/>
        <v>적전</v>
      </c>
      <c r="I235" s="38">
        <v>-8718538</v>
      </c>
      <c r="J235" s="38">
        <v>-2802902</v>
      </c>
      <c r="K235" s="47" t="str">
        <f t="shared" si="17"/>
        <v>적확</v>
      </c>
      <c r="L235" s="38">
        <v>-8718538</v>
      </c>
      <c r="M235" s="38">
        <v>-2802902</v>
      </c>
      <c r="N235" s="47" t="str">
        <f t="shared" si="18"/>
        <v>적확</v>
      </c>
      <c r="O235" s="43">
        <v>-8718538</v>
      </c>
      <c r="P235" s="43">
        <v>-2802902</v>
      </c>
      <c r="Q235" s="49" t="str">
        <f t="shared" si="19"/>
        <v>적확</v>
      </c>
      <c r="R235" s="14"/>
    </row>
    <row r="236" spans="1:18" s="13" customFormat="1" ht="13.5" customHeight="1">
      <c r="A236" s="15" t="s">
        <v>495</v>
      </c>
      <c r="B236" s="17" t="s">
        <v>496</v>
      </c>
      <c r="C236" s="96">
        <v>154536730</v>
      </c>
      <c r="D236" s="96">
        <v>132394032</v>
      </c>
      <c r="E236" s="47">
        <f t="shared" si="15"/>
        <v>16.724846026292184</v>
      </c>
      <c r="F236" s="96">
        <v>19778025</v>
      </c>
      <c r="G236" s="96">
        <v>946888</v>
      </c>
      <c r="H236" s="47">
        <f t="shared" si="16"/>
        <v>1988.7396397462003</v>
      </c>
      <c r="I236" s="38">
        <v>10301543</v>
      </c>
      <c r="J236" s="38">
        <v>327693</v>
      </c>
      <c r="K236" s="47">
        <f t="shared" si="17"/>
        <v>3043.65671527924</v>
      </c>
      <c r="L236" s="38">
        <v>9683403</v>
      </c>
      <c r="M236" s="38">
        <v>-936518</v>
      </c>
      <c r="N236" s="47" t="str">
        <f t="shared" si="18"/>
        <v>흑전</v>
      </c>
      <c r="O236" s="43">
        <v>9683403</v>
      </c>
      <c r="P236" s="43">
        <v>-936518</v>
      </c>
      <c r="Q236" s="49" t="str">
        <f t="shared" si="19"/>
        <v>흑전</v>
      </c>
      <c r="R236" s="14"/>
    </row>
    <row r="237" spans="1:18" s="13" customFormat="1" ht="13.5" customHeight="1">
      <c r="A237" s="15" t="s">
        <v>497</v>
      </c>
      <c r="B237" s="17" t="s">
        <v>498</v>
      </c>
      <c r="C237" s="96">
        <v>100849927</v>
      </c>
      <c r="D237" s="96">
        <v>149969290</v>
      </c>
      <c r="E237" s="47">
        <f t="shared" si="15"/>
        <v>-32.75294762014277</v>
      </c>
      <c r="F237" s="96">
        <v>-23532204</v>
      </c>
      <c r="G237" s="96">
        <v>3924833</v>
      </c>
      <c r="H237" s="47" t="str">
        <f t="shared" si="16"/>
        <v>적전</v>
      </c>
      <c r="I237" s="38">
        <v>-23267544</v>
      </c>
      <c r="J237" s="38">
        <v>4449933</v>
      </c>
      <c r="K237" s="47" t="str">
        <f t="shared" si="17"/>
        <v>적전</v>
      </c>
      <c r="L237" s="38">
        <v>-23272970</v>
      </c>
      <c r="M237" s="38">
        <v>4143201</v>
      </c>
      <c r="N237" s="47" t="str">
        <f t="shared" si="18"/>
        <v>적전</v>
      </c>
      <c r="O237" s="43">
        <v>-23272970</v>
      </c>
      <c r="P237" s="43">
        <v>4143201</v>
      </c>
      <c r="Q237" s="49" t="str">
        <f t="shared" si="19"/>
        <v>적전</v>
      </c>
      <c r="R237" s="14"/>
    </row>
    <row r="238" spans="1:18" s="13" customFormat="1" ht="13.5" customHeight="1">
      <c r="A238" s="15" t="s">
        <v>499</v>
      </c>
      <c r="B238" s="17" t="s">
        <v>500</v>
      </c>
      <c r="C238" s="96">
        <v>19265515</v>
      </c>
      <c r="D238" s="96">
        <v>52334744</v>
      </c>
      <c r="E238" s="47">
        <f t="shared" si="15"/>
        <v>-63.18790629796527</v>
      </c>
      <c r="F238" s="96">
        <v>-6038222</v>
      </c>
      <c r="G238" s="96">
        <v>2117932</v>
      </c>
      <c r="H238" s="47" t="str">
        <f t="shared" si="16"/>
        <v>적전</v>
      </c>
      <c r="I238" s="38">
        <v>-3524976</v>
      </c>
      <c r="J238" s="38">
        <v>4341444</v>
      </c>
      <c r="K238" s="47" t="str">
        <f t="shared" si="17"/>
        <v>적전</v>
      </c>
      <c r="L238" s="38">
        <v>-2951554</v>
      </c>
      <c r="M238" s="38">
        <v>4527648</v>
      </c>
      <c r="N238" s="47" t="str">
        <f t="shared" si="18"/>
        <v>적전</v>
      </c>
      <c r="O238" s="43">
        <v>-2951554</v>
      </c>
      <c r="P238" s="43">
        <v>4527648</v>
      </c>
      <c r="Q238" s="49" t="str">
        <f t="shared" si="19"/>
        <v>적전</v>
      </c>
      <c r="R238" s="14"/>
    </row>
    <row r="239" spans="1:18" s="13" customFormat="1" ht="13.5" customHeight="1">
      <c r="A239" s="15" t="s">
        <v>501</v>
      </c>
      <c r="B239" s="17" t="s">
        <v>502</v>
      </c>
      <c r="C239" s="96">
        <v>5972003</v>
      </c>
      <c r="D239" s="96">
        <v>18136648</v>
      </c>
      <c r="E239" s="47">
        <f t="shared" si="15"/>
        <v>-67.072178938467573</v>
      </c>
      <c r="F239" s="96">
        <v>-2175791</v>
      </c>
      <c r="G239" s="96">
        <v>-4105757</v>
      </c>
      <c r="H239" s="47" t="str">
        <f t="shared" si="16"/>
        <v>적축</v>
      </c>
      <c r="I239" s="38">
        <v>-9898021</v>
      </c>
      <c r="J239" s="38">
        <v>-10702542</v>
      </c>
      <c r="K239" s="47" t="str">
        <f t="shared" si="17"/>
        <v>적축</v>
      </c>
      <c r="L239" s="38">
        <v>-9898021</v>
      </c>
      <c r="M239" s="38">
        <v>-11192155</v>
      </c>
      <c r="N239" s="47" t="str">
        <f t="shared" si="18"/>
        <v>적축</v>
      </c>
      <c r="O239" s="43">
        <v>-9898021</v>
      </c>
      <c r="P239" s="43">
        <v>-11192155</v>
      </c>
      <c r="Q239" s="49" t="str">
        <f t="shared" si="19"/>
        <v>적축</v>
      </c>
      <c r="R239" s="14"/>
    </row>
    <row r="240" spans="1:18" s="13" customFormat="1" ht="13.5" customHeight="1">
      <c r="A240" s="15" t="s">
        <v>503</v>
      </c>
      <c r="B240" s="17" t="s">
        <v>504</v>
      </c>
      <c r="C240" s="96">
        <v>249943892</v>
      </c>
      <c r="D240" s="96">
        <v>192422547</v>
      </c>
      <c r="E240" s="47">
        <f t="shared" si="15"/>
        <v>29.893245826332393</v>
      </c>
      <c r="F240" s="96">
        <v>30940056</v>
      </c>
      <c r="G240" s="96">
        <v>14751481</v>
      </c>
      <c r="H240" s="47">
        <f t="shared" si="16"/>
        <v>109.74203200343071</v>
      </c>
      <c r="I240" s="38">
        <v>20021260</v>
      </c>
      <c r="J240" s="38">
        <v>31044900</v>
      </c>
      <c r="K240" s="47">
        <f t="shared" si="17"/>
        <v>-35.508698691250416</v>
      </c>
      <c r="L240" s="38">
        <v>12677380</v>
      </c>
      <c r="M240" s="38">
        <v>24636888</v>
      </c>
      <c r="N240" s="47">
        <f t="shared" si="18"/>
        <v>-48.543095215597035</v>
      </c>
      <c r="O240" s="43">
        <v>12677380</v>
      </c>
      <c r="P240" s="43">
        <v>24636888</v>
      </c>
      <c r="Q240" s="49">
        <f t="shared" si="19"/>
        <v>-48.543095215597035</v>
      </c>
      <c r="R240" s="14"/>
    </row>
    <row r="241" spans="1:18" s="13" customFormat="1" ht="13.5" customHeight="1">
      <c r="A241" s="15" t="s">
        <v>505</v>
      </c>
      <c r="B241" s="17" t="s">
        <v>506</v>
      </c>
      <c r="C241" s="96">
        <v>4228508</v>
      </c>
      <c r="D241" s="96">
        <v>11662899</v>
      </c>
      <c r="E241" s="47">
        <f t="shared" si="15"/>
        <v>-63.743937077736845</v>
      </c>
      <c r="F241" s="96">
        <v>-9684788</v>
      </c>
      <c r="G241" s="96">
        <v>367087</v>
      </c>
      <c r="H241" s="47" t="str">
        <f t="shared" si="16"/>
        <v>적전</v>
      </c>
      <c r="I241" s="38">
        <v>-11094091</v>
      </c>
      <c r="J241" s="38">
        <v>-107173</v>
      </c>
      <c r="K241" s="47" t="str">
        <f t="shared" si="17"/>
        <v>적확</v>
      </c>
      <c r="L241" s="38">
        <v>-11094091</v>
      </c>
      <c r="M241" s="38">
        <v>-107173</v>
      </c>
      <c r="N241" s="47" t="str">
        <f t="shared" si="18"/>
        <v>적확</v>
      </c>
      <c r="O241" s="43">
        <v>-11094091</v>
      </c>
      <c r="P241" s="43">
        <v>-107173</v>
      </c>
      <c r="Q241" s="49" t="str">
        <f t="shared" si="19"/>
        <v>적확</v>
      </c>
      <c r="R241" s="14"/>
    </row>
    <row r="242" spans="1:18" s="13" customFormat="1" ht="13.5" customHeight="1">
      <c r="A242" s="15" t="s">
        <v>507</v>
      </c>
      <c r="B242" s="17" t="s">
        <v>508</v>
      </c>
      <c r="C242" s="96">
        <v>28593144</v>
      </c>
      <c r="D242" s="96">
        <v>26228073</v>
      </c>
      <c r="E242" s="47">
        <f t="shared" si="15"/>
        <v>9.0173265874317288</v>
      </c>
      <c r="F242" s="96">
        <v>176038</v>
      </c>
      <c r="G242" s="96">
        <v>28138</v>
      </c>
      <c r="H242" s="47">
        <f t="shared" si="16"/>
        <v>525.62371170658901</v>
      </c>
      <c r="I242" s="38">
        <v>1556711</v>
      </c>
      <c r="J242" s="38">
        <v>1192251</v>
      </c>
      <c r="K242" s="47">
        <f t="shared" si="17"/>
        <v>30.569066413028789</v>
      </c>
      <c r="L242" s="38">
        <v>1298646</v>
      </c>
      <c r="M242" s="38">
        <v>965103</v>
      </c>
      <c r="N242" s="47">
        <f t="shared" si="18"/>
        <v>34.560352625574687</v>
      </c>
      <c r="O242" s="43">
        <v>1298646</v>
      </c>
      <c r="P242" s="43">
        <v>965103</v>
      </c>
      <c r="Q242" s="49">
        <f t="shared" si="19"/>
        <v>34.560352625574687</v>
      </c>
      <c r="R242" s="14"/>
    </row>
    <row r="243" spans="1:18" s="13" customFormat="1" ht="13.5" customHeight="1">
      <c r="A243" s="15" t="s">
        <v>509</v>
      </c>
      <c r="B243" s="17" t="s">
        <v>510</v>
      </c>
      <c r="C243" s="96">
        <v>311304151</v>
      </c>
      <c r="D243" s="96">
        <v>296419505</v>
      </c>
      <c r="E243" s="47">
        <f t="shared" si="15"/>
        <v>5.0214799461324233</v>
      </c>
      <c r="F243" s="96">
        <v>16855351</v>
      </c>
      <c r="G243" s="96">
        <v>9298949</v>
      </c>
      <c r="H243" s="47">
        <f t="shared" si="16"/>
        <v>81.260817754780675</v>
      </c>
      <c r="I243" s="38">
        <v>32850152</v>
      </c>
      <c r="J243" s="38">
        <v>11614993</v>
      </c>
      <c r="K243" s="47">
        <f t="shared" si="17"/>
        <v>182.82541367007278</v>
      </c>
      <c r="L243" s="38">
        <v>25330000</v>
      </c>
      <c r="M243" s="38">
        <v>11425728</v>
      </c>
      <c r="N243" s="47">
        <f t="shared" si="18"/>
        <v>121.6926571330947</v>
      </c>
      <c r="O243" s="43">
        <v>25330000</v>
      </c>
      <c r="P243" s="43">
        <v>11425728</v>
      </c>
      <c r="Q243" s="49">
        <f t="shared" si="19"/>
        <v>121.6926571330947</v>
      </c>
      <c r="R243" s="14"/>
    </row>
    <row r="244" spans="1:18" s="13" customFormat="1" ht="13.5" customHeight="1">
      <c r="A244" s="15" t="s">
        <v>511</v>
      </c>
      <c r="B244" s="17" t="s">
        <v>512</v>
      </c>
      <c r="C244" s="96">
        <v>14934858</v>
      </c>
      <c r="D244" s="96">
        <v>9851127</v>
      </c>
      <c r="E244" s="47">
        <f t="shared" si="15"/>
        <v>51.605577717148506</v>
      </c>
      <c r="F244" s="96">
        <v>3233669</v>
      </c>
      <c r="G244" s="96">
        <v>866028</v>
      </c>
      <c r="H244" s="47">
        <f t="shared" si="16"/>
        <v>273.39081415381486</v>
      </c>
      <c r="I244" s="38">
        <v>1582662</v>
      </c>
      <c r="J244" s="38">
        <v>754488</v>
      </c>
      <c r="K244" s="47">
        <f t="shared" si="17"/>
        <v>109.76635811305151</v>
      </c>
      <c r="L244" s="38">
        <v>1147173</v>
      </c>
      <c r="M244" s="38">
        <v>601827</v>
      </c>
      <c r="N244" s="47">
        <f t="shared" si="18"/>
        <v>90.615077090260158</v>
      </c>
      <c r="O244" s="43">
        <v>1147173</v>
      </c>
      <c r="P244" s="43">
        <v>601827</v>
      </c>
      <c r="Q244" s="49">
        <f t="shared" si="19"/>
        <v>90.615077090260158</v>
      </c>
      <c r="R244" s="14"/>
    </row>
    <row r="245" spans="1:18" s="13" customFormat="1" ht="13.5" customHeight="1">
      <c r="A245" s="15" t="s">
        <v>513</v>
      </c>
      <c r="B245" s="17" t="s">
        <v>514</v>
      </c>
      <c r="C245" s="96">
        <v>48785244</v>
      </c>
      <c r="D245" s="96">
        <v>45428118</v>
      </c>
      <c r="E245" s="47">
        <f t="shared" si="15"/>
        <v>7.3899737603041249</v>
      </c>
      <c r="F245" s="96">
        <v>580060</v>
      </c>
      <c r="G245" s="96">
        <v>2140827</v>
      </c>
      <c r="H245" s="47">
        <f t="shared" si="16"/>
        <v>-72.904863400919368</v>
      </c>
      <c r="I245" s="38">
        <v>-52666</v>
      </c>
      <c r="J245" s="38">
        <v>2303180</v>
      </c>
      <c r="K245" s="47" t="str">
        <f t="shared" si="17"/>
        <v>적전</v>
      </c>
      <c r="L245" s="38">
        <v>99198</v>
      </c>
      <c r="M245" s="38">
        <v>2559875</v>
      </c>
      <c r="N245" s="47">
        <f t="shared" si="18"/>
        <v>-96.124888910591338</v>
      </c>
      <c r="O245" s="43">
        <v>99198</v>
      </c>
      <c r="P245" s="43">
        <v>2559875</v>
      </c>
      <c r="Q245" s="49">
        <f t="shared" si="19"/>
        <v>-96.124888910591338</v>
      </c>
      <c r="R245" s="14"/>
    </row>
    <row r="246" spans="1:18" s="13" customFormat="1" ht="13.5" customHeight="1">
      <c r="A246" s="15" t="s">
        <v>515</v>
      </c>
      <c r="B246" s="17" t="s">
        <v>516</v>
      </c>
      <c r="C246" s="96">
        <v>40876261</v>
      </c>
      <c r="D246" s="96">
        <v>36456921</v>
      </c>
      <c r="E246" s="47">
        <f t="shared" si="15"/>
        <v>12.122087874617836</v>
      </c>
      <c r="F246" s="96">
        <v>13314576</v>
      </c>
      <c r="G246" s="96">
        <v>9960776</v>
      </c>
      <c r="H246" s="47">
        <f t="shared" si="16"/>
        <v>33.670067472654729</v>
      </c>
      <c r="I246" s="38">
        <v>19805167</v>
      </c>
      <c r="J246" s="38">
        <v>15067504</v>
      </c>
      <c r="K246" s="47">
        <f t="shared" si="17"/>
        <v>31.442918482052495</v>
      </c>
      <c r="L246" s="38">
        <v>16000680</v>
      </c>
      <c r="M246" s="38">
        <v>12011422</v>
      </c>
      <c r="N246" s="47">
        <f t="shared" si="18"/>
        <v>33.212204183651181</v>
      </c>
      <c r="O246" s="43">
        <v>16000680</v>
      </c>
      <c r="P246" s="43">
        <v>12011422</v>
      </c>
      <c r="Q246" s="49">
        <f t="shared" si="19"/>
        <v>33.212204183651181</v>
      </c>
      <c r="R246" s="14"/>
    </row>
    <row r="247" spans="1:18" s="13" customFormat="1" ht="13.5" customHeight="1">
      <c r="A247" s="15" t="s">
        <v>517</v>
      </c>
      <c r="B247" s="17" t="s">
        <v>518</v>
      </c>
      <c r="C247" s="96">
        <v>8719700</v>
      </c>
      <c r="D247" s="96">
        <v>11078716</v>
      </c>
      <c r="E247" s="47">
        <f t="shared" si="15"/>
        <v>-21.293225677054995</v>
      </c>
      <c r="F247" s="96">
        <v>5303585</v>
      </c>
      <c r="G247" s="96">
        <v>6550734</v>
      </c>
      <c r="H247" s="47">
        <f t="shared" si="16"/>
        <v>-19.038309294805742</v>
      </c>
      <c r="I247" s="38">
        <v>5136239</v>
      </c>
      <c r="J247" s="38">
        <v>6334051</v>
      </c>
      <c r="K247" s="47">
        <f t="shared" si="17"/>
        <v>-18.910678174204786</v>
      </c>
      <c r="L247" s="38">
        <v>4636835</v>
      </c>
      <c r="M247" s="38">
        <v>5681781</v>
      </c>
      <c r="N247" s="47">
        <f t="shared" si="18"/>
        <v>-18.391169951816167</v>
      </c>
      <c r="O247" s="43">
        <v>4636835</v>
      </c>
      <c r="P247" s="43">
        <v>5681781</v>
      </c>
      <c r="Q247" s="49">
        <f t="shared" si="19"/>
        <v>-18.391169951816167</v>
      </c>
      <c r="R247" s="14"/>
    </row>
    <row r="248" spans="1:18" s="13" customFormat="1" ht="13.5" customHeight="1">
      <c r="A248" s="15" t="s">
        <v>519</v>
      </c>
      <c r="B248" s="17" t="s">
        <v>520</v>
      </c>
      <c r="C248" s="96">
        <v>22150377</v>
      </c>
      <c r="D248" s="96">
        <v>23017717</v>
      </c>
      <c r="E248" s="47">
        <f t="shared" si="15"/>
        <v>-3.7681408629709034</v>
      </c>
      <c r="F248" s="96">
        <v>1989616</v>
      </c>
      <c r="G248" s="96">
        <v>2365411</v>
      </c>
      <c r="H248" s="47">
        <f t="shared" si="16"/>
        <v>-15.887091080577543</v>
      </c>
      <c r="I248" s="38">
        <v>2010764</v>
      </c>
      <c r="J248" s="38">
        <v>2296545</v>
      </c>
      <c r="K248" s="47">
        <f t="shared" si="17"/>
        <v>-12.443953852417433</v>
      </c>
      <c r="L248" s="38">
        <v>1668239</v>
      </c>
      <c r="M248" s="38">
        <v>1882622</v>
      </c>
      <c r="N248" s="47">
        <f t="shared" si="18"/>
        <v>-11.387469178624276</v>
      </c>
      <c r="O248" s="43">
        <v>1668239</v>
      </c>
      <c r="P248" s="43">
        <v>1882622</v>
      </c>
      <c r="Q248" s="49">
        <f t="shared" si="19"/>
        <v>-11.387469178624276</v>
      </c>
      <c r="R248" s="14"/>
    </row>
    <row r="249" spans="1:18" s="13" customFormat="1" ht="13.5" customHeight="1">
      <c r="A249" s="15" t="s">
        <v>521</v>
      </c>
      <c r="B249" s="17" t="s">
        <v>522</v>
      </c>
      <c r="C249" s="96">
        <v>6183927</v>
      </c>
      <c r="D249" s="96">
        <v>6702084</v>
      </c>
      <c r="E249" s="47">
        <f t="shared" si="15"/>
        <v>-7.7312817923499644</v>
      </c>
      <c r="F249" s="96">
        <v>-4270136</v>
      </c>
      <c r="G249" s="96">
        <v>-3682922</v>
      </c>
      <c r="H249" s="47" t="str">
        <f t="shared" si="16"/>
        <v>적확</v>
      </c>
      <c r="I249" s="38">
        <v>-10330866</v>
      </c>
      <c r="J249" s="38">
        <v>-3441173</v>
      </c>
      <c r="K249" s="47" t="str">
        <f t="shared" si="17"/>
        <v>적확</v>
      </c>
      <c r="L249" s="38">
        <v>-10489799</v>
      </c>
      <c r="M249" s="38">
        <v>-3007985</v>
      </c>
      <c r="N249" s="47" t="str">
        <f t="shared" si="18"/>
        <v>적확</v>
      </c>
      <c r="O249" s="43">
        <v>-10489799</v>
      </c>
      <c r="P249" s="43">
        <v>-3007985</v>
      </c>
      <c r="Q249" s="49" t="str">
        <f t="shared" si="19"/>
        <v>적확</v>
      </c>
      <c r="R249" s="14"/>
    </row>
    <row r="250" spans="1:18" s="13" customFormat="1" ht="13.5" customHeight="1">
      <c r="A250" s="15" t="s">
        <v>523</v>
      </c>
      <c r="B250" s="17" t="s">
        <v>524</v>
      </c>
      <c r="C250" s="96">
        <v>17763956</v>
      </c>
      <c r="D250" s="96">
        <v>20951674</v>
      </c>
      <c r="E250" s="47">
        <f t="shared" si="15"/>
        <v>-15.214621991541112</v>
      </c>
      <c r="F250" s="96">
        <v>-395382</v>
      </c>
      <c r="G250" s="96">
        <v>-1107403</v>
      </c>
      <c r="H250" s="47" t="str">
        <f t="shared" si="16"/>
        <v>적축</v>
      </c>
      <c r="I250" s="38">
        <v>-1879053</v>
      </c>
      <c r="J250" s="38">
        <v>-615327</v>
      </c>
      <c r="K250" s="47" t="str">
        <f t="shared" si="17"/>
        <v>적확</v>
      </c>
      <c r="L250" s="38">
        <v>-1879053</v>
      </c>
      <c r="M250" s="38">
        <v>-615327</v>
      </c>
      <c r="N250" s="47" t="str">
        <f t="shared" si="18"/>
        <v>적확</v>
      </c>
      <c r="O250" s="43">
        <v>-1879053</v>
      </c>
      <c r="P250" s="43">
        <v>-615327</v>
      </c>
      <c r="Q250" s="49" t="str">
        <f t="shared" si="19"/>
        <v>적확</v>
      </c>
      <c r="R250" s="14"/>
    </row>
    <row r="251" spans="1:18" s="13" customFormat="1" ht="13.5" customHeight="1">
      <c r="A251" s="15" t="s">
        <v>525</v>
      </c>
      <c r="B251" s="17" t="s">
        <v>526</v>
      </c>
      <c r="C251" s="96">
        <v>7169290</v>
      </c>
      <c r="D251" s="96"/>
      <c r="E251" s="47" t="str">
        <f t="shared" si="15"/>
        <v>-</v>
      </c>
      <c r="F251" s="96">
        <v>310173</v>
      </c>
      <c r="G251" s="96">
        <v>-585954</v>
      </c>
      <c r="H251" s="47" t="str">
        <f t="shared" si="16"/>
        <v>흑전</v>
      </c>
      <c r="I251" s="38">
        <v>154902</v>
      </c>
      <c r="J251" s="38">
        <v>493179</v>
      </c>
      <c r="K251" s="47">
        <f t="shared" si="17"/>
        <v>-68.591120059856564</v>
      </c>
      <c r="L251" s="38">
        <v>2037047</v>
      </c>
      <c r="M251" s="38">
        <v>493179</v>
      </c>
      <c r="N251" s="47">
        <f t="shared" si="18"/>
        <v>313.04414827070906</v>
      </c>
      <c r="O251" s="43">
        <v>-12504252</v>
      </c>
      <c r="P251" s="43">
        <v>-2434958</v>
      </c>
      <c r="Q251" s="49" t="str">
        <f t="shared" si="19"/>
        <v>적확</v>
      </c>
      <c r="R251" s="14"/>
    </row>
    <row r="252" spans="1:18" s="13" customFormat="1" ht="13.5" customHeight="1">
      <c r="A252" s="15" t="s">
        <v>527</v>
      </c>
      <c r="B252" s="17" t="s">
        <v>528</v>
      </c>
      <c r="C252" s="96">
        <v>347018897</v>
      </c>
      <c r="D252" s="96">
        <v>369780426</v>
      </c>
      <c r="E252" s="47">
        <f t="shared" si="15"/>
        <v>-6.1554174855107169</v>
      </c>
      <c r="F252" s="96">
        <v>31036727</v>
      </c>
      <c r="G252" s="96">
        <v>30050296</v>
      </c>
      <c r="H252" s="47">
        <f t="shared" si="16"/>
        <v>3.2825999451053578</v>
      </c>
      <c r="I252" s="38">
        <v>44653434</v>
      </c>
      <c r="J252" s="38">
        <v>32717155</v>
      </c>
      <c r="K252" s="47">
        <f t="shared" si="17"/>
        <v>36.483242506874447</v>
      </c>
      <c r="L252" s="38">
        <v>36102429</v>
      </c>
      <c r="M252" s="38">
        <v>28541392</v>
      </c>
      <c r="N252" s="47">
        <f t="shared" si="18"/>
        <v>26.491479462529366</v>
      </c>
      <c r="O252" s="43">
        <v>36102429</v>
      </c>
      <c r="P252" s="43">
        <v>28541392</v>
      </c>
      <c r="Q252" s="49">
        <f t="shared" si="19"/>
        <v>26.491479462529366</v>
      </c>
      <c r="R252" s="14"/>
    </row>
    <row r="253" spans="1:18" s="13" customFormat="1" ht="13.5" customHeight="1">
      <c r="A253" s="15" t="s">
        <v>529</v>
      </c>
      <c r="B253" s="17" t="s">
        <v>530</v>
      </c>
      <c r="C253" s="96">
        <v>2274484</v>
      </c>
      <c r="D253" s="96">
        <v>2349536</v>
      </c>
      <c r="E253" s="47">
        <f t="shared" si="15"/>
        <v>-3.1943328384838487</v>
      </c>
      <c r="F253" s="96">
        <v>525380</v>
      </c>
      <c r="G253" s="96">
        <v>799930</v>
      </c>
      <c r="H253" s="47">
        <f t="shared" si="16"/>
        <v>-34.321753153400927</v>
      </c>
      <c r="I253" s="38">
        <v>13777106</v>
      </c>
      <c r="J253" s="38">
        <v>79306</v>
      </c>
      <c r="K253" s="47">
        <f t="shared" si="17"/>
        <v>17272.08534032734</v>
      </c>
      <c r="L253" s="38">
        <v>13777106</v>
      </c>
      <c r="M253" s="38">
        <v>79306</v>
      </c>
      <c r="N253" s="47">
        <f t="shared" si="18"/>
        <v>17272.08534032734</v>
      </c>
      <c r="O253" s="43">
        <v>13777106</v>
      </c>
      <c r="P253" s="43">
        <v>79306</v>
      </c>
      <c r="Q253" s="49">
        <f t="shared" si="19"/>
        <v>17272.08534032734</v>
      </c>
      <c r="R253" s="14"/>
    </row>
    <row r="254" spans="1:18" s="13" customFormat="1" ht="13.5" customHeight="1">
      <c r="A254" s="15" t="s">
        <v>531</v>
      </c>
      <c r="B254" s="17" t="s">
        <v>532</v>
      </c>
      <c r="C254" s="96">
        <v>4953819</v>
      </c>
      <c r="D254" s="96">
        <v>15421403</v>
      </c>
      <c r="E254" s="47">
        <f t="shared" si="15"/>
        <v>-67.876988883566554</v>
      </c>
      <c r="F254" s="96">
        <v>-5845045</v>
      </c>
      <c r="G254" s="96">
        <v>-2268824</v>
      </c>
      <c r="H254" s="47" t="str">
        <f t="shared" si="16"/>
        <v>적확</v>
      </c>
      <c r="I254" s="38">
        <v>-11942553</v>
      </c>
      <c r="J254" s="38">
        <v>94934038</v>
      </c>
      <c r="K254" s="47" t="str">
        <f t="shared" si="17"/>
        <v>적전</v>
      </c>
      <c r="L254" s="38">
        <v>-11634953</v>
      </c>
      <c r="M254" s="38">
        <v>82147587</v>
      </c>
      <c r="N254" s="47" t="str">
        <f t="shared" si="18"/>
        <v>적전</v>
      </c>
      <c r="O254" s="43">
        <v>-11634953</v>
      </c>
      <c r="P254" s="43">
        <v>82147587</v>
      </c>
      <c r="Q254" s="49" t="str">
        <f t="shared" si="19"/>
        <v>적전</v>
      </c>
      <c r="R254" s="14"/>
    </row>
    <row r="255" spans="1:18" s="13" customFormat="1" ht="13.5" customHeight="1">
      <c r="A255" s="15" t="s">
        <v>533</v>
      </c>
      <c r="B255" s="17" t="s">
        <v>534</v>
      </c>
      <c r="C255" s="96">
        <v>2322992799</v>
      </c>
      <c r="D255" s="96">
        <v>1227061564</v>
      </c>
      <c r="E255" s="47">
        <f t="shared" si="15"/>
        <v>89.313467812280038</v>
      </c>
      <c r="F255" s="96">
        <v>222090930</v>
      </c>
      <c r="G255" s="96">
        <v>127979471</v>
      </c>
      <c r="H255" s="47">
        <f t="shared" si="16"/>
        <v>73.536371313802348</v>
      </c>
      <c r="I255" s="38">
        <v>166339568</v>
      </c>
      <c r="J255" s="38">
        <v>124312359</v>
      </c>
      <c r="K255" s="47">
        <f t="shared" si="17"/>
        <v>33.807747948858413</v>
      </c>
      <c r="L255" s="38">
        <v>126595302</v>
      </c>
      <c r="M255" s="38">
        <v>100489610</v>
      </c>
      <c r="N255" s="47">
        <f t="shared" si="18"/>
        <v>25.978498672648854</v>
      </c>
      <c r="O255" s="43">
        <v>126595302</v>
      </c>
      <c r="P255" s="43">
        <v>100489610</v>
      </c>
      <c r="Q255" s="49">
        <f t="shared" si="19"/>
        <v>25.978498672648854</v>
      </c>
      <c r="R255" s="14"/>
    </row>
    <row r="256" spans="1:18" s="13" customFormat="1" ht="13.5" customHeight="1">
      <c r="A256" s="15" t="s">
        <v>535</v>
      </c>
      <c r="B256" s="17" t="s">
        <v>536</v>
      </c>
      <c r="C256" s="96">
        <v>115583057</v>
      </c>
      <c r="D256" s="96">
        <v>116490054</v>
      </c>
      <c r="E256" s="47">
        <f t="shared" si="15"/>
        <v>-0.77860466954543517</v>
      </c>
      <c r="F256" s="96">
        <v>17647132</v>
      </c>
      <c r="G256" s="96">
        <v>20124389</v>
      </c>
      <c r="H256" s="47">
        <f t="shared" si="16"/>
        <v>-12.309725279112826</v>
      </c>
      <c r="I256" s="38">
        <v>24907134</v>
      </c>
      <c r="J256" s="38">
        <v>19119223</v>
      </c>
      <c r="K256" s="47">
        <f t="shared" si="17"/>
        <v>30.272731271558474</v>
      </c>
      <c r="L256" s="38">
        <v>14402702</v>
      </c>
      <c r="M256" s="38">
        <v>15011286</v>
      </c>
      <c r="N256" s="47">
        <f t="shared" si="18"/>
        <v>-4.0541763044152246</v>
      </c>
      <c r="O256" s="43">
        <v>14402702</v>
      </c>
      <c r="P256" s="43">
        <v>15011286</v>
      </c>
      <c r="Q256" s="49">
        <f t="shared" si="19"/>
        <v>-4.0541763044152246</v>
      </c>
      <c r="R256" s="14"/>
    </row>
    <row r="257" spans="1:18" s="13" customFormat="1" ht="13.5" customHeight="1">
      <c r="A257" s="15" t="s">
        <v>537</v>
      </c>
      <c r="B257" s="17" t="s">
        <v>538</v>
      </c>
      <c r="C257" s="96">
        <v>899679083</v>
      </c>
      <c r="D257" s="96">
        <v>785853541</v>
      </c>
      <c r="E257" s="47">
        <f t="shared" si="15"/>
        <v>14.484320049656674</v>
      </c>
      <c r="F257" s="96">
        <v>77701870</v>
      </c>
      <c r="G257" s="96">
        <v>53528891</v>
      </c>
      <c r="H257" s="47">
        <f t="shared" si="16"/>
        <v>45.158751747724409</v>
      </c>
      <c r="I257" s="38">
        <v>59273335</v>
      </c>
      <c r="J257" s="38">
        <v>49346133</v>
      </c>
      <c r="K257" s="47">
        <f t="shared" si="17"/>
        <v>20.117487220325849</v>
      </c>
      <c r="L257" s="38">
        <v>36803197</v>
      </c>
      <c r="M257" s="38">
        <v>34611707</v>
      </c>
      <c r="N257" s="47">
        <f t="shared" si="18"/>
        <v>6.3316437990186492</v>
      </c>
      <c r="O257" s="43">
        <v>36803197</v>
      </c>
      <c r="P257" s="43">
        <v>34611707</v>
      </c>
      <c r="Q257" s="49">
        <f t="shared" si="19"/>
        <v>6.3316437990186492</v>
      </c>
      <c r="R257" s="14"/>
    </row>
    <row r="258" spans="1:18" s="13" customFormat="1" ht="13.5" customHeight="1">
      <c r="A258" s="15" t="s">
        <v>539</v>
      </c>
      <c r="B258" s="17" t="s">
        <v>540</v>
      </c>
      <c r="C258" s="96">
        <v>103847881</v>
      </c>
      <c r="D258" s="96">
        <v>83612946</v>
      </c>
      <c r="E258" s="47">
        <f t="shared" si="15"/>
        <v>24.200720065526692</v>
      </c>
      <c r="F258" s="96">
        <v>25781379</v>
      </c>
      <c r="G258" s="96">
        <v>16155349</v>
      </c>
      <c r="H258" s="47">
        <f t="shared" si="16"/>
        <v>59.584166210213098</v>
      </c>
      <c r="I258" s="38">
        <v>25813607</v>
      </c>
      <c r="J258" s="38">
        <v>18109361</v>
      </c>
      <c r="K258" s="47">
        <f t="shared" si="17"/>
        <v>42.542892595713333</v>
      </c>
      <c r="L258" s="38">
        <v>21306009</v>
      </c>
      <c r="M258" s="38">
        <v>13959623</v>
      </c>
      <c r="N258" s="47">
        <f t="shared" si="18"/>
        <v>52.625962749853628</v>
      </c>
      <c r="O258" s="43">
        <v>21306009</v>
      </c>
      <c r="P258" s="43">
        <v>13959623</v>
      </c>
      <c r="Q258" s="49">
        <f t="shared" si="19"/>
        <v>52.625962749853628</v>
      </c>
      <c r="R258" s="14"/>
    </row>
    <row r="259" spans="1:18" s="13" customFormat="1" ht="13.5" customHeight="1">
      <c r="A259" s="15" t="s">
        <v>541</v>
      </c>
      <c r="B259" s="17" t="s">
        <v>542</v>
      </c>
      <c r="C259" s="96">
        <v>13685842</v>
      </c>
      <c r="D259" s="96">
        <v>16189872</v>
      </c>
      <c r="E259" s="47">
        <f t="shared" si="15"/>
        <v>-15.466644825851617</v>
      </c>
      <c r="F259" s="96">
        <v>423137</v>
      </c>
      <c r="G259" s="96">
        <v>978306</v>
      </c>
      <c r="H259" s="47">
        <f t="shared" si="16"/>
        <v>-56.747990914908009</v>
      </c>
      <c r="I259" s="38">
        <v>-512093</v>
      </c>
      <c r="J259" s="38">
        <v>45402218</v>
      </c>
      <c r="K259" s="47" t="str">
        <f t="shared" si="17"/>
        <v>적전</v>
      </c>
      <c r="L259" s="38">
        <v>-450508</v>
      </c>
      <c r="M259" s="38">
        <v>35653145</v>
      </c>
      <c r="N259" s="47" t="str">
        <f t="shared" si="18"/>
        <v>적전</v>
      </c>
      <c r="O259" s="43">
        <v>-450508</v>
      </c>
      <c r="P259" s="43">
        <v>35653145</v>
      </c>
      <c r="Q259" s="49" t="str">
        <f t="shared" si="19"/>
        <v>적전</v>
      </c>
      <c r="R259" s="14"/>
    </row>
    <row r="260" spans="1:18" s="13" customFormat="1" ht="13.5" customHeight="1">
      <c r="A260" s="15" t="s">
        <v>543</v>
      </c>
      <c r="B260" s="17" t="s">
        <v>544</v>
      </c>
      <c r="C260" s="96">
        <v>55887228</v>
      </c>
      <c r="D260" s="96">
        <v>62499503</v>
      </c>
      <c r="E260" s="47">
        <f t="shared" ref="E260:E323" si="20">IF(D260=0,"-",IF(D260&lt;0,IF(C260&lt;0,IF(D260&gt;C260,"적확","적축"),"흑전"),IF(C260&lt;0,"적전",(C260/D260-1)*100)))</f>
        <v>-10.579724129966284</v>
      </c>
      <c r="F260" s="96">
        <v>7121647</v>
      </c>
      <c r="G260" s="96">
        <v>6599383</v>
      </c>
      <c r="H260" s="47">
        <f t="shared" ref="H260:H323" si="21">IF(G260=0,"-",IF(G260&lt;0,IF(F260&lt;0,IF(G260&gt;F260,"적확","적축"),"흑전"),IF(F260&lt;0,"적전",(F260/G260-1)*100)))</f>
        <v>7.9138307323578516</v>
      </c>
      <c r="I260" s="38">
        <v>8671320</v>
      </c>
      <c r="J260" s="38">
        <v>7676400</v>
      </c>
      <c r="K260" s="47">
        <f t="shared" ref="K260:K323" si="22">IF(J260=0,"-",IF(J260&lt;0,IF(I260&lt;0,IF(J260&gt;I260,"적확","적축"),"흑전"),IF(I260&lt;0,"적전",(I260/J260-1)*100)))</f>
        <v>12.960762857589492</v>
      </c>
      <c r="L260" s="38">
        <v>5119765</v>
      </c>
      <c r="M260" s="38">
        <v>6524520</v>
      </c>
      <c r="N260" s="47">
        <f t="shared" ref="N260:N323" si="23">IF(M260=0,"-",IF(M260&lt;0,IF(L260&lt;0,IF(M260&gt;L260,"적확","적축"),"흑전"),IF(L260&lt;0,"적전",(L260/M260-1)*100)))</f>
        <v>-21.530396105767167</v>
      </c>
      <c r="O260" s="43">
        <v>5119765</v>
      </c>
      <c r="P260" s="43">
        <v>6524520</v>
      </c>
      <c r="Q260" s="49">
        <f t="shared" ref="Q260:Q323" si="24">IF(P260=0,"-",IF(P260&lt;0,IF(O260&lt;0,IF(P260&gt;O260,"적확","적축"),"흑전"),IF(O260&lt;0,"적전",(O260/P260-1)*100)))</f>
        <v>-21.530396105767167</v>
      </c>
      <c r="R260" s="14"/>
    </row>
    <row r="261" spans="1:18" s="13" customFormat="1" ht="13.5" customHeight="1">
      <c r="A261" s="15" t="s">
        <v>545</v>
      </c>
      <c r="B261" s="17" t="s">
        <v>546</v>
      </c>
      <c r="C261" s="96">
        <v>235638097</v>
      </c>
      <c r="D261" s="96">
        <v>198765790</v>
      </c>
      <c r="E261" s="47">
        <f t="shared" si="20"/>
        <v>18.550630367529553</v>
      </c>
      <c r="F261" s="96">
        <v>7946959</v>
      </c>
      <c r="G261" s="96">
        <v>4442476</v>
      </c>
      <c r="H261" s="47">
        <f t="shared" si="21"/>
        <v>78.885806023487802</v>
      </c>
      <c r="I261" s="38">
        <v>5993269</v>
      </c>
      <c r="J261" s="38">
        <v>3372951</v>
      </c>
      <c r="K261" s="47">
        <f t="shared" si="22"/>
        <v>77.686216016775816</v>
      </c>
      <c r="L261" s="38">
        <v>3867964</v>
      </c>
      <c r="M261" s="38">
        <v>4041108</v>
      </c>
      <c r="N261" s="47">
        <f t="shared" si="23"/>
        <v>-4.2845674998045036</v>
      </c>
      <c r="O261" s="43">
        <v>3867964</v>
      </c>
      <c r="P261" s="43">
        <v>4041108</v>
      </c>
      <c r="Q261" s="49">
        <f t="shared" si="24"/>
        <v>-4.2845674998045036</v>
      </c>
      <c r="R261" s="14"/>
    </row>
    <row r="262" spans="1:18" s="13" customFormat="1" ht="13.5" customHeight="1">
      <c r="A262" s="15" t="s">
        <v>547</v>
      </c>
      <c r="B262" s="17" t="s">
        <v>548</v>
      </c>
      <c r="C262" s="96">
        <v>23277702</v>
      </c>
      <c r="D262" s="96">
        <v>35224646</v>
      </c>
      <c r="E262" s="47">
        <f t="shared" si="20"/>
        <v>-33.916434532798419</v>
      </c>
      <c r="F262" s="96">
        <v>556743</v>
      </c>
      <c r="G262" s="96">
        <v>4453079</v>
      </c>
      <c r="H262" s="47">
        <f t="shared" si="21"/>
        <v>-87.49757190474277</v>
      </c>
      <c r="I262" s="38">
        <v>-162704</v>
      </c>
      <c r="J262" s="38">
        <v>4470479</v>
      </c>
      <c r="K262" s="47" t="str">
        <f t="shared" si="22"/>
        <v>적전</v>
      </c>
      <c r="L262" s="38">
        <v>-250296</v>
      </c>
      <c r="M262" s="38">
        <v>3829370</v>
      </c>
      <c r="N262" s="47" t="str">
        <f t="shared" si="23"/>
        <v>적전</v>
      </c>
      <c r="O262" s="43">
        <v>-250296</v>
      </c>
      <c r="P262" s="43">
        <v>3829370</v>
      </c>
      <c r="Q262" s="49" t="str">
        <f t="shared" si="24"/>
        <v>적전</v>
      </c>
      <c r="R262" s="14"/>
    </row>
    <row r="263" spans="1:18" s="13" customFormat="1" ht="13.5" customHeight="1">
      <c r="A263" s="15" t="s">
        <v>549</v>
      </c>
      <c r="B263" s="17" t="s">
        <v>550</v>
      </c>
      <c r="C263" s="96">
        <v>37712796</v>
      </c>
      <c r="D263" s="96">
        <v>36316971</v>
      </c>
      <c r="E263" s="47">
        <f t="shared" si="20"/>
        <v>3.8434510411124334</v>
      </c>
      <c r="F263" s="96">
        <v>6311724</v>
      </c>
      <c r="G263" s="96">
        <v>3308145</v>
      </c>
      <c r="H263" s="47">
        <f t="shared" si="21"/>
        <v>90.793450710292319</v>
      </c>
      <c r="I263" s="38">
        <v>6416804</v>
      </c>
      <c r="J263" s="38">
        <v>3038735</v>
      </c>
      <c r="K263" s="47">
        <f t="shared" si="22"/>
        <v>111.16694940493331</v>
      </c>
      <c r="L263" s="38">
        <v>4748479</v>
      </c>
      <c r="M263" s="38">
        <v>2102805</v>
      </c>
      <c r="N263" s="47">
        <f t="shared" si="23"/>
        <v>125.81642139903605</v>
      </c>
      <c r="O263" s="43">
        <v>4748479</v>
      </c>
      <c r="P263" s="43">
        <v>2102805</v>
      </c>
      <c r="Q263" s="49">
        <f t="shared" si="24"/>
        <v>125.81642139903605</v>
      </c>
      <c r="R263" s="14"/>
    </row>
    <row r="264" spans="1:18" s="13" customFormat="1" ht="13.5" customHeight="1">
      <c r="A264" s="15" t="s">
        <v>551</v>
      </c>
      <c r="B264" s="17" t="s">
        <v>552</v>
      </c>
      <c r="C264" s="96">
        <v>9941940</v>
      </c>
      <c r="D264" s="96">
        <v>10362105</v>
      </c>
      <c r="E264" s="47">
        <f t="shared" si="20"/>
        <v>-4.0548228376377171</v>
      </c>
      <c r="F264" s="96">
        <v>-134867</v>
      </c>
      <c r="G264" s="96">
        <v>913543</v>
      </c>
      <c r="H264" s="47" t="str">
        <f t="shared" si="21"/>
        <v>적전</v>
      </c>
      <c r="I264" s="38">
        <v>-5277923</v>
      </c>
      <c r="J264" s="38">
        <v>-5078220</v>
      </c>
      <c r="K264" s="47" t="str">
        <f t="shared" si="22"/>
        <v>적확</v>
      </c>
      <c r="L264" s="38">
        <v>-4572652</v>
      </c>
      <c r="M264" s="38">
        <v>-4455648</v>
      </c>
      <c r="N264" s="47" t="str">
        <f t="shared" si="23"/>
        <v>적확</v>
      </c>
      <c r="O264" s="43">
        <v>-4572652</v>
      </c>
      <c r="P264" s="43">
        <v>-4455648</v>
      </c>
      <c r="Q264" s="49" t="str">
        <f t="shared" si="24"/>
        <v>적확</v>
      </c>
      <c r="R264" s="14"/>
    </row>
    <row r="265" spans="1:18" s="13" customFormat="1" ht="13.5" customHeight="1">
      <c r="A265" s="15" t="s">
        <v>553</v>
      </c>
      <c r="B265" s="17" t="s">
        <v>554</v>
      </c>
      <c r="C265" s="96">
        <v>31763580</v>
      </c>
      <c r="D265" s="96">
        <v>27206899</v>
      </c>
      <c r="E265" s="47">
        <f t="shared" si="20"/>
        <v>16.748255653832512</v>
      </c>
      <c r="F265" s="96">
        <v>-1208289</v>
      </c>
      <c r="G265" s="96">
        <v>865003</v>
      </c>
      <c r="H265" s="47" t="str">
        <f t="shared" si="21"/>
        <v>적전</v>
      </c>
      <c r="I265" s="38">
        <v>-437333</v>
      </c>
      <c r="J265" s="38">
        <v>1185991</v>
      </c>
      <c r="K265" s="47" t="str">
        <f t="shared" si="22"/>
        <v>적전</v>
      </c>
      <c r="L265" s="38">
        <v>-671048</v>
      </c>
      <c r="M265" s="38">
        <v>828939</v>
      </c>
      <c r="N265" s="47" t="str">
        <f t="shared" si="23"/>
        <v>적전</v>
      </c>
      <c r="O265" s="43">
        <v>-671048</v>
      </c>
      <c r="P265" s="43">
        <v>828939</v>
      </c>
      <c r="Q265" s="49" t="str">
        <f t="shared" si="24"/>
        <v>적전</v>
      </c>
      <c r="R265" s="14"/>
    </row>
    <row r="266" spans="1:18" s="13" customFormat="1" ht="13.5" customHeight="1">
      <c r="A266" s="15" t="s">
        <v>555</v>
      </c>
      <c r="B266" s="17" t="s">
        <v>556</v>
      </c>
      <c r="C266" s="96">
        <v>126360095</v>
      </c>
      <c r="D266" s="96">
        <v>153387055</v>
      </c>
      <c r="E266" s="47">
        <f t="shared" si="20"/>
        <v>-17.620104903898181</v>
      </c>
      <c r="F266" s="96">
        <v>18456021</v>
      </c>
      <c r="G266" s="96">
        <v>33114696</v>
      </c>
      <c r="H266" s="47">
        <f t="shared" si="21"/>
        <v>-44.266373455459174</v>
      </c>
      <c r="I266" s="38">
        <v>25565422</v>
      </c>
      <c r="J266" s="38">
        <v>43030103</v>
      </c>
      <c r="K266" s="47">
        <f t="shared" si="22"/>
        <v>-40.587123391268662</v>
      </c>
      <c r="L266" s="38">
        <v>19572278</v>
      </c>
      <c r="M266" s="38">
        <v>33071241</v>
      </c>
      <c r="N266" s="47">
        <f t="shared" si="23"/>
        <v>-40.817830210846942</v>
      </c>
      <c r="O266" s="43">
        <v>19572278</v>
      </c>
      <c r="P266" s="43">
        <v>33071241</v>
      </c>
      <c r="Q266" s="49">
        <f t="shared" si="24"/>
        <v>-40.817830210846942</v>
      </c>
      <c r="R266" s="14"/>
    </row>
    <row r="267" spans="1:18" s="13" customFormat="1" ht="13.5" customHeight="1">
      <c r="A267" s="15" t="s">
        <v>557</v>
      </c>
      <c r="B267" s="17" t="s">
        <v>558</v>
      </c>
      <c r="C267" s="96">
        <v>117791387</v>
      </c>
      <c r="D267" s="96">
        <v>169696550</v>
      </c>
      <c r="E267" s="47">
        <f t="shared" si="20"/>
        <v>-30.587046701892284</v>
      </c>
      <c r="F267" s="96">
        <v>13445351</v>
      </c>
      <c r="G267" s="96">
        <v>26857379</v>
      </c>
      <c r="H267" s="47">
        <f t="shared" si="21"/>
        <v>-49.937963045463221</v>
      </c>
      <c r="I267" s="38">
        <v>15843582</v>
      </c>
      <c r="J267" s="38">
        <v>25842317</v>
      </c>
      <c r="K267" s="47">
        <f t="shared" si="22"/>
        <v>-38.69132554948537</v>
      </c>
      <c r="L267" s="38">
        <v>12549770</v>
      </c>
      <c r="M267" s="38">
        <v>20996793</v>
      </c>
      <c r="N267" s="47">
        <f t="shared" si="23"/>
        <v>-40.230062752916595</v>
      </c>
      <c r="O267" s="43">
        <v>12549770</v>
      </c>
      <c r="P267" s="43">
        <v>20996793</v>
      </c>
      <c r="Q267" s="49">
        <f t="shared" si="24"/>
        <v>-40.230062752916595</v>
      </c>
      <c r="R267" s="14"/>
    </row>
    <row r="268" spans="1:18" s="13" customFormat="1" ht="13.5" customHeight="1">
      <c r="A268" s="15" t="s">
        <v>559</v>
      </c>
      <c r="B268" s="17" t="s">
        <v>560</v>
      </c>
      <c r="C268" s="96">
        <v>7609820</v>
      </c>
      <c r="D268" s="96">
        <v>10364993</v>
      </c>
      <c r="E268" s="47">
        <f t="shared" si="20"/>
        <v>-26.581523016947529</v>
      </c>
      <c r="F268" s="96">
        <v>-2214420</v>
      </c>
      <c r="G268" s="96">
        <v>-3326143</v>
      </c>
      <c r="H268" s="47" t="str">
        <f t="shared" si="21"/>
        <v>적축</v>
      </c>
      <c r="I268" s="38">
        <v>-12940291</v>
      </c>
      <c r="J268" s="38">
        <v>-2437270</v>
      </c>
      <c r="K268" s="47" t="str">
        <f t="shared" si="22"/>
        <v>적확</v>
      </c>
      <c r="L268" s="38">
        <v>-12940291</v>
      </c>
      <c r="M268" s="38">
        <v>-2437270</v>
      </c>
      <c r="N268" s="47" t="str">
        <f t="shared" si="23"/>
        <v>적확</v>
      </c>
      <c r="O268" s="43">
        <v>-12940291</v>
      </c>
      <c r="P268" s="43">
        <v>-2437270</v>
      </c>
      <c r="Q268" s="49" t="str">
        <f t="shared" si="24"/>
        <v>적확</v>
      </c>
      <c r="R268" s="14"/>
    </row>
    <row r="269" spans="1:18" s="13" customFormat="1" ht="13.5" customHeight="1">
      <c r="A269" s="15" t="s">
        <v>561</v>
      </c>
      <c r="B269" s="17" t="s">
        <v>562</v>
      </c>
      <c r="C269" s="96">
        <v>18590166</v>
      </c>
      <c r="D269" s="96">
        <v>18769633</v>
      </c>
      <c r="E269" s="47">
        <f t="shared" si="20"/>
        <v>-0.95615614860450338</v>
      </c>
      <c r="F269" s="96">
        <v>2459242</v>
      </c>
      <c r="G269" s="96">
        <v>2168211</v>
      </c>
      <c r="H269" s="47">
        <f t="shared" si="21"/>
        <v>13.422632760372499</v>
      </c>
      <c r="I269" s="38">
        <v>2969244</v>
      </c>
      <c r="J269" s="38">
        <v>2455459</v>
      </c>
      <c r="K269" s="47">
        <f t="shared" si="22"/>
        <v>20.924193806534742</v>
      </c>
      <c r="L269" s="38">
        <v>2309738</v>
      </c>
      <c r="M269" s="38">
        <v>1913642</v>
      </c>
      <c r="N269" s="47">
        <f t="shared" si="23"/>
        <v>20.698542360587812</v>
      </c>
      <c r="O269" s="43">
        <v>2309738</v>
      </c>
      <c r="P269" s="43">
        <v>1913642</v>
      </c>
      <c r="Q269" s="49">
        <f t="shared" si="24"/>
        <v>20.698542360587812</v>
      </c>
      <c r="R269" s="14"/>
    </row>
    <row r="270" spans="1:18" s="13" customFormat="1" ht="13.5" customHeight="1">
      <c r="A270" s="15" t="s">
        <v>563</v>
      </c>
      <c r="B270" s="17" t="s">
        <v>564</v>
      </c>
      <c r="C270" s="96">
        <v>338597633</v>
      </c>
      <c r="D270" s="96">
        <v>325130186</v>
      </c>
      <c r="E270" s="47">
        <f t="shared" si="20"/>
        <v>4.1421706073148101</v>
      </c>
      <c r="F270" s="96">
        <v>79254964</v>
      </c>
      <c r="G270" s="96">
        <v>77554105</v>
      </c>
      <c r="H270" s="47">
        <f t="shared" si="21"/>
        <v>2.1931256894783369</v>
      </c>
      <c r="I270" s="38">
        <v>72512563</v>
      </c>
      <c r="J270" s="38">
        <v>76385326</v>
      </c>
      <c r="K270" s="47">
        <f t="shared" si="22"/>
        <v>-5.0700353101850943</v>
      </c>
      <c r="L270" s="38">
        <v>56288361</v>
      </c>
      <c r="M270" s="38">
        <v>57904577</v>
      </c>
      <c r="N270" s="47">
        <f t="shared" si="23"/>
        <v>-2.7911714129264742</v>
      </c>
      <c r="O270" s="43">
        <v>56288361</v>
      </c>
      <c r="P270" s="43">
        <v>57904577</v>
      </c>
      <c r="Q270" s="49">
        <f t="shared" si="24"/>
        <v>-2.7911714129264742</v>
      </c>
      <c r="R270" s="14"/>
    </row>
    <row r="271" spans="1:18" s="13" customFormat="1" ht="13.5" customHeight="1">
      <c r="A271" s="15" t="s">
        <v>565</v>
      </c>
      <c r="B271" s="17" t="s">
        <v>566</v>
      </c>
      <c r="C271" s="96">
        <v>306146743</v>
      </c>
      <c r="D271" s="96">
        <v>213802277</v>
      </c>
      <c r="E271" s="47">
        <f t="shared" si="20"/>
        <v>43.191525972382429</v>
      </c>
      <c r="F271" s="96">
        <v>19295356</v>
      </c>
      <c r="G271" s="96">
        <v>16601845</v>
      </c>
      <c r="H271" s="47">
        <f t="shared" si="21"/>
        <v>16.22416665135713</v>
      </c>
      <c r="I271" s="38">
        <v>21155553</v>
      </c>
      <c r="J271" s="38">
        <v>15934430</v>
      </c>
      <c r="K271" s="47">
        <f t="shared" si="22"/>
        <v>32.76629913966174</v>
      </c>
      <c r="L271" s="38">
        <v>16276772</v>
      </c>
      <c r="M271" s="38">
        <v>13162647</v>
      </c>
      <c r="N271" s="47">
        <f t="shared" si="23"/>
        <v>23.658805102043679</v>
      </c>
      <c r="O271" s="43">
        <v>16276772</v>
      </c>
      <c r="P271" s="43">
        <v>13162647</v>
      </c>
      <c r="Q271" s="49">
        <f t="shared" si="24"/>
        <v>23.658805102043679</v>
      </c>
      <c r="R271" s="14"/>
    </row>
    <row r="272" spans="1:18" s="13" customFormat="1" ht="13.5" customHeight="1">
      <c r="A272" s="15" t="s">
        <v>567</v>
      </c>
      <c r="B272" s="17" t="s">
        <v>568</v>
      </c>
      <c r="C272" s="96">
        <v>55819405</v>
      </c>
      <c r="D272" s="96">
        <v>41879332</v>
      </c>
      <c r="E272" s="47">
        <f t="shared" si="20"/>
        <v>33.28628307633943</v>
      </c>
      <c r="F272" s="96">
        <v>9062040</v>
      </c>
      <c r="G272" s="96">
        <v>5117889</v>
      </c>
      <c r="H272" s="47">
        <f t="shared" si="21"/>
        <v>77.065973881027901</v>
      </c>
      <c r="I272" s="38">
        <v>14863934</v>
      </c>
      <c r="J272" s="38">
        <v>10177430</v>
      </c>
      <c r="K272" s="47">
        <f t="shared" si="22"/>
        <v>46.048010155805549</v>
      </c>
      <c r="L272" s="38">
        <v>11846250</v>
      </c>
      <c r="M272" s="38">
        <v>8224175</v>
      </c>
      <c r="N272" s="47">
        <f t="shared" si="23"/>
        <v>44.041803585162029</v>
      </c>
      <c r="O272" s="43">
        <v>11846250</v>
      </c>
      <c r="P272" s="43">
        <v>8224175</v>
      </c>
      <c r="Q272" s="49">
        <f t="shared" si="24"/>
        <v>44.041803585162029</v>
      </c>
      <c r="R272" s="14"/>
    </row>
    <row r="273" spans="1:18" s="13" customFormat="1" ht="13.5" customHeight="1">
      <c r="A273" s="15" t="s">
        <v>569</v>
      </c>
      <c r="B273" s="17" t="s">
        <v>570</v>
      </c>
      <c r="C273" s="96">
        <v>4122242</v>
      </c>
      <c r="D273" s="96">
        <v>8555520</v>
      </c>
      <c r="E273" s="47">
        <f t="shared" si="20"/>
        <v>-51.817750411430282</v>
      </c>
      <c r="F273" s="96">
        <v>-281830</v>
      </c>
      <c r="G273" s="96">
        <v>-727241</v>
      </c>
      <c r="H273" s="47" t="str">
        <f t="shared" si="21"/>
        <v>적축</v>
      </c>
      <c r="I273" s="38">
        <v>-1179983</v>
      </c>
      <c r="J273" s="38">
        <v>-1110152</v>
      </c>
      <c r="K273" s="47" t="str">
        <f t="shared" si="22"/>
        <v>적확</v>
      </c>
      <c r="L273" s="38">
        <v>-1179983</v>
      </c>
      <c r="M273" s="38">
        <v>-1110152</v>
      </c>
      <c r="N273" s="47" t="str">
        <f t="shared" si="23"/>
        <v>적확</v>
      </c>
      <c r="O273" s="43">
        <v>-2018293</v>
      </c>
      <c r="P273" s="43">
        <v>-2846457</v>
      </c>
      <c r="Q273" s="49" t="str">
        <f t="shared" si="24"/>
        <v>적축</v>
      </c>
      <c r="R273" s="14"/>
    </row>
    <row r="274" spans="1:18" s="13" customFormat="1" ht="13.5" customHeight="1">
      <c r="A274" s="15" t="s">
        <v>571</v>
      </c>
      <c r="B274" s="17" t="s">
        <v>572</v>
      </c>
      <c r="C274" s="96">
        <v>160976810</v>
      </c>
      <c r="D274" s="96">
        <v>139150479</v>
      </c>
      <c r="E274" s="47">
        <f t="shared" si="20"/>
        <v>15.685415642730206</v>
      </c>
      <c r="F274" s="96">
        <v>-7160148</v>
      </c>
      <c r="G274" s="96">
        <v>-583554</v>
      </c>
      <c r="H274" s="47" t="str">
        <f t="shared" si="21"/>
        <v>적확</v>
      </c>
      <c r="I274" s="38">
        <v>-6404532</v>
      </c>
      <c r="J274" s="38">
        <v>1296703</v>
      </c>
      <c r="K274" s="47" t="str">
        <f t="shared" si="22"/>
        <v>적전</v>
      </c>
      <c r="L274" s="38">
        <v>-6404775</v>
      </c>
      <c r="M274" s="38">
        <v>967974</v>
      </c>
      <c r="N274" s="47" t="str">
        <f t="shared" si="23"/>
        <v>적전</v>
      </c>
      <c r="O274" s="43">
        <v>-6404775</v>
      </c>
      <c r="P274" s="43">
        <v>967974</v>
      </c>
      <c r="Q274" s="49" t="str">
        <f t="shared" si="24"/>
        <v>적전</v>
      </c>
      <c r="R274" s="14"/>
    </row>
    <row r="275" spans="1:18" s="13" customFormat="1" ht="13.5" customHeight="1">
      <c r="A275" s="15" t="s">
        <v>573</v>
      </c>
      <c r="B275" s="17" t="s">
        <v>574</v>
      </c>
      <c r="C275" s="96">
        <v>45209801</v>
      </c>
      <c r="D275" s="96">
        <v>51198374</v>
      </c>
      <c r="E275" s="47">
        <f t="shared" si="20"/>
        <v>-11.696803105504872</v>
      </c>
      <c r="F275" s="96">
        <v>-462206</v>
      </c>
      <c r="G275" s="96">
        <v>3312558</v>
      </c>
      <c r="H275" s="47" t="str">
        <f t="shared" si="21"/>
        <v>적전</v>
      </c>
      <c r="I275" s="38">
        <v>-179489</v>
      </c>
      <c r="J275" s="38">
        <v>3379941</v>
      </c>
      <c r="K275" s="47" t="str">
        <f t="shared" si="22"/>
        <v>적전</v>
      </c>
      <c r="L275" s="38">
        <v>-43891</v>
      </c>
      <c r="M275" s="38">
        <v>2709318</v>
      </c>
      <c r="N275" s="47" t="str">
        <f t="shared" si="23"/>
        <v>적전</v>
      </c>
      <c r="O275" s="43">
        <v>-43891</v>
      </c>
      <c r="P275" s="43">
        <v>2709318</v>
      </c>
      <c r="Q275" s="49" t="str">
        <f t="shared" si="24"/>
        <v>적전</v>
      </c>
      <c r="R275" s="14"/>
    </row>
    <row r="276" spans="1:18" s="13" customFormat="1" ht="13.5" customHeight="1">
      <c r="A276" s="15" t="s">
        <v>575</v>
      </c>
      <c r="B276" s="17" t="s">
        <v>576</v>
      </c>
      <c r="C276" s="96">
        <v>52227089</v>
      </c>
      <c r="D276" s="96">
        <v>42217773</v>
      </c>
      <c r="E276" s="47">
        <f t="shared" si="20"/>
        <v>23.708773080001166</v>
      </c>
      <c r="F276" s="96">
        <v>11120593</v>
      </c>
      <c r="G276" s="96">
        <v>6456408</v>
      </c>
      <c r="H276" s="47">
        <f t="shared" si="21"/>
        <v>72.241174969115946</v>
      </c>
      <c r="I276" s="38">
        <v>11517052</v>
      </c>
      <c r="J276" s="38">
        <v>7108761</v>
      </c>
      <c r="K276" s="47">
        <f t="shared" si="22"/>
        <v>62.012086213054559</v>
      </c>
      <c r="L276" s="38">
        <v>8997707</v>
      </c>
      <c r="M276" s="38">
        <v>5731213</v>
      </c>
      <c r="N276" s="47">
        <f t="shared" si="23"/>
        <v>56.994810697142114</v>
      </c>
      <c r="O276" s="43">
        <v>8997707</v>
      </c>
      <c r="P276" s="43">
        <v>5731213</v>
      </c>
      <c r="Q276" s="49">
        <f t="shared" si="24"/>
        <v>56.994810697142114</v>
      </c>
      <c r="R276" s="14"/>
    </row>
    <row r="277" spans="1:18" s="13" customFormat="1" ht="13.5" customHeight="1">
      <c r="A277" s="15" t="s">
        <v>577</v>
      </c>
      <c r="B277" s="17" t="s">
        <v>578</v>
      </c>
      <c r="C277" s="96">
        <v>94787077</v>
      </c>
      <c r="D277" s="96">
        <v>99643393</v>
      </c>
      <c r="E277" s="47">
        <f t="shared" si="20"/>
        <v>-4.8736959408839038</v>
      </c>
      <c r="F277" s="96">
        <v>2176399</v>
      </c>
      <c r="G277" s="96">
        <v>3127689</v>
      </c>
      <c r="H277" s="47">
        <f t="shared" si="21"/>
        <v>-30.415108407517501</v>
      </c>
      <c r="I277" s="38">
        <v>2374285</v>
      </c>
      <c r="J277" s="38">
        <v>600588</v>
      </c>
      <c r="K277" s="47">
        <f t="shared" si="22"/>
        <v>295.32674645514061</v>
      </c>
      <c r="L277" s="38">
        <v>2099250</v>
      </c>
      <c r="M277" s="38">
        <v>449044</v>
      </c>
      <c r="N277" s="47">
        <f t="shared" si="23"/>
        <v>367.49316325348963</v>
      </c>
      <c r="O277" s="43">
        <v>2099250</v>
      </c>
      <c r="P277" s="43">
        <v>449044</v>
      </c>
      <c r="Q277" s="49">
        <f t="shared" si="24"/>
        <v>367.49316325348963</v>
      </c>
      <c r="R277" s="14"/>
    </row>
    <row r="278" spans="1:18" s="13" customFormat="1" ht="13.5" customHeight="1">
      <c r="A278" s="15" t="s">
        <v>579</v>
      </c>
      <c r="B278" s="17" t="s">
        <v>580</v>
      </c>
      <c r="C278" s="96">
        <v>3437082</v>
      </c>
      <c r="D278" s="96">
        <v>4406165</v>
      </c>
      <c r="E278" s="47">
        <f t="shared" si="20"/>
        <v>-21.993797327154109</v>
      </c>
      <c r="F278" s="96">
        <v>866246</v>
      </c>
      <c r="G278" s="96">
        <v>2129894</v>
      </c>
      <c r="H278" s="47">
        <f t="shared" si="21"/>
        <v>-59.329149713553818</v>
      </c>
      <c r="I278" s="38">
        <v>820082</v>
      </c>
      <c r="J278" s="38">
        <v>1964846</v>
      </c>
      <c r="K278" s="47">
        <f t="shared" si="22"/>
        <v>-58.262276025703798</v>
      </c>
      <c r="L278" s="38">
        <v>820082</v>
      </c>
      <c r="M278" s="38">
        <v>1965913</v>
      </c>
      <c r="N278" s="47">
        <f t="shared" si="23"/>
        <v>-58.284929190661039</v>
      </c>
      <c r="O278" s="43">
        <v>820082</v>
      </c>
      <c r="P278" s="43">
        <v>1965913</v>
      </c>
      <c r="Q278" s="49">
        <f t="shared" si="24"/>
        <v>-58.284929190661039</v>
      </c>
      <c r="R278" s="14"/>
    </row>
    <row r="279" spans="1:18" s="13" customFormat="1" ht="13.5" customHeight="1">
      <c r="A279" s="15" t="s">
        <v>581</v>
      </c>
      <c r="B279" s="17" t="s">
        <v>582</v>
      </c>
      <c r="C279" s="96">
        <v>163388947</v>
      </c>
      <c r="D279" s="96">
        <v>179631598</v>
      </c>
      <c r="E279" s="47">
        <f t="shared" si="20"/>
        <v>-9.0422014728166022</v>
      </c>
      <c r="F279" s="96">
        <v>24423865</v>
      </c>
      <c r="G279" s="96">
        <v>28668419</v>
      </c>
      <c r="H279" s="47">
        <f t="shared" si="21"/>
        <v>-14.80567868078111</v>
      </c>
      <c r="I279" s="38">
        <v>26053333</v>
      </c>
      <c r="J279" s="38">
        <v>34672299</v>
      </c>
      <c r="K279" s="47">
        <f t="shared" si="22"/>
        <v>-24.858363156132224</v>
      </c>
      <c r="L279" s="38">
        <v>21138262</v>
      </c>
      <c r="M279" s="38">
        <v>25922667</v>
      </c>
      <c r="N279" s="47">
        <f t="shared" si="23"/>
        <v>-18.456453574009192</v>
      </c>
      <c r="O279" s="43">
        <v>21138262</v>
      </c>
      <c r="P279" s="43">
        <v>25922667</v>
      </c>
      <c r="Q279" s="49">
        <f t="shared" si="24"/>
        <v>-18.456453574009192</v>
      </c>
      <c r="R279" s="14"/>
    </row>
    <row r="280" spans="1:18" s="13" customFormat="1" ht="13.5" customHeight="1">
      <c r="A280" s="15" t="s">
        <v>583</v>
      </c>
      <c r="B280" s="17" t="s">
        <v>584</v>
      </c>
      <c r="C280" s="96">
        <v>88254001</v>
      </c>
      <c r="D280" s="96">
        <v>131289936</v>
      </c>
      <c r="E280" s="47">
        <f t="shared" si="20"/>
        <v>-32.779309908415222</v>
      </c>
      <c r="F280" s="96">
        <v>13567895</v>
      </c>
      <c r="G280" s="96">
        <v>17054374</v>
      </c>
      <c r="H280" s="47">
        <f t="shared" si="21"/>
        <v>-20.443312665712622</v>
      </c>
      <c r="I280" s="38">
        <v>15127677</v>
      </c>
      <c r="J280" s="38">
        <v>14988796</v>
      </c>
      <c r="K280" s="47">
        <f t="shared" si="22"/>
        <v>0.92656541592799346</v>
      </c>
      <c r="L280" s="38">
        <v>11878836</v>
      </c>
      <c r="M280" s="38">
        <v>11850874</v>
      </c>
      <c r="N280" s="47">
        <f t="shared" si="23"/>
        <v>0.23594884225417445</v>
      </c>
      <c r="O280" s="43">
        <v>11878836</v>
      </c>
      <c r="P280" s="43">
        <v>11850874</v>
      </c>
      <c r="Q280" s="49">
        <f t="shared" si="24"/>
        <v>0.23594884225417445</v>
      </c>
      <c r="R280" s="14"/>
    </row>
    <row r="281" spans="1:18" s="13" customFormat="1" ht="13.5" customHeight="1">
      <c r="A281" s="15" t="s">
        <v>585</v>
      </c>
      <c r="B281" s="17" t="s">
        <v>586</v>
      </c>
      <c r="C281" s="96">
        <v>599332757</v>
      </c>
      <c r="D281" s="96">
        <v>586096914</v>
      </c>
      <c r="E281" s="47">
        <f t="shared" si="20"/>
        <v>2.2583027966600167</v>
      </c>
      <c r="F281" s="96">
        <v>119110851</v>
      </c>
      <c r="G281" s="96">
        <v>103540198</v>
      </c>
      <c r="H281" s="47">
        <f t="shared" si="21"/>
        <v>15.038268518667497</v>
      </c>
      <c r="I281" s="38">
        <v>129450445</v>
      </c>
      <c r="J281" s="38">
        <v>102266884</v>
      </c>
      <c r="K281" s="47">
        <f t="shared" si="22"/>
        <v>26.581000551459066</v>
      </c>
      <c r="L281" s="38">
        <v>93580369</v>
      </c>
      <c r="M281" s="38">
        <v>76423506</v>
      </c>
      <c r="N281" s="47">
        <f t="shared" si="23"/>
        <v>22.449719854517003</v>
      </c>
      <c r="O281" s="43">
        <v>93580369</v>
      </c>
      <c r="P281" s="43">
        <v>76423506</v>
      </c>
      <c r="Q281" s="49">
        <f t="shared" si="24"/>
        <v>22.449719854517003</v>
      </c>
      <c r="R281" s="14"/>
    </row>
    <row r="282" spans="1:18" s="13" customFormat="1" ht="13.5" customHeight="1">
      <c r="A282" s="15" t="s">
        <v>587</v>
      </c>
      <c r="B282" s="17" t="s">
        <v>588</v>
      </c>
      <c r="C282" s="96">
        <v>221076850</v>
      </c>
      <c r="D282" s="96">
        <v>211621221</v>
      </c>
      <c r="E282" s="47">
        <f t="shared" si="20"/>
        <v>4.4681856362599914</v>
      </c>
      <c r="F282" s="96">
        <v>18372460</v>
      </c>
      <c r="G282" s="96">
        <v>11851554</v>
      </c>
      <c r="H282" s="47">
        <f t="shared" si="21"/>
        <v>55.021527134753811</v>
      </c>
      <c r="I282" s="38">
        <v>23103556</v>
      </c>
      <c r="J282" s="38">
        <v>13224069</v>
      </c>
      <c r="K282" s="47">
        <f t="shared" si="22"/>
        <v>74.708374555516912</v>
      </c>
      <c r="L282" s="38">
        <v>18417937</v>
      </c>
      <c r="M282" s="38">
        <v>9965769</v>
      </c>
      <c r="N282" s="47">
        <f t="shared" si="23"/>
        <v>84.81199995705299</v>
      </c>
      <c r="O282" s="43">
        <v>18417937</v>
      </c>
      <c r="P282" s="43">
        <v>9965769</v>
      </c>
      <c r="Q282" s="49">
        <f t="shared" si="24"/>
        <v>84.81199995705299</v>
      </c>
      <c r="R282" s="14"/>
    </row>
    <row r="283" spans="1:18" s="13" customFormat="1" ht="13.5" customHeight="1">
      <c r="A283" s="15" t="s">
        <v>589</v>
      </c>
      <c r="B283" s="17" t="s">
        <v>590</v>
      </c>
      <c r="C283" s="96">
        <v>193464444</v>
      </c>
      <c r="D283" s="96">
        <v>188516362</v>
      </c>
      <c r="E283" s="47">
        <f t="shared" si="20"/>
        <v>2.624749357299816</v>
      </c>
      <c r="F283" s="96">
        <v>27920670</v>
      </c>
      <c r="G283" s="96">
        <v>39037063</v>
      </c>
      <c r="H283" s="47">
        <f t="shared" si="21"/>
        <v>-28.476509618564283</v>
      </c>
      <c r="I283" s="38">
        <v>30913318</v>
      </c>
      <c r="J283" s="38">
        <v>41233263</v>
      </c>
      <c r="K283" s="47">
        <f t="shared" si="22"/>
        <v>-25.028203564680297</v>
      </c>
      <c r="L283" s="38">
        <v>28322957</v>
      </c>
      <c r="M283" s="38">
        <v>41305213</v>
      </c>
      <c r="N283" s="47">
        <f t="shared" si="23"/>
        <v>-31.430066708529015</v>
      </c>
      <c r="O283" s="43">
        <v>28322957</v>
      </c>
      <c r="P283" s="43">
        <v>41305213</v>
      </c>
      <c r="Q283" s="49">
        <f t="shared" si="24"/>
        <v>-31.430066708529015</v>
      </c>
      <c r="R283" s="14"/>
    </row>
    <row r="284" spans="1:18" s="13" customFormat="1" ht="13.5" customHeight="1">
      <c r="A284" s="15" t="s">
        <v>591</v>
      </c>
      <c r="B284" s="17" t="s">
        <v>592</v>
      </c>
      <c r="C284" s="96">
        <v>98482348</v>
      </c>
      <c r="D284" s="96">
        <v>89437178</v>
      </c>
      <c r="E284" s="47">
        <f t="shared" si="20"/>
        <v>10.113434035228618</v>
      </c>
      <c r="F284" s="96">
        <v>4871961</v>
      </c>
      <c r="G284" s="96">
        <v>2625332</v>
      </c>
      <c r="H284" s="47">
        <f t="shared" si="21"/>
        <v>85.575043461169869</v>
      </c>
      <c r="I284" s="38">
        <v>3512452</v>
      </c>
      <c r="J284" s="38">
        <v>2801611</v>
      </c>
      <c r="K284" s="47">
        <f t="shared" si="22"/>
        <v>25.372580276133981</v>
      </c>
      <c r="L284" s="38">
        <v>3407804</v>
      </c>
      <c r="M284" s="38">
        <v>2565177</v>
      </c>
      <c r="N284" s="47">
        <f t="shared" si="23"/>
        <v>32.84868841409385</v>
      </c>
      <c r="O284" s="43">
        <v>3407804</v>
      </c>
      <c r="P284" s="43">
        <v>2565177</v>
      </c>
      <c r="Q284" s="49">
        <f t="shared" si="24"/>
        <v>32.84868841409385</v>
      </c>
      <c r="R284" s="14"/>
    </row>
    <row r="285" spans="1:18" s="13" customFormat="1" ht="13.5" customHeight="1">
      <c r="A285" s="15" t="s">
        <v>593</v>
      </c>
      <c r="B285" s="17" t="s">
        <v>594</v>
      </c>
      <c r="C285" s="96">
        <v>136276182</v>
      </c>
      <c r="D285" s="96">
        <v>97195862</v>
      </c>
      <c r="E285" s="47">
        <f t="shared" si="20"/>
        <v>40.207802262199181</v>
      </c>
      <c r="F285" s="96">
        <v>7695364</v>
      </c>
      <c r="G285" s="96">
        <v>929452</v>
      </c>
      <c r="H285" s="47">
        <f t="shared" si="21"/>
        <v>727.9463597905002</v>
      </c>
      <c r="I285" s="38">
        <v>8077700</v>
      </c>
      <c r="J285" s="38">
        <v>972443</v>
      </c>
      <c r="K285" s="47">
        <f t="shared" si="22"/>
        <v>730.66051172150958</v>
      </c>
      <c r="L285" s="38">
        <v>7007801</v>
      </c>
      <c r="M285" s="38">
        <v>948551</v>
      </c>
      <c r="N285" s="47">
        <f t="shared" si="23"/>
        <v>638.79011249790472</v>
      </c>
      <c r="O285" s="43">
        <v>7007801</v>
      </c>
      <c r="P285" s="43">
        <v>948551</v>
      </c>
      <c r="Q285" s="49">
        <f t="shared" si="24"/>
        <v>638.79011249790472</v>
      </c>
      <c r="R285" s="14"/>
    </row>
    <row r="286" spans="1:18" s="13" customFormat="1" ht="13.5" customHeight="1">
      <c r="A286" s="15" t="s">
        <v>595</v>
      </c>
      <c r="B286" s="17" t="s">
        <v>596</v>
      </c>
      <c r="C286" s="96">
        <v>43491865</v>
      </c>
      <c r="D286" s="96">
        <v>42589913</v>
      </c>
      <c r="E286" s="47">
        <f t="shared" si="20"/>
        <v>2.1177596676471344</v>
      </c>
      <c r="F286" s="96">
        <v>1895544</v>
      </c>
      <c r="G286" s="96">
        <v>1652818</v>
      </c>
      <c r="H286" s="47">
        <f t="shared" si="21"/>
        <v>14.685585466760397</v>
      </c>
      <c r="I286" s="38">
        <v>1582245</v>
      </c>
      <c r="J286" s="38">
        <v>1594094</v>
      </c>
      <c r="K286" s="47">
        <f t="shared" si="22"/>
        <v>-0.74330622911823463</v>
      </c>
      <c r="L286" s="38">
        <v>1242449</v>
      </c>
      <c r="M286" s="38">
        <v>1220068</v>
      </c>
      <c r="N286" s="47">
        <f t="shared" si="23"/>
        <v>1.8344059511437028</v>
      </c>
      <c r="O286" s="43">
        <v>1242449</v>
      </c>
      <c r="P286" s="43">
        <v>1220068</v>
      </c>
      <c r="Q286" s="49">
        <f t="shared" si="24"/>
        <v>1.8344059511437028</v>
      </c>
      <c r="R286" s="14"/>
    </row>
    <row r="287" spans="1:18" s="13" customFormat="1" ht="13.5" customHeight="1">
      <c r="A287" s="15" t="s">
        <v>597</v>
      </c>
      <c r="B287" s="17" t="s">
        <v>598</v>
      </c>
      <c r="C287" s="96">
        <v>61105874</v>
      </c>
      <c r="D287" s="96">
        <v>74896389</v>
      </c>
      <c r="E287" s="47">
        <f t="shared" si="20"/>
        <v>-18.41279023478689</v>
      </c>
      <c r="F287" s="96">
        <v>3941867</v>
      </c>
      <c r="G287" s="96">
        <v>5417810</v>
      </c>
      <c r="H287" s="47">
        <f t="shared" si="21"/>
        <v>-27.242428213613991</v>
      </c>
      <c r="I287" s="38">
        <v>17036234</v>
      </c>
      <c r="J287" s="38">
        <v>5556060</v>
      </c>
      <c r="K287" s="47">
        <f t="shared" si="22"/>
        <v>206.62437050715795</v>
      </c>
      <c r="L287" s="38">
        <v>13648987</v>
      </c>
      <c r="M287" s="38">
        <v>4643040</v>
      </c>
      <c r="N287" s="47">
        <f t="shared" si="23"/>
        <v>193.96660377683585</v>
      </c>
      <c r="O287" s="43">
        <v>13648987</v>
      </c>
      <c r="P287" s="43">
        <v>4643040</v>
      </c>
      <c r="Q287" s="49">
        <f t="shared" si="24"/>
        <v>193.96660377683585</v>
      </c>
      <c r="R287" s="14"/>
    </row>
    <row r="288" spans="1:18" s="13" customFormat="1" ht="13.5" customHeight="1">
      <c r="A288" s="15" t="s">
        <v>599</v>
      </c>
      <c r="B288" s="17" t="s">
        <v>600</v>
      </c>
      <c r="C288" s="96">
        <v>350645087</v>
      </c>
      <c r="D288" s="96">
        <v>274802323</v>
      </c>
      <c r="E288" s="47">
        <f t="shared" si="20"/>
        <v>27.599025791350385</v>
      </c>
      <c r="F288" s="96">
        <v>13292504</v>
      </c>
      <c r="G288" s="96">
        <v>12351256</v>
      </c>
      <c r="H288" s="47">
        <f t="shared" si="21"/>
        <v>7.6206662707015482</v>
      </c>
      <c r="I288" s="38">
        <v>15886614</v>
      </c>
      <c r="J288" s="38">
        <v>15463385</v>
      </c>
      <c r="K288" s="47">
        <f t="shared" si="22"/>
        <v>2.7369751189665115</v>
      </c>
      <c r="L288" s="38">
        <v>12189922</v>
      </c>
      <c r="M288" s="38">
        <v>11900863</v>
      </c>
      <c r="N288" s="47">
        <f t="shared" si="23"/>
        <v>2.4288910812602316</v>
      </c>
      <c r="O288" s="43">
        <v>12189922</v>
      </c>
      <c r="P288" s="43">
        <v>11900863</v>
      </c>
      <c r="Q288" s="49">
        <f t="shared" si="24"/>
        <v>2.4288910812602316</v>
      </c>
      <c r="R288" s="14"/>
    </row>
    <row r="289" spans="1:18" s="13" customFormat="1" ht="13.5" customHeight="1">
      <c r="A289" s="15" t="s">
        <v>601</v>
      </c>
      <c r="B289" s="17" t="s">
        <v>602</v>
      </c>
      <c r="C289" s="96">
        <v>33023249</v>
      </c>
      <c r="D289" s="96">
        <v>57354238</v>
      </c>
      <c r="E289" s="47">
        <f t="shared" si="20"/>
        <v>-42.422303649121794</v>
      </c>
      <c r="F289" s="96">
        <v>-811548</v>
      </c>
      <c r="G289" s="96">
        <v>-666374</v>
      </c>
      <c r="H289" s="47" t="str">
        <f t="shared" si="21"/>
        <v>적확</v>
      </c>
      <c r="I289" s="38">
        <v>-59600</v>
      </c>
      <c r="J289" s="38">
        <v>-3379463</v>
      </c>
      <c r="K289" s="47" t="str">
        <f t="shared" si="22"/>
        <v>적축</v>
      </c>
      <c r="L289" s="38">
        <v>-267582</v>
      </c>
      <c r="M289" s="38">
        <v>-3158861</v>
      </c>
      <c r="N289" s="47" t="str">
        <f t="shared" si="23"/>
        <v>적축</v>
      </c>
      <c r="O289" s="43">
        <v>-267582</v>
      </c>
      <c r="P289" s="43">
        <v>-3158861</v>
      </c>
      <c r="Q289" s="49" t="str">
        <f t="shared" si="24"/>
        <v>적축</v>
      </c>
      <c r="R289" s="14"/>
    </row>
    <row r="290" spans="1:18" s="13" customFormat="1" ht="13.5" customHeight="1">
      <c r="A290" s="15" t="s">
        <v>603</v>
      </c>
      <c r="B290" s="17" t="s">
        <v>604</v>
      </c>
      <c r="C290" s="96">
        <v>19080722</v>
      </c>
      <c r="D290" s="96">
        <v>19045319</v>
      </c>
      <c r="E290" s="47">
        <f t="shared" si="20"/>
        <v>0.18588819646443433</v>
      </c>
      <c r="F290" s="96">
        <v>335854</v>
      </c>
      <c r="G290" s="96">
        <v>89955</v>
      </c>
      <c r="H290" s="47">
        <f t="shared" si="21"/>
        <v>273.35779000611416</v>
      </c>
      <c r="I290" s="38">
        <v>-86106</v>
      </c>
      <c r="J290" s="38">
        <v>-384107</v>
      </c>
      <c r="K290" s="47" t="str">
        <f t="shared" si="22"/>
        <v>적축</v>
      </c>
      <c r="L290" s="38">
        <v>-77756</v>
      </c>
      <c r="M290" s="38">
        <v>-390829</v>
      </c>
      <c r="N290" s="47" t="str">
        <f t="shared" si="23"/>
        <v>적축</v>
      </c>
      <c r="O290" s="43">
        <v>-77756</v>
      </c>
      <c r="P290" s="43">
        <v>-390829</v>
      </c>
      <c r="Q290" s="49" t="str">
        <f t="shared" si="24"/>
        <v>적축</v>
      </c>
      <c r="R290" s="14"/>
    </row>
    <row r="291" spans="1:18" s="13" customFormat="1" ht="13.5" customHeight="1">
      <c r="A291" s="15" t="s">
        <v>605</v>
      </c>
      <c r="B291" s="17" t="s">
        <v>606</v>
      </c>
      <c r="C291" s="96">
        <v>127574346</v>
      </c>
      <c r="D291" s="96">
        <v>122737357</v>
      </c>
      <c r="E291" s="47">
        <f t="shared" si="20"/>
        <v>3.9409264776656405</v>
      </c>
      <c r="F291" s="96">
        <v>2812719</v>
      </c>
      <c r="G291" s="96">
        <v>3838018</v>
      </c>
      <c r="H291" s="47">
        <f t="shared" si="21"/>
        <v>-26.714283257660597</v>
      </c>
      <c r="I291" s="38">
        <v>1823274</v>
      </c>
      <c r="J291" s="38">
        <v>2918277</v>
      </c>
      <c r="K291" s="47">
        <f t="shared" si="22"/>
        <v>-37.522243433368388</v>
      </c>
      <c r="L291" s="38">
        <v>1443416</v>
      </c>
      <c r="M291" s="38">
        <v>2121901</v>
      </c>
      <c r="N291" s="47">
        <f t="shared" si="23"/>
        <v>-31.975337209417411</v>
      </c>
      <c r="O291" s="43">
        <v>1443416</v>
      </c>
      <c r="P291" s="43">
        <v>2121901</v>
      </c>
      <c r="Q291" s="49">
        <f t="shared" si="24"/>
        <v>-31.975337209417411</v>
      </c>
      <c r="R291" s="14"/>
    </row>
    <row r="292" spans="1:18" s="13" customFormat="1" ht="13.5" customHeight="1">
      <c r="A292" s="15" t="s">
        <v>607</v>
      </c>
      <c r="B292" s="17" t="s">
        <v>608</v>
      </c>
      <c r="C292" s="96">
        <v>38285981</v>
      </c>
      <c r="D292" s="96">
        <v>29543567</v>
      </c>
      <c r="E292" s="47">
        <f t="shared" si="20"/>
        <v>29.591599416549808</v>
      </c>
      <c r="F292" s="96">
        <v>-2062888</v>
      </c>
      <c r="G292" s="96">
        <v>-2336224</v>
      </c>
      <c r="H292" s="47" t="str">
        <f t="shared" si="21"/>
        <v>적축</v>
      </c>
      <c r="I292" s="38">
        <v>3304097</v>
      </c>
      <c r="J292" s="38">
        <v>3012129</v>
      </c>
      <c r="K292" s="47">
        <f t="shared" si="22"/>
        <v>9.6930775541153693</v>
      </c>
      <c r="L292" s="38">
        <v>3027441</v>
      </c>
      <c r="M292" s="38">
        <v>3518463</v>
      </c>
      <c r="N292" s="47">
        <f t="shared" si="23"/>
        <v>-13.955582309661917</v>
      </c>
      <c r="O292" s="43">
        <v>3027441</v>
      </c>
      <c r="P292" s="43">
        <v>3518463</v>
      </c>
      <c r="Q292" s="49">
        <f t="shared" si="24"/>
        <v>-13.955582309661917</v>
      </c>
      <c r="R292" s="14"/>
    </row>
    <row r="293" spans="1:18" s="13" customFormat="1" ht="13.5" customHeight="1">
      <c r="A293" s="15" t="s">
        <v>609</v>
      </c>
      <c r="B293" s="17" t="s">
        <v>610</v>
      </c>
      <c r="C293" s="96">
        <v>52265687</v>
      </c>
      <c r="D293" s="96">
        <v>54217305</v>
      </c>
      <c r="E293" s="47">
        <f t="shared" si="20"/>
        <v>-3.5996219288288112</v>
      </c>
      <c r="F293" s="96">
        <v>3517982</v>
      </c>
      <c r="G293" s="96">
        <v>2393919</v>
      </c>
      <c r="H293" s="47">
        <f t="shared" si="21"/>
        <v>46.954930388204438</v>
      </c>
      <c r="I293" s="38">
        <v>2794049</v>
      </c>
      <c r="J293" s="38">
        <v>1540371</v>
      </c>
      <c r="K293" s="47">
        <f t="shared" si="22"/>
        <v>81.388055215269574</v>
      </c>
      <c r="L293" s="38">
        <v>2621421</v>
      </c>
      <c r="M293" s="38">
        <v>1251660</v>
      </c>
      <c r="N293" s="47">
        <f t="shared" si="23"/>
        <v>109.43554959014428</v>
      </c>
      <c r="O293" s="43">
        <v>2621421</v>
      </c>
      <c r="P293" s="43">
        <v>1251660</v>
      </c>
      <c r="Q293" s="49">
        <f t="shared" si="24"/>
        <v>109.43554959014428</v>
      </c>
      <c r="R293" s="14"/>
    </row>
    <row r="294" spans="1:18" s="13" customFormat="1" ht="13.5" customHeight="1">
      <c r="A294" s="15" t="s">
        <v>611</v>
      </c>
      <c r="B294" s="17" t="s">
        <v>612</v>
      </c>
      <c r="C294" s="96">
        <v>33003928</v>
      </c>
      <c r="D294" s="96">
        <v>28072251</v>
      </c>
      <c r="E294" s="47">
        <f t="shared" si="20"/>
        <v>17.56780031640497</v>
      </c>
      <c r="F294" s="96">
        <v>4086805</v>
      </c>
      <c r="G294" s="96">
        <v>1067580</v>
      </c>
      <c r="H294" s="47">
        <f t="shared" si="21"/>
        <v>282.81018752693006</v>
      </c>
      <c r="I294" s="38">
        <v>5057214</v>
      </c>
      <c r="J294" s="38">
        <v>1555810</v>
      </c>
      <c r="K294" s="47">
        <f t="shared" si="22"/>
        <v>225.0534448293815</v>
      </c>
      <c r="L294" s="38">
        <v>4496623</v>
      </c>
      <c r="M294" s="38">
        <v>1564784</v>
      </c>
      <c r="N294" s="47">
        <f t="shared" si="23"/>
        <v>187.36381506968374</v>
      </c>
      <c r="O294" s="43">
        <v>4496623</v>
      </c>
      <c r="P294" s="43">
        <v>1564784</v>
      </c>
      <c r="Q294" s="49">
        <f t="shared" si="24"/>
        <v>187.36381506968374</v>
      </c>
      <c r="R294" s="14"/>
    </row>
    <row r="295" spans="1:18" s="13" customFormat="1" ht="13.5" customHeight="1">
      <c r="A295" s="15" t="s">
        <v>613</v>
      </c>
      <c r="B295" s="17" t="s">
        <v>614</v>
      </c>
      <c r="C295" s="96">
        <v>121561674</v>
      </c>
      <c r="D295" s="96">
        <v>111204267</v>
      </c>
      <c r="E295" s="47">
        <f t="shared" si="20"/>
        <v>9.3138575339020147</v>
      </c>
      <c r="F295" s="96">
        <v>5111697</v>
      </c>
      <c r="G295" s="96">
        <v>7358804</v>
      </c>
      <c r="H295" s="47">
        <f t="shared" si="21"/>
        <v>-30.536307258625182</v>
      </c>
      <c r="I295" s="38">
        <v>5480111</v>
      </c>
      <c r="J295" s="38">
        <v>6557837</v>
      </c>
      <c r="K295" s="47">
        <f t="shared" si="22"/>
        <v>-16.434168766317303</v>
      </c>
      <c r="L295" s="38">
        <v>4210077</v>
      </c>
      <c r="M295" s="38">
        <v>4877870</v>
      </c>
      <c r="N295" s="47">
        <f t="shared" si="23"/>
        <v>-13.690258247964792</v>
      </c>
      <c r="O295" s="43">
        <v>4210077</v>
      </c>
      <c r="P295" s="43">
        <v>4877870</v>
      </c>
      <c r="Q295" s="49">
        <f t="shared" si="24"/>
        <v>-13.690258247964792</v>
      </c>
      <c r="R295" s="14"/>
    </row>
    <row r="296" spans="1:18" s="13" customFormat="1" ht="13.5" customHeight="1">
      <c r="A296" s="15" t="s">
        <v>615</v>
      </c>
      <c r="B296" s="17" t="s">
        <v>616</v>
      </c>
      <c r="C296" s="96">
        <v>113415711</v>
      </c>
      <c r="D296" s="96">
        <v>112742705</v>
      </c>
      <c r="E296" s="47">
        <f t="shared" si="20"/>
        <v>0.59693973104513187</v>
      </c>
      <c r="F296" s="96">
        <v>-10749193</v>
      </c>
      <c r="G296" s="96">
        <v>-13218705</v>
      </c>
      <c r="H296" s="47" t="str">
        <f t="shared" si="21"/>
        <v>적축</v>
      </c>
      <c r="I296" s="38">
        <v>-5834710</v>
      </c>
      <c r="J296" s="38">
        <v>-10443920</v>
      </c>
      <c r="K296" s="47" t="str">
        <f t="shared" si="22"/>
        <v>적축</v>
      </c>
      <c r="L296" s="38">
        <v>-5653840</v>
      </c>
      <c r="M296" s="38">
        <v>-10859792</v>
      </c>
      <c r="N296" s="47" t="str">
        <f t="shared" si="23"/>
        <v>적축</v>
      </c>
      <c r="O296" s="43">
        <v>-5653840</v>
      </c>
      <c r="P296" s="43">
        <v>-10859792</v>
      </c>
      <c r="Q296" s="49" t="str">
        <f t="shared" si="24"/>
        <v>적축</v>
      </c>
      <c r="R296" s="14"/>
    </row>
    <row r="297" spans="1:18" s="13" customFormat="1" ht="13.5" customHeight="1">
      <c r="A297" s="15" t="s">
        <v>617</v>
      </c>
      <c r="B297" s="17" t="s">
        <v>618</v>
      </c>
      <c r="C297" s="96">
        <v>34958957</v>
      </c>
      <c r="D297" s="96">
        <v>33829847</v>
      </c>
      <c r="E297" s="47">
        <f t="shared" si="20"/>
        <v>3.3376148582640708</v>
      </c>
      <c r="F297" s="96">
        <v>1011994</v>
      </c>
      <c r="G297" s="96">
        <v>1936359</v>
      </c>
      <c r="H297" s="47">
        <f t="shared" si="21"/>
        <v>-47.737273924928182</v>
      </c>
      <c r="I297" s="38">
        <v>9979423</v>
      </c>
      <c r="J297" s="38">
        <v>2431086</v>
      </c>
      <c r="K297" s="47">
        <f t="shared" si="22"/>
        <v>310.49238899816788</v>
      </c>
      <c r="L297" s="38">
        <v>8457917</v>
      </c>
      <c r="M297" s="38">
        <v>1948579</v>
      </c>
      <c r="N297" s="47">
        <f t="shared" si="23"/>
        <v>334.05563746709782</v>
      </c>
      <c r="O297" s="43">
        <v>8457917</v>
      </c>
      <c r="P297" s="43">
        <v>1948579</v>
      </c>
      <c r="Q297" s="49">
        <f t="shared" si="24"/>
        <v>334.05563746709782</v>
      </c>
      <c r="R297" s="14"/>
    </row>
    <row r="298" spans="1:18" s="13" customFormat="1" ht="13.5" customHeight="1">
      <c r="A298" s="15" t="s">
        <v>619</v>
      </c>
      <c r="B298" s="17" t="s">
        <v>620</v>
      </c>
      <c r="C298" s="96">
        <v>501791074</v>
      </c>
      <c r="D298" s="96">
        <v>446608843</v>
      </c>
      <c r="E298" s="47">
        <f t="shared" si="20"/>
        <v>12.355830356901375</v>
      </c>
      <c r="F298" s="96">
        <v>1517788</v>
      </c>
      <c r="G298" s="96">
        <v>-4954322</v>
      </c>
      <c r="H298" s="47" t="str">
        <f t="shared" si="21"/>
        <v>흑전</v>
      </c>
      <c r="I298" s="38">
        <v>1086624</v>
      </c>
      <c r="J298" s="38">
        <v>-5728439</v>
      </c>
      <c r="K298" s="47" t="str">
        <f t="shared" si="22"/>
        <v>흑전</v>
      </c>
      <c r="L298" s="38">
        <v>1213348</v>
      </c>
      <c r="M298" s="38">
        <v>-5238935</v>
      </c>
      <c r="N298" s="47" t="str">
        <f t="shared" si="23"/>
        <v>흑전</v>
      </c>
      <c r="O298" s="43">
        <v>1213348</v>
      </c>
      <c r="P298" s="43">
        <v>-5238935</v>
      </c>
      <c r="Q298" s="49" t="str">
        <f t="shared" si="24"/>
        <v>흑전</v>
      </c>
      <c r="R298" s="14"/>
    </row>
    <row r="299" spans="1:18" s="13" customFormat="1" ht="13.5" customHeight="1">
      <c r="A299" s="15" t="s">
        <v>621</v>
      </c>
      <c r="B299" s="17" t="s">
        <v>622</v>
      </c>
      <c r="C299" s="96">
        <v>6065602</v>
      </c>
      <c r="D299" s="96">
        <v>14596622</v>
      </c>
      <c r="E299" s="47">
        <f t="shared" si="20"/>
        <v>-58.445166285733777</v>
      </c>
      <c r="F299" s="96">
        <v>-9551769</v>
      </c>
      <c r="G299" s="96">
        <v>1617131</v>
      </c>
      <c r="H299" s="47" t="str">
        <f t="shared" si="21"/>
        <v>적전</v>
      </c>
      <c r="I299" s="38">
        <v>-24761199</v>
      </c>
      <c r="J299" s="38">
        <v>2167135</v>
      </c>
      <c r="K299" s="47" t="str">
        <f t="shared" si="22"/>
        <v>적전</v>
      </c>
      <c r="L299" s="38">
        <v>-25745727</v>
      </c>
      <c r="M299" s="38">
        <v>1907414</v>
      </c>
      <c r="N299" s="47" t="str">
        <f t="shared" si="23"/>
        <v>적전</v>
      </c>
      <c r="O299" s="43">
        <v>-25745727</v>
      </c>
      <c r="P299" s="43">
        <v>1907414</v>
      </c>
      <c r="Q299" s="49" t="str">
        <f t="shared" si="24"/>
        <v>적전</v>
      </c>
      <c r="R299" s="14"/>
    </row>
    <row r="300" spans="1:18" s="13" customFormat="1" ht="13.5" customHeight="1">
      <c r="A300" s="15" t="s">
        <v>623</v>
      </c>
      <c r="B300" s="17" t="s">
        <v>624</v>
      </c>
      <c r="C300" s="96">
        <v>65859886</v>
      </c>
      <c r="D300" s="96">
        <v>57879821</v>
      </c>
      <c r="E300" s="47">
        <f t="shared" si="20"/>
        <v>13.787300758929444</v>
      </c>
      <c r="F300" s="96">
        <v>1976698</v>
      </c>
      <c r="G300" s="96">
        <v>3120399</v>
      </c>
      <c r="H300" s="47">
        <f t="shared" si="21"/>
        <v>-36.652396055760818</v>
      </c>
      <c r="I300" s="38">
        <v>15106492</v>
      </c>
      <c r="J300" s="38">
        <v>4994198</v>
      </c>
      <c r="K300" s="47">
        <f t="shared" si="22"/>
        <v>202.48083876530325</v>
      </c>
      <c r="L300" s="38">
        <v>12740353</v>
      </c>
      <c r="M300" s="38">
        <v>4359330</v>
      </c>
      <c r="N300" s="47">
        <f t="shared" si="23"/>
        <v>192.25484191378035</v>
      </c>
      <c r="O300" s="43">
        <v>12740353</v>
      </c>
      <c r="P300" s="43">
        <v>4359330</v>
      </c>
      <c r="Q300" s="49">
        <f t="shared" si="24"/>
        <v>192.25484191378035</v>
      </c>
      <c r="R300" s="14"/>
    </row>
    <row r="301" spans="1:18" s="13" customFormat="1" ht="13.5" customHeight="1">
      <c r="A301" s="15" t="s">
        <v>625</v>
      </c>
      <c r="B301" s="17" t="s">
        <v>626</v>
      </c>
      <c r="C301" s="96">
        <v>13235229</v>
      </c>
      <c r="D301" s="96">
        <v>12460022</v>
      </c>
      <c r="E301" s="47">
        <f t="shared" si="20"/>
        <v>6.2215540229383137</v>
      </c>
      <c r="F301" s="96">
        <v>-1946122</v>
      </c>
      <c r="G301" s="96">
        <v>80767</v>
      </c>
      <c r="H301" s="47" t="str">
        <f t="shared" si="21"/>
        <v>적전</v>
      </c>
      <c r="I301" s="38">
        <v>-2012393</v>
      </c>
      <c r="J301" s="38">
        <v>364723</v>
      </c>
      <c r="K301" s="47" t="str">
        <f t="shared" si="22"/>
        <v>적전</v>
      </c>
      <c r="L301" s="38">
        <v>-2012393</v>
      </c>
      <c r="M301" s="38">
        <v>364723</v>
      </c>
      <c r="N301" s="47" t="str">
        <f t="shared" si="23"/>
        <v>적전</v>
      </c>
      <c r="O301" s="43">
        <v>-2012393</v>
      </c>
      <c r="P301" s="43">
        <v>364723</v>
      </c>
      <c r="Q301" s="49" t="str">
        <f t="shared" si="24"/>
        <v>적전</v>
      </c>
      <c r="R301" s="14"/>
    </row>
    <row r="302" spans="1:18" s="13" customFormat="1" ht="13.5" customHeight="1">
      <c r="A302" s="15" t="s">
        <v>627</v>
      </c>
      <c r="B302" s="17" t="s">
        <v>628</v>
      </c>
      <c r="C302" s="96">
        <v>189861670</v>
      </c>
      <c r="D302" s="96">
        <v>193999889</v>
      </c>
      <c r="E302" s="47">
        <f t="shared" si="20"/>
        <v>-2.1331037978068124</v>
      </c>
      <c r="F302" s="96">
        <v>23733890</v>
      </c>
      <c r="G302" s="96">
        <v>19238049</v>
      </c>
      <c r="H302" s="47">
        <f t="shared" si="21"/>
        <v>23.369526712402067</v>
      </c>
      <c r="I302" s="38">
        <v>19302514</v>
      </c>
      <c r="J302" s="38">
        <v>13587477</v>
      </c>
      <c r="K302" s="47">
        <f t="shared" si="22"/>
        <v>42.061061078521057</v>
      </c>
      <c r="L302" s="38">
        <v>14990149</v>
      </c>
      <c r="M302" s="38">
        <v>12241493</v>
      </c>
      <c r="N302" s="47">
        <f t="shared" si="23"/>
        <v>22.453601043598191</v>
      </c>
      <c r="O302" s="43">
        <v>14990149</v>
      </c>
      <c r="P302" s="43">
        <v>12241493</v>
      </c>
      <c r="Q302" s="49">
        <f t="shared" si="24"/>
        <v>22.453601043598191</v>
      </c>
      <c r="R302" s="14"/>
    </row>
    <row r="303" spans="1:18" s="13" customFormat="1" ht="13.5" customHeight="1">
      <c r="A303" s="15" t="s">
        <v>629</v>
      </c>
      <c r="B303" s="17" t="s">
        <v>630</v>
      </c>
      <c r="C303" s="96">
        <v>50377261</v>
      </c>
      <c r="D303" s="96">
        <v>45019585</v>
      </c>
      <c r="E303" s="47">
        <f t="shared" si="20"/>
        <v>11.900767188324824</v>
      </c>
      <c r="F303" s="96">
        <v>6648523</v>
      </c>
      <c r="G303" s="96">
        <v>7192876</v>
      </c>
      <c r="H303" s="47">
        <f t="shared" si="21"/>
        <v>-7.5679463958505551</v>
      </c>
      <c r="I303" s="38">
        <v>32098629</v>
      </c>
      <c r="J303" s="38">
        <v>6757342</v>
      </c>
      <c r="K303" s="47">
        <f t="shared" si="22"/>
        <v>375.01856499197464</v>
      </c>
      <c r="L303" s="38">
        <v>24681807</v>
      </c>
      <c r="M303" s="38">
        <v>4935978</v>
      </c>
      <c r="N303" s="47">
        <f t="shared" si="23"/>
        <v>400.03883728817266</v>
      </c>
      <c r="O303" s="43">
        <v>24681807</v>
      </c>
      <c r="P303" s="43">
        <v>4935978</v>
      </c>
      <c r="Q303" s="49">
        <f t="shared" si="24"/>
        <v>400.03883728817266</v>
      </c>
      <c r="R303" s="14"/>
    </row>
    <row r="304" spans="1:18" s="13" customFormat="1" ht="13.5" customHeight="1">
      <c r="A304" s="15" t="s">
        <v>631</v>
      </c>
      <c r="B304" s="17" t="s">
        <v>632</v>
      </c>
      <c r="C304" s="96">
        <v>428158402</v>
      </c>
      <c r="D304" s="96">
        <v>406358052</v>
      </c>
      <c r="E304" s="47">
        <f t="shared" si="20"/>
        <v>5.3648130983756204</v>
      </c>
      <c r="F304" s="96">
        <v>22871264</v>
      </c>
      <c r="G304" s="96">
        <v>-18355473</v>
      </c>
      <c r="H304" s="47" t="str">
        <f t="shared" si="21"/>
        <v>흑전</v>
      </c>
      <c r="I304" s="38">
        <v>13746583</v>
      </c>
      <c r="J304" s="38">
        <v>-19003930</v>
      </c>
      <c r="K304" s="47" t="str">
        <f t="shared" si="22"/>
        <v>흑전</v>
      </c>
      <c r="L304" s="38">
        <v>11556731</v>
      </c>
      <c r="M304" s="38">
        <v>-17274527</v>
      </c>
      <c r="N304" s="47" t="str">
        <f t="shared" si="23"/>
        <v>흑전</v>
      </c>
      <c r="O304" s="43">
        <v>11556731</v>
      </c>
      <c r="P304" s="43">
        <v>-17274527</v>
      </c>
      <c r="Q304" s="49" t="str">
        <f t="shared" si="24"/>
        <v>흑전</v>
      </c>
      <c r="R304" s="14"/>
    </row>
    <row r="305" spans="1:18" s="13" customFormat="1" ht="13.5" customHeight="1">
      <c r="A305" s="15" t="s">
        <v>633</v>
      </c>
      <c r="B305" s="17" t="s">
        <v>634</v>
      </c>
      <c r="C305" s="96">
        <v>2752394</v>
      </c>
      <c r="D305" s="96">
        <v>6102994</v>
      </c>
      <c r="E305" s="47">
        <f t="shared" si="20"/>
        <v>-54.900922399727079</v>
      </c>
      <c r="F305" s="96">
        <v>-2328658</v>
      </c>
      <c r="G305" s="96">
        <v>164028</v>
      </c>
      <c r="H305" s="47" t="str">
        <f t="shared" si="21"/>
        <v>적전</v>
      </c>
      <c r="I305" s="38">
        <v>-4777514</v>
      </c>
      <c r="J305" s="38">
        <v>-241978</v>
      </c>
      <c r="K305" s="47" t="str">
        <f t="shared" si="22"/>
        <v>적확</v>
      </c>
      <c r="L305" s="38">
        <v>-4777514</v>
      </c>
      <c r="M305" s="38">
        <v>-241978</v>
      </c>
      <c r="N305" s="47" t="str">
        <f t="shared" si="23"/>
        <v>적확</v>
      </c>
      <c r="O305" s="43">
        <v>-4777514</v>
      </c>
      <c r="P305" s="43">
        <v>-241978</v>
      </c>
      <c r="Q305" s="49" t="str">
        <f t="shared" si="24"/>
        <v>적확</v>
      </c>
      <c r="R305" s="14"/>
    </row>
    <row r="306" spans="1:18" s="13" customFormat="1" ht="13.5" customHeight="1">
      <c r="A306" s="15" t="s">
        <v>635</v>
      </c>
      <c r="B306" s="17" t="s">
        <v>636</v>
      </c>
      <c r="C306" s="96">
        <v>92217056</v>
      </c>
      <c r="D306" s="96">
        <v>79930035</v>
      </c>
      <c r="E306" s="47">
        <f t="shared" si="20"/>
        <v>15.372220217343834</v>
      </c>
      <c r="F306" s="96">
        <v>42376404</v>
      </c>
      <c r="G306" s="96">
        <v>27697655</v>
      </c>
      <c r="H306" s="47">
        <f t="shared" si="21"/>
        <v>52.996360161176106</v>
      </c>
      <c r="I306" s="38">
        <v>69250069</v>
      </c>
      <c r="J306" s="38">
        <v>28809594</v>
      </c>
      <c r="K306" s="47">
        <f t="shared" si="22"/>
        <v>140.37155469806342</v>
      </c>
      <c r="L306" s="38">
        <v>62415574</v>
      </c>
      <c r="M306" s="38">
        <v>29301187</v>
      </c>
      <c r="N306" s="47">
        <f t="shared" si="23"/>
        <v>113.01380725634083</v>
      </c>
      <c r="O306" s="43">
        <v>62415574</v>
      </c>
      <c r="P306" s="43">
        <v>29301187</v>
      </c>
      <c r="Q306" s="49">
        <f t="shared" si="24"/>
        <v>113.01380725634083</v>
      </c>
      <c r="R306" s="14"/>
    </row>
    <row r="307" spans="1:18" s="13" customFormat="1" ht="13.5" customHeight="1">
      <c r="A307" s="15" t="s">
        <v>637</v>
      </c>
      <c r="B307" s="17" t="s">
        <v>638</v>
      </c>
      <c r="C307" s="96">
        <v>25895371</v>
      </c>
      <c r="D307" s="96">
        <v>25290966</v>
      </c>
      <c r="E307" s="47">
        <f t="shared" si="20"/>
        <v>2.3898059093511836</v>
      </c>
      <c r="F307" s="96">
        <v>1326626</v>
      </c>
      <c r="G307" s="96">
        <v>1070006</v>
      </c>
      <c r="H307" s="47">
        <f t="shared" si="21"/>
        <v>23.983043085739709</v>
      </c>
      <c r="I307" s="38">
        <v>-2035670</v>
      </c>
      <c r="J307" s="38">
        <v>1092186</v>
      </c>
      <c r="K307" s="47" t="str">
        <f t="shared" si="22"/>
        <v>적전</v>
      </c>
      <c r="L307" s="38">
        <v>-1899978</v>
      </c>
      <c r="M307" s="38">
        <v>870622</v>
      </c>
      <c r="N307" s="47" t="str">
        <f t="shared" si="23"/>
        <v>적전</v>
      </c>
      <c r="O307" s="43">
        <v>-1899978</v>
      </c>
      <c r="P307" s="43">
        <v>870622</v>
      </c>
      <c r="Q307" s="49" t="str">
        <f t="shared" si="24"/>
        <v>적전</v>
      </c>
      <c r="R307" s="14"/>
    </row>
    <row r="308" spans="1:18" s="13" customFormat="1" ht="13.5" customHeight="1">
      <c r="A308" s="15" t="s">
        <v>639</v>
      </c>
      <c r="B308" s="17" t="s">
        <v>640</v>
      </c>
      <c r="C308" s="96">
        <v>91035794</v>
      </c>
      <c r="D308" s="96">
        <v>94382149</v>
      </c>
      <c r="E308" s="47">
        <f t="shared" si="20"/>
        <v>-3.5455380444876283</v>
      </c>
      <c r="F308" s="96">
        <v>1973065</v>
      </c>
      <c r="G308" s="96">
        <v>683162</v>
      </c>
      <c r="H308" s="47">
        <f t="shared" si="21"/>
        <v>188.81363424780653</v>
      </c>
      <c r="I308" s="38">
        <v>2972277</v>
      </c>
      <c r="J308" s="38">
        <v>1706273</v>
      </c>
      <c r="K308" s="47">
        <f t="shared" si="22"/>
        <v>74.197036464856453</v>
      </c>
      <c r="L308" s="38">
        <v>2134512</v>
      </c>
      <c r="M308" s="38">
        <v>1179562</v>
      </c>
      <c r="N308" s="47">
        <f t="shared" si="23"/>
        <v>80.95801661972834</v>
      </c>
      <c r="O308" s="43">
        <v>2134512</v>
      </c>
      <c r="P308" s="43">
        <v>1179562</v>
      </c>
      <c r="Q308" s="49">
        <f t="shared" si="24"/>
        <v>80.95801661972834</v>
      </c>
      <c r="R308" s="14"/>
    </row>
    <row r="309" spans="1:18" s="13" customFormat="1" ht="13.5" customHeight="1">
      <c r="A309" s="15" t="s">
        <v>641</v>
      </c>
      <c r="B309" s="17" t="s">
        <v>642</v>
      </c>
      <c r="C309" s="96">
        <v>11758231</v>
      </c>
      <c r="D309" s="96">
        <v>14998633</v>
      </c>
      <c r="E309" s="47">
        <f t="shared" si="20"/>
        <v>-21.604648903670089</v>
      </c>
      <c r="F309" s="96">
        <v>3435877</v>
      </c>
      <c r="G309" s="96">
        <v>3085394</v>
      </c>
      <c r="H309" s="47">
        <f t="shared" si="21"/>
        <v>11.359424436554932</v>
      </c>
      <c r="I309" s="38">
        <v>3035606</v>
      </c>
      <c r="J309" s="38">
        <v>1993696</v>
      </c>
      <c r="K309" s="47">
        <f t="shared" si="22"/>
        <v>52.260224226762752</v>
      </c>
      <c r="L309" s="38">
        <v>3044728</v>
      </c>
      <c r="M309" s="38">
        <v>1987111</v>
      </c>
      <c r="N309" s="47">
        <f t="shared" si="23"/>
        <v>53.223851108468523</v>
      </c>
      <c r="O309" s="43">
        <v>3044728</v>
      </c>
      <c r="P309" s="43">
        <v>1987111</v>
      </c>
      <c r="Q309" s="49">
        <f t="shared" si="24"/>
        <v>53.223851108468523</v>
      </c>
      <c r="R309" s="14"/>
    </row>
    <row r="310" spans="1:18" s="13" customFormat="1" ht="13.5" customHeight="1">
      <c r="A310" s="15" t="s">
        <v>643</v>
      </c>
      <c r="B310" s="17" t="s">
        <v>644</v>
      </c>
      <c r="C310" s="96">
        <v>41539178</v>
      </c>
      <c r="D310" s="96">
        <v>28848192</v>
      </c>
      <c r="E310" s="47">
        <f t="shared" si="20"/>
        <v>43.992309812691197</v>
      </c>
      <c r="F310" s="96">
        <v>819326</v>
      </c>
      <c r="G310" s="96">
        <v>-2468160</v>
      </c>
      <c r="H310" s="47" t="str">
        <f t="shared" si="21"/>
        <v>흑전</v>
      </c>
      <c r="I310" s="38">
        <v>4526592</v>
      </c>
      <c r="J310" s="38">
        <v>-3158736</v>
      </c>
      <c r="K310" s="47" t="str">
        <f t="shared" si="22"/>
        <v>흑전</v>
      </c>
      <c r="L310" s="38">
        <v>4526592</v>
      </c>
      <c r="M310" s="38">
        <v>-3158736</v>
      </c>
      <c r="N310" s="47" t="str">
        <f t="shared" si="23"/>
        <v>흑전</v>
      </c>
      <c r="O310" s="43">
        <v>4526592</v>
      </c>
      <c r="P310" s="43">
        <v>-3158736</v>
      </c>
      <c r="Q310" s="49" t="str">
        <f t="shared" si="24"/>
        <v>흑전</v>
      </c>
      <c r="R310" s="14"/>
    </row>
    <row r="311" spans="1:18" s="13" customFormat="1" ht="13.5" customHeight="1">
      <c r="A311" s="15" t="s">
        <v>645</v>
      </c>
      <c r="B311" s="17" t="s">
        <v>646</v>
      </c>
      <c r="C311" s="96">
        <v>54730364</v>
      </c>
      <c r="D311" s="96">
        <v>48550721</v>
      </c>
      <c r="E311" s="47">
        <f t="shared" si="20"/>
        <v>12.728220864114448</v>
      </c>
      <c r="F311" s="96">
        <v>-153603</v>
      </c>
      <c r="G311" s="96">
        <v>-303824</v>
      </c>
      <c r="H311" s="47" t="str">
        <f t="shared" si="21"/>
        <v>적축</v>
      </c>
      <c r="I311" s="38">
        <v>1608284</v>
      </c>
      <c r="J311" s="38">
        <v>77910</v>
      </c>
      <c r="K311" s="47">
        <f t="shared" si="22"/>
        <v>1964.2844307534335</v>
      </c>
      <c r="L311" s="38">
        <v>1608284</v>
      </c>
      <c r="M311" s="38">
        <v>13672</v>
      </c>
      <c r="N311" s="47">
        <f t="shared" si="23"/>
        <v>11663.341135166766</v>
      </c>
      <c r="O311" s="43">
        <v>1608284</v>
      </c>
      <c r="P311" s="43">
        <v>13672</v>
      </c>
      <c r="Q311" s="49">
        <f t="shared" si="24"/>
        <v>11663.341135166766</v>
      </c>
      <c r="R311" s="14"/>
    </row>
    <row r="312" spans="1:18" s="13" customFormat="1" ht="13.5" customHeight="1">
      <c r="A312" s="15" t="s">
        <v>647</v>
      </c>
      <c r="B312" s="17" t="s">
        <v>648</v>
      </c>
      <c r="C312" s="96">
        <v>78286543</v>
      </c>
      <c r="D312" s="96">
        <v>96681327</v>
      </c>
      <c r="E312" s="47">
        <f t="shared" si="20"/>
        <v>-19.026201409089062</v>
      </c>
      <c r="F312" s="96">
        <v>8597111</v>
      </c>
      <c r="G312" s="96">
        <v>17591684</v>
      </c>
      <c r="H312" s="47">
        <f t="shared" si="21"/>
        <v>-51.129687186286432</v>
      </c>
      <c r="I312" s="38">
        <v>9839141</v>
      </c>
      <c r="J312" s="38">
        <v>18319263</v>
      </c>
      <c r="K312" s="47">
        <f t="shared" si="22"/>
        <v>-46.29073778786843</v>
      </c>
      <c r="L312" s="38">
        <v>8354639</v>
      </c>
      <c r="M312" s="38">
        <v>14689717</v>
      </c>
      <c r="N312" s="47">
        <f t="shared" si="23"/>
        <v>-43.125936326751571</v>
      </c>
      <c r="O312" s="43">
        <v>8354639</v>
      </c>
      <c r="P312" s="43">
        <v>14689717</v>
      </c>
      <c r="Q312" s="49">
        <f t="shared" si="24"/>
        <v>-43.125936326751571</v>
      </c>
      <c r="R312" s="14"/>
    </row>
    <row r="313" spans="1:18" s="13" customFormat="1" ht="13.5" customHeight="1">
      <c r="A313" s="15" t="s">
        <v>649</v>
      </c>
      <c r="B313" s="17" t="s">
        <v>650</v>
      </c>
      <c r="C313" s="96">
        <v>10224356</v>
      </c>
      <c r="D313" s="96">
        <v>5919208</v>
      </c>
      <c r="E313" s="47">
        <f t="shared" si="20"/>
        <v>72.731824933335673</v>
      </c>
      <c r="F313" s="96">
        <v>5677345</v>
      </c>
      <c r="G313" s="96">
        <v>2250616</v>
      </c>
      <c r="H313" s="47">
        <f t="shared" si="21"/>
        <v>152.25738197897817</v>
      </c>
      <c r="I313" s="38">
        <v>6557850</v>
      </c>
      <c r="J313" s="38">
        <v>2134817</v>
      </c>
      <c r="K313" s="47">
        <f t="shared" si="22"/>
        <v>207.18558077811821</v>
      </c>
      <c r="L313" s="38">
        <v>6254914</v>
      </c>
      <c r="M313" s="38">
        <v>2058182</v>
      </c>
      <c r="N313" s="47">
        <f t="shared" si="23"/>
        <v>203.90480530876277</v>
      </c>
      <c r="O313" s="43">
        <v>6254914</v>
      </c>
      <c r="P313" s="43">
        <v>2058182</v>
      </c>
      <c r="Q313" s="49">
        <f t="shared" si="24"/>
        <v>203.90480530876277</v>
      </c>
      <c r="R313" s="14"/>
    </row>
    <row r="314" spans="1:18" s="13" customFormat="1" ht="13.5" customHeight="1">
      <c r="A314" s="15" t="s">
        <v>651</v>
      </c>
      <c r="B314" s="17" t="s">
        <v>652</v>
      </c>
      <c r="C314" s="96">
        <v>135091213</v>
      </c>
      <c r="D314" s="96">
        <v>205116779</v>
      </c>
      <c r="E314" s="47">
        <f t="shared" si="20"/>
        <v>-34.139365068715321</v>
      </c>
      <c r="F314" s="96">
        <v>5443807</v>
      </c>
      <c r="G314" s="96">
        <v>17924800</v>
      </c>
      <c r="H314" s="47">
        <f t="shared" si="21"/>
        <v>-69.629747612246717</v>
      </c>
      <c r="I314" s="38">
        <v>14064301</v>
      </c>
      <c r="J314" s="38">
        <v>22582315</v>
      </c>
      <c r="K314" s="47">
        <f t="shared" si="22"/>
        <v>-37.719844046104221</v>
      </c>
      <c r="L314" s="38">
        <v>10384560</v>
      </c>
      <c r="M314" s="38">
        <v>18397955</v>
      </c>
      <c r="N314" s="47">
        <f t="shared" si="23"/>
        <v>-43.555900642218113</v>
      </c>
      <c r="O314" s="43">
        <v>10384560</v>
      </c>
      <c r="P314" s="43">
        <v>18397955</v>
      </c>
      <c r="Q314" s="49">
        <f t="shared" si="24"/>
        <v>-43.555900642218113</v>
      </c>
      <c r="R314" s="14"/>
    </row>
    <row r="315" spans="1:18" s="13" customFormat="1" ht="13.5" customHeight="1">
      <c r="A315" s="15" t="s">
        <v>653</v>
      </c>
      <c r="B315" s="17" t="s">
        <v>654</v>
      </c>
      <c r="C315" s="96">
        <v>3451701</v>
      </c>
      <c r="D315" s="96">
        <v>3263357</v>
      </c>
      <c r="E315" s="47">
        <f t="shared" si="20"/>
        <v>5.7714801046897524</v>
      </c>
      <c r="F315" s="96">
        <v>-9166901</v>
      </c>
      <c r="G315" s="96">
        <v>-4194907</v>
      </c>
      <c r="H315" s="47" t="str">
        <f t="shared" si="21"/>
        <v>적확</v>
      </c>
      <c r="I315" s="38">
        <v>-9882505</v>
      </c>
      <c r="J315" s="38">
        <v>-4687381</v>
      </c>
      <c r="K315" s="47" t="str">
        <f t="shared" si="22"/>
        <v>적확</v>
      </c>
      <c r="L315" s="38">
        <v>-9882505</v>
      </c>
      <c r="M315" s="38">
        <v>-4687381</v>
      </c>
      <c r="N315" s="47" t="str">
        <f t="shared" si="23"/>
        <v>적확</v>
      </c>
      <c r="O315" s="43">
        <v>-9882505</v>
      </c>
      <c r="P315" s="43">
        <v>-4687381</v>
      </c>
      <c r="Q315" s="49" t="str">
        <f t="shared" si="24"/>
        <v>적확</v>
      </c>
      <c r="R315" s="14"/>
    </row>
    <row r="316" spans="1:18" s="13" customFormat="1" ht="13.5" customHeight="1">
      <c r="A316" s="15" t="s">
        <v>655</v>
      </c>
      <c r="B316" s="17" t="s">
        <v>656</v>
      </c>
      <c r="C316" s="96">
        <v>7049898</v>
      </c>
      <c r="D316" s="96">
        <v>8854858</v>
      </c>
      <c r="E316" s="47">
        <f t="shared" si="20"/>
        <v>-20.38383901808476</v>
      </c>
      <c r="F316" s="96">
        <v>678541</v>
      </c>
      <c r="G316" s="96">
        <v>38005</v>
      </c>
      <c r="H316" s="47">
        <f t="shared" si="21"/>
        <v>1685.3992895671624</v>
      </c>
      <c r="I316" s="38">
        <v>-5389428</v>
      </c>
      <c r="J316" s="38">
        <v>-7864372</v>
      </c>
      <c r="K316" s="47" t="str">
        <f t="shared" si="22"/>
        <v>적축</v>
      </c>
      <c r="L316" s="38">
        <v>-5389428</v>
      </c>
      <c r="M316" s="38">
        <v>-7864372</v>
      </c>
      <c r="N316" s="47" t="str">
        <f t="shared" si="23"/>
        <v>적축</v>
      </c>
      <c r="O316" s="43">
        <v>-5389428</v>
      </c>
      <c r="P316" s="43">
        <v>-7864372</v>
      </c>
      <c r="Q316" s="49" t="str">
        <f t="shared" si="24"/>
        <v>적축</v>
      </c>
      <c r="R316" s="14"/>
    </row>
    <row r="317" spans="1:18" s="13" customFormat="1" ht="13.5" customHeight="1">
      <c r="A317" s="15" t="s">
        <v>657</v>
      </c>
      <c r="B317" s="17" t="s">
        <v>658</v>
      </c>
      <c r="C317" s="96">
        <v>244112827</v>
      </c>
      <c r="D317" s="96">
        <v>203889737</v>
      </c>
      <c r="E317" s="47">
        <f t="shared" si="20"/>
        <v>19.727863987582662</v>
      </c>
      <c r="F317" s="96">
        <v>4608091</v>
      </c>
      <c r="G317" s="96">
        <v>5178314</v>
      </c>
      <c r="H317" s="47">
        <f t="shared" si="21"/>
        <v>-11.011750156518129</v>
      </c>
      <c r="I317" s="38">
        <v>5304365</v>
      </c>
      <c r="J317" s="38">
        <v>6144225</v>
      </c>
      <c r="K317" s="47">
        <f t="shared" si="22"/>
        <v>-13.669095776928742</v>
      </c>
      <c r="L317" s="38">
        <v>3967188</v>
      </c>
      <c r="M317" s="38">
        <v>4798474</v>
      </c>
      <c r="N317" s="47">
        <f t="shared" si="23"/>
        <v>-17.323965910829152</v>
      </c>
      <c r="O317" s="43">
        <v>3967188</v>
      </c>
      <c r="P317" s="43">
        <v>4798474</v>
      </c>
      <c r="Q317" s="49">
        <f t="shared" si="24"/>
        <v>-17.323965910829152</v>
      </c>
      <c r="R317" s="14"/>
    </row>
    <row r="318" spans="1:18" s="13" customFormat="1" ht="13.5" customHeight="1">
      <c r="A318" s="15" t="s">
        <v>659</v>
      </c>
      <c r="B318" s="17" t="s">
        <v>660</v>
      </c>
      <c r="C318" s="96">
        <v>53820872</v>
      </c>
      <c r="D318" s="96">
        <v>56739870</v>
      </c>
      <c r="E318" s="47">
        <f t="shared" si="20"/>
        <v>-5.1445271199951677</v>
      </c>
      <c r="F318" s="96">
        <v>714642</v>
      </c>
      <c r="G318" s="96">
        <v>1175781</v>
      </c>
      <c r="H318" s="47">
        <f t="shared" si="21"/>
        <v>-39.219803687931673</v>
      </c>
      <c r="I318" s="38">
        <v>1192430</v>
      </c>
      <c r="J318" s="38">
        <v>2229884</v>
      </c>
      <c r="K318" s="47">
        <f t="shared" si="22"/>
        <v>-46.525021032484204</v>
      </c>
      <c r="L318" s="38">
        <v>1021269</v>
      </c>
      <c r="M318" s="38">
        <v>2223082</v>
      </c>
      <c r="N318" s="47">
        <f t="shared" si="23"/>
        <v>-54.060668927192069</v>
      </c>
      <c r="O318" s="43">
        <v>1021269</v>
      </c>
      <c r="P318" s="43">
        <v>2223082</v>
      </c>
      <c r="Q318" s="49">
        <f t="shared" si="24"/>
        <v>-54.060668927192069</v>
      </c>
      <c r="R318" s="14"/>
    </row>
    <row r="319" spans="1:18" s="13" customFormat="1" ht="13.5" customHeight="1">
      <c r="A319" s="15" t="s">
        <v>661</v>
      </c>
      <c r="B319" s="17" t="s">
        <v>662</v>
      </c>
      <c r="C319" s="96">
        <v>6538408</v>
      </c>
      <c r="D319" s="96">
        <v>9453097</v>
      </c>
      <c r="E319" s="47">
        <f t="shared" si="20"/>
        <v>-30.833165046333487</v>
      </c>
      <c r="F319" s="96">
        <v>-476669</v>
      </c>
      <c r="G319" s="96">
        <v>-2538116</v>
      </c>
      <c r="H319" s="47" t="str">
        <f t="shared" si="21"/>
        <v>적축</v>
      </c>
      <c r="I319" s="38">
        <v>-1504498</v>
      </c>
      <c r="J319" s="38">
        <v>-1938651</v>
      </c>
      <c r="K319" s="47" t="str">
        <f t="shared" si="22"/>
        <v>적축</v>
      </c>
      <c r="L319" s="38">
        <v>-1504498</v>
      </c>
      <c r="M319" s="38">
        <v>-1839265</v>
      </c>
      <c r="N319" s="47" t="str">
        <f t="shared" si="23"/>
        <v>적축</v>
      </c>
      <c r="O319" s="43">
        <v>-1504498</v>
      </c>
      <c r="P319" s="43">
        <v>-1839265</v>
      </c>
      <c r="Q319" s="49" t="str">
        <f t="shared" si="24"/>
        <v>적축</v>
      </c>
      <c r="R319" s="14"/>
    </row>
    <row r="320" spans="1:18" s="13" customFormat="1" ht="13.5" customHeight="1">
      <c r="A320" s="15" t="s">
        <v>663</v>
      </c>
      <c r="B320" s="17" t="s">
        <v>664</v>
      </c>
      <c r="C320" s="96">
        <v>57324985</v>
      </c>
      <c r="D320" s="96">
        <v>60022919</v>
      </c>
      <c r="E320" s="47">
        <f t="shared" si="20"/>
        <v>-4.4948397128103723</v>
      </c>
      <c r="F320" s="96">
        <v>12018173</v>
      </c>
      <c r="G320" s="96">
        <v>12296769</v>
      </c>
      <c r="H320" s="47">
        <f t="shared" si="21"/>
        <v>-2.26560326537808</v>
      </c>
      <c r="I320" s="38">
        <v>14375937</v>
      </c>
      <c r="J320" s="38">
        <v>13733444</v>
      </c>
      <c r="K320" s="47">
        <f t="shared" si="22"/>
        <v>4.6783093883806526</v>
      </c>
      <c r="L320" s="38">
        <v>11402483</v>
      </c>
      <c r="M320" s="38">
        <v>10807231</v>
      </c>
      <c r="N320" s="47">
        <f t="shared" si="23"/>
        <v>5.5079048463015257</v>
      </c>
      <c r="O320" s="43">
        <v>11402483</v>
      </c>
      <c r="P320" s="43">
        <v>10807231</v>
      </c>
      <c r="Q320" s="49">
        <f t="shared" si="24"/>
        <v>5.5079048463015257</v>
      </c>
      <c r="R320" s="14"/>
    </row>
    <row r="321" spans="1:18" s="13" customFormat="1" ht="13.5" customHeight="1">
      <c r="A321" s="15" t="s">
        <v>665</v>
      </c>
      <c r="B321" s="17" t="s">
        <v>666</v>
      </c>
      <c r="C321" s="96">
        <v>24079064</v>
      </c>
      <c r="D321" s="96">
        <v>25334945</v>
      </c>
      <c r="E321" s="47">
        <f t="shared" si="20"/>
        <v>-4.9571096365119356</v>
      </c>
      <c r="F321" s="96">
        <v>3152138</v>
      </c>
      <c r="G321" s="96">
        <v>2886362</v>
      </c>
      <c r="H321" s="47">
        <f t="shared" si="21"/>
        <v>9.2079926218540784</v>
      </c>
      <c r="I321" s="38">
        <v>3140382</v>
      </c>
      <c r="J321" s="38">
        <v>1595697</v>
      </c>
      <c r="K321" s="47">
        <f t="shared" si="22"/>
        <v>96.80315247819604</v>
      </c>
      <c r="L321" s="38">
        <v>2815994</v>
      </c>
      <c r="M321" s="38">
        <v>1330071</v>
      </c>
      <c r="N321" s="47">
        <f t="shared" si="23"/>
        <v>111.71756996431017</v>
      </c>
      <c r="O321" s="43">
        <v>2815994</v>
      </c>
      <c r="P321" s="43">
        <v>1330071</v>
      </c>
      <c r="Q321" s="49">
        <f t="shared" si="24"/>
        <v>111.71756996431017</v>
      </c>
      <c r="R321" s="14"/>
    </row>
    <row r="322" spans="1:18" s="13" customFormat="1" ht="13.5" customHeight="1">
      <c r="A322" s="15" t="s">
        <v>667</v>
      </c>
      <c r="B322" s="17" t="s">
        <v>668</v>
      </c>
      <c r="C322" s="96">
        <v>227123016</v>
      </c>
      <c r="D322" s="96">
        <v>216967224</v>
      </c>
      <c r="E322" s="47">
        <f t="shared" si="20"/>
        <v>4.6807954735135437</v>
      </c>
      <c r="F322" s="96">
        <v>21399605</v>
      </c>
      <c r="G322" s="96">
        <v>18417538</v>
      </c>
      <c r="H322" s="47">
        <f t="shared" si="21"/>
        <v>16.191452950986186</v>
      </c>
      <c r="I322" s="38">
        <v>23920679</v>
      </c>
      <c r="J322" s="38">
        <v>21743798</v>
      </c>
      <c r="K322" s="47">
        <f t="shared" si="22"/>
        <v>10.011503050203107</v>
      </c>
      <c r="L322" s="38">
        <v>19341695</v>
      </c>
      <c r="M322" s="38">
        <v>17088650</v>
      </c>
      <c r="N322" s="47">
        <f t="shared" si="23"/>
        <v>13.184452838579986</v>
      </c>
      <c r="O322" s="43">
        <v>19341695</v>
      </c>
      <c r="P322" s="43">
        <v>17088650</v>
      </c>
      <c r="Q322" s="49">
        <f t="shared" si="24"/>
        <v>13.184452838579986</v>
      </c>
      <c r="R322" s="14"/>
    </row>
    <row r="323" spans="1:18" s="13" customFormat="1" ht="13.5" customHeight="1">
      <c r="A323" s="15" t="s">
        <v>669</v>
      </c>
      <c r="B323" s="17" t="s">
        <v>670</v>
      </c>
      <c r="C323" s="96">
        <v>59716574</v>
      </c>
      <c r="D323" s="96">
        <v>20775786</v>
      </c>
      <c r="E323" s="47">
        <f t="shared" si="20"/>
        <v>187.4335247773538</v>
      </c>
      <c r="F323" s="96">
        <v>6306825</v>
      </c>
      <c r="G323" s="96">
        <v>940353</v>
      </c>
      <c r="H323" s="47">
        <f t="shared" si="21"/>
        <v>570.68696542681312</v>
      </c>
      <c r="I323" s="38">
        <v>5634472</v>
      </c>
      <c r="J323" s="38">
        <v>-9420614</v>
      </c>
      <c r="K323" s="47" t="str">
        <f t="shared" si="22"/>
        <v>흑전</v>
      </c>
      <c r="L323" s="38">
        <v>5970667</v>
      </c>
      <c r="M323" s="38">
        <v>-9245120</v>
      </c>
      <c r="N323" s="47" t="str">
        <f t="shared" si="23"/>
        <v>흑전</v>
      </c>
      <c r="O323" s="43">
        <v>5970667</v>
      </c>
      <c r="P323" s="43">
        <v>-9245120</v>
      </c>
      <c r="Q323" s="49" t="str">
        <f t="shared" si="24"/>
        <v>흑전</v>
      </c>
      <c r="R323" s="14"/>
    </row>
    <row r="324" spans="1:18" s="13" customFormat="1" ht="13.5" customHeight="1">
      <c r="A324" s="15" t="s">
        <v>671</v>
      </c>
      <c r="B324" s="17" t="s">
        <v>672</v>
      </c>
      <c r="C324" s="96">
        <v>48602704</v>
      </c>
      <c r="D324" s="96">
        <v>46327260</v>
      </c>
      <c r="E324" s="47">
        <f t="shared" ref="E324:E387" si="25">IF(D324=0,"-",IF(D324&lt;0,IF(C324&lt;0,IF(D324&gt;C324,"적확","적축"),"흑전"),IF(C324&lt;0,"적전",(C324/D324-1)*100)))</f>
        <v>4.911674033819402</v>
      </c>
      <c r="F324" s="96">
        <v>2455585</v>
      </c>
      <c r="G324" s="96">
        <v>2589591</v>
      </c>
      <c r="H324" s="47">
        <f t="shared" ref="H324:H387" si="26">IF(G324=0,"-",IF(G324&lt;0,IF(F324&lt;0,IF(G324&gt;F324,"적확","적축"),"흑전"),IF(F324&lt;0,"적전",(F324/G324-1)*100)))</f>
        <v>-5.174794011872919</v>
      </c>
      <c r="I324" s="38">
        <v>2549077</v>
      </c>
      <c r="J324" s="38">
        <v>2519803</v>
      </c>
      <c r="K324" s="47">
        <f t="shared" ref="K324:K387" si="27">IF(J324=0,"-",IF(J324&lt;0,IF(I324&lt;0,IF(J324&gt;I324,"적확","적축"),"흑전"),IF(I324&lt;0,"적전",(I324/J324-1)*100)))</f>
        <v>1.1617574865971703</v>
      </c>
      <c r="L324" s="38">
        <v>2135192</v>
      </c>
      <c r="M324" s="38">
        <v>2025463</v>
      </c>
      <c r="N324" s="47">
        <f t="shared" ref="N324:N387" si="28">IF(M324=0,"-",IF(M324&lt;0,IF(L324&lt;0,IF(M324&gt;L324,"적확","적축"),"흑전"),IF(L324&lt;0,"적전",(L324/M324-1)*100)))</f>
        <v>5.4174773866518366</v>
      </c>
      <c r="O324" s="43">
        <v>2135192</v>
      </c>
      <c r="P324" s="43">
        <v>2025463</v>
      </c>
      <c r="Q324" s="49">
        <f t="shared" ref="Q324:Q387" si="29">IF(P324=0,"-",IF(P324&lt;0,IF(O324&lt;0,IF(P324&gt;O324,"적확","적축"),"흑전"),IF(O324&lt;0,"적전",(O324/P324-1)*100)))</f>
        <v>5.4174773866518366</v>
      </c>
      <c r="R324" s="14"/>
    </row>
    <row r="325" spans="1:18" s="13" customFormat="1" ht="13.5" customHeight="1">
      <c r="A325" s="15" t="s">
        <v>673</v>
      </c>
      <c r="B325" s="17" t="s">
        <v>674</v>
      </c>
      <c r="C325" s="96">
        <v>118339154</v>
      </c>
      <c r="D325" s="96">
        <v>129879610</v>
      </c>
      <c r="E325" s="47">
        <f t="shared" si="25"/>
        <v>-8.8855025049736405</v>
      </c>
      <c r="F325" s="96">
        <v>355206</v>
      </c>
      <c r="G325" s="96">
        <v>40196</v>
      </c>
      <c r="H325" s="47">
        <f t="shared" si="26"/>
        <v>783.68494377550007</v>
      </c>
      <c r="I325" s="38">
        <v>-447528</v>
      </c>
      <c r="J325" s="38">
        <v>-5318919</v>
      </c>
      <c r="K325" s="47" t="str">
        <f t="shared" si="27"/>
        <v>적축</v>
      </c>
      <c r="L325" s="38">
        <v>-447528</v>
      </c>
      <c r="M325" s="38">
        <v>-5318919</v>
      </c>
      <c r="N325" s="47" t="str">
        <f t="shared" si="28"/>
        <v>적축</v>
      </c>
      <c r="O325" s="43">
        <v>-447528</v>
      </c>
      <c r="P325" s="43">
        <v>-5318919</v>
      </c>
      <c r="Q325" s="49" t="str">
        <f t="shared" si="29"/>
        <v>적축</v>
      </c>
      <c r="R325" s="14"/>
    </row>
    <row r="326" spans="1:18" s="13" customFormat="1" ht="13.5" customHeight="1">
      <c r="A326" s="15" t="s">
        <v>675</v>
      </c>
      <c r="B326" s="17" t="s">
        <v>676</v>
      </c>
      <c r="C326" s="96">
        <v>89258293</v>
      </c>
      <c r="D326" s="96">
        <v>74710871</v>
      </c>
      <c r="E326" s="47">
        <f t="shared" si="25"/>
        <v>19.471626826569867</v>
      </c>
      <c r="F326" s="96">
        <v>8637796</v>
      </c>
      <c r="G326" s="96">
        <v>5241970</v>
      </c>
      <c r="H326" s="47">
        <f t="shared" si="26"/>
        <v>64.781484823453781</v>
      </c>
      <c r="I326" s="38">
        <v>6494382</v>
      </c>
      <c r="J326" s="38">
        <v>3505532</v>
      </c>
      <c r="K326" s="47">
        <f t="shared" si="27"/>
        <v>85.260953259020326</v>
      </c>
      <c r="L326" s="38">
        <v>4866987</v>
      </c>
      <c r="M326" s="38">
        <v>2438769</v>
      </c>
      <c r="N326" s="47">
        <f t="shared" si="28"/>
        <v>99.567363698652883</v>
      </c>
      <c r="O326" s="43">
        <v>4866987</v>
      </c>
      <c r="P326" s="43">
        <v>2438769</v>
      </c>
      <c r="Q326" s="49">
        <f t="shared" si="29"/>
        <v>99.567363698652883</v>
      </c>
      <c r="R326" s="14"/>
    </row>
    <row r="327" spans="1:18" s="13" customFormat="1" ht="13.5" customHeight="1">
      <c r="A327" s="15" t="s">
        <v>677</v>
      </c>
      <c r="B327" s="17" t="s">
        <v>678</v>
      </c>
      <c r="C327" s="96">
        <v>57485520</v>
      </c>
      <c r="D327" s="96">
        <v>54911593</v>
      </c>
      <c r="E327" s="47">
        <f t="shared" si="25"/>
        <v>4.6874018023844277</v>
      </c>
      <c r="F327" s="96">
        <v>13067297</v>
      </c>
      <c r="G327" s="96">
        <v>10112854</v>
      </c>
      <c r="H327" s="47">
        <f t="shared" si="26"/>
        <v>29.214730085097628</v>
      </c>
      <c r="I327" s="38">
        <v>23149712</v>
      </c>
      <c r="J327" s="38">
        <v>10166309</v>
      </c>
      <c r="K327" s="47">
        <f t="shared" si="27"/>
        <v>127.71009616174366</v>
      </c>
      <c r="L327" s="38">
        <v>18114282</v>
      </c>
      <c r="M327" s="38">
        <v>9932398</v>
      </c>
      <c r="N327" s="47">
        <f t="shared" si="28"/>
        <v>82.375716317449218</v>
      </c>
      <c r="O327" s="43">
        <v>18114282</v>
      </c>
      <c r="P327" s="43">
        <v>9932398</v>
      </c>
      <c r="Q327" s="49">
        <f t="shared" si="29"/>
        <v>82.375716317449218</v>
      </c>
      <c r="R327" s="14"/>
    </row>
    <row r="328" spans="1:18" s="13" customFormat="1" ht="13.5" customHeight="1">
      <c r="A328" s="15" t="s">
        <v>679</v>
      </c>
      <c r="B328" s="17" t="s">
        <v>680</v>
      </c>
      <c r="C328" s="96">
        <v>17797082</v>
      </c>
      <c r="D328" s="96">
        <v>18087186</v>
      </c>
      <c r="E328" s="47">
        <f t="shared" si="25"/>
        <v>-1.6039200348799465</v>
      </c>
      <c r="F328" s="96">
        <v>2542792</v>
      </c>
      <c r="G328" s="96">
        <v>2296479</v>
      </c>
      <c r="H328" s="47">
        <f t="shared" si="26"/>
        <v>10.725680487389599</v>
      </c>
      <c r="I328" s="38">
        <v>3592663</v>
      </c>
      <c r="J328" s="38">
        <v>2713341</v>
      </c>
      <c r="K328" s="47">
        <f t="shared" si="27"/>
        <v>32.407353148756471</v>
      </c>
      <c r="L328" s="38">
        <v>4022361</v>
      </c>
      <c r="M328" s="38">
        <v>2668027</v>
      </c>
      <c r="N328" s="47">
        <f t="shared" si="28"/>
        <v>50.761630223382291</v>
      </c>
      <c r="O328" s="43">
        <v>4022361</v>
      </c>
      <c r="P328" s="43">
        <v>2668027</v>
      </c>
      <c r="Q328" s="49">
        <f t="shared" si="29"/>
        <v>50.761630223382291</v>
      </c>
      <c r="R328" s="14"/>
    </row>
    <row r="329" spans="1:18" s="13" customFormat="1" ht="13.5" customHeight="1">
      <c r="A329" s="15" t="s">
        <v>681</v>
      </c>
      <c r="B329" s="17" t="s">
        <v>682</v>
      </c>
      <c r="C329" s="96">
        <v>58286873</v>
      </c>
      <c r="D329" s="96">
        <v>56331016</v>
      </c>
      <c r="E329" s="47">
        <f t="shared" si="25"/>
        <v>3.4720783307015113</v>
      </c>
      <c r="F329" s="96">
        <v>395352</v>
      </c>
      <c r="G329" s="96">
        <v>2132837</v>
      </c>
      <c r="H329" s="47">
        <f t="shared" si="26"/>
        <v>-81.463562381935418</v>
      </c>
      <c r="I329" s="38">
        <v>-51143</v>
      </c>
      <c r="J329" s="38">
        <v>2568957</v>
      </c>
      <c r="K329" s="47" t="str">
        <f t="shared" si="27"/>
        <v>적전</v>
      </c>
      <c r="L329" s="38">
        <v>-118843</v>
      </c>
      <c r="M329" s="38">
        <v>2006795</v>
      </c>
      <c r="N329" s="47" t="str">
        <f t="shared" si="28"/>
        <v>적전</v>
      </c>
      <c r="O329" s="43">
        <v>-118843</v>
      </c>
      <c r="P329" s="43">
        <v>2006795</v>
      </c>
      <c r="Q329" s="49" t="str">
        <f t="shared" si="29"/>
        <v>적전</v>
      </c>
      <c r="R329" s="14"/>
    </row>
    <row r="330" spans="1:18" s="13" customFormat="1" ht="13.5" customHeight="1">
      <c r="A330" s="15" t="s">
        <v>683</v>
      </c>
      <c r="B330" s="17" t="s">
        <v>684</v>
      </c>
      <c r="C330" s="96">
        <v>52544800</v>
      </c>
      <c r="D330" s="96">
        <v>107577556</v>
      </c>
      <c r="E330" s="47">
        <f t="shared" si="25"/>
        <v>-51.156354583850181</v>
      </c>
      <c r="F330" s="96">
        <v>3393054</v>
      </c>
      <c r="G330" s="96">
        <v>14754456</v>
      </c>
      <c r="H330" s="47">
        <f t="shared" si="26"/>
        <v>-77.003191442639434</v>
      </c>
      <c r="I330" s="38">
        <v>3557343</v>
      </c>
      <c r="J330" s="38">
        <v>14159925</v>
      </c>
      <c r="K330" s="47">
        <f t="shared" si="27"/>
        <v>-74.877388121759125</v>
      </c>
      <c r="L330" s="38">
        <v>2801446</v>
      </c>
      <c r="M330" s="38">
        <v>12331651</v>
      </c>
      <c r="N330" s="47">
        <f t="shared" si="28"/>
        <v>-77.282474179653633</v>
      </c>
      <c r="O330" s="43">
        <v>2801446</v>
      </c>
      <c r="P330" s="43">
        <v>12331651</v>
      </c>
      <c r="Q330" s="49">
        <f t="shared" si="29"/>
        <v>-77.282474179653633</v>
      </c>
      <c r="R330" s="14"/>
    </row>
    <row r="331" spans="1:18" s="13" customFormat="1" ht="13.5" customHeight="1">
      <c r="A331" s="15" t="s">
        <v>685</v>
      </c>
      <c r="B331" s="17" t="s">
        <v>686</v>
      </c>
      <c r="C331" s="96">
        <v>84804876</v>
      </c>
      <c r="D331" s="96">
        <v>90526892</v>
      </c>
      <c r="E331" s="47">
        <f t="shared" si="25"/>
        <v>-6.3207913953347683</v>
      </c>
      <c r="F331" s="96">
        <v>-8959629</v>
      </c>
      <c r="G331" s="96">
        <v>-3236299</v>
      </c>
      <c r="H331" s="47" t="str">
        <f t="shared" si="26"/>
        <v>적확</v>
      </c>
      <c r="I331" s="38">
        <v>-6979603</v>
      </c>
      <c r="J331" s="38">
        <v>-2009732</v>
      </c>
      <c r="K331" s="47" t="str">
        <f t="shared" si="27"/>
        <v>적확</v>
      </c>
      <c r="L331" s="38">
        <v>-7365900</v>
      </c>
      <c r="M331" s="38">
        <v>-3192520</v>
      </c>
      <c r="N331" s="47" t="str">
        <f t="shared" si="28"/>
        <v>적확</v>
      </c>
      <c r="O331" s="43">
        <v>-7365900</v>
      </c>
      <c r="P331" s="43">
        <v>-3192520</v>
      </c>
      <c r="Q331" s="49" t="str">
        <f t="shared" si="29"/>
        <v>적확</v>
      </c>
      <c r="R331" s="14"/>
    </row>
    <row r="332" spans="1:18" s="13" customFormat="1" ht="13.5" customHeight="1">
      <c r="A332" s="15" t="s">
        <v>687</v>
      </c>
      <c r="B332" s="17" t="s">
        <v>688</v>
      </c>
      <c r="C332" s="96">
        <v>8355409</v>
      </c>
      <c r="D332" s="96">
        <v>7476742</v>
      </c>
      <c r="E332" s="47">
        <f t="shared" si="25"/>
        <v>11.752003747086626</v>
      </c>
      <c r="F332" s="96">
        <v>540678</v>
      </c>
      <c r="G332" s="96">
        <v>-583744</v>
      </c>
      <c r="H332" s="47" t="str">
        <f t="shared" si="26"/>
        <v>흑전</v>
      </c>
      <c r="I332" s="38">
        <v>-6838677</v>
      </c>
      <c r="J332" s="38">
        <v>-10531367</v>
      </c>
      <c r="K332" s="47" t="str">
        <f t="shared" si="27"/>
        <v>적축</v>
      </c>
      <c r="L332" s="38">
        <v>-6859707</v>
      </c>
      <c r="M332" s="38">
        <v>-10531367</v>
      </c>
      <c r="N332" s="47" t="str">
        <f t="shared" si="28"/>
        <v>적축</v>
      </c>
      <c r="O332" s="43">
        <v>-6859707</v>
      </c>
      <c r="P332" s="43">
        <v>-10531367</v>
      </c>
      <c r="Q332" s="49" t="str">
        <f t="shared" si="29"/>
        <v>적축</v>
      </c>
      <c r="R332" s="14"/>
    </row>
    <row r="333" spans="1:18" s="13" customFormat="1" ht="13.5" customHeight="1">
      <c r="A333" s="15" t="s">
        <v>689</v>
      </c>
      <c r="B333" s="17" t="s">
        <v>690</v>
      </c>
      <c r="C333" s="96">
        <v>67691536</v>
      </c>
      <c r="D333" s="96">
        <v>63434144</v>
      </c>
      <c r="E333" s="47">
        <f t="shared" si="25"/>
        <v>6.7115148586225137</v>
      </c>
      <c r="F333" s="96">
        <v>10929428</v>
      </c>
      <c r="G333" s="96">
        <v>8837280</v>
      </c>
      <c r="H333" s="47">
        <f t="shared" si="26"/>
        <v>23.674116922854083</v>
      </c>
      <c r="I333" s="38">
        <v>9482110</v>
      </c>
      <c r="J333" s="38">
        <v>7998016</v>
      </c>
      <c r="K333" s="47">
        <f t="shared" si="27"/>
        <v>18.555776832654502</v>
      </c>
      <c r="L333" s="38">
        <v>7523576</v>
      </c>
      <c r="M333" s="38">
        <v>6253787</v>
      </c>
      <c r="N333" s="47">
        <f t="shared" si="28"/>
        <v>20.304321205695054</v>
      </c>
      <c r="O333" s="43">
        <v>7523576</v>
      </c>
      <c r="P333" s="43">
        <v>6253787</v>
      </c>
      <c r="Q333" s="49">
        <f t="shared" si="29"/>
        <v>20.304321205695054</v>
      </c>
      <c r="R333" s="14"/>
    </row>
    <row r="334" spans="1:18" s="13" customFormat="1" ht="13.5" customHeight="1">
      <c r="A334" s="15" t="s">
        <v>691</v>
      </c>
      <c r="B334" s="17" t="s">
        <v>692</v>
      </c>
      <c r="C334" s="96">
        <v>39422342</v>
      </c>
      <c r="D334" s="96">
        <v>41562384</v>
      </c>
      <c r="E334" s="47">
        <f t="shared" si="25"/>
        <v>-5.1489876037909665</v>
      </c>
      <c r="F334" s="96">
        <v>763528</v>
      </c>
      <c r="G334" s="96">
        <v>666370</v>
      </c>
      <c r="H334" s="47">
        <f t="shared" si="26"/>
        <v>14.580188183741761</v>
      </c>
      <c r="I334" s="38">
        <v>1059518</v>
      </c>
      <c r="J334" s="38">
        <v>-1758401</v>
      </c>
      <c r="K334" s="47" t="str">
        <f t="shared" si="27"/>
        <v>흑전</v>
      </c>
      <c r="L334" s="38">
        <v>702765</v>
      </c>
      <c r="M334" s="38">
        <v>-2258323</v>
      </c>
      <c r="N334" s="47" t="str">
        <f t="shared" si="28"/>
        <v>흑전</v>
      </c>
      <c r="O334" s="43">
        <v>702765</v>
      </c>
      <c r="P334" s="43">
        <v>-2258323</v>
      </c>
      <c r="Q334" s="49" t="str">
        <f t="shared" si="29"/>
        <v>흑전</v>
      </c>
      <c r="R334" s="14"/>
    </row>
    <row r="335" spans="1:18" s="13" customFormat="1" ht="13.5" customHeight="1">
      <c r="A335" s="15" t="s">
        <v>693</v>
      </c>
      <c r="B335" s="17" t="s">
        <v>694</v>
      </c>
      <c r="C335" s="96">
        <v>69485348</v>
      </c>
      <c r="D335" s="96">
        <v>174936659</v>
      </c>
      <c r="E335" s="47">
        <f t="shared" si="25"/>
        <v>-60.279710154976726</v>
      </c>
      <c r="F335" s="96">
        <v>3136638</v>
      </c>
      <c r="G335" s="96">
        <v>29011586</v>
      </c>
      <c r="H335" s="47">
        <f t="shared" si="26"/>
        <v>-89.188326346584432</v>
      </c>
      <c r="I335" s="38">
        <v>6747115</v>
      </c>
      <c r="J335" s="38">
        <v>23707405</v>
      </c>
      <c r="K335" s="47">
        <f t="shared" si="27"/>
        <v>-71.540052570072518</v>
      </c>
      <c r="L335" s="38">
        <v>3989737</v>
      </c>
      <c r="M335" s="38">
        <v>18316582</v>
      </c>
      <c r="N335" s="47">
        <f t="shared" si="28"/>
        <v>-78.217895675077372</v>
      </c>
      <c r="O335" s="43">
        <v>3989737</v>
      </c>
      <c r="P335" s="43">
        <v>18316582</v>
      </c>
      <c r="Q335" s="49">
        <f t="shared" si="29"/>
        <v>-78.217895675077372</v>
      </c>
      <c r="R335" s="14"/>
    </row>
    <row r="336" spans="1:18" s="13" customFormat="1" ht="13.5" customHeight="1">
      <c r="A336" s="15" t="s">
        <v>695</v>
      </c>
      <c r="B336" s="17" t="s">
        <v>696</v>
      </c>
      <c r="C336" s="96">
        <v>13380327</v>
      </c>
      <c r="D336" s="96">
        <v>18160237</v>
      </c>
      <c r="E336" s="47">
        <f t="shared" si="25"/>
        <v>-26.320746805231675</v>
      </c>
      <c r="F336" s="96">
        <v>-1325433</v>
      </c>
      <c r="G336" s="96">
        <v>2277403</v>
      </c>
      <c r="H336" s="47" t="str">
        <f t="shared" si="26"/>
        <v>적전</v>
      </c>
      <c r="I336" s="38">
        <v>-858653</v>
      </c>
      <c r="J336" s="38">
        <v>2464163</v>
      </c>
      <c r="K336" s="47" t="str">
        <f t="shared" si="27"/>
        <v>적전</v>
      </c>
      <c r="L336" s="38">
        <v>-1015385</v>
      </c>
      <c r="M336" s="38">
        <v>2180262</v>
      </c>
      <c r="N336" s="47" t="str">
        <f t="shared" si="28"/>
        <v>적전</v>
      </c>
      <c r="O336" s="43">
        <v>-1015385</v>
      </c>
      <c r="P336" s="43">
        <v>2180262</v>
      </c>
      <c r="Q336" s="49" t="str">
        <f t="shared" si="29"/>
        <v>적전</v>
      </c>
      <c r="R336" s="14"/>
    </row>
    <row r="337" spans="1:18" s="13" customFormat="1" ht="13.5" customHeight="1">
      <c r="A337" s="15" t="s">
        <v>697</v>
      </c>
      <c r="B337" s="17" t="s">
        <v>698</v>
      </c>
      <c r="C337" s="96">
        <v>22949979</v>
      </c>
      <c r="D337" s="96">
        <v>19375886</v>
      </c>
      <c r="E337" s="47">
        <f t="shared" si="25"/>
        <v>18.446088091145874</v>
      </c>
      <c r="F337" s="96">
        <v>-4541814</v>
      </c>
      <c r="G337" s="96">
        <v>-3646263</v>
      </c>
      <c r="H337" s="47" t="str">
        <f t="shared" si="26"/>
        <v>적확</v>
      </c>
      <c r="I337" s="38">
        <v>-3981891</v>
      </c>
      <c r="J337" s="38">
        <v>-6429213</v>
      </c>
      <c r="K337" s="47" t="str">
        <f t="shared" si="27"/>
        <v>적축</v>
      </c>
      <c r="L337" s="38">
        <v>-4512341</v>
      </c>
      <c r="M337" s="38">
        <v>-6775525</v>
      </c>
      <c r="N337" s="47" t="str">
        <f t="shared" si="28"/>
        <v>적축</v>
      </c>
      <c r="O337" s="43">
        <v>-4512341</v>
      </c>
      <c r="P337" s="43">
        <v>-6775525</v>
      </c>
      <c r="Q337" s="49" t="str">
        <f t="shared" si="29"/>
        <v>적축</v>
      </c>
      <c r="R337" s="14"/>
    </row>
    <row r="338" spans="1:18" s="13" customFormat="1" ht="13.5" customHeight="1">
      <c r="A338" s="15" t="s">
        <v>699</v>
      </c>
      <c r="B338" s="17" t="s">
        <v>700</v>
      </c>
      <c r="C338" s="96">
        <v>171915899</v>
      </c>
      <c r="D338" s="96">
        <v>200477364</v>
      </c>
      <c r="E338" s="47">
        <f t="shared" si="25"/>
        <v>-14.246728124378173</v>
      </c>
      <c r="F338" s="96">
        <v>2164765</v>
      </c>
      <c r="G338" s="96">
        <v>6618875</v>
      </c>
      <c r="H338" s="47">
        <f t="shared" si="26"/>
        <v>-67.294064323619949</v>
      </c>
      <c r="I338" s="38">
        <v>5348137</v>
      </c>
      <c r="J338" s="38">
        <v>7979049</v>
      </c>
      <c r="K338" s="47">
        <f t="shared" si="27"/>
        <v>-32.972751514622857</v>
      </c>
      <c r="L338" s="38">
        <v>3388365</v>
      </c>
      <c r="M338" s="38">
        <v>5979718</v>
      </c>
      <c r="N338" s="47">
        <f t="shared" si="28"/>
        <v>-43.335705797497468</v>
      </c>
      <c r="O338" s="43">
        <v>3388365</v>
      </c>
      <c r="P338" s="43">
        <v>5979718</v>
      </c>
      <c r="Q338" s="49">
        <f t="shared" si="29"/>
        <v>-43.335705797497468</v>
      </c>
      <c r="R338" s="14"/>
    </row>
    <row r="339" spans="1:18" s="13" customFormat="1" ht="13.5" customHeight="1">
      <c r="A339" s="15" t="s">
        <v>701</v>
      </c>
      <c r="B339" s="17" t="s">
        <v>702</v>
      </c>
      <c r="C339" s="96">
        <v>20598601</v>
      </c>
      <c r="D339" s="96">
        <v>19594266</v>
      </c>
      <c r="E339" s="47">
        <f t="shared" si="25"/>
        <v>5.1256576796497422</v>
      </c>
      <c r="F339" s="96">
        <v>5194232</v>
      </c>
      <c r="G339" s="96">
        <v>4213196</v>
      </c>
      <c r="H339" s="47">
        <f t="shared" si="26"/>
        <v>23.284841246407705</v>
      </c>
      <c r="I339" s="38">
        <v>3827646</v>
      </c>
      <c r="J339" s="38">
        <v>3058081</v>
      </c>
      <c r="K339" s="47">
        <f t="shared" si="27"/>
        <v>25.164964564378778</v>
      </c>
      <c r="L339" s="38">
        <v>2503751</v>
      </c>
      <c r="M339" s="38">
        <v>2285824</v>
      </c>
      <c r="N339" s="47">
        <f t="shared" si="28"/>
        <v>9.5338486252659838</v>
      </c>
      <c r="O339" s="43">
        <v>2503751</v>
      </c>
      <c r="P339" s="43">
        <v>2285824</v>
      </c>
      <c r="Q339" s="49">
        <f t="shared" si="29"/>
        <v>9.5338486252659838</v>
      </c>
      <c r="R339" s="14"/>
    </row>
    <row r="340" spans="1:18" s="13" customFormat="1" ht="13.5" customHeight="1">
      <c r="A340" s="15" t="s">
        <v>703</v>
      </c>
      <c r="B340" s="17" t="s">
        <v>704</v>
      </c>
      <c r="C340" s="96">
        <v>205308404</v>
      </c>
      <c r="D340" s="96">
        <v>185713547</v>
      </c>
      <c r="E340" s="47">
        <f t="shared" si="25"/>
        <v>10.551118815257986</v>
      </c>
      <c r="F340" s="96">
        <v>26189681</v>
      </c>
      <c r="G340" s="96">
        <v>25146857</v>
      </c>
      <c r="H340" s="47">
        <f t="shared" si="26"/>
        <v>4.1469357383310257</v>
      </c>
      <c r="I340" s="38">
        <v>32842797</v>
      </c>
      <c r="J340" s="38">
        <v>29558795</v>
      </c>
      <c r="K340" s="47">
        <f t="shared" si="27"/>
        <v>11.110067240562405</v>
      </c>
      <c r="L340" s="38">
        <v>15148218</v>
      </c>
      <c r="M340" s="38">
        <v>15965396</v>
      </c>
      <c r="N340" s="47">
        <f t="shared" si="28"/>
        <v>-5.1184323896507173</v>
      </c>
      <c r="O340" s="43">
        <v>15148218</v>
      </c>
      <c r="P340" s="43">
        <v>15965396</v>
      </c>
      <c r="Q340" s="49">
        <f t="shared" si="29"/>
        <v>-5.1184323896507173</v>
      </c>
      <c r="R340" s="14"/>
    </row>
    <row r="341" spans="1:18" s="13" customFormat="1" ht="13.5" customHeight="1">
      <c r="A341" s="15" t="s">
        <v>705</v>
      </c>
      <c r="B341" s="17" t="s">
        <v>706</v>
      </c>
      <c r="C341" s="96">
        <v>226540848</v>
      </c>
      <c r="D341" s="96">
        <v>177993558</v>
      </c>
      <c r="E341" s="47">
        <f t="shared" si="25"/>
        <v>27.274745527588131</v>
      </c>
      <c r="F341" s="96">
        <v>685849</v>
      </c>
      <c r="G341" s="96">
        <v>-118308</v>
      </c>
      <c r="H341" s="47" t="str">
        <f t="shared" si="26"/>
        <v>흑전</v>
      </c>
      <c r="I341" s="38">
        <v>1693229</v>
      </c>
      <c r="J341" s="38">
        <v>5506100</v>
      </c>
      <c r="K341" s="47">
        <f t="shared" si="27"/>
        <v>-69.248124807032198</v>
      </c>
      <c r="L341" s="38">
        <v>-718765</v>
      </c>
      <c r="M341" s="38">
        <v>4192137</v>
      </c>
      <c r="N341" s="47" t="str">
        <f t="shared" si="28"/>
        <v>적전</v>
      </c>
      <c r="O341" s="43">
        <v>-718765</v>
      </c>
      <c r="P341" s="43">
        <v>4192137</v>
      </c>
      <c r="Q341" s="49" t="str">
        <f t="shared" si="29"/>
        <v>적전</v>
      </c>
      <c r="R341" s="14"/>
    </row>
    <row r="342" spans="1:18" s="13" customFormat="1" ht="13.5" customHeight="1">
      <c r="A342" s="15" t="s">
        <v>707</v>
      </c>
      <c r="B342" s="17" t="s">
        <v>708</v>
      </c>
      <c r="C342" s="96">
        <v>5099681</v>
      </c>
      <c r="D342" s="96">
        <v>10570159</v>
      </c>
      <c r="E342" s="47">
        <f t="shared" si="25"/>
        <v>-51.753980238140215</v>
      </c>
      <c r="F342" s="96">
        <v>-3266654</v>
      </c>
      <c r="G342" s="96">
        <v>-468746</v>
      </c>
      <c r="H342" s="47" t="str">
        <f t="shared" si="26"/>
        <v>적확</v>
      </c>
      <c r="I342" s="38">
        <v>-27290921</v>
      </c>
      <c r="J342" s="38">
        <v>5775115</v>
      </c>
      <c r="K342" s="47" t="str">
        <f t="shared" si="27"/>
        <v>적전</v>
      </c>
      <c r="L342" s="38">
        <v>-26856900</v>
      </c>
      <c r="M342" s="38">
        <v>6785265</v>
      </c>
      <c r="N342" s="47" t="str">
        <f t="shared" si="28"/>
        <v>적전</v>
      </c>
      <c r="O342" s="43">
        <v>-31092870</v>
      </c>
      <c r="P342" s="43">
        <v>3540659</v>
      </c>
      <c r="Q342" s="49" t="str">
        <f t="shared" si="29"/>
        <v>적전</v>
      </c>
      <c r="R342" s="14"/>
    </row>
    <row r="343" spans="1:18" s="13" customFormat="1" ht="13.5" customHeight="1">
      <c r="A343" s="15" t="s">
        <v>709</v>
      </c>
      <c r="B343" s="17" t="s">
        <v>710</v>
      </c>
      <c r="C343" s="96">
        <v>53301160</v>
      </c>
      <c r="D343" s="96">
        <v>47831063</v>
      </c>
      <c r="E343" s="47">
        <f t="shared" si="25"/>
        <v>11.436285662311118</v>
      </c>
      <c r="F343" s="96">
        <v>21289729</v>
      </c>
      <c r="G343" s="96">
        <v>16158315</v>
      </c>
      <c r="H343" s="47">
        <f t="shared" si="26"/>
        <v>31.757110812606392</v>
      </c>
      <c r="I343" s="38">
        <v>22550905</v>
      </c>
      <c r="J343" s="38">
        <v>16741247</v>
      </c>
      <c r="K343" s="47">
        <f t="shared" si="27"/>
        <v>34.702659843678305</v>
      </c>
      <c r="L343" s="38">
        <v>16518314</v>
      </c>
      <c r="M343" s="38">
        <v>14188646</v>
      </c>
      <c r="N343" s="47">
        <f t="shared" si="28"/>
        <v>16.419241131253813</v>
      </c>
      <c r="O343" s="43">
        <v>16518314</v>
      </c>
      <c r="P343" s="43">
        <v>14188646</v>
      </c>
      <c r="Q343" s="49">
        <f t="shared" si="29"/>
        <v>16.419241131253813</v>
      </c>
      <c r="R343" s="14"/>
    </row>
    <row r="344" spans="1:18" s="13" customFormat="1" ht="13.5" customHeight="1">
      <c r="A344" s="15" t="s">
        <v>711</v>
      </c>
      <c r="B344" s="17" t="s">
        <v>712</v>
      </c>
      <c r="C344" s="96">
        <v>31311335</v>
      </c>
      <c r="D344" s="96">
        <v>27964503</v>
      </c>
      <c r="E344" s="47">
        <f t="shared" si="25"/>
        <v>11.968144043182182</v>
      </c>
      <c r="F344" s="96">
        <v>2870986</v>
      </c>
      <c r="G344" s="96">
        <v>447280</v>
      </c>
      <c r="H344" s="47">
        <f t="shared" si="26"/>
        <v>541.8766768020032</v>
      </c>
      <c r="I344" s="38">
        <v>16637105</v>
      </c>
      <c r="J344" s="38">
        <v>6548549</v>
      </c>
      <c r="K344" s="47">
        <f t="shared" si="27"/>
        <v>154.05788366247242</v>
      </c>
      <c r="L344" s="38">
        <v>12940561</v>
      </c>
      <c r="M344" s="38">
        <v>5370570</v>
      </c>
      <c r="N344" s="47">
        <f t="shared" si="28"/>
        <v>140.95321353226939</v>
      </c>
      <c r="O344" s="43">
        <v>12940561</v>
      </c>
      <c r="P344" s="43">
        <v>5370570</v>
      </c>
      <c r="Q344" s="49">
        <f t="shared" si="29"/>
        <v>140.95321353226939</v>
      </c>
      <c r="R344" s="14"/>
    </row>
    <row r="345" spans="1:18" s="13" customFormat="1" ht="13.5" customHeight="1">
      <c r="A345" s="15" t="s">
        <v>713</v>
      </c>
      <c r="B345" s="17" t="s">
        <v>714</v>
      </c>
      <c r="C345" s="96">
        <v>35388185</v>
      </c>
      <c r="D345" s="96">
        <v>32473959</v>
      </c>
      <c r="E345" s="47">
        <f t="shared" si="25"/>
        <v>8.9740397836925325</v>
      </c>
      <c r="F345" s="96">
        <v>5853959</v>
      </c>
      <c r="G345" s="96">
        <v>1697419</v>
      </c>
      <c r="H345" s="47">
        <f t="shared" si="26"/>
        <v>244.87412948718026</v>
      </c>
      <c r="I345" s="38">
        <v>7016158</v>
      </c>
      <c r="J345" s="38">
        <v>2220689</v>
      </c>
      <c r="K345" s="47">
        <f t="shared" si="27"/>
        <v>215.94509631920542</v>
      </c>
      <c r="L345" s="38">
        <v>6219304</v>
      </c>
      <c r="M345" s="38">
        <v>2061307</v>
      </c>
      <c r="N345" s="47">
        <f t="shared" si="28"/>
        <v>201.71653227782178</v>
      </c>
      <c r="O345" s="43">
        <v>6219304</v>
      </c>
      <c r="P345" s="43">
        <v>2061307</v>
      </c>
      <c r="Q345" s="49">
        <f t="shared" si="29"/>
        <v>201.71653227782178</v>
      </c>
      <c r="R345" s="14"/>
    </row>
    <row r="346" spans="1:18" s="13" customFormat="1" ht="13.5" customHeight="1">
      <c r="A346" s="15" t="s">
        <v>715</v>
      </c>
      <c r="B346" s="17" t="s">
        <v>716</v>
      </c>
      <c r="C346" s="96">
        <v>103785692</v>
      </c>
      <c r="D346" s="96">
        <v>95861201</v>
      </c>
      <c r="E346" s="47">
        <f t="shared" si="25"/>
        <v>8.2666302083989063</v>
      </c>
      <c r="F346" s="96">
        <v>3688555</v>
      </c>
      <c r="G346" s="96">
        <v>3023160</v>
      </c>
      <c r="H346" s="47">
        <f t="shared" si="26"/>
        <v>22.009916775823978</v>
      </c>
      <c r="I346" s="38">
        <v>8574921</v>
      </c>
      <c r="J346" s="38">
        <v>7561585</v>
      </c>
      <c r="K346" s="47">
        <f t="shared" si="27"/>
        <v>13.401105720559903</v>
      </c>
      <c r="L346" s="38">
        <v>6583622</v>
      </c>
      <c r="M346" s="38">
        <v>5609074</v>
      </c>
      <c r="N346" s="47">
        <f t="shared" si="28"/>
        <v>17.374489978203165</v>
      </c>
      <c r="O346" s="43">
        <v>6583622</v>
      </c>
      <c r="P346" s="43">
        <v>5609074</v>
      </c>
      <c r="Q346" s="49">
        <f t="shared" si="29"/>
        <v>17.374489978203165</v>
      </c>
      <c r="R346" s="14"/>
    </row>
    <row r="347" spans="1:18" s="13" customFormat="1" ht="13.5" customHeight="1">
      <c r="A347" s="15" t="s">
        <v>717</v>
      </c>
      <c r="B347" s="17" t="s">
        <v>718</v>
      </c>
      <c r="C347" s="96">
        <v>24871639</v>
      </c>
      <c r="D347" s="96">
        <v>25757871</v>
      </c>
      <c r="E347" s="47">
        <f t="shared" si="25"/>
        <v>-3.440625974095457</v>
      </c>
      <c r="F347" s="96">
        <v>781146</v>
      </c>
      <c r="G347" s="96">
        <v>-917956</v>
      </c>
      <c r="H347" s="47" t="str">
        <f t="shared" si="26"/>
        <v>흑전</v>
      </c>
      <c r="I347" s="38">
        <v>801867</v>
      </c>
      <c r="J347" s="38">
        <v>-1881676</v>
      </c>
      <c r="K347" s="47" t="str">
        <f t="shared" si="27"/>
        <v>흑전</v>
      </c>
      <c r="L347" s="38">
        <v>669997</v>
      </c>
      <c r="M347" s="38">
        <v>-1394509</v>
      </c>
      <c r="N347" s="47" t="str">
        <f t="shared" si="28"/>
        <v>흑전</v>
      </c>
      <c r="O347" s="43">
        <v>669997</v>
      </c>
      <c r="P347" s="43">
        <v>-1394509</v>
      </c>
      <c r="Q347" s="49" t="str">
        <f t="shared" si="29"/>
        <v>흑전</v>
      </c>
      <c r="R347" s="14"/>
    </row>
    <row r="348" spans="1:18" s="13" customFormat="1" ht="13.5" customHeight="1">
      <c r="A348" s="15" t="s">
        <v>719</v>
      </c>
      <c r="B348" s="17" t="s">
        <v>720</v>
      </c>
      <c r="C348" s="96">
        <v>108017833</v>
      </c>
      <c r="D348" s="96">
        <v>96722141</v>
      </c>
      <c r="E348" s="47">
        <f t="shared" si="25"/>
        <v>11.678496653625569</v>
      </c>
      <c r="F348" s="96">
        <v>3606847</v>
      </c>
      <c r="G348" s="96">
        <v>8949020</v>
      </c>
      <c r="H348" s="47">
        <f t="shared" si="26"/>
        <v>-59.695620302558261</v>
      </c>
      <c r="I348" s="38">
        <v>4614050</v>
      </c>
      <c r="J348" s="38">
        <v>-33000939</v>
      </c>
      <c r="K348" s="47" t="str">
        <f t="shared" si="27"/>
        <v>흑전</v>
      </c>
      <c r="L348" s="38">
        <v>3783584</v>
      </c>
      <c r="M348" s="38">
        <v>-35114957</v>
      </c>
      <c r="N348" s="47" t="str">
        <f t="shared" si="28"/>
        <v>흑전</v>
      </c>
      <c r="O348" s="43">
        <v>3783584</v>
      </c>
      <c r="P348" s="43">
        <v>-35114957</v>
      </c>
      <c r="Q348" s="49" t="str">
        <f t="shared" si="29"/>
        <v>흑전</v>
      </c>
      <c r="R348" s="14"/>
    </row>
    <row r="349" spans="1:18" s="13" customFormat="1" ht="13.5" customHeight="1">
      <c r="A349" s="15" t="s">
        <v>721</v>
      </c>
      <c r="B349" s="17" t="s">
        <v>722</v>
      </c>
      <c r="C349" s="96">
        <v>11231648</v>
      </c>
      <c r="D349" s="96">
        <v>20475492</v>
      </c>
      <c r="E349" s="47">
        <f t="shared" si="25"/>
        <v>-45.145894418556587</v>
      </c>
      <c r="F349" s="96">
        <v>-3492445</v>
      </c>
      <c r="G349" s="96">
        <v>355741</v>
      </c>
      <c r="H349" s="47" t="str">
        <f t="shared" si="26"/>
        <v>적전</v>
      </c>
      <c r="I349" s="38">
        <v>-8365131</v>
      </c>
      <c r="J349" s="38">
        <v>23194975</v>
      </c>
      <c r="K349" s="47" t="str">
        <f t="shared" si="27"/>
        <v>적전</v>
      </c>
      <c r="L349" s="38">
        <v>-8483672</v>
      </c>
      <c r="M349" s="38">
        <v>22825596</v>
      </c>
      <c r="N349" s="47" t="str">
        <f t="shared" si="28"/>
        <v>적전</v>
      </c>
      <c r="O349" s="43">
        <v>-8483672</v>
      </c>
      <c r="P349" s="43">
        <v>22825596</v>
      </c>
      <c r="Q349" s="49" t="str">
        <f t="shared" si="29"/>
        <v>적전</v>
      </c>
      <c r="R349" s="14"/>
    </row>
    <row r="350" spans="1:18" s="13" customFormat="1" ht="13.5" customHeight="1">
      <c r="A350" s="15" t="s">
        <v>723</v>
      </c>
      <c r="B350" s="17" t="s">
        <v>724</v>
      </c>
      <c r="C350" s="96">
        <v>127760192</v>
      </c>
      <c r="D350" s="96">
        <v>114245311</v>
      </c>
      <c r="E350" s="47">
        <f t="shared" si="25"/>
        <v>11.829703015119808</v>
      </c>
      <c r="F350" s="96">
        <v>1543826</v>
      </c>
      <c r="G350" s="96">
        <v>2278737</v>
      </c>
      <c r="H350" s="47">
        <f t="shared" si="26"/>
        <v>-32.250803844410299</v>
      </c>
      <c r="I350" s="38">
        <v>-4833556</v>
      </c>
      <c r="J350" s="38">
        <v>7093638</v>
      </c>
      <c r="K350" s="47" t="str">
        <f t="shared" si="27"/>
        <v>적전</v>
      </c>
      <c r="L350" s="38">
        <v>-3628717</v>
      </c>
      <c r="M350" s="38">
        <v>5660698</v>
      </c>
      <c r="N350" s="47" t="str">
        <f t="shared" si="28"/>
        <v>적전</v>
      </c>
      <c r="O350" s="43">
        <v>-3628717</v>
      </c>
      <c r="P350" s="43">
        <v>5660698</v>
      </c>
      <c r="Q350" s="49" t="str">
        <f t="shared" si="29"/>
        <v>적전</v>
      </c>
      <c r="R350" s="14"/>
    </row>
    <row r="351" spans="1:18" s="13" customFormat="1" ht="13.5" customHeight="1">
      <c r="A351" s="15" t="s">
        <v>725</v>
      </c>
      <c r="B351" s="17" t="s">
        <v>726</v>
      </c>
      <c r="C351" s="96">
        <v>19531211</v>
      </c>
      <c r="D351" s="96"/>
      <c r="E351" s="47" t="str">
        <f t="shared" si="25"/>
        <v>-</v>
      </c>
      <c r="F351" s="96">
        <v>1531646</v>
      </c>
      <c r="G351" s="96"/>
      <c r="H351" s="47" t="str">
        <f t="shared" si="26"/>
        <v>-</v>
      </c>
      <c r="I351" s="38">
        <v>661902</v>
      </c>
      <c r="J351" s="38"/>
      <c r="K351" s="47" t="str">
        <f t="shared" si="27"/>
        <v>-</v>
      </c>
      <c r="L351" s="38">
        <v>742324</v>
      </c>
      <c r="M351" s="38"/>
      <c r="N351" s="47" t="str">
        <f t="shared" si="28"/>
        <v>-</v>
      </c>
      <c r="O351" s="43">
        <v>742324</v>
      </c>
      <c r="P351" s="43"/>
      <c r="Q351" s="49" t="str">
        <f t="shared" si="29"/>
        <v>-</v>
      </c>
      <c r="R351" s="14"/>
    </row>
    <row r="352" spans="1:18" s="13" customFormat="1" ht="13.5" customHeight="1">
      <c r="A352" s="15" t="s">
        <v>727</v>
      </c>
      <c r="B352" s="17" t="s">
        <v>728</v>
      </c>
      <c r="C352" s="96">
        <v>606690</v>
      </c>
      <c r="D352" s="96">
        <v>489626</v>
      </c>
      <c r="E352" s="47">
        <f t="shared" si="25"/>
        <v>23.908861049045594</v>
      </c>
      <c r="F352" s="96">
        <v>-722810</v>
      </c>
      <c r="G352" s="96">
        <v>-350064</v>
      </c>
      <c r="H352" s="47" t="str">
        <f t="shared" si="26"/>
        <v>적확</v>
      </c>
      <c r="I352" s="38">
        <v>6388049</v>
      </c>
      <c r="J352" s="38">
        <v>2584004</v>
      </c>
      <c r="K352" s="47">
        <f t="shared" si="27"/>
        <v>147.2151358898825</v>
      </c>
      <c r="L352" s="38">
        <v>4988384</v>
      </c>
      <c r="M352" s="38">
        <v>1998004</v>
      </c>
      <c r="N352" s="47">
        <f t="shared" si="28"/>
        <v>149.66836903229424</v>
      </c>
      <c r="O352" s="43">
        <v>4988384</v>
      </c>
      <c r="P352" s="43">
        <v>1998004</v>
      </c>
      <c r="Q352" s="49">
        <f t="shared" si="29"/>
        <v>149.66836903229424</v>
      </c>
      <c r="R352" s="14"/>
    </row>
    <row r="353" spans="1:18" s="13" customFormat="1" ht="13.5" customHeight="1">
      <c r="A353" s="15" t="s">
        <v>729</v>
      </c>
      <c r="B353" s="17" t="s">
        <v>730</v>
      </c>
      <c r="C353" s="96">
        <v>95374804</v>
      </c>
      <c r="D353" s="96">
        <v>98161866</v>
      </c>
      <c r="E353" s="47">
        <f t="shared" si="25"/>
        <v>-2.8392512424325722</v>
      </c>
      <c r="F353" s="96">
        <v>5693099</v>
      </c>
      <c r="G353" s="96">
        <v>3358268</v>
      </c>
      <c r="H353" s="47">
        <f t="shared" si="26"/>
        <v>69.524856265193847</v>
      </c>
      <c r="I353" s="38">
        <v>7186455</v>
      </c>
      <c r="J353" s="38">
        <v>4243518</v>
      </c>
      <c r="K353" s="47">
        <f t="shared" si="27"/>
        <v>69.351349517075221</v>
      </c>
      <c r="L353" s="38">
        <v>5481763</v>
      </c>
      <c r="M353" s="38">
        <v>3091832</v>
      </c>
      <c r="N353" s="47">
        <f t="shared" si="28"/>
        <v>77.298216720701518</v>
      </c>
      <c r="O353" s="43">
        <v>5481763</v>
      </c>
      <c r="P353" s="43">
        <v>3091832</v>
      </c>
      <c r="Q353" s="49">
        <f t="shared" si="29"/>
        <v>77.298216720701518</v>
      </c>
      <c r="R353" s="14"/>
    </row>
    <row r="354" spans="1:18" s="13" customFormat="1" ht="13.5" customHeight="1">
      <c r="A354" s="15" t="s">
        <v>731</v>
      </c>
      <c r="B354" s="17" t="s">
        <v>732</v>
      </c>
      <c r="C354" s="96">
        <v>13955107</v>
      </c>
      <c r="D354" s="96">
        <v>12326059</v>
      </c>
      <c r="E354" s="47">
        <f t="shared" si="25"/>
        <v>13.216292409439223</v>
      </c>
      <c r="F354" s="96">
        <v>-1104630</v>
      </c>
      <c r="G354" s="96">
        <v>443789</v>
      </c>
      <c r="H354" s="47" t="str">
        <f t="shared" si="26"/>
        <v>적전</v>
      </c>
      <c r="I354" s="38">
        <v>-1440199</v>
      </c>
      <c r="J354" s="38">
        <v>560077</v>
      </c>
      <c r="K354" s="47" t="str">
        <f t="shared" si="27"/>
        <v>적전</v>
      </c>
      <c r="L354" s="38">
        <v>-1440199</v>
      </c>
      <c r="M354" s="38">
        <v>560077</v>
      </c>
      <c r="N354" s="47" t="str">
        <f t="shared" si="28"/>
        <v>적전</v>
      </c>
      <c r="O354" s="43">
        <v>-1440199</v>
      </c>
      <c r="P354" s="43">
        <v>560077</v>
      </c>
      <c r="Q354" s="49" t="str">
        <f t="shared" si="29"/>
        <v>적전</v>
      </c>
      <c r="R354" s="14"/>
    </row>
    <row r="355" spans="1:18" s="13" customFormat="1" ht="13.5" customHeight="1">
      <c r="A355" s="15" t="s">
        <v>733</v>
      </c>
      <c r="B355" s="17" t="s">
        <v>734</v>
      </c>
      <c r="C355" s="96">
        <v>49260351</v>
      </c>
      <c r="D355" s="96">
        <v>47593557</v>
      </c>
      <c r="E355" s="47">
        <f t="shared" si="25"/>
        <v>3.502142107176387</v>
      </c>
      <c r="F355" s="96">
        <v>716775</v>
      </c>
      <c r="G355" s="96">
        <v>429892</v>
      </c>
      <c r="H355" s="47">
        <f t="shared" si="26"/>
        <v>66.733737775999558</v>
      </c>
      <c r="I355" s="38">
        <v>1745517</v>
      </c>
      <c r="J355" s="38">
        <v>1497572</v>
      </c>
      <c r="K355" s="47">
        <f t="shared" si="27"/>
        <v>16.556466066406152</v>
      </c>
      <c r="L355" s="38">
        <v>1476709</v>
      </c>
      <c r="M355" s="38">
        <v>1245435</v>
      </c>
      <c r="N355" s="47">
        <f t="shared" si="28"/>
        <v>18.569736678349337</v>
      </c>
      <c r="O355" s="43">
        <v>1476709</v>
      </c>
      <c r="P355" s="43">
        <v>1245435</v>
      </c>
      <c r="Q355" s="49">
        <f t="shared" si="29"/>
        <v>18.569736678349337</v>
      </c>
      <c r="R355" s="14"/>
    </row>
    <row r="356" spans="1:18" s="13" customFormat="1" ht="13.5" customHeight="1">
      <c r="A356" s="15" t="s">
        <v>735</v>
      </c>
      <c r="B356" s="17" t="s">
        <v>736</v>
      </c>
      <c r="C356" s="96">
        <v>6630134</v>
      </c>
      <c r="D356" s="96">
        <v>19785728</v>
      </c>
      <c r="E356" s="47">
        <f t="shared" si="25"/>
        <v>-66.490320699849917</v>
      </c>
      <c r="F356" s="96">
        <v>-6149465</v>
      </c>
      <c r="G356" s="96">
        <v>974436</v>
      </c>
      <c r="H356" s="47" t="str">
        <f t="shared" si="26"/>
        <v>적전</v>
      </c>
      <c r="I356" s="38">
        <v>697456</v>
      </c>
      <c r="J356" s="38">
        <v>6367613</v>
      </c>
      <c r="K356" s="47">
        <f t="shared" si="27"/>
        <v>-89.046821783924372</v>
      </c>
      <c r="L356" s="38">
        <v>704089</v>
      </c>
      <c r="M356" s="38">
        <v>6257707</v>
      </c>
      <c r="N356" s="47">
        <f t="shared" si="28"/>
        <v>-88.748450510706235</v>
      </c>
      <c r="O356" s="43">
        <v>704089</v>
      </c>
      <c r="P356" s="43">
        <v>6257707</v>
      </c>
      <c r="Q356" s="49">
        <f t="shared" si="29"/>
        <v>-88.748450510706235</v>
      </c>
      <c r="R356" s="14"/>
    </row>
    <row r="357" spans="1:18" s="13" customFormat="1" ht="13.5" customHeight="1">
      <c r="A357" s="15" t="s">
        <v>737</v>
      </c>
      <c r="B357" s="17" t="s">
        <v>738</v>
      </c>
      <c r="C357" s="96">
        <v>5906500</v>
      </c>
      <c r="D357" s="96">
        <v>8838816</v>
      </c>
      <c r="E357" s="47">
        <f t="shared" si="25"/>
        <v>-33.175438882311838</v>
      </c>
      <c r="F357" s="96">
        <v>-2379622</v>
      </c>
      <c r="G357" s="96">
        <v>-2025487</v>
      </c>
      <c r="H357" s="47" t="str">
        <f t="shared" si="26"/>
        <v>적확</v>
      </c>
      <c r="I357" s="38">
        <v>-4030252</v>
      </c>
      <c r="J357" s="38">
        <v>-2436997</v>
      </c>
      <c r="K357" s="47" t="str">
        <f t="shared" si="27"/>
        <v>적확</v>
      </c>
      <c r="L357" s="38">
        <v>-4030252</v>
      </c>
      <c r="M357" s="38">
        <v>-2436997</v>
      </c>
      <c r="N357" s="47" t="str">
        <f t="shared" si="28"/>
        <v>적확</v>
      </c>
      <c r="O357" s="43">
        <v>-4030252</v>
      </c>
      <c r="P357" s="43">
        <v>-2436997</v>
      </c>
      <c r="Q357" s="49" t="str">
        <f t="shared" si="29"/>
        <v>적확</v>
      </c>
      <c r="R357" s="14"/>
    </row>
    <row r="358" spans="1:18" s="13" customFormat="1" ht="13.5" customHeight="1">
      <c r="A358" s="15" t="s">
        <v>739</v>
      </c>
      <c r="B358" s="17" t="s">
        <v>740</v>
      </c>
      <c r="C358" s="96">
        <v>12559376</v>
      </c>
      <c r="D358" s="96">
        <v>14798852</v>
      </c>
      <c r="E358" s="47">
        <f t="shared" si="25"/>
        <v>-15.13276840663046</v>
      </c>
      <c r="F358" s="96">
        <v>-1597269</v>
      </c>
      <c r="G358" s="96">
        <v>-2858945</v>
      </c>
      <c r="H358" s="47" t="str">
        <f t="shared" si="26"/>
        <v>적축</v>
      </c>
      <c r="I358" s="38">
        <v>-5353697</v>
      </c>
      <c r="J358" s="38">
        <v>-4135301</v>
      </c>
      <c r="K358" s="47" t="str">
        <f t="shared" si="27"/>
        <v>적확</v>
      </c>
      <c r="L358" s="38">
        <v>-5353697</v>
      </c>
      <c r="M358" s="38">
        <v>-4135301</v>
      </c>
      <c r="N358" s="47" t="str">
        <f t="shared" si="28"/>
        <v>적확</v>
      </c>
      <c r="O358" s="43">
        <v>-5353697</v>
      </c>
      <c r="P358" s="43">
        <v>-4135301</v>
      </c>
      <c r="Q358" s="49" t="str">
        <f t="shared" si="29"/>
        <v>적확</v>
      </c>
      <c r="R358" s="14"/>
    </row>
    <row r="359" spans="1:18" s="13" customFormat="1" ht="13.5" customHeight="1">
      <c r="A359" s="15" t="s">
        <v>741</v>
      </c>
      <c r="B359" s="17" t="s">
        <v>742</v>
      </c>
      <c r="C359" s="96">
        <v>134476700</v>
      </c>
      <c r="D359" s="96">
        <v>128290912</v>
      </c>
      <c r="E359" s="47">
        <f t="shared" si="25"/>
        <v>4.821688382728162</v>
      </c>
      <c r="F359" s="96">
        <v>25666240</v>
      </c>
      <c r="G359" s="96">
        <v>27523544</v>
      </c>
      <c r="H359" s="47">
        <f t="shared" si="26"/>
        <v>-6.7480554103061756</v>
      </c>
      <c r="I359" s="38">
        <v>37022753</v>
      </c>
      <c r="J359" s="38">
        <v>32464978</v>
      </c>
      <c r="K359" s="47">
        <f t="shared" si="27"/>
        <v>14.039051558882921</v>
      </c>
      <c r="L359" s="38">
        <v>27767563</v>
      </c>
      <c r="M359" s="38">
        <v>24298353</v>
      </c>
      <c r="N359" s="47">
        <f t="shared" si="28"/>
        <v>14.277552062890852</v>
      </c>
      <c r="O359" s="43">
        <v>27767563</v>
      </c>
      <c r="P359" s="43">
        <v>24298353</v>
      </c>
      <c r="Q359" s="49">
        <f t="shared" si="29"/>
        <v>14.277552062890852</v>
      </c>
      <c r="R359" s="14"/>
    </row>
    <row r="360" spans="1:18" s="13" customFormat="1" ht="13.5" customHeight="1">
      <c r="A360" s="15" t="s">
        <v>743</v>
      </c>
      <c r="B360" s="17" t="s">
        <v>744</v>
      </c>
      <c r="C360" s="96">
        <v>40855293</v>
      </c>
      <c r="D360" s="96">
        <v>25891965</v>
      </c>
      <c r="E360" s="47">
        <f t="shared" si="25"/>
        <v>57.791395902165021</v>
      </c>
      <c r="F360" s="96">
        <v>2566647</v>
      </c>
      <c r="G360" s="96">
        <v>-12336736</v>
      </c>
      <c r="H360" s="47" t="str">
        <f t="shared" si="26"/>
        <v>흑전</v>
      </c>
      <c r="I360" s="38">
        <v>1695688</v>
      </c>
      <c r="J360" s="38">
        <v>-11984107</v>
      </c>
      <c r="K360" s="47" t="str">
        <f t="shared" si="27"/>
        <v>흑전</v>
      </c>
      <c r="L360" s="38">
        <v>1695688</v>
      </c>
      <c r="M360" s="38">
        <v>-11984107</v>
      </c>
      <c r="N360" s="47" t="str">
        <f t="shared" si="28"/>
        <v>흑전</v>
      </c>
      <c r="O360" s="43">
        <v>1695688</v>
      </c>
      <c r="P360" s="43">
        <v>-11984107</v>
      </c>
      <c r="Q360" s="49" t="str">
        <f t="shared" si="29"/>
        <v>흑전</v>
      </c>
      <c r="R360" s="14"/>
    </row>
    <row r="361" spans="1:18" s="13" customFormat="1" ht="13.5" customHeight="1">
      <c r="A361" s="15" t="s">
        <v>745</v>
      </c>
      <c r="B361" s="17" t="s">
        <v>746</v>
      </c>
      <c r="C361" s="96">
        <v>25162507</v>
      </c>
      <c r="D361" s="96">
        <v>20168022</v>
      </c>
      <c r="E361" s="47">
        <f t="shared" si="25"/>
        <v>24.764376992448732</v>
      </c>
      <c r="F361" s="96">
        <v>2937777</v>
      </c>
      <c r="G361" s="96">
        <v>-8493662</v>
      </c>
      <c r="H361" s="47" t="str">
        <f t="shared" si="26"/>
        <v>흑전</v>
      </c>
      <c r="I361" s="38">
        <v>1553296</v>
      </c>
      <c r="J361" s="38">
        <v>-14302247</v>
      </c>
      <c r="K361" s="47" t="str">
        <f t="shared" si="27"/>
        <v>흑전</v>
      </c>
      <c r="L361" s="38">
        <v>1553296</v>
      </c>
      <c r="M361" s="38">
        <v>-14302247</v>
      </c>
      <c r="N361" s="47" t="str">
        <f t="shared" si="28"/>
        <v>흑전</v>
      </c>
      <c r="O361" s="43">
        <v>1553296</v>
      </c>
      <c r="P361" s="43">
        <v>-14302247</v>
      </c>
      <c r="Q361" s="49" t="str">
        <f t="shared" si="29"/>
        <v>흑전</v>
      </c>
      <c r="R361" s="14"/>
    </row>
    <row r="362" spans="1:18" s="13" customFormat="1" ht="13.5" customHeight="1">
      <c r="A362" s="15" t="s">
        <v>747</v>
      </c>
      <c r="B362" s="17" t="s">
        <v>748</v>
      </c>
      <c r="C362" s="96">
        <v>52933028</v>
      </c>
      <c r="D362" s="96">
        <v>48187474</v>
      </c>
      <c r="E362" s="47">
        <f t="shared" si="25"/>
        <v>9.8481069997568227</v>
      </c>
      <c r="F362" s="96">
        <v>667115</v>
      </c>
      <c r="G362" s="96">
        <v>1946320</v>
      </c>
      <c r="H362" s="47">
        <f t="shared" si="26"/>
        <v>-65.724289942044464</v>
      </c>
      <c r="I362" s="38">
        <v>-178924</v>
      </c>
      <c r="J362" s="38">
        <v>1092280</v>
      </c>
      <c r="K362" s="47" t="str">
        <f t="shared" si="27"/>
        <v>적전</v>
      </c>
      <c r="L362" s="38">
        <v>-49260</v>
      </c>
      <c r="M362" s="38">
        <v>1225976</v>
      </c>
      <c r="N362" s="47" t="str">
        <f t="shared" si="28"/>
        <v>적전</v>
      </c>
      <c r="O362" s="43">
        <v>-49260</v>
      </c>
      <c r="P362" s="43">
        <v>1225976</v>
      </c>
      <c r="Q362" s="49" t="str">
        <f t="shared" si="29"/>
        <v>적전</v>
      </c>
      <c r="R362" s="14"/>
    </row>
    <row r="363" spans="1:18" s="13" customFormat="1" ht="13.5" customHeight="1">
      <c r="A363" s="15" t="s">
        <v>749</v>
      </c>
      <c r="B363" s="17" t="s">
        <v>750</v>
      </c>
      <c r="C363" s="96">
        <v>39270368</v>
      </c>
      <c r="D363" s="96">
        <v>81115975</v>
      </c>
      <c r="E363" s="47">
        <f t="shared" si="25"/>
        <v>-51.587380907398327</v>
      </c>
      <c r="F363" s="96">
        <v>-7178416</v>
      </c>
      <c r="G363" s="96">
        <v>7460753</v>
      </c>
      <c r="H363" s="47" t="str">
        <f t="shared" si="26"/>
        <v>적전</v>
      </c>
      <c r="I363" s="38">
        <v>-7330297</v>
      </c>
      <c r="J363" s="38">
        <v>7945273</v>
      </c>
      <c r="K363" s="47" t="str">
        <f t="shared" si="27"/>
        <v>적전</v>
      </c>
      <c r="L363" s="38">
        <v>-7498073</v>
      </c>
      <c r="M363" s="38">
        <v>7035804</v>
      </c>
      <c r="N363" s="47" t="str">
        <f t="shared" si="28"/>
        <v>적전</v>
      </c>
      <c r="O363" s="43">
        <v>-7498073</v>
      </c>
      <c r="P363" s="43">
        <v>7035804</v>
      </c>
      <c r="Q363" s="49" t="str">
        <f t="shared" si="29"/>
        <v>적전</v>
      </c>
      <c r="R363" s="14"/>
    </row>
    <row r="364" spans="1:18" s="13" customFormat="1" ht="13.5" customHeight="1">
      <c r="A364" s="15" t="s">
        <v>751</v>
      </c>
      <c r="B364" s="17" t="s">
        <v>752</v>
      </c>
      <c r="C364" s="96">
        <v>40095428</v>
      </c>
      <c r="D364" s="96">
        <v>45479109</v>
      </c>
      <c r="E364" s="47">
        <f t="shared" si="25"/>
        <v>-11.837701129984756</v>
      </c>
      <c r="F364" s="96">
        <v>687757</v>
      </c>
      <c r="G364" s="96">
        <v>2389232</v>
      </c>
      <c r="H364" s="47">
        <f t="shared" si="26"/>
        <v>-71.214306521928378</v>
      </c>
      <c r="I364" s="38">
        <v>544232</v>
      </c>
      <c r="J364" s="38">
        <v>2183369</v>
      </c>
      <c r="K364" s="47">
        <f t="shared" si="27"/>
        <v>-75.073750703614465</v>
      </c>
      <c r="L364" s="38">
        <v>484275</v>
      </c>
      <c r="M364" s="38">
        <v>1896197</v>
      </c>
      <c r="N364" s="47">
        <f t="shared" si="28"/>
        <v>-74.460723226542385</v>
      </c>
      <c r="O364" s="43">
        <v>484275</v>
      </c>
      <c r="P364" s="43">
        <v>1896197</v>
      </c>
      <c r="Q364" s="49">
        <f t="shared" si="29"/>
        <v>-74.460723226542385</v>
      </c>
      <c r="R364" s="14"/>
    </row>
    <row r="365" spans="1:18" s="13" customFormat="1" ht="13.5" customHeight="1">
      <c r="A365" s="15" t="s">
        <v>753</v>
      </c>
      <c r="B365" s="17" t="s">
        <v>754</v>
      </c>
      <c r="C365" s="96">
        <v>10473426</v>
      </c>
      <c r="D365" s="96">
        <v>16789002</v>
      </c>
      <c r="E365" s="47">
        <f t="shared" si="25"/>
        <v>-37.617340208786679</v>
      </c>
      <c r="F365" s="96">
        <v>-2064242</v>
      </c>
      <c r="G365" s="96">
        <v>-386214</v>
      </c>
      <c r="H365" s="47" t="str">
        <f t="shared" si="26"/>
        <v>적확</v>
      </c>
      <c r="I365" s="38">
        <v>-1341280</v>
      </c>
      <c r="J365" s="38">
        <v>234234</v>
      </c>
      <c r="K365" s="47" t="str">
        <f t="shared" si="27"/>
        <v>적전</v>
      </c>
      <c r="L365" s="38">
        <v>-1341280</v>
      </c>
      <c r="M365" s="38">
        <v>234234</v>
      </c>
      <c r="N365" s="47" t="str">
        <f t="shared" si="28"/>
        <v>적전</v>
      </c>
      <c r="O365" s="43">
        <v>-1341280</v>
      </c>
      <c r="P365" s="43">
        <v>234234</v>
      </c>
      <c r="Q365" s="49" t="str">
        <f t="shared" si="29"/>
        <v>적전</v>
      </c>
      <c r="R365" s="14"/>
    </row>
    <row r="366" spans="1:18" s="13" customFormat="1" ht="13.5" customHeight="1">
      <c r="A366" s="15" t="s">
        <v>755</v>
      </c>
      <c r="B366" s="17" t="s">
        <v>756</v>
      </c>
      <c r="C366" s="96">
        <v>465544397</v>
      </c>
      <c r="D366" s="96">
        <v>446830136</v>
      </c>
      <c r="E366" s="47">
        <f t="shared" si="25"/>
        <v>4.1882271342593702</v>
      </c>
      <c r="F366" s="96">
        <v>6587094</v>
      </c>
      <c r="G366" s="96">
        <v>-8726752</v>
      </c>
      <c r="H366" s="47" t="str">
        <f t="shared" si="26"/>
        <v>흑전</v>
      </c>
      <c r="I366" s="38">
        <v>21248162</v>
      </c>
      <c r="J366" s="38">
        <v>6759726</v>
      </c>
      <c r="K366" s="47">
        <f t="shared" si="27"/>
        <v>214.33466386063577</v>
      </c>
      <c r="L366" s="38">
        <v>28647417</v>
      </c>
      <c r="M366" s="38">
        <v>5719865</v>
      </c>
      <c r="N366" s="47">
        <f t="shared" si="28"/>
        <v>400.84078907456728</v>
      </c>
      <c r="O366" s="43">
        <v>28647417</v>
      </c>
      <c r="P366" s="43">
        <v>5719865</v>
      </c>
      <c r="Q366" s="49">
        <f t="shared" si="29"/>
        <v>400.84078907456728</v>
      </c>
      <c r="R366" s="14"/>
    </row>
    <row r="367" spans="1:18" s="13" customFormat="1" ht="13.5" customHeight="1">
      <c r="A367" s="15" t="s">
        <v>757</v>
      </c>
      <c r="B367" s="17" t="s">
        <v>758</v>
      </c>
      <c r="C367" s="96">
        <v>169492220</v>
      </c>
      <c r="D367" s="96">
        <v>110585267</v>
      </c>
      <c r="E367" s="47">
        <f t="shared" si="25"/>
        <v>53.268355358765838</v>
      </c>
      <c r="F367" s="96">
        <v>6193338</v>
      </c>
      <c r="G367" s="96">
        <v>3268457</v>
      </c>
      <c r="H367" s="47">
        <f t="shared" si="26"/>
        <v>89.488128496106881</v>
      </c>
      <c r="I367" s="38">
        <v>6900925</v>
      </c>
      <c r="J367" s="38">
        <v>4328309</v>
      </c>
      <c r="K367" s="47">
        <f t="shared" si="27"/>
        <v>59.436976426590626</v>
      </c>
      <c r="L367" s="38">
        <v>5047863</v>
      </c>
      <c r="M367" s="38">
        <v>3369966</v>
      </c>
      <c r="N367" s="47">
        <f t="shared" si="28"/>
        <v>49.789730816275288</v>
      </c>
      <c r="O367" s="43">
        <v>5047863</v>
      </c>
      <c r="P367" s="43">
        <v>3369966</v>
      </c>
      <c r="Q367" s="49">
        <f t="shared" si="29"/>
        <v>49.789730816275288</v>
      </c>
      <c r="R367" s="14"/>
    </row>
    <row r="368" spans="1:18" s="13" customFormat="1" ht="13.5" customHeight="1">
      <c r="A368" s="15" t="s">
        <v>759</v>
      </c>
      <c r="B368" s="17" t="s">
        <v>760</v>
      </c>
      <c r="C368" s="96">
        <v>36979481</v>
      </c>
      <c r="D368" s="96">
        <v>41007320</v>
      </c>
      <c r="E368" s="47">
        <f t="shared" si="25"/>
        <v>-9.8222439310835181</v>
      </c>
      <c r="F368" s="96">
        <v>-4084289</v>
      </c>
      <c r="G368" s="96">
        <v>-1538594</v>
      </c>
      <c r="H368" s="47" t="str">
        <f t="shared" si="26"/>
        <v>적확</v>
      </c>
      <c r="I368" s="38">
        <v>983577</v>
      </c>
      <c r="J368" s="38">
        <v>20688843</v>
      </c>
      <c r="K368" s="47">
        <f t="shared" si="27"/>
        <v>-95.245857876150936</v>
      </c>
      <c r="L368" s="38">
        <v>838700</v>
      </c>
      <c r="M368" s="38">
        <v>16201606</v>
      </c>
      <c r="N368" s="47">
        <f t="shared" si="28"/>
        <v>-94.823352697257306</v>
      </c>
      <c r="O368" s="43">
        <v>838700</v>
      </c>
      <c r="P368" s="43">
        <v>16201606</v>
      </c>
      <c r="Q368" s="49">
        <f t="shared" si="29"/>
        <v>-94.823352697257306</v>
      </c>
      <c r="R368" s="14"/>
    </row>
    <row r="369" spans="1:18" s="13" customFormat="1" ht="13.5" customHeight="1">
      <c r="A369" s="15" t="s">
        <v>761</v>
      </c>
      <c r="B369" s="17" t="s">
        <v>762</v>
      </c>
      <c r="C369" s="96">
        <v>34534535</v>
      </c>
      <c r="D369" s="96">
        <v>10589943</v>
      </c>
      <c r="E369" s="47">
        <f t="shared" si="25"/>
        <v>226.1069016141069</v>
      </c>
      <c r="F369" s="96">
        <v>-898157</v>
      </c>
      <c r="G369" s="96">
        <v>1486658</v>
      </c>
      <c r="H369" s="47" t="str">
        <f t="shared" si="26"/>
        <v>적전</v>
      </c>
      <c r="I369" s="38">
        <v>-424873</v>
      </c>
      <c r="J369" s="38">
        <v>1765599</v>
      </c>
      <c r="K369" s="47" t="str">
        <f t="shared" si="27"/>
        <v>적전</v>
      </c>
      <c r="L369" s="38">
        <v>-371413</v>
      </c>
      <c r="M369" s="38">
        <v>1819059</v>
      </c>
      <c r="N369" s="47" t="str">
        <f t="shared" si="28"/>
        <v>적전</v>
      </c>
      <c r="O369" s="43">
        <v>-371413</v>
      </c>
      <c r="P369" s="43">
        <v>1819059</v>
      </c>
      <c r="Q369" s="49" t="str">
        <f t="shared" si="29"/>
        <v>적전</v>
      </c>
      <c r="R369" s="14"/>
    </row>
    <row r="370" spans="1:18" s="13" customFormat="1" ht="13.5" customHeight="1">
      <c r="A370" s="15" t="s">
        <v>763</v>
      </c>
      <c r="B370" s="17" t="s">
        <v>764</v>
      </c>
      <c r="C370" s="96">
        <v>22659433</v>
      </c>
      <c r="D370" s="96">
        <v>19465150</v>
      </c>
      <c r="E370" s="47">
        <f t="shared" si="25"/>
        <v>16.410266553301668</v>
      </c>
      <c r="F370" s="96">
        <v>371494</v>
      </c>
      <c r="G370" s="96">
        <v>335126</v>
      </c>
      <c r="H370" s="47">
        <f t="shared" si="26"/>
        <v>10.852037741028742</v>
      </c>
      <c r="I370" s="38">
        <v>578315</v>
      </c>
      <c r="J370" s="38">
        <v>1430718</v>
      </c>
      <c r="K370" s="47">
        <f t="shared" si="27"/>
        <v>-59.578687064816407</v>
      </c>
      <c r="L370" s="38">
        <v>578315</v>
      </c>
      <c r="M370" s="38">
        <v>1430718</v>
      </c>
      <c r="N370" s="47">
        <f t="shared" si="28"/>
        <v>-59.578687064816407</v>
      </c>
      <c r="O370" s="43">
        <v>578315</v>
      </c>
      <c r="P370" s="43">
        <v>1430718</v>
      </c>
      <c r="Q370" s="49">
        <f t="shared" si="29"/>
        <v>-59.578687064816407</v>
      </c>
      <c r="R370" s="14"/>
    </row>
    <row r="371" spans="1:18" s="13" customFormat="1" ht="13.5" customHeight="1">
      <c r="A371" s="15" t="s">
        <v>765</v>
      </c>
      <c r="B371" s="17" t="s">
        <v>766</v>
      </c>
      <c r="C371" s="96">
        <v>16341761</v>
      </c>
      <c r="D371" s="96">
        <v>15634154</v>
      </c>
      <c r="E371" s="47">
        <f t="shared" si="25"/>
        <v>4.5260331962957423</v>
      </c>
      <c r="F371" s="96">
        <v>2435395</v>
      </c>
      <c r="G371" s="96">
        <v>2595968</v>
      </c>
      <c r="H371" s="47">
        <f t="shared" si="26"/>
        <v>-6.1854768625807406</v>
      </c>
      <c r="I371" s="38">
        <v>3762280</v>
      </c>
      <c r="J371" s="38">
        <v>2951769</v>
      </c>
      <c r="K371" s="47">
        <f t="shared" si="27"/>
        <v>27.458483370480558</v>
      </c>
      <c r="L371" s="38">
        <v>3155539</v>
      </c>
      <c r="M371" s="38">
        <v>2465216</v>
      </c>
      <c r="N371" s="47">
        <f t="shared" si="28"/>
        <v>28.002536086087382</v>
      </c>
      <c r="O371" s="43">
        <v>3155539</v>
      </c>
      <c r="P371" s="43">
        <v>2465216</v>
      </c>
      <c r="Q371" s="49">
        <f t="shared" si="29"/>
        <v>28.002536086087382</v>
      </c>
      <c r="R371" s="14"/>
    </row>
    <row r="372" spans="1:18" s="13" customFormat="1" ht="13.5" customHeight="1">
      <c r="A372" s="15" t="s">
        <v>767</v>
      </c>
      <c r="B372" s="17" t="s">
        <v>768</v>
      </c>
      <c r="C372" s="96">
        <v>68228198</v>
      </c>
      <c r="D372" s="96">
        <v>15445413</v>
      </c>
      <c r="E372" s="47">
        <f t="shared" si="25"/>
        <v>341.7376084407714</v>
      </c>
      <c r="F372" s="96">
        <v>10792212</v>
      </c>
      <c r="G372" s="96">
        <v>-559040</v>
      </c>
      <c r="H372" s="47" t="str">
        <f t="shared" si="26"/>
        <v>흑전</v>
      </c>
      <c r="I372" s="38">
        <v>618636</v>
      </c>
      <c r="J372" s="38">
        <v>-1678203</v>
      </c>
      <c r="K372" s="47" t="str">
        <f t="shared" si="27"/>
        <v>흑전</v>
      </c>
      <c r="L372" s="38">
        <v>618636</v>
      </c>
      <c r="M372" s="38">
        <v>-1678203</v>
      </c>
      <c r="N372" s="47" t="str">
        <f t="shared" si="28"/>
        <v>흑전</v>
      </c>
      <c r="O372" s="43">
        <v>618636</v>
      </c>
      <c r="P372" s="43">
        <v>-1678203</v>
      </c>
      <c r="Q372" s="49" t="str">
        <f t="shared" si="29"/>
        <v>흑전</v>
      </c>
      <c r="R372" s="14"/>
    </row>
    <row r="373" spans="1:18" s="13" customFormat="1" ht="13.5" customHeight="1">
      <c r="A373" s="15" t="s">
        <v>769</v>
      </c>
      <c r="B373" s="17" t="s">
        <v>770</v>
      </c>
      <c r="C373" s="96">
        <v>273599773</v>
      </c>
      <c r="D373" s="96">
        <v>215156968</v>
      </c>
      <c r="E373" s="47">
        <f t="shared" si="25"/>
        <v>27.162868831652244</v>
      </c>
      <c r="F373" s="96">
        <v>48172478</v>
      </c>
      <c r="G373" s="96">
        <v>23935840</v>
      </c>
      <c r="H373" s="47">
        <f t="shared" si="26"/>
        <v>101.25668453666133</v>
      </c>
      <c r="I373" s="38">
        <v>50104259</v>
      </c>
      <c r="J373" s="38">
        <v>23137629</v>
      </c>
      <c r="K373" s="47">
        <f t="shared" si="27"/>
        <v>116.54880454691359</v>
      </c>
      <c r="L373" s="38">
        <v>39229581</v>
      </c>
      <c r="M373" s="38">
        <v>18721222</v>
      </c>
      <c r="N373" s="47">
        <f t="shared" si="28"/>
        <v>109.54604886369061</v>
      </c>
      <c r="O373" s="43">
        <v>39229581</v>
      </c>
      <c r="P373" s="43">
        <v>18721222</v>
      </c>
      <c r="Q373" s="49">
        <f t="shared" si="29"/>
        <v>109.54604886369061</v>
      </c>
      <c r="R373" s="14"/>
    </row>
    <row r="374" spans="1:18" s="13" customFormat="1" ht="13.5" customHeight="1">
      <c r="A374" s="15" t="s">
        <v>771</v>
      </c>
      <c r="B374" s="17" t="s">
        <v>772</v>
      </c>
      <c r="C374" s="96">
        <v>8161952</v>
      </c>
      <c r="D374" s="96">
        <v>11380625</v>
      </c>
      <c r="E374" s="47">
        <f t="shared" si="25"/>
        <v>-28.282040749080128</v>
      </c>
      <c r="F374" s="96">
        <v>597174</v>
      </c>
      <c r="G374" s="96">
        <v>903051</v>
      </c>
      <c r="H374" s="47">
        <f t="shared" si="26"/>
        <v>-33.871508918100965</v>
      </c>
      <c r="I374" s="38">
        <v>685741</v>
      </c>
      <c r="J374" s="38">
        <v>-10566793</v>
      </c>
      <c r="K374" s="47" t="str">
        <f t="shared" si="27"/>
        <v>흑전</v>
      </c>
      <c r="L374" s="38">
        <v>687728</v>
      </c>
      <c r="M374" s="38">
        <v>-10567413</v>
      </c>
      <c r="N374" s="47" t="str">
        <f t="shared" si="28"/>
        <v>흑전</v>
      </c>
      <c r="O374" s="43">
        <v>687728</v>
      </c>
      <c r="P374" s="43">
        <v>-10567413</v>
      </c>
      <c r="Q374" s="49" t="str">
        <f t="shared" si="29"/>
        <v>흑전</v>
      </c>
      <c r="R374" s="14"/>
    </row>
    <row r="375" spans="1:18" s="13" customFormat="1" ht="13.5" customHeight="1">
      <c r="A375" s="15" t="s">
        <v>773</v>
      </c>
      <c r="B375" s="17" t="s">
        <v>774</v>
      </c>
      <c r="C375" s="96">
        <v>272341907</v>
      </c>
      <c r="D375" s="96">
        <v>220828572</v>
      </c>
      <c r="E375" s="47">
        <f t="shared" si="25"/>
        <v>23.32729616165792</v>
      </c>
      <c r="F375" s="96">
        <v>-19767408</v>
      </c>
      <c r="G375" s="96">
        <v>-23346699</v>
      </c>
      <c r="H375" s="47" t="str">
        <f t="shared" si="26"/>
        <v>적축</v>
      </c>
      <c r="I375" s="38">
        <v>-16524900</v>
      </c>
      <c r="J375" s="38">
        <v>-20076781</v>
      </c>
      <c r="K375" s="47" t="str">
        <f t="shared" si="27"/>
        <v>적축</v>
      </c>
      <c r="L375" s="38">
        <v>-16460797</v>
      </c>
      <c r="M375" s="38">
        <v>-15720969</v>
      </c>
      <c r="N375" s="47" t="str">
        <f t="shared" si="28"/>
        <v>적확</v>
      </c>
      <c r="O375" s="43">
        <v>-16460797</v>
      </c>
      <c r="P375" s="43">
        <v>-15720969</v>
      </c>
      <c r="Q375" s="49" t="str">
        <f t="shared" si="29"/>
        <v>적확</v>
      </c>
      <c r="R375" s="14"/>
    </row>
    <row r="376" spans="1:18" s="13" customFormat="1" ht="13.5" customHeight="1">
      <c r="A376" s="15" t="s">
        <v>775</v>
      </c>
      <c r="B376" s="17" t="s">
        <v>776</v>
      </c>
      <c r="C376" s="96">
        <v>29315067</v>
      </c>
      <c r="D376" s="96">
        <v>34533864</v>
      </c>
      <c r="E376" s="47">
        <f t="shared" si="25"/>
        <v>-15.112114300328516</v>
      </c>
      <c r="F376" s="96">
        <v>262898</v>
      </c>
      <c r="G376" s="96">
        <v>719256</v>
      </c>
      <c r="H376" s="47">
        <f t="shared" si="26"/>
        <v>-63.44861912865516</v>
      </c>
      <c r="I376" s="38">
        <v>464227</v>
      </c>
      <c r="J376" s="38">
        <v>1242396</v>
      </c>
      <c r="K376" s="47">
        <f t="shared" si="27"/>
        <v>-62.634538424141738</v>
      </c>
      <c r="L376" s="38">
        <v>448404</v>
      </c>
      <c r="M376" s="38">
        <v>1286366</v>
      </c>
      <c r="N376" s="47">
        <f t="shared" si="28"/>
        <v>-65.141802566299177</v>
      </c>
      <c r="O376" s="43">
        <v>448404</v>
      </c>
      <c r="P376" s="43">
        <v>1286366</v>
      </c>
      <c r="Q376" s="49">
        <f t="shared" si="29"/>
        <v>-65.141802566299177</v>
      </c>
      <c r="R376" s="14"/>
    </row>
    <row r="377" spans="1:18" s="13" customFormat="1" ht="13.5" customHeight="1">
      <c r="A377" s="15" t="s">
        <v>777</v>
      </c>
      <c r="B377" s="17" t="s">
        <v>778</v>
      </c>
      <c r="C377" s="96">
        <v>25602854</v>
      </c>
      <c r="D377" s="96">
        <v>22933417</v>
      </c>
      <c r="E377" s="47">
        <f t="shared" si="25"/>
        <v>11.63994445310963</v>
      </c>
      <c r="F377" s="96">
        <v>1370167</v>
      </c>
      <c r="G377" s="96">
        <v>994078</v>
      </c>
      <c r="H377" s="47">
        <f t="shared" si="26"/>
        <v>37.832946710419101</v>
      </c>
      <c r="I377" s="38">
        <v>1240974</v>
      </c>
      <c r="J377" s="38">
        <v>1156029</v>
      </c>
      <c r="K377" s="47">
        <f t="shared" si="27"/>
        <v>7.3479990553870111</v>
      </c>
      <c r="L377" s="38">
        <v>1092634</v>
      </c>
      <c r="M377" s="38">
        <v>1003015</v>
      </c>
      <c r="N377" s="47">
        <f t="shared" si="28"/>
        <v>8.9349610923066933</v>
      </c>
      <c r="O377" s="43">
        <v>1092634</v>
      </c>
      <c r="P377" s="43">
        <v>1003015</v>
      </c>
      <c r="Q377" s="49">
        <f t="shared" si="29"/>
        <v>8.9349610923066933</v>
      </c>
      <c r="R377" s="14"/>
    </row>
    <row r="378" spans="1:18" s="13" customFormat="1" ht="13.5" customHeight="1">
      <c r="A378" s="15" t="s">
        <v>779</v>
      </c>
      <c r="B378" s="17" t="s">
        <v>780</v>
      </c>
      <c r="C378" s="96">
        <v>43288871</v>
      </c>
      <c r="D378" s="96">
        <v>40723257</v>
      </c>
      <c r="E378" s="47">
        <f t="shared" si="25"/>
        <v>6.300119855344577</v>
      </c>
      <c r="F378" s="96">
        <v>2838507</v>
      </c>
      <c r="G378" s="96">
        <v>2377166</v>
      </c>
      <c r="H378" s="47">
        <f t="shared" si="26"/>
        <v>19.407184857935889</v>
      </c>
      <c r="I378" s="38">
        <v>3268528</v>
      </c>
      <c r="J378" s="38">
        <v>3800873</v>
      </c>
      <c r="K378" s="47">
        <f t="shared" si="27"/>
        <v>-14.005861285025833</v>
      </c>
      <c r="L378" s="38">
        <v>2549381</v>
      </c>
      <c r="M378" s="38">
        <v>2978107</v>
      </c>
      <c r="N378" s="47">
        <f t="shared" si="28"/>
        <v>-14.39592331638857</v>
      </c>
      <c r="O378" s="43">
        <v>2549381</v>
      </c>
      <c r="P378" s="43">
        <v>2978107</v>
      </c>
      <c r="Q378" s="49">
        <f t="shared" si="29"/>
        <v>-14.39592331638857</v>
      </c>
      <c r="R378" s="14"/>
    </row>
    <row r="379" spans="1:18" s="13" customFormat="1" ht="13.5" customHeight="1">
      <c r="A379" s="15" t="s">
        <v>781</v>
      </c>
      <c r="B379" s="17" t="s">
        <v>782</v>
      </c>
      <c r="C379" s="96">
        <v>435552049</v>
      </c>
      <c r="D379" s="96">
        <v>513604688</v>
      </c>
      <c r="E379" s="47">
        <f t="shared" si="25"/>
        <v>-15.197026200041231</v>
      </c>
      <c r="F379" s="96">
        <v>26409270</v>
      </c>
      <c r="G379" s="96">
        <v>72459074</v>
      </c>
      <c r="H379" s="47">
        <f t="shared" si="26"/>
        <v>-63.552846397126196</v>
      </c>
      <c r="I379" s="38">
        <v>31331811</v>
      </c>
      <c r="J379" s="38">
        <v>73369701</v>
      </c>
      <c r="K379" s="47">
        <f t="shared" si="27"/>
        <v>-57.295981075348799</v>
      </c>
      <c r="L379" s="38">
        <v>24232228</v>
      </c>
      <c r="M379" s="38">
        <v>56249601</v>
      </c>
      <c r="N379" s="47">
        <f t="shared" si="28"/>
        <v>-56.920177976018003</v>
      </c>
      <c r="O379" s="43">
        <v>24232228</v>
      </c>
      <c r="P379" s="43">
        <v>56249601</v>
      </c>
      <c r="Q379" s="49">
        <f t="shared" si="29"/>
        <v>-56.920177976018003</v>
      </c>
      <c r="R379" s="14"/>
    </row>
    <row r="380" spans="1:18" s="13" customFormat="1" ht="13.5" customHeight="1">
      <c r="A380" s="15" t="s">
        <v>783</v>
      </c>
      <c r="B380" s="17" t="s">
        <v>784</v>
      </c>
      <c r="C380" s="96">
        <v>22950663</v>
      </c>
      <c r="D380" s="96">
        <v>30764211</v>
      </c>
      <c r="E380" s="47">
        <f t="shared" si="25"/>
        <v>-25.398174521686901</v>
      </c>
      <c r="F380" s="96">
        <v>1238408</v>
      </c>
      <c r="G380" s="96">
        <v>4871501</v>
      </c>
      <c r="H380" s="47">
        <f t="shared" si="26"/>
        <v>-74.578512864926026</v>
      </c>
      <c r="I380" s="38">
        <v>3784688</v>
      </c>
      <c r="J380" s="38">
        <v>5295069</v>
      </c>
      <c r="K380" s="47">
        <f t="shared" si="27"/>
        <v>-28.524293073423589</v>
      </c>
      <c r="L380" s="38">
        <v>3110628</v>
      </c>
      <c r="M380" s="38">
        <v>4382581</v>
      </c>
      <c r="N380" s="47">
        <f t="shared" si="28"/>
        <v>-29.022920511908389</v>
      </c>
      <c r="O380" s="43">
        <v>3110628</v>
      </c>
      <c r="P380" s="43">
        <v>4382581</v>
      </c>
      <c r="Q380" s="49">
        <f t="shared" si="29"/>
        <v>-29.022920511908389</v>
      </c>
      <c r="R380" s="14"/>
    </row>
    <row r="381" spans="1:18" s="13" customFormat="1" ht="13.5" customHeight="1">
      <c r="A381" s="15" t="s">
        <v>785</v>
      </c>
      <c r="B381" s="17" t="s">
        <v>786</v>
      </c>
      <c r="C381" s="96">
        <v>8785476</v>
      </c>
      <c r="D381" s="96">
        <v>7619646</v>
      </c>
      <c r="E381" s="47">
        <f t="shared" si="25"/>
        <v>15.300317101345652</v>
      </c>
      <c r="F381" s="96">
        <v>1552413</v>
      </c>
      <c r="G381" s="96">
        <v>964905</v>
      </c>
      <c r="H381" s="47">
        <f t="shared" si="26"/>
        <v>60.887652152284424</v>
      </c>
      <c r="I381" s="38">
        <v>1994624</v>
      </c>
      <c r="J381" s="38">
        <v>1144767</v>
      </c>
      <c r="K381" s="47">
        <f t="shared" si="27"/>
        <v>74.238425810667152</v>
      </c>
      <c r="L381" s="38">
        <v>2081389</v>
      </c>
      <c r="M381" s="38">
        <v>1144767</v>
      </c>
      <c r="N381" s="47">
        <f t="shared" si="28"/>
        <v>81.817697400431697</v>
      </c>
      <c r="O381" s="43">
        <v>2081389</v>
      </c>
      <c r="P381" s="43">
        <v>1144767</v>
      </c>
      <c r="Q381" s="49">
        <f t="shared" si="29"/>
        <v>81.817697400431697</v>
      </c>
      <c r="R381" s="14"/>
    </row>
    <row r="382" spans="1:18" s="13" customFormat="1" ht="13.5" customHeight="1">
      <c r="A382" s="15" t="s">
        <v>787</v>
      </c>
      <c r="B382" s="17" t="s">
        <v>788</v>
      </c>
      <c r="C382" s="96">
        <v>64267217</v>
      </c>
      <c r="D382" s="96">
        <v>61820426</v>
      </c>
      <c r="E382" s="47">
        <f t="shared" si="25"/>
        <v>3.9579005812738988</v>
      </c>
      <c r="F382" s="96">
        <v>5766534</v>
      </c>
      <c r="G382" s="96">
        <v>3812572</v>
      </c>
      <c r="H382" s="47">
        <f t="shared" si="26"/>
        <v>51.250494416892337</v>
      </c>
      <c r="I382" s="38">
        <v>7030007</v>
      </c>
      <c r="J382" s="38">
        <v>4847522</v>
      </c>
      <c r="K382" s="47">
        <f t="shared" si="27"/>
        <v>45.022694069258471</v>
      </c>
      <c r="L382" s="38">
        <v>6007119</v>
      </c>
      <c r="M382" s="38">
        <v>4103642</v>
      </c>
      <c r="N382" s="47">
        <f t="shared" si="28"/>
        <v>46.385064779042608</v>
      </c>
      <c r="O382" s="43">
        <v>6007119</v>
      </c>
      <c r="P382" s="43">
        <v>4103642</v>
      </c>
      <c r="Q382" s="49">
        <f t="shared" si="29"/>
        <v>46.385064779042608</v>
      </c>
      <c r="R382" s="14"/>
    </row>
    <row r="383" spans="1:18" s="13" customFormat="1" ht="13.5" customHeight="1">
      <c r="A383" s="15" t="s">
        <v>789</v>
      </c>
      <c r="B383" s="17" t="s">
        <v>790</v>
      </c>
      <c r="C383" s="96">
        <v>71739766</v>
      </c>
      <c r="D383" s="96">
        <v>60828279</v>
      </c>
      <c r="E383" s="47">
        <f t="shared" si="25"/>
        <v>17.938181351473048</v>
      </c>
      <c r="F383" s="96">
        <v>997647</v>
      </c>
      <c r="G383" s="96">
        <v>812080</v>
      </c>
      <c r="H383" s="47">
        <f t="shared" si="26"/>
        <v>22.850827504679351</v>
      </c>
      <c r="I383" s="38">
        <v>1203806</v>
      </c>
      <c r="J383" s="38">
        <v>809848</v>
      </c>
      <c r="K383" s="47">
        <f t="shared" si="27"/>
        <v>48.645918740306811</v>
      </c>
      <c r="L383" s="38">
        <v>972906</v>
      </c>
      <c r="M383" s="38">
        <v>660267</v>
      </c>
      <c r="N383" s="47">
        <f t="shared" si="28"/>
        <v>47.350390069471906</v>
      </c>
      <c r="O383" s="43">
        <v>972906</v>
      </c>
      <c r="P383" s="43">
        <v>660267</v>
      </c>
      <c r="Q383" s="49">
        <f t="shared" si="29"/>
        <v>47.350390069471906</v>
      </c>
      <c r="R383" s="14"/>
    </row>
    <row r="384" spans="1:18" s="13" customFormat="1" ht="13.5" customHeight="1">
      <c r="A384" s="15" t="s">
        <v>791</v>
      </c>
      <c r="B384" s="17" t="s">
        <v>792</v>
      </c>
      <c r="C384" s="96">
        <v>83827547</v>
      </c>
      <c r="D384" s="96">
        <v>66822712</v>
      </c>
      <c r="E384" s="47">
        <f t="shared" si="25"/>
        <v>25.447687606573055</v>
      </c>
      <c r="F384" s="96">
        <v>9106018</v>
      </c>
      <c r="G384" s="96">
        <v>5095273</v>
      </c>
      <c r="H384" s="47">
        <f t="shared" si="26"/>
        <v>78.715016840118281</v>
      </c>
      <c r="I384" s="38">
        <v>8715929</v>
      </c>
      <c r="J384" s="38">
        <v>5006105</v>
      </c>
      <c r="K384" s="47">
        <f t="shared" si="27"/>
        <v>74.105996578178051</v>
      </c>
      <c r="L384" s="38">
        <v>7073727</v>
      </c>
      <c r="M384" s="38">
        <v>4075829</v>
      </c>
      <c r="N384" s="47">
        <f t="shared" si="28"/>
        <v>73.553085764883662</v>
      </c>
      <c r="O384" s="43">
        <v>7073727</v>
      </c>
      <c r="P384" s="43">
        <v>4075829</v>
      </c>
      <c r="Q384" s="49">
        <f t="shared" si="29"/>
        <v>73.553085764883662</v>
      </c>
      <c r="R384" s="14"/>
    </row>
    <row r="385" spans="1:18" s="13" customFormat="1" ht="13.5" customHeight="1">
      <c r="A385" s="15" t="s">
        <v>793</v>
      </c>
      <c r="B385" s="17" t="s">
        <v>794</v>
      </c>
      <c r="C385" s="96">
        <v>71005899</v>
      </c>
      <c r="D385" s="96">
        <v>71038507</v>
      </c>
      <c r="E385" s="47">
        <f t="shared" si="25"/>
        <v>-4.5901865589603741E-2</v>
      </c>
      <c r="F385" s="96">
        <v>4678002</v>
      </c>
      <c r="G385" s="96">
        <v>3551110</v>
      </c>
      <c r="H385" s="47">
        <f t="shared" si="26"/>
        <v>31.733514309610243</v>
      </c>
      <c r="I385" s="38">
        <v>7826013</v>
      </c>
      <c r="J385" s="38">
        <v>8106612</v>
      </c>
      <c r="K385" s="47">
        <f t="shared" si="27"/>
        <v>-3.4613596900900157</v>
      </c>
      <c r="L385" s="38">
        <v>5965401</v>
      </c>
      <c r="M385" s="38">
        <v>7338778</v>
      </c>
      <c r="N385" s="47">
        <f t="shared" si="28"/>
        <v>-18.71397390682754</v>
      </c>
      <c r="O385" s="43">
        <v>5936230</v>
      </c>
      <c r="P385" s="43">
        <v>7338778</v>
      </c>
      <c r="Q385" s="49">
        <f t="shared" si="29"/>
        <v>-19.11146515128268</v>
      </c>
      <c r="R385" s="14"/>
    </row>
    <row r="386" spans="1:18" s="13" customFormat="1" ht="13.5" customHeight="1">
      <c r="A386" s="15" t="s">
        <v>795</v>
      </c>
      <c r="B386" s="17" t="s">
        <v>796</v>
      </c>
      <c r="C386" s="96">
        <v>42564742</v>
      </c>
      <c r="D386" s="96">
        <v>37685117</v>
      </c>
      <c r="E386" s="47">
        <f t="shared" si="25"/>
        <v>12.948414091430305</v>
      </c>
      <c r="F386" s="96">
        <v>-8330542</v>
      </c>
      <c r="G386" s="96">
        <v>-7152757</v>
      </c>
      <c r="H386" s="47" t="str">
        <f t="shared" si="26"/>
        <v>적확</v>
      </c>
      <c r="I386" s="38">
        <v>-14988192</v>
      </c>
      <c r="J386" s="38">
        <v>9709750</v>
      </c>
      <c r="K386" s="47" t="str">
        <f t="shared" si="27"/>
        <v>적전</v>
      </c>
      <c r="L386" s="38">
        <v>-14422557</v>
      </c>
      <c r="M386" s="38">
        <v>8068918</v>
      </c>
      <c r="N386" s="47" t="str">
        <f t="shared" si="28"/>
        <v>적전</v>
      </c>
      <c r="O386" s="43">
        <v>-14422557</v>
      </c>
      <c r="P386" s="43">
        <v>8068918</v>
      </c>
      <c r="Q386" s="49" t="str">
        <f t="shared" si="29"/>
        <v>적전</v>
      </c>
      <c r="R386" s="14"/>
    </row>
    <row r="387" spans="1:18" s="13" customFormat="1" ht="13.5" customHeight="1">
      <c r="A387" s="15" t="s">
        <v>797</v>
      </c>
      <c r="B387" s="17" t="s">
        <v>798</v>
      </c>
      <c r="C387" s="96">
        <v>11422163</v>
      </c>
      <c r="D387" s="96">
        <v>2993322</v>
      </c>
      <c r="E387" s="47">
        <f t="shared" si="25"/>
        <v>281.588181959709</v>
      </c>
      <c r="F387" s="96">
        <v>-465661</v>
      </c>
      <c r="G387" s="96">
        <v>-986345</v>
      </c>
      <c r="H387" s="47" t="str">
        <f t="shared" si="26"/>
        <v>적축</v>
      </c>
      <c r="I387" s="38">
        <v>15884507</v>
      </c>
      <c r="J387" s="38">
        <v>-3402284</v>
      </c>
      <c r="K387" s="47" t="str">
        <f t="shared" si="27"/>
        <v>흑전</v>
      </c>
      <c r="L387" s="38">
        <v>14641972</v>
      </c>
      <c r="M387" s="38">
        <v>-3325051</v>
      </c>
      <c r="N387" s="47" t="str">
        <f t="shared" si="28"/>
        <v>흑전</v>
      </c>
      <c r="O387" s="43">
        <v>14641972</v>
      </c>
      <c r="P387" s="43">
        <v>-3325051</v>
      </c>
      <c r="Q387" s="49" t="str">
        <f t="shared" si="29"/>
        <v>흑전</v>
      </c>
      <c r="R387" s="14"/>
    </row>
    <row r="388" spans="1:18" s="13" customFormat="1" ht="13.5" customHeight="1">
      <c r="A388" s="15" t="s">
        <v>799</v>
      </c>
      <c r="B388" s="17" t="s">
        <v>800</v>
      </c>
      <c r="C388" s="96">
        <v>162933046</v>
      </c>
      <c r="D388" s="96">
        <v>182488700</v>
      </c>
      <c r="E388" s="47">
        <f t="shared" ref="E388:E451" si="30">IF(D388=0,"-",IF(D388&lt;0,IF(C388&lt;0,IF(D388&gt;C388,"적확","적축"),"흑전"),IF(C388&lt;0,"적전",(C388/D388-1)*100)))</f>
        <v>-10.716090366143217</v>
      </c>
      <c r="F388" s="96">
        <v>-5009340</v>
      </c>
      <c r="G388" s="96">
        <v>9217471</v>
      </c>
      <c r="H388" s="47" t="str">
        <f t="shared" ref="H388:H451" si="31">IF(G388=0,"-",IF(G388&lt;0,IF(F388&lt;0,IF(G388&gt;F388,"적확","적축"),"흑전"),IF(F388&lt;0,"적전",(F388/G388-1)*100)))</f>
        <v>적전</v>
      </c>
      <c r="I388" s="38">
        <v>-944199</v>
      </c>
      <c r="J388" s="38">
        <v>4084063</v>
      </c>
      <c r="K388" s="47" t="str">
        <f t="shared" ref="K388:K451" si="32">IF(J388=0,"-",IF(J388&lt;0,IF(I388&lt;0,IF(J388&gt;I388,"적확","적축"),"흑전"),IF(I388&lt;0,"적전",(I388/J388-1)*100)))</f>
        <v>적전</v>
      </c>
      <c r="L388" s="38">
        <v>-944199</v>
      </c>
      <c r="M388" s="38">
        <v>4283681</v>
      </c>
      <c r="N388" s="47" t="str">
        <f t="shared" ref="N388:N451" si="33">IF(M388=0,"-",IF(M388&lt;0,IF(L388&lt;0,IF(M388&gt;L388,"적확","적축"),"흑전"),IF(L388&lt;0,"적전",(L388/M388-1)*100)))</f>
        <v>적전</v>
      </c>
      <c r="O388" s="43">
        <v>-944199</v>
      </c>
      <c r="P388" s="43">
        <v>4283681</v>
      </c>
      <c r="Q388" s="49" t="str">
        <f t="shared" ref="Q388:Q451" si="34">IF(P388=0,"-",IF(P388&lt;0,IF(O388&lt;0,IF(P388&gt;O388,"적확","적축"),"흑전"),IF(O388&lt;0,"적전",(O388/P388-1)*100)))</f>
        <v>적전</v>
      </c>
      <c r="R388" s="14"/>
    </row>
    <row r="389" spans="1:18" s="13" customFormat="1" ht="13.5" customHeight="1">
      <c r="A389" s="15" t="s">
        <v>801</v>
      </c>
      <c r="B389" s="17" t="s">
        <v>802</v>
      </c>
      <c r="C389" s="96">
        <v>88956572</v>
      </c>
      <c r="D389" s="96">
        <v>94744236</v>
      </c>
      <c r="E389" s="47">
        <f t="shared" si="30"/>
        <v>-6.1087241233334755</v>
      </c>
      <c r="F389" s="96">
        <v>5853368</v>
      </c>
      <c r="G389" s="96">
        <v>7023897</v>
      </c>
      <c r="H389" s="47">
        <f t="shared" si="31"/>
        <v>-16.664951094812462</v>
      </c>
      <c r="I389" s="38">
        <v>5776310</v>
      </c>
      <c r="J389" s="38">
        <v>7587430</v>
      </c>
      <c r="K389" s="47">
        <f t="shared" si="32"/>
        <v>-23.870006049479208</v>
      </c>
      <c r="L389" s="38">
        <v>4408750</v>
      </c>
      <c r="M389" s="38">
        <v>5978954</v>
      </c>
      <c r="N389" s="47">
        <f t="shared" si="33"/>
        <v>-26.262185659899707</v>
      </c>
      <c r="O389" s="43">
        <v>4408750</v>
      </c>
      <c r="P389" s="43">
        <v>5978954</v>
      </c>
      <c r="Q389" s="49">
        <f t="shared" si="34"/>
        <v>-26.262185659899707</v>
      </c>
      <c r="R389" s="14"/>
    </row>
    <row r="390" spans="1:18" s="13" customFormat="1" ht="13.5" customHeight="1">
      <c r="A390" s="15" t="s">
        <v>803</v>
      </c>
      <c r="B390" s="17" t="s">
        <v>804</v>
      </c>
      <c r="C390" s="96">
        <v>51145935</v>
      </c>
      <c r="D390" s="96">
        <v>50922971</v>
      </c>
      <c r="E390" s="47">
        <f t="shared" si="30"/>
        <v>0.43784562373629932</v>
      </c>
      <c r="F390" s="96">
        <v>2501315</v>
      </c>
      <c r="G390" s="96">
        <v>4795576</v>
      </c>
      <c r="H390" s="47">
        <f t="shared" si="31"/>
        <v>-47.841197803976002</v>
      </c>
      <c r="I390" s="38">
        <v>663545</v>
      </c>
      <c r="J390" s="38">
        <v>3772824</v>
      </c>
      <c r="K390" s="47">
        <f t="shared" si="32"/>
        <v>-82.41251115875005</v>
      </c>
      <c r="L390" s="38">
        <v>615560</v>
      </c>
      <c r="M390" s="38">
        <v>3822855</v>
      </c>
      <c r="N390" s="47">
        <f t="shared" si="33"/>
        <v>-83.897898298522961</v>
      </c>
      <c r="O390" s="43">
        <v>615560</v>
      </c>
      <c r="P390" s="43">
        <v>3822855</v>
      </c>
      <c r="Q390" s="49">
        <f t="shared" si="34"/>
        <v>-83.897898298522961</v>
      </c>
      <c r="R390" s="14"/>
    </row>
    <row r="391" spans="1:18" s="13" customFormat="1" ht="13.5" customHeight="1">
      <c r="A391" s="15" t="s">
        <v>805</v>
      </c>
      <c r="B391" s="17" t="s">
        <v>806</v>
      </c>
      <c r="C391" s="96">
        <v>109900723</v>
      </c>
      <c r="D391" s="96">
        <v>96286255</v>
      </c>
      <c r="E391" s="47">
        <f t="shared" si="30"/>
        <v>14.139575788880766</v>
      </c>
      <c r="F391" s="96">
        <v>4345625</v>
      </c>
      <c r="G391" s="96">
        <v>1443188</v>
      </c>
      <c r="H391" s="47">
        <f t="shared" si="31"/>
        <v>201.11288342197966</v>
      </c>
      <c r="I391" s="38">
        <v>9456881</v>
      </c>
      <c r="J391" s="38">
        <v>7357193</v>
      </c>
      <c r="K391" s="47">
        <f t="shared" si="32"/>
        <v>28.539254033433672</v>
      </c>
      <c r="L391" s="38">
        <v>4803112</v>
      </c>
      <c r="M391" s="38">
        <v>3747963</v>
      </c>
      <c r="N391" s="47">
        <f t="shared" si="33"/>
        <v>28.15259915852959</v>
      </c>
      <c r="O391" s="43">
        <v>4803112</v>
      </c>
      <c r="P391" s="43">
        <v>3747963</v>
      </c>
      <c r="Q391" s="49">
        <f t="shared" si="34"/>
        <v>28.15259915852959</v>
      </c>
      <c r="R391" s="14"/>
    </row>
    <row r="392" spans="1:18" s="13" customFormat="1" ht="13.5" customHeight="1">
      <c r="A392" s="15" t="s">
        <v>807</v>
      </c>
      <c r="B392" s="17" t="s">
        <v>808</v>
      </c>
      <c r="C392" s="96">
        <v>6229830</v>
      </c>
      <c r="D392" s="96">
        <v>5827824</v>
      </c>
      <c r="E392" s="47">
        <f t="shared" si="30"/>
        <v>6.8980463377068313</v>
      </c>
      <c r="F392" s="96">
        <v>-653942</v>
      </c>
      <c r="G392" s="96">
        <v>-1012074</v>
      </c>
      <c r="H392" s="47" t="str">
        <f t="shared" si="31"/>
        <v>적축</v>
      </c>
      <c r="I392" s="38">
        <v>3373922</v>
      </c>
      <c r="J392" s="38">
        <v>-693991</v>
      </c>
      <c r="K392" s="47" t="str">
        <f t="shared" si="32"/>
        <v>흑전</v>
      </c>
      <c r="L392" s="38">
        <v>3373922</v>
      </c>
      <c r="M392" s="38">
        <v>-693991</v>
      </c>
      <c r="N392" s="47" t="str">
        <f t="shared" si="33"/>
        <v>흑전</v>
      </c>
      <c r="O392" s="43">
        <v>3373922</v>
      </c>
      <c r="P392" s="43">
        <v>-693991</v>
      </c>
      <c r="Q392" s="49" t="str">
        <f t="shared" si="34"/>
        <v>흑전</v>
      </c>
      <c r="R392" s="14"/>
    </row>
    <row r="393" spans="1:18" s="13" customFormat="1" ht="13.5" customHeight="1">
      <c r="A393" s="15" t="s">
        <v>809</v>
      </c>
      <c r="B393" s="17" t="s">
        <v>810</v>
      </c>
      <c r="C393" s="96">
        <v>40212602</v>
      </c>
      <c r="D393" s="96">
        <v>49458505</v>
      </c>
      <c r="E393" s="47">
        <f t="shared" si="30"/>
        <v>-18.694262998851265</v>
      </c>
      <c r="F393" s="96">
        <v>16641</v>
      </c>
      <c r="G393" s="96">
        <v>2255430</v>
      </c>
      <c r="H393" s="47">
        <f t="shared" si="31"/>
        <v>-99.262180604142003</v>
      </c>
      <c r="I393" s="38">
        <v>1516323</v>
      </c>
      <c r="J393" s="38">
        <v>3930460</v>
      </c>
      <c r="K393" s="47">
        <f t="shared" si="32"/>
        <v>-61.421233138105968</v>
      </c>
      <c r="L393" s="38">
        <v>-1949929</v>
      </c>
      <c r="M393" s="38">
        <v>5272956</v>
      </c>
      <c r="N393" s="47" t="str">
        <f t="shared" si="33"/>
        <v>적전</v>
      </c>
      <c r="O393" s="43">
        <v>-1949929</v>
      </c>
      <c r="P393" s="43">
        <v>5272956</v>
      </c>
      <c r="Q393" s="49" t="str">
        <f t="shared" si="34"/>
        <v>적전</v>
      </c>
      <c r="R393" s="14"/>
    </row>
    <row r="394" spans="1:18" s="13" customFormat="1" ht="13.5" customHeight="1">
      <c r="A394" s="15" t="s">
        <v>811</v>
      </c>
      <c r="B394" s="17" t="s">
        <v>812</v>
      </c>
      <c r="C394" s="96">
        <v>46140169</v>
      </c>
      <c r="D394" s="96">
        <v>4355151</v>
      </c>
      <c r="E394" s="47">
        <f t="shared" si="30"/>
        <v>959.43901830269488</v>
      </c>
      <c r="F394" s="96">
        <v>-1738507</v>
      </c>
      <c r="G394" s="96">
        <v>-1657297</v>
      </c>
      <c r="H394" s="47" t="str">
        <f t="shared" si="31"/>
        <v>적확</v>
      </c>
      <c r="I394" s="38">
        <v>-1106663</v>
      </c>
      <c r="J394" s="38">
        <v>-1075802</v>
      </c>
      <c r="K394" s="47" t="str">
        <f t="shared" si="32"/>
        <v>적확</v>
      </c>
      <c r="L394" s="38">
        <v>-1106663</v>
      </c>
      <c r="M394" s="38">
        <v>-1075802</v>
      </c>
      <c r="N394" s="47" t="str">
        <f t="shared" si="33"/>
        <v>적확</v>
      </c>
      <c r="O394" s="43">
        <v>-1106663</v>
      </c>
      <c r="P394" s="43">
        <v>-1075802</v>
      </c>
      <c r="Q394" s="49" t="str">
        <f t="shared" si="34"/>
        <v>적확</v>
      </c>
      <c r="R394" s="14"/>
    </row>
    <row r="395" spans="1:18" s="13" customFormat="1" ht="13.5" customHeight="1">
      <c r="A395" s="15" t="s">
        <v>813</v>
      </c>
      <c r="B395" s="17" t="s">
        <v>814</v>
      </c>
      <c r="C395" s="96">
        <v>96254052</v>
      </c>
      <c r="D395" s="96">
        <v>106722689</v>
      </c>
      <c r="E395" s="47">
        <f t="shared" si="30"/>
        <v>-9.809195306163998</v>
      </c>
      <c r="F395" s="96">
        <v>22820439</v>
      </c>
      <c r="G395" s="96">
        <v>25997072</v>
      </c>
      <c r="H395" s="47">
        <f t="shared" si="31"/>
        <v>-12.219195300147645</v>
      </c>
      <c r="I395" s="38">
        <v>24211049</v>
      </c>
      <c r="J395" s="38">
        <v>26449163</v>
      </c>
      <c r="K395" s="47">
        <f t="shared" si="32"/>
        <v>-8.4619464139564666</v>
      </c>
      <c r="L395" s="38">
        <v>18432092</v>
      </c>
      <c r="M395" s="38">
        <v>20358757</v>
      </c>
      <c r="N395" s="47">
        <f t="shared" si="33"/>
        <v>-9.4635689202440041</v>
      </c>
      <c r="O395" s="43">
        <v>18432092</v>
      </c>
      <c r="P395" s="43">
        <v>20358757</v>
      </c>
      <c r="Q395" s="49">
        <f t="shared" si="34"/>
        <v>-9.4635689202440041</v>
      </c>
      <c r="R395" s="14"/>
    </row>
    <row r="396" spans="1:18" s="13" customFormat="1" ht="13.5" customHeight="1">
      <c r="A396" s="15" t="s">
        <v>815</v>
      </c>
      <c r="B396" s="17" t="s">
        <v>816</v>
      </c>
      <c r="C396" s="96">
        <v>742851163</v>
      </c>
      <c r="D396" s="96">
        <v>847318866</v>
      </c>
      <c r="E396" s="47">
        <f t="shared" si="30"/>
        <v>-12.329207715292389</v>
      </c>
      <c r="F396" s="96">
        <v>34548844</v>
      </c>
      <c r="G396" s="96">
        <v>38259252</v>
      </c>
      <c r="H396" s="47">
        <f t="shared" si="31"/>
        <v>-9.6980672805626167</v>
      </c>
      <c r="I396" s="38">
        <v>44143440</v>
      </c>
      <c r="J396" s="38">
        <v>39087916</v>
      </c>
      <c r="K396" s="47">
        <f t="shared" si="32"/>
        <v>12.933726116275945</v>
      </c>
      <c r="L396" s="38">
        <v>33842589</v>
      </c>
      <c r="M396" s="38">
        <v>28037555</v>
      </c>
      <c r="N396" s="47">
        <f t="shared" si="33"/>
        <v>20.704494382623583</v>
      </c>
      <c r="O396" s="43">
        <v>33842589</v>
      </c>
      <c r="P396" s="43">
        <v>28037555</v>
      </c>
      <c r="Q396" s="49">
        <f t="shared" si="34"/>
        <v>20.704494382623583</v>
      </c>
      <c r="R396" s="14"/>
    </row>
    <row r="397" spans="1:18" s="13" customFormat="1" ht="13.5" customHeight="1">
      <c r="A397" s="15" t="s">
        <v>817</v>
      </c>
      <c r="B397" s="17" t="s">
        <v>818</v>
      </c>
      <c r="C397" s="96">
        <v>106956109</v>
      </c>
      <c r="D397" s="96">
        <v>114916813</v>
      </c>
      <c r="E397" s="47">
        <f t="shared" si="30"/>
        <v>-6.927362317296426</v>
      </c>
      <c r="F397" s="96">
        <v>4400148</v>
      </c>
      <c r="G397" s="96">
        <v>4410283</v>
      </c>
      <c r="H397" s="47">
        <f t="shared" si="31"/>
        <v>-0.22980384705471035</v>
      </c>
      <c r="I397" s="38">
        <v>4205198</v>
      </c>
      <c r="J397" s="38">
        <v>2732654</v>
      </c>
      <c r="K397" s="47">
        <f t="shared" si="32"/>
        <v>53.88695385511668</v>
      </c>
      <c r="L397" s="38">
        <v>3342941</v>
      </c>
      <c r="M397" s="38">
        <v>2061615</v>
      </c>
      <c r="N397" s="47">
        <f t="shared" si="33"/>
        <v>62.151565641499509</v>
      </c>
      <c r="O397" s="43">
        <v>3342941</v>
      </c>
      <c r="P397" s="43">
        <v>2061615</v>
      </c>
      <c r="Q397" s="49">
        <f t="shared" si="34"/>
        <v>62.151565641499509</v>
      </c>
      <c r="R397" s="14"/>
    </row>
    <row r="398" spans="1:18" s="13" customFormat="1" ht="13.5" customHeight="1">
      <c r="A398" s="15" t="s">
        <v>819</v>
      </c>
      <c r="B398" s="17" t="s">
        <v>820</v>
      </c>
      <c r="C398" s="96">
        <v>76571889</v>
      </c>
      <c r="D398" s="96">
        <v>11723579</v>
      </c>
      <c r="E398" s="47">
        <f t="shared" si="30"/>
        <v>553.14430857675802</v>
      </c>
      <c r="F398" s="96">
        <v>626323</v>
      </c>
      <c r="G398" s="96">
        <v>1788448</v>
      </c>
      <c r="H398" s="47">
        <f t="shared" si="31"/>
        <v>-64.979524146075264</v>
      </c>
      <c r="I398" s="38">
        <v>-1319744</v>
      </c>
      <c r="J398" s="38">
        <v>4251981</v>
      </c>
      <c r="K398" s="47" t="str">
        <f t="shared" si="32"/>
        <v>적전</v>
      </c>
      <c r="L398" s="38">
        <v>-1319744</v>
      </c>
      <c r="M398" s="38">
        <v>4251981</v>
      </c>
      <c r="N398" s="47" t="str">
        <f t="shared" si="33"/>
        <v>적전</v>
      </c>
      <c r="O398" s="43">
        <v>-1319744</v>
      </c>
      <c r="P398" s="43">
        <v>4251981</v>
      </c>
      <c r="Q398" s="49" t="str">
        <f t="shared" si="34"/>
        <v>적전</v>
      </c>
      <c r="R398" s="14"/>
    </row>
    <row r="399" spans="1:18" s="13" customFormat="1" ht="13.5" customHeight="1">
      <c r="A399" s="15" t="s">
        <v>821</v>
      </c>
      <c r="B399" s="17" t="s">
        <v>822</v>
      </c>
      <c r="C399" s="96">
        <v>23992123</v>
      </c>
      <c r="D399" s="96">
        <v>22312165</v>
      </c>
      <c r="E399" s="47">
        <f t="shared" si="30"/>
        <v>7.5293365749132812</v>
      </c>
      <c r="F399" s="96">
        <v>548790</v>
      </c>
      <c r="G399" s="96">
        <v>544713</v>
      </c>
      <c r="H399" s="47">
        <f t="shared" si="31"/>
        <v>0.74846754162283258</v>
      </c>
      <c r="I399" s="38">
        <v>1224997</v>
      </c>
      <c r="J399" s="38">
        <v>925444</v>
      </c>
      <c r="K399" s="47">
        <f t="shared" si="32"/>
        <v>32.368571193935011</v>
      </c>
      <c r="L399" s="38">
        <v>-400440</v>
      </c>
      <c r="M399" s="38">
        <v>-394036</v>
      </c>
      <c r="N399" s="47" t="str">
        <f t="shared" si="33"/>
        <v>적확</v>
      </c>
      <c r="O399" s="43">
        <v>-400440</v>
      </c>
      <c r="P399" s="43">
        <v>-394036</v>
      </c>
      <c r="Q399" s="49" t="str">
        <f t="shared" si="34"/>
        <v>적확</v>
      </c>
      <c r="R399" s="14"/>
    </row>
    <row r="400" spans="1:18" s="13" customFormat="1" ht="13.5" customHeight="1">
      <c r="A400" s="15" t="s">
        <v>823</v>
      </c>
      <c r="B400" s="17" t="s">
        <v>824</v>
      </c>
      <c r="C400" s="96">
        <v>886891294</v>
      </c>
      <c r="D400" s="96">
        <v>495594828</v>
      </c>
      <c r="E400" s="47">
        <f t="shared" si="30"/>
        <v>78.95491314530021</v>
      </c>
      <c r="F400" s="96">
        <v>34623809</v>
      </c>
      <c r="G400" s="96">
        <v>9043796</v>
      </c>
      <c r="H400" s="47">
        <f t="shared" si="31"/>
        <v>282.84597529621414</v>
      </c>
      <c r="I400" s="38">
        <v>41511783</v>
      </c>
      <c r="J400" s="38">
        <v>15936668</v>
      </c>
      <c r="K400" s="47">
        <f t="shared" si="32"/>
        <v>160.47968747293976</v>
      </c>
      <c r="L400" s="38">
        <v>40261542</v>
      </c>
      <c r="M400" s="38">
        <v>15360548</v>
      </c>
      <c r="N400" s="47">
        <f t="shared" si="33"/>
        <v>162.11006273994911</v>
      </c>
      <c r="O400" s="43">
        <v>40261542</v>
      </c>
      <c r="P400" s="43">
        <v>15360548</v>
      </c>
      <c r="Q400" s="49">
        <f t="shared" si="34"/>
        <v>162.11006273994911</v>
      </c>
      <c r="R400" s="14"/>
    </row>
    <row r="401" spans="1:18" s="13" customFormat="1" ht="13.5" customHeight="1">
      <c r="A401" s="15" t="s">
        <v>825</v>
      </c>
      <c r="B401" s="17" t="s">
        <v>826</v>
      </c>
      <c r="C401" s="96">
        <v>14595249</v>
      </c>
      <c r="D401" s="96">
        <v>15966128</v>
      </c>
      <c r="E401" s="47">
        <f t="shared" si="30"/>
        <v>-8.586170673315408</v>
      </c>
      <c r="F401" s="96">
        <v>-1400132</v>
      </c>
      <c r="G401" s="96">
        <v>-196639</v>
      </c>
      <c r="H401" s="47" t="str">
        <f t="shared" si="31"/>
        <v>적확</v>
      </c>
      <c r="I401" s="38">
        <v>-3331419</v>
      </c>
      <c r="J401" s="38">
        <v>211416</v>
      </c>
      <c r="K401" s="47" t="str">
        <f t="shared" si="32"/>
        <v>적전</v>
      </c>
      <c r="L401" s="38">
        <v>-2795855</v>
      </c>
      <c r="M401" s="38">
        <v>203710</v>
      </c>
      <c r="N401" s="47" t="str">
        <f t="shared" si="33"/>
        <v>적전</v>
      </c>
      <c r="O401" s="43">
        <v>-2795855</v>
      </c>
      <c r="P401" s="43">
        <v>203710</v>
      </c>
      <c r="Q401" s="49" t="str">
        <f t="shared" si="34"/>
        <v>적전</v>
      </c>
      <c r="R401" s="14"/>
    </row>
    <row r="402" spans="1:18" s="13" customFormat="1" ht="13.5" customHeight="1">
      <c r="A402" s="15" t="s">
        <v>827</v>
      </c>
      <c r="B402" s="17" t="s">
        <v>828</v>
      </c>
      <c r="C402" s="96">
        <v>24829178</v>
      </c>
      <c r="D402" s="96">
        <v>20213977</v>
      </c>
      <c r="E402" s="47">
        <f t="shared" si="30"/>
        <v>22.83173172701245</v>
      </c>
      <c r="F402" s="96">
        <v>3288538</v>
      </c>
      <c r="G402" s="96">
        <v>3087431</v>
      </c>
      <c r="H402" s="47">
        <f t="shared" si="31"/>
        <v>6.5137326145912278</v>
      </c>
      <c r="I402" s="38">
        <v>3554271</v>
      </c>
      <c r="J402" s="38">
        <v>3424827</v>
      </c>
      <c r="K402" s="47">
        <f t="shared" si="32"/>
        <v>3.7795777713735657</v>
      </c>
      <c r="L402" s="38">
        <v>5072702</v>
      </c>
      <c r="M402" s="38">
        <v>3424827</v>
      </c>
      <c r="N402" s="47">
        <f t="shared" si="33"/>
        <v>48.115569049181175</v>
      </c>
      <c r="O402" s="43">
        <v>5072702</v>
      </c>
      <c r="P402" s="43">
        <v>3424827</v>
      </c>
      <c r="Q402" s="49">
        <f t="shared" si="34"/>
        <v>48.115569049181175</v>
      </c>
      <c r="R402" s="14"/>
    </row>
    <row r="403" spans="1:18" s="13" customFormat="1" ht="13.5" customHeight="1">
      <c r="A403" s="15" t="s">
        <v>829</v>
      </c>
      <c r="B403" s="17" t="s">
        <v>830</v>
      </c>
      <c r="C403" s="96">
        <v>35325108</v>
      </c>
      <c r="D403" s="96">
        <v>26941634</v>
      </c>
      <c r="E403" s="47">
        <f t="shared" si="30"/>
        <v>31.117169804919786</v>
      </c>
      <c r="F403" s="96">
        <v>1291467</v>
      </c>
      <c r="G403" s="96">
        <v>943959</v>
      </c>
      <c r="H403" s="47">
        <f t="shared" si="31"/>
        <v>36.813887043822866</v>
      </c>
      <c r="I403" s="38">
        <v>-9977006</v>
      </c>
      <c r="J403" s="38">
        <v>-3215306</v>
      </c>
      <c r="K403" s="47" t="str">
        <f t="shared" si="32"/>
        <v>적확</v>
      </c>
      <c r="L403" s="38">
        <v>-9977006</v>
      </c>
      <c r="M403" s="38">
        <v>-3215306</v>
      </c>
      <c r="N403" s="47" t="str">
        <f t="shared" si="33"/>
        <v>적확</v>
      </c>
      <c r="O403" s="43">
        <v>-9977006</v>
      </c>
      <c r="P403" s="43">
        <v>-3215306</v>
      </c>
      <c r="Q403" s="49" t="str">
        <f t="shared" si="34"/>
        <v>적확</v>
      </c>
      <c r="R403" s="14"/>
    </row>
    <row r="404" spans="1:18" s="13" customFormat="1" ht="13.5" customHeight="1">
      <c r="A404" s="15" t="s">
        <v>831</v>
      </c>
      <c r="B404" s="17" t="s">
        <v>832</v>
      </c>
      <c r="C404" s="96">
        <v>25305197</v>
      </c>
      <c r="D404" s="96">
        <v>13929479</v>
      </c>
      <c r="E404" s="47">
        <f t="shared" si="30"/>
        <v>81.66650023306687</v>
      </c>
      <c r="F404" s="96">
        <v>944822</v>
      </c>
      <c r="G404" s="96">
        <v>-4283148</v>
      </c>
      <c r="H404" s="47" t="str">
        <f t="shared" si="31"/>
        <v>흑전</v>
      </c>
      <c r="I404" s="38">
        <v>946038</v>
      </c>
      <c r="J404" s="38">
        <v>-4340409</v>
      </c>
      <c r="K404" s="47" t="str">
        <f t="shared" si="32"/>
        <v>흑전</v>
      </c>
      <c r="L404" s="38">
        <v>992450</v>
      </c>
      <c r="M404" s="38">
        <v>-4314912</v>
      </c>
      <c r="N404" s="47" t="str">
        <f t="shared" si="33"/>
        <v>흑전</v>
      </c>
      <c r="O404" s="43">
        <v>992450</v>
      </c>
      <c r="P404" s="43">
        <v>-4314912</v>
      </c>
      <c r="Q404" s="49" t="str">
        <f t="shared" si="34"/>
        <v>흑전</v>
      </c>
      <c r="R404" s="14"/>
    </row>
    <row r="405" spans="1:18" s="13" customFormat="1" ht="13.5" customHeight="1">
      <c r="A405" s="15" t="s">
        <v>833</v>
      </c>
      <c r="B405" s="17" t="s">
        <v>834</v>
      </c>
      <c r="C405" s="96">
        <v>277327475</v>
      </c>
      <c r="D405" s="96">
        <v>248891715</v>
      </c>
      <c r="E405" s="47">
        <f t="shared" si="30"/>
        <v>11.424952413542577</v>
      </c>
      <c r="F405" s="96">
        <v>43510776</v>
      </c>
      <c r="G405" s="96">
        <v>44976653</v>
      </c>
      <c r="H405" s="47">
        <f t="shared" si="31"/>
        <v>-3.2591953874380075</v>
      </c>
      <c r="I405" s="38">
        <v>23321708</v>
      </c>
      <c r="J405" s="38">
        <v>29175648</v>
      </c>
      <c r="K405" s="47">
        <f t="shared" si="32"/>
        <v>-20.064472946753398</v>
      </c>
      <c r="L405" s="38">
        <v>-19585570</v>
      </c>
      <c r="M405" s="38">
        <v>20437880</v>
      </c>
      <c r="N405" s="47" t="str">
        <f t="shared" si="33"/>
        <v>적전</v>
      </c>
      <c r="O405" s="43">
        <v>-19585570</v>
      </c>
      <c r="P405" s="43">
        <v>20437880</v>
      </c>
      <c r="Q405" s="49" t="str">
        <f t="shared" si="34"/>
        <v>적전</v>
      </c>
      <c r="R405" s="14"/>
    </row>
    <row r="406" spans="1:18" s="13" customFormat="1" ht="13.5" customHeight="1">
      <c r="A406" s="15" t="s">
        <v>835</v>
      </c>
      <c r="B406" s="17" t="s">
        <v>836</v>
      </c>
      <c r="C406" s="96">
        <v>17238516</v>
      </c>
      <c r="D406" s="96">
        <v>21121563</v>
      </c>
      <c r="E406" s="47">
        <f t="shared" si="30"/>
        <v>-18.384278663468233</v>
      </c>
      <c r="F406" s="96">
        <v>1943782</v>
      </c>
      <c r="G406" s="96">
        <v>1607717</v>
      </c>
      <c r="H406" s="47">
        <f t="shared" si="31"/>
        <v>20.90324354348434</v>
      </c>
      <c r="I406" s="38">
        <v>1146532</v>
      </c>
      <c r="J406" s="38">
        <v>775727</v>
      </c>
      <c r="K406" s="47">
        <f t="shared" si="32"/>
        <v>47.800966061513918</v>
      </c>
      <c r="L406" s="38">
        <v>1146532</v>
      </c>
      <c r="M406" s="38">
        <v>775727</v>
      </c>
      <c r="N406" s="47">
        <f t="shared" si="33"/>
        <v>47.800966061513918</v>
      </c>
      <c r="O406" s="43">
        <v>1146532</v>
      </c>
      <c r="P406" s="43">
        <v>775727</v>
      </c>
      <c r="Q406" s="49">
        <f t="shared" si="34"/>
        <v>47.800966061513918</v>
      </c>
      <c r="R406" s="14"/>
    </row>
    <row r="407" spans="1:18" s="13" customFormat="1" ht="13.5" customHeight="1">
      <c r="A407" s="15" t="s">
        <v>837</v>
      </c>
      <c r="B407" s="17" t="s">
        <v>838</v>
      </c>
      <c r="C407" s="96">
        <v>145067525</v>
      </c>
      <c r="D407" s="96">
        <v>142036833</v>
      </c>
      <c r="E407" s="47">
        <f t="shared" si="30"/>
        <v>2.1337366765985299</v>
      </c>
      <c r="F407" s="96">
        <v>345675</v>
      </c>
      <c r="G407" s="96">
        <v>-2745360</v>
      </c>
      <c r="H407" s="47" t="str">
        <f t="shared" si="31"/>
        <v>흑전</v>
      </c>
      <c r="I407" s="38">
        <v>8746834</v>
      </c>
      <c r="J407" s="38">
        <v>1345679</v>
      </c>
      <c r="K407" s="47">
        <f t="shared" si="32"/>
        <v>549.99409220178063</v>
      </c>
      <c r="L407" s="38">
        <v>6386439</v>
      </c>
      <c r="M407" s="38">
        <v>1320606</v>
      </c>
      <c r="N407" s="47">
        <f t="shared" si="33"/>
        <v>383.59912040381465</v>
      </c>
      <c r="O407" s="43">
        <v>6386439</v>
      </c>
      <c r="P407" s="43">
        <v>1320606</v>
      </c>
      <c r="Q407" s="49">
        <f t="shared" si="34"/>
        <v>383.59912040381465</v>
      </c>
      <c r="R407" s="14"/>
    </row>
    <row r="408" spans="1:18" s="13" customFormat="1" ht="13.5" customHeight="1">
      <c r="A408" s="15" t="s">
        <v>839</v>
      </c>
      <c r="B408" s="17" t="s">
        <v>840</v>
      </c>
      <c r="C408" s="96">
        <v>84151766</v>
      </c>
      <c r="D408" s="96">
        <v>71755284</v>
      </c>
      <c r="E408" s="47">
        <f t="shared" si="30"/>
        <v>17.27605454115406</v>
      </c>
      <c r="F408" s="96">
        <v>-109956</v>
      </c>
      <c r="G408" s="96">
        <v>-2471</v>
      </c>
      <c r="H408" s="47" t="str">
        <f t="shared" si="31"/>
        <v>적확</v>
      </c>
      <c r="I408" s="38">
        <v>591042</v>
      </c>
      <c r="J408" s="38">
        <v>494004</v>
      </c>
      <c r="K408" s="47">
        <f t="shared" si="32"/>
        <v>19.643160784123204</v>
      </c>
      <c r="L408" s="38">
        <v>485934</v>
      </c>
      <c r="M408" s="38">
        <v>333336</v>
      </c>
      <c r="N408" s="47">
        <f t="shared" si="33"/>
        <v>45.77903376772985</v>
      </c>
      <c r="O408" s="43">
        <v>485934</v>
      </c>
      <c r="P408" s="43">
        <v>333336</v>
      </c>
      <c r="Q408" s="49">
        <f t="shared" si="34"/>
        <v>45.77903376772985</v>
      </c>
      <c r="R408" s="14"/>
    </row>
    <row r="409" spans="1:18" s="13" customFormat="1" ht="13.5" customHeight="1">
      <c r="A409" s="15" t="s">
        <v>841</v>
      </c>
      <c r="B409" s="17" t="s">
        <v>842</v>
      </c>
      <c r="C409" s="96">
        <v>6146172</v>
      </c>
      <c r="D409" s="96">
        <v>6778368</v>
      </c>
      <c r="E409" s="47">
        <f t="shared" si="30"/>
        <v>-9.3266697824609057</v>
      </c>
      <c r="F409" s="96">
        <v>-3099096</v>
      </c>
      <c r="G409" s="96">
        <v>-3912140</v>
      </c>
      <c r="H409" s="47" t="str">
        <f t="shared" si="31"/>
        <v>적축</v>
      </c>
      <c r="I409" s="38">
        <v>-544771</v>
      </c>
      <c r="J409" s="38">
        <v>-1270855</v>
      </c>
      <c r="K409" s="47" t="str">
        <f t="shared" si="32"/>
        <v>적축</v>
      </c>
      <c r="L409" s="38">
        <v>242945</v>
      </c>
      <c r="M409" s="38">
        <v>-1992297</v>
      </c>
      <c r="N409" s="47" t="str">
        <f t="shared" si="33"/>
        <v>흑전</v>
      </c>
      <c r="O409" s="43">
        <v>242945</v>
      </c>
      <c r="P409" s="43">
        <v>-1992297</v>
      </c>
      <c r="Q409" s="49" t="str">
        <f t="shared" si="34"/>
        <v>흑전</v>
      </c>
      <c r="R409" s="14"/>
    </row>
    <row r="410" spans="1:18" s="13" customFormat="1" ht="13.5" customHeight="1">
      <c r="A410" s="15" t="s">
        <v>843</v>
      </c>
      <c r="B410" s="17" t="s">
        <v>844</v>
      </c>
      <c r="C410" s="96">
        <v>116987784</v>
      </c>
      <c r="D410" s="96">
        <v>134081331</v>
      </c>
      <c r="E410" s="47">
        <f t="shared" si="30"/>
        <v>-12.748640599338923</v>
      </c>
      <c r="F410" s="96">
        <v>766795</v>
      </c>
      <c r="G410" s="96">
        <v>-3082198</v>
      </c>
      <c r="H410" s="47" t="str">
        <f t="shared" si="31"/>
        <v>흑전</v>
      </c>
      <c r="I410" s="38">
        <v>2280517</v>
      </c>
      <c r="J410" s="38">
        <v>-3470173</v>
      </c>
      <c r="K410" s="47" t="str">
        <f t="shared" si="32"/>
        <v>흑전</v>
      </c>
      <c r="L410" s="38">
        <v>1746874</v>
      </c>
      <c r="M410" s="38">
        <v>-1655499</v>
      </c>
      <c r="N410" s="47" t="str">
        <f t="shared" si="33"/>
        <v>흑전</v>
      </c>
      <c r="O410" s="43">
        <v>1746874</v>
      </c>
      <c r="P410" s="43">
        <v>-1655499</v>
      </c>
      <c r="Q410" s="49" t="str">
        <f t="shared" si="34"/>
        <v>흑전</v>
      </c>
      <c r="R410" s="14"/>
    </row>
    <row r="411" spans="1:18" s="13" customFormat="1" ht="13.5" customHeight="1">
      <c r="A411" s="15" t="s">
        <v>845</v>
      </c>
      <c r="B411" s="17" t="s">
        <v>846</v>
      </c>
      <c r="C411" s="96">
        <v>58444845</v>
      </c>
      <c r="D411" s="96">
        <v>60791366</v>
      </c>
      <c r="E411" s="47">
        <f t="shared" si="30"/>
        <v>-3.8599576788585388</v>
      </c>
      <c r="F411" s="96">
        <v>-50185</v>
      </c>
      <c r="G411" s="96">
        <v>1946924</v>
      </c>
      <c r="H411" s="47" t="str">
        <f t="shared" si="31"/>
        <v>적전</v>
      </c>
      <c r="I411" s="38">
        <v>-2359860</v>
      </c>
      <c r="J411" s="38">
        <v>1618081</v>
      </c>
      <c r="K411" s="47" t="str">
        <f t="shared" si="32"/>
        <v>적전</v>
      </c>
      <c r="L411" s="38">
        <v>-2345529</v>
      </c>
      <c r="M411" s="38">
        <v>1176446</v>
      </c>
      <c r="N411" s="47" t="str">
        <f t="shared" si="33"/>
        <v>적전</v>
      </c>
      <c r="O411" s="43">
        <v>-2345529</v>
      </c>
      <c r="P411" s="43">
        <v>1176446</v>
      </c>
      <c r="Q411" s="49" t="str">
        <f t="shared" si="34"/>
        <v>적전</v>
      </c>
      <c r="R411" s="14"/>
    </row>
    <row r="412" spans="1:18" s="13" customFormat="1" ht="13.5" customHeight="1">
      <c r="A412" s="15" t="s">
        <v>847</v>
      </c>
      <c r="B412" s="17" t="s">
        <v>848</v>
      </c>
      <c r="C412" s="96">
        <v>46285795</v>
      </c>
      <c r="D412" s="96">
        <v>43196830</v>
      </c>
      <c r="E412" s="47">
        <f t="shared" si="30"/>
        <v>7.1509066753278061</v>
      </c>
      <c r="F412" s="96">
        <v>1771739</v>
      </c>
      <c r="G412" s="96">
        <v>1813514</v>
      </c>
      <c r="H412" s="47">
        <f t="shared" si="31"/>
        <v>-2.3035388753546937</v>
      </c>
      <c r="I412" s="38">
        <v>2530056</v>
      </c>
      <c r="J412" s="38">
        <v>1566304</v>
      </c>
      <c r="K412" s="47">
        <f t="shared" si="32"/>
        <v>61.530328722904358</v>
      </c>
      <c r="L412" s="38">
        <v>2072809</v>
      </c>
      <c r="M412" s="38">
        <v>1378348</v>
      </c>
      <c r="N412" s="47">
        <f t="shared" si="33"/>
        <v>50.383575120361471</v>
      </c>
      <c r="O412" s="43">
        <v>2072809</v>
      </c>
      <c r="P412" s="43">
        <v>1378348</v>
      </c>
      <c r="Q412" s="49">
        <f t="shared" si="34"/>
        <v>50.383575120361471</v>
      </c>
      <c r="R412" s="14"/>
    </row>
    <row r="413" spans="1:18" s="13" customFormat="1" ht="13.5" customHeight="1">
      <c r="A413" s="15" t="s">
        <v>849</v>
      </c>
      <c r="B413" s="17" t="s">
        <v>850</v>
      </c>
      <c r="C413" s="96">
        <v>8621007</v>
      </c>
      <c r="D413" s="96">
        <v>8703226</v>
      </c>
      <c r="E413" s="47">
        <f t="shared" si="30"/>
        <v>-0.94469567951009914</v>
      </c>
      <c r="F413" s="96">
        <v>536604</v>
      </c>
      <c r="G413" s="96">
        <v>723597</v>
      </c>
      <c r="H413" s="47">
        <f t="shared" si="31"/>
        <v>-25.842146940907718</v>
      </c>
      <c r="I413" s="38">
        <v>19620090</v>
      </c>
      <c r="J413" s="38">
        <v>-2054805</v>
      </c>
      <c r="K413" s="47" t="str">
        <f t="shared" si="32"/>
        <v>흑전</v>
      </c>
      <c r="L413" s="38">
        <v>19620090</v>
      </c>
      <c r="M413" s="38">
        <v>-2054805</v>
      </c>
      <c r="N413" s="47" t="str">
        <f t="shared" si="33"/>
        <v>흑전</v>
      </c>
      <c r="O413" s="43">
        <v>19620090</v>
      </c>
      <c r="P413" s="43">
        <v>-2054805</v>
      </c>
      <c r="Q413" s="49" t="str">
        <f t="shared" si="34"/>
        <v>흑전</v>
      </c>
      <c r="R413" s="14"/>
    </row>
    <row r="414" spans="1:18" s="13" customFormat="1" ht="13.5" customHeight="1">
      <c r="A414" s="15" t="s">
        <v>851</v>
      </c>
      <c r="B414" s="17" t="s">
        <v>852</v>
      </c>
      <c r="C414" s="96">
        <v>92930159</v>
      </c>
      <c r="D414" s="96">
        <v>69507637</v>
      </c>
      <c r="E414" s="47">
        <f t="shared" si="30"/>
        <v>33.697767628037752</v>
      </c>
      <c r="F414" s="96">
        <v>-376075</v>
      </c>
      <c r="G414" s="96">
        <v>-407280</v>
      </c>
      <c r="H414" s="47" t="str">
        <f t="shared" si="31"/>
        <v>적축</v>
      </c>
      <c r="I414" s="38">
        <v>78272</v>
      </c>
      <c r="J414" s="38">
        <v>14955462</v>
      </c>
      <c r="K414" s="47">
        <f t="shared" si="32"/>
        <v>-99.476632684433284</v>
      </c>
      <c r="L414" s="38">
        <v>49122</v>
      </c>
      <c r="M414" s="38">
        <v>14824283</v>
      </c>
      <c r="N414" s="47">
        <f t="shared" si="33"/>
        <v>-99.668638274107423</v>
      </c>
      <c r="O414" s="43">
        <v>49122</v>
      </c>
      <c r="P414" s="43">
        <v>14824283</v>
      </c>
      <c r="Q414" s="49">
        <f t="shared" si="34"/>
        <v>-99.668638274107423</v>
      </c>
      <c r="R414" s="14"/>
    </row>
    <row r="415" spans="1:18" s="13" customFormat="1" ht="13.5" customHeight="1">
      <c r="A415" s="15" t="s">
        <v>853</v>
      </c>
      <c r="B415" s="17" t="s">
        <v>854</v>
      </c>
      <c r="C415" s="96">
        <v>173697079</v>
      </c>
      <c r="D415" s="96">
        <v>120528938</v>
      </c>
      <c r="E415" s="47">
        <f t="shared" si="30"/>
        <v>44.112345037006804</v>
      </c>
      <c r="F415" s="96">
        <v>11647617</v>
      </c>
      <c r="G415" s="96">
        <v>4136444</v>
      </c>
      <c r="H415" s="47">
        <f t="shared" si="31"/>
        <v>181.58526985981194</v>
      </c>
      <c r="I415" s="38">
        <v>22312950</v>
      </c>
      <c r="J415" s="38">
        <v>12553618</v>
      </c>
      <c r="K415" s="47">
        <f t="shared" si="32"/>
        <v>77.741189830692619</v>
      </c>
      <c r="L415" s="38">
        <v>19787309</v>
      </c>
      <c r="M415" s="38">
        <v>12236888</v>
      </c>
      <c r="N415" s="47">
        <f t="shared" si="33"/>
        <v>61.702133745115596</v>
      </c>
      <c r="O415" s="43">
        <v>19787309</v>
      </c>
      <c r="P415" s="43">
        <v>12236888</v>
      </c>
      <c r="Q415" s="49">
        <f t="shared" si="34"/>
        <v>61.702133745115596</v>
      </c>
      <c r="R415" s="14"/>
    </row>
    <row r="416" spans="1:18" s="13" customFormat="1" ht="13.5" customHeight="1">
      <c r="A416" s="15" t="s">
        <v>855</v>
      </c>
      <c r="B416" s="17" t="s">
        <v>856</v>
      </c>
      <c r="C416" s="96">
        <v>48414939</v>
      </c>
      <c r="D416" s="96">
        <v>81904615</v>
      </c>
      <c r="E416" s="47">
        <f t="shared" si="30"/>
        <v>-40.888631245015929</v>
      </c>
      <c r="F416" s="96">
        <v>-11544603</v>
      </c>
      <c r="G416" s="96">
        <v>2801668</v>
      </c>
      <c r="H416" s="47" t="str">
        <f t="shared" si="31"/>
        <v>적전</v>
      </c>
      <c r="I416" s="38">
        <v>-14575823</v>
      </c>
      <c r="J416" s="38">
        <v>2507451</v>
      </c>
      <c r="K416" s="47" t="str">
        <f t="shared" si="32"/>
        <v>적전</v>
      </c>
      <c r="L416" s="38">
        <v>-14680451</v>
      </c>
      <c r="M416" s="38">
        <v>2117651</v>
      </c>
      <c r="N416" s="47" t="str">
        <f t="shared" si="33"/>
        <v>적전</v>
      </c>
      <c r="O416" s="43">
        <v>-14680451</v>
      </c>
      <c r="P416" s="43">
        <v>2117651</v>
      </c>
      <c r="Q416" s="49" t="str">
        <f t="shared" si="34"/>
        <v>적전</v>
      </c>
      <c r="R416" s="14"/>
    </row>
    <row r="417" spans="1:18" s="13" customFormat="1" ht="13.5" customHeight="1">
      <c r="A417" s="15" t="s">
        <v>857</v>
      </c>
      <c r="B417" s="17" t="s">
        <v>858</v>
      </c>
      <c r="C417" s="96">
        <v>42753538</v>
      </c>
      <c r="D417" s="96">
        <v>44533825</v>
      </c>
      <c r="E417" s="47">
        <f t="shared" si="30"/>
        <v>-3.9976063138524531</v>
      </c>
      <c r="F417" s="96">
        <v>530236</v>
      </c>
      <c r="G417" s="96">
        <v>1576924</v>
      </c>
      <c r="H417" s="47">
        <f t="shared" si="31"/>
        <v>-66.375297731533038</v>
      </c>
      <c r="I417" s="38">
        <v>1626732</v>
      </c>
      <c r="J417" s="38">
        <v>1299999</v>
      </c>
      <c r="K417" s="47">
        <f t="shared" si="32"/>
        <v>25.133327025636177</v>
      </c>
      <c r="L417" s="38">
        <v>231707</v>
      </c>
      <c r="M417" s="38">
        <v>1115253</v>
      </c>
      <c r="N417" s="47">
        <f t="shared" si="33"/>
        <v>-79.223817375967613</v>
      </c>
      <c r="O417" s="43">
        <v>231707</v>
      </c>
      <c r="P417" s="43">
        <v>1115253</v>
      </c>
      <c r="Q417" s="49">
        <f t="shared" si="34"/>
        <v>-79.223817375967613</v>
      </c>
      <c r="R417" s="14"/>
    </row>
    <row r="418" spans="1:18" s="13" customFormat="1" ht="13.5" customHeight="1">
      <c r="A418" s="15" t="s">
        <v>859</v>
      </c>
      <c r="B418" s="17" t="s">
        <v>860</v>
      </c>
      <c r="C418" s="96">
        <v>8779308</v>
      </c>
      <c r="D418" s="96">
        <v>7712229</v>
      </c>
      <c r="E418" s="47">
        <f t="shared" si="30"/>
        <v>13.836194438728411</v>
      </c>
      <c r="F418" s="96">
        <v>-4562445</v>
      </c>
      <c r="G418" s="96">
        <v>-4488844</v>
      </c>
      <c r="H418" s="47" t="str">
        <f t="shared" si="31"/>
        <v>적확</v>
      </c>
      <c r="I418" s="38">
        <v>-5571368</v>
      </c>
      <c r="J418" s="38">
        <v>2683803</v>
      </c>
      <c r="K418" s="47" t="str">
        <f t="shared" si="32"/>
        <v>적전</v>
      </c>
      <c r="L418" s="38">
        <v>-5571368</v>
      </c>
      <c r="M418" s="38">
        <v>2683803</v>
      </c>
      <c r="N418" s="47" t="str">
        <f t="shared" si="33"/>
        <v>적전</v>
      </c>
      <c r="O418" s="43">
        <v>-5571368</v>
      </c>
      <c r="P418" s="43">
        <v>2683803</v>
      </c>
      <c r="Q418" s="49" t="str">
        <f t="shared" si="34"/>
        <v>적전</v>
      </c>
      <c r="R418" s="14"/>
    </row>
    <row r="419" spans="1:18" s="13" customFormat="1" ht="13.5" customHeight="1">
      <c r="A419" s="15" t="s">
        <v>861</v>
      </c>
      <c r="B419" s="17" t="s">
        <v>862</v>
      </c>
      <c r="C419" s="96">
        <v>39987704</v>
      </c>
      <c r="D419" s="96">
        <v>40464733</v>
      </c>
      <c r="E419" s="47">
        <f t="shared" si="30"/>
        <v>-1.1788759362381107</v>
      </c>
      <c r="F419" s="96">
        <v>9101196</v>
      </c>
      <c r="G419" s="96">
        <v>8387044</v>
      </c>
      <c r="H419" s="47">
        <f t="shared" si="31"/>
        <v>8.5149428094093658</v>
      </c>
      <c r="I419" s="38">
        <v>12288670</v>
      </c>
      <c r="J419" s="38">
        <v>10658652</v>
      </c>
      <c r="K419" s="47">
        <f t="shared" si="32"/>
        <v>15.292909459845383</v>
      </c>
      <c r="L419" s="38">
        <v>9601662</v>
      </c>
      <c r="M419" s="38">
        <v>8455400</v>
      </c>
      <c r="N419" s="47">
        <f t="shared" si="33"/>
        <v>13.556567400714336</v>
      </c>
      <c r="O419" s="43">
        <v>9601662</v>
      </c>
      <c r="P419" s="43">
        <v>8455400</v>
      </c>
      <c r="Q419" s="49">
        <f t="shared" si="34"/>
        <v>13.556567400714336</v>
      </c>
      <c r="R419" s="14"/>
    </row>
    <row r="420" spans="1:18" s="13" customFormat="1" ht="13.5" customHeight="1">
      <c r="A420" s="15" t="s">
        <v>863</v>
      </c>
      <c r="B420" s="17" t="s">
        <v>864</v>
      </c>
      <c r="C420" s="96">
        <v>23891096</v>
      </c>
      <c r="D420" s="96">
        <v>22906028</v>
      </c>
      <c r="E420" s="47">
        <f t="shared" si="30"/>
        <v>4.3004749666768927</v>
      </c>
      <c r="F420" s="96">
        <v>-1542027</v>
      </c>
      <c r="G420" s="96">
        <v>811732</v>
      </c>
      <c r="H420" s="47" t="str">
        <f t="shared" si="31"/>
        <v>적전</v>
      </c>
      <c r="I420" s="38">
        <v>-4288145</v>
      </c>
      <c r="J420" s="38">
        <v>-262024</v>
      </c>
      <c r="K420" s="47" t="str">
        <f t="shared" si="32"/>
        <v>적확</v>
      </c>
      <c r="L420" s="38">
        <v>-4268281</v>
      </c>
      <c r="M420" s="38">
        <v>-177087</v>
      </c>
      <c r="N420" s="47" t="str">
        <f t="shared" si="33"/>
        <v>적확</v>
      </c>
      <c r="O420" s="43">
        <v>-4268281</v>
      </c>
      <c r="P420" s="43">
        <v>-177087</v>
      </c>
      <c r="Q420" s="49" t="str">
        <f t="shared" si="34"/>
        <v>적확</v>
      </c>
      <c r="R420" s="14"/>
    </row>
    <row r="421" spans="1:18" s="13" customFormat="1" ht="13.5" customHeight="1">
      <c r="A421" s="15" t="s">
        <v>865</v>
      </c>
      <c r="B421" s="17" t="s">
        <v>866</v>
      </c>
      <c r="C421" s="96">
        <v>32760431</v>
      </c>
      <c r="D421" s="96">
        <v>28195303</v>
      </c>
      <c r="E421" s="47">
        <f t="shared" si="30"/>
        <v>16.191093956323144</v>
      </c>
      <c r="F421" s="96">
        <v>162695</v>
      </c>
      <c r="G421" s="96">
        <v>-804601</v>
      </c>
      <c r="H421" s="47" t="str">
        <f t="shared" si="31"/>
        <v>흑전</v>
      </c>
      <c r="I421" s="38">
        <v>511453</v>
      </c>
      <c r="J421" s="38">
        <v>-464466</v>
      </c>
      <c r="K421" s="47" t="str">
        <f t="shared" si="32"/>
        <v>흑전</v>
      </c>
      <c r="L421" s="38">
        <v>420924</v>
      </c>
      <c r="M421" s="38">
        <v>-464466</v>
      </c>
      <c r="N421" s="47" t="str">
        <f t="shared" si="33"/>
        <v>흑전</v>
      </c>
      <c r="O421" s="43">
        <v>420924</v>
      </c>
      <c r="P421" s="43">
        <v>-464466</v>
      </c>
      <c r="Q421" s="49" t="str">
        <f t="shared" si="34"/>
        <v>흑전</v>
      </c>
      <c r="R421" s="14"/>
    </row>
    <row r="422" spans="1:18" s="13" customFormat="1" ht="13.5" customHeight="1">
      <c r="A422" s="15" t="s">
        <v>867</v>
      </c>
      <c r="B422" s="17" t="s">
        <v>868</v>
      </c>
      <c r="C422" s="96">
        <v>87804077</v>
      </c>
      <c r="D422" s="96">
        <v>98269924</v>
      </c>
      <c r="E422" s="47">
        <f t="shared" si="30"/>
        <v>-10.650101856189487</v>
      </c>
      <c r="F422" s="96">
        <v>-2642970</v>
      </c>
      <c r="G422" s="96">
        <v>-3912510</v>
      </c>
      <c r="H422" s="47" t="str">
        <f t="shared" si="31"/>
        <v>적축</v>
      </c>
      <c r="I422" s="38">
        <v>1942494</v>
      </c>
      <c r="J422" s="38">
        <v>-2245773</v>
      </c>
      <c r="K422" s="47" t="str">
        <f t="shared" si="32"/>
        <v>흑전</v>
      </c>
      <c r="L422" s="38">
        <v>1184154</v>
      </c>
      <c r="M422" s="38">
        <v>-2025110</v>
      </c>
      <c r="N422" s="47" t="str">
        <f t="shared" si="33"/>
        <v>흑전</v>
      </c>
      <c r="O422" s="43">
        <v>1184154</v>
      </c>
      <c r="P422" s="43">
        <v>-2025110</v>
      </c>
      <c r="Q422" s="49" t="str">
        <f t="shared" si="34"/>
        <v>흑전</v>
      </c>
      <c r="R422" s="14"/>
    </row>
    <row r="423" spans="1:18" s="13" customFormat="1" ht="13.5" customHeight="1">
      <c r="A423" s="15" t="s">
        <v>869</v>
      </c>
      <c r="B423" s="17" t="s">
        <v>870</v>
      </c>
      <c r="C423" s="96">
        <v>41006985</v>
      </c>
      <c r="D423" s="96">
        <v>41273683</v>
      </c>
      <c r="E423" s="47">
        <f t="shared" si="30"/>
        <v>-0.64616961854361277</v>
      </c>
      <c r="F423" s="96">
        <v>866543</v>
      </c>
      <c r="G423" s="96">
        <v>-720030</v>
      </c>
      <c r="H423" s="47" t="str">
        <f t="shared" si="31"/>
        <v>흑전</v>
      </c>
      <c r="I423" s="38">
        <v>-116357</v>
      </c>
      <c r="J423" s="38">
        <v>-1334515</v>
      </c>
      <c r="K423" s="47" t="str">
        <f t="shared" si="32"/>
        <v>적축</v>
      </c>
      <c r="L423" s="38">
        <v>-116357</v>
      </c>
      <c r="M423" s="38">
        <v>-1334515</v>
      </c>
      <c r="N423" s="47" t="str">
        <f t="shared" si="33"/>
        <v>적축</v>
      </c>
      <c r="O423" s="43">
        <v>-116357</v>
      </c>
      <c r="P423" s="43">
        <v>-1334515</v>
      </c>
      <c r="Q423" s="49" t="str">
        <f t="shared" si="34"/>
        <v>적축</v>
      </c>
      <c r="R423" s="14"/>
    </row>
    <row r="424" spans="1:18" s="13" customFormat="1" ht="13.5" customHeight="1">
      <c r="A424" s="15" t="s">
        <v>871</v>
      </c>
      <c r="B424" s="17" t="s">
        <v>872</v>
      </c>
      <c r="C424" s="96">
        <v>102962181</v>
      </c>
      <c r="D424" s="96">
        <v>80956210</v>
      </c>
      <c r="E424" s="47">
        <f t="shared" si="30"/>
        <v>27.182560794286204</v>
      </c>
      <c r="F424" s="96">
        <v>8442059</v>
      </c>
      <c r="G424" s="96">
        <v>-3111614</v>
      </c>
      <c r="H424" s="47" t="str">
        <f t="shared" si="31"/>
        <v>흑전</v>
      </c>
      <c r="I424" s="38">
        <v>8241900</v>
      </c>
      <c r="J424" s="38">
        <v>-6628660</v>
      </c>
      <c r="K424" s="47" t="str">
        <f t="shared" si="32"/>
        <v>흑전</v>
      </c>
      <c r="L424" s="38">
        <v>8240547</v>
      </c>
      <c r="M424" s="38">
        <v>-6630276</v>
      </c>
      <c r="N424" s="47" t="str">
        <f t="shared" si="33"/>
        <v>흑전</v>
      </c>
      <c r="O424" s="43">
        <v>8240547</v>
      </c>
      <c r="P424" s="43">
        <v>-6630276</v>
      </c>
      <c r="Q424" s="49" t="str">
        <f t="shared" si="34"/>
        <v>흑전</v>
      </c>
      <c r="R424" s="14"/>
    </row>
    <row r="425" spans="1:18" s="13" customFormat="1" ht="13.5" customHeight="1">
      <c r="A425" s="15" t="s">
        <v>873</v>
      </c>
      <c r="B425" s="17" t="s">
        <v>874</v>
      </c>
      <c r="C425" s="96">
        <v>84023075</v>
      </c>
      <c r="D425" s="96">
        <v>75634112</v>
      </c>
      <c r="E425" s="47">
        <f t="shared" si="30"/>
        <v>11.091507228907505</v>
      </c>
      <c r="F425" s="96">
        <v>5463608</v>
      </c>
      <c r="G425" s="96">
        <v>4852388</v>
      </c>
      <c r="H425" s="47">
        <f t="shared" si="31"/>
        <v>12.596272185983469</v>
      </c>
      <c r="I425" s="38">
        <v>5488734</v>
      </c>
      <c r="J425" s="38">
        <v>4305673</v>
      </c>
      <c r="K425" s="47">
        <f t="shared" si="32"/>
        <v>27.476796310356132</v>
      </c>
      <c r="L425" s="38">
        <v>4803340</v>
      </c>
      <c r="M425" s="38">
        <v>3275370</v>
      </c>
      <c r="N425" s="47">
        <f t="shared" si="33"/>
        <v>46.65030210327383</v>
      </c>
      <c r="O425" s="43">
        <v>4803340</v>
      </c>
      <c r="P425" s="43">
        <v>3275370</v>
      </c>
      <c r="Q425" s="49">
        <f t="shared" si="34"/>
        <v>46.65030210327383</v>
      </c>
      <c r="R425" s="14"/>
    </row>
    <row r="426" spans="1:18" s="13" customFormat="1" ht="13.5" customHeight="1">
      <c r="A426" s="15" t="s">
        <v>875</v>
      </c>
      <c r="B426" s="17" t="s">
        <v>876</v>
      </c>
      <c r="C426" s="96">
        <v>107452568</v>
      </c>
      <c r="D426" s="96">
        <v>122154413</v>
      </c>
      <c r="E426" s="47">
        <f t="shared" si="30"/>
        <v>-12.035459578525421</v>
      </c>
      <c r="F426" s="96">
        <v>68920</v>
      </c>
      <c r="G426" s="96">
        <v>3627347</v>
      </c>
      <c r="H426" s="47">
        <f t="shared" si="31"/>
        <v>-98.09998877967837</v>
      </c>
      <c r="I426" s="38">
        <v>979782</v>
      </c>
      <c r="J426" s="38">
        <v>11172109</v>
      </c>
      <c r="K426" s="47">
        <f t="shared" si="32"/>
        <v>-91.230107046037588</v>
      </c>
      <c r="L426" s="38">
        <v>764230</v>
      </c>
      <c r="M426" s="38">
        <v>8714245</v>
      </c>
      <c r="N426" s="47">
        <f t="shared" si="33"/>
        <v>-91.230106566891337</v>
      </c>
      <c r="O426" s="43">
        <v>764230</v>
      </c>
      <c r="P426" s="43">
        <v>8714245</v>
      </c>
      <c r="Q426" s="49">
        <f t="shared" si="34"/>
        <v>-91.230106566891337</v>
      </c>
      <c r="R426" s="14"/>
    </row>
    <row r="427" spans="1:18" s="13" customFormat="1" ht="13.5" customHeight="1">
      <c r="A427" s="15" t="s">
        <v>877</v>
      </c>
      <c r="B427" s="17" t="s">
        <v>878</v>
      </c>
      <c r="C427" s="96">
        <v>79597580</v>
      </c>
      <c r="D427" s="96">
        <v>178108500</v>
      </c>
      <c r="E427" s="47">
        <f t="shared" si="30"/>
        <v>-55.309499546624671</v>
      </c>
      <c r="F427" s="96">
        <v>7076375</v>
      </c>
      <c r="G427" s="96">
        <v>24704150</v>
      </c>
      <c r="H427" s="47">
        <f t="shared" si="31"/>
        <v>-71.355521238334447</v>
      </c>
      <c r="I427" s="38">
        <v>16739617</v>
      </c>
      <c r="J427" s="38">
        <v>27225361</v>
      </c>
      <c r="K427" s="47">
        <f t="shared" si="32"/>
        <v>-38.514618777690401</v>
      </c>
      <c r="L427" s="38">
        <v>13693370</v>
      </c>
      <c r="M427" s="38">
        <v>22973623</v>
      </c>
      <c r="N427" s="47">
        <f t="shared" si="33"/>
        <v>-40.395252416216628</v>
      </c>
      <c r="O427" s="43">
        <v>13693370</v>
      </c>
      <c r="P427" s="43">
        <v>22973623</v>
      </c>
      <c r="Q427" s="49">
        <f t="shared" si="34"/>
        <v>-40.395252416216628</v>
      </c>
      <c r="R427" s="14"/>
    </row>
    <row r="428" spans="1:18" s="13" customFormat="1" ht="13.5" customHeight="1">
      <c r="A428" s="15" t="s">
        <v>879</v>
      </c>
      <c r="B428" s="17" t="s">
        <v>880</v>
      </c>
      <c r="C428" s="96">
        <v>31950654</v>
      </c>
      <c r="D428" s="96">
        <v>44745890</v>
      </c>
      <c r="E428" s="47">
        <f t="shared" si="30"/>
        <v>-28.595332442823242</v>
      </c>
      <c r="F428" s="96">
        <v>5181828</v>
      </c>
      <c r="G428" s="96">
        <v>16033497</v>
      </c>
      <c r="H428" s="47">
        <f t="shared" si="31"/>
        <v>-67.681236351620612</v>
      </c>
      <c r="I428" s="38">
        <v>8326141</v>
      </c>
      <c r="J428" s="38">
        <v>17695343</v>
      </c>
      <c r="K428" s="47">
        <f t="shared" si="32"/>
        <v>-52.947275449817496</v>
      </c>
      <c r="L428" s="38">
        <v>7035029</v>
      </c>
      <c r="M428" s="38">
        <v>14213544</v>
      </c>
      <c r="N428" s="47">
        <f t="shared" si="33"/>
        <v>-50.504750961477306</v>
      </c>
      <c r="O428" s="43">
        <v>7035029</v>
      </c>
      <c r="P428" s="43">
        <v>14213544</v>
      </c>
      <c r="Q428" s="49">
        <f t="shared" si="34"/>
        <v>-50.504750961477306</v>
      </c>
      <c r="R428" s="14"/>
    </row>
    <row r="429" spans="1:18" s="13" customFormat="1" ht="13.5" customHeight="1">
      <c r="A429" s="15" t="s">
        <v>881</v>
      </c>
      <c r="B429" s="17" t="s">
        <v>882</v>
      </c>
      <c r="C429" s="96">
        <v>11703257</v>
      </c>
      <c r="D429" s="96">
        <v>12796113</v>
      </c>
      <c r="E429" s="47">
        <f t="shared" si="30"/>
        <v>-8.5405310190680535</v>
      </c>
      <c r="F429" s="96">
        <v>-1306152</v>
      </c>
      <c r="G429" s="96">
        <v>-2583149</v>
      </c>
      <c r="H429" s="47" t="str">
        <f t="shared" si="31"/>
        <v>적축</v>
      </c>
      <c r="I429" s="38">
        <v>-1232515</v>
      </c>
      <c r="J429" s="38">
        <v>-1907522</v>
      </c>
      <c r="K429" s="47" t="str">
        <f t="shared" si="32"/>
        <v>적축</v>
      </c>
      <c r="L429" s="38">
        <v>-1232515</v>
      </c>
      <c r="M429" s="38">
        <v>-1907522</v>
      </c>
      <c r="N429" s="47" t="str">
        <f t="shared" si="33"/>
        <v>적축</v>
      </c>
      <c r="O429" s="43">
        <v>-1232515</v>
      </c>
      <c r="P429" s="43">
        <v>-1907522</v>
      </c>
      <c r="Q429" s="49" t="str">
        <f t="shared" si="34"/>
        <v>적축</v>
      </c>
      <c r="R429" s="14"/>
    </row>
    <row r="430" spans="1:18" s="13" customFormat="1" ht="13.5" customHeight="1">
      <c r="A430" s="15" t="s">
        <v>883</v>
      </c>
      <c r="B430" s="17" t="s">
        <v>884</v>
      </c>
      <c r="C430" s="96">
        <v>336084285</v>
      </c>
      <c r="D430" s="96">
        <v>266081474</v>
      </c>
      <c r="E430" s="47">
        <f t="shared" si="30"/>
        <v>26.308788036855212</v>
      </c>
      <c r="F430" s="96">
        <v>10129721</v>
      </c>
      <c r="G430" s="96">
        <v>4732121</v>
      </c>
      <c r="H430" s="47">
        <f t="shared" si="31"/>
        <v>114.06301740805023</v>
      </c>
      <c r="I430" s="38">
        <v>20963683</v>
      </c>
      <c r="J430" s="38">
        <v>6629430</v>
      </c>
      <c r="K430" s="47">
        <f t="shared" si="32"/>
        <v>216.22150018930739</v>
      </c>
      <c r="L430" s="38">
        <v>17450506</v>
      </c>
      <c r="M430" s="38">
        <v>6143263</v>
      </c>
      <c r="N430" s="47">
        <f t="shared" si="33"/>
        <v>184.05923692343956</v>
      </c>
      <c r="O430" s="43">
        <v>17450506</v>
      </c>
      <c r="P430" s="43">
        <v>6143263</v>
      </c>
      <c r="Q430" s="49">
        <f t="shared" si="34"/>
        <v>184.05923692343956</v>
      </c>
      <c r="R430" s="14"/>
    </row>
    <row r="431" spans="1:18" s="13" customFormat="1" ht="13.5" customHeight="1">
      <c r="A431" s="15" t="s">
        <v>885</v>
      </c>
      <c r="B431" s="17" t="s">
        <v>886</v>
      </c>
      <c r="C431" s="96">
        <v>23111154</v>
      </c>
      <c r="D431" s="96">
        <v>27363654</v>
      </c>
      <c r="E431" s="47">
        <f t="shared" si="30"/>
        <v>-15.540687658161445</v>
      </c>
      <c r="F431" s="96">
        <v>280756</v>
      </c>
      <c r="G431" s="96">
        <v>978326</v>
      </c>
      <c r="H431" s="47">
        <f t="shared" si="31"/>
        <v>-71.302408399654098</v>
      </c>
      <c r="I431" s="38">
        <v>-1516901</v>
      </c>
      <c r="J431" s="38">
        <v>1920145</v>
      </c>
      <c r="K431" s="47" t="str">
        <f t="shared" si="32"/>
        <v>적전</v>
      </c>
      <c r="L431" s="38">
        <v>-1333731</v>
      </c>
      <c r="M431" s="38">
        <v>1427685</v>
      </c>
      <c r="N431" s="47" t="str">
        <f t="shared" si="33"/>
        <v>적전</v>
      </c>
      <c r="O431" s="43">
        <v>-1333731</v>
      </c>
      <c r="P431" s="43">
        <v>1427685</v>
      </c>
      <c r="Q431" s="49" t="str">
        <f t="shared" si="34"/>
        <v>적전</v>
      </c>
      <c r="R431" s="14"/>
    </row>
    <row r="432" spans="1:18" s="13" customFormat="1" ht="13.5" customHeight="1">
      <c r="A432" s="15" t="s">
        <v>887</v>
      </c>
      <c r="B432" s="17" t="s">
        <v>888</v>
      </c>
      <c r="C432" s="96">
        <v>7291006</v>
      </c>
      <c r="D432" s="96">
        <v>4787989</v>
      </c>
      <c r="E432" s="47">
        <f t="shared" si="30"/>
        <v>52.276999800960276</v>
      </c>
      <c r="F432" s="96">
        <v>-2086619</v>
      </c>
      <c r="G432" s="96">
        <v>-2523913</v>
      </c>
      <c r="H432" s="47" t="str">
        <f t="shared" si="31"/>
        <v>적축</v>
      </c>
      <c r="I432" s="38">
        <v>-2160202</v>
      </c>
      <c r="J432" s="38">
        <v>1077626</v>
      </c>
      <c r="K432" s="47" t="str">
        <f t="shared" si="32"/>
        <v>적전</v>
      </c>
      <c r="L432" s="38">
        <v>-2160202</v>
      </c>
      <c r="M432" s="38">
        <v>1077626</v>
      </c>
      <c r="N432" s="47" t="str">
        <f t="shared" si="33"/>
        <v>적전</v>
      </c>
      <c r="O432" s="43">
        <v>-2160202</v>
      </c>
      <c r="P432" s="43">
        <v>-819253</v>
      </c>
      <c r="Q432" s="49" t="str">
        <f t="shared" si="34"/>
        <v>적확</v>
      </c>
      <c r="R432" s="14"/>
    </row>
    <row r="433" spans="1:18" s="13" customFormat="1" ht="13.5" customHeight="1">
      <c r="A433" s="15" t="s">
        <v>889</v>
      </c>
      <c r="B433" s="17" t="s">
        <v>890</v>
      </c>
      <c r="C433" s="96">
        <v>84708793</v>
      </c>
      <c r="D433" s="96">
        <v>98439253</v>
      </c>
      <c r="E433" s="47">
        <f t="shared" si="30"/>
        <v>-13.948155417229746</v>
      </c>
      <c r="F433" s="96">
        <v>-6196868</v>
      </c>
      <c r="G433" s="96">
        <v>-5628505</v>
      </c>
      <c r="H433" s="47" t="str">
        <f t="shared" si="31"/>
        <v>적확</v>
      </c>
      <c r="I433" s="38">
        <v>-10137309</v>
      </c>
      <c r="J433" s="38">
        <v>-10282711</v>
      </c>
      <c r="K433" s="47" t="str">
        <f t="shared" si="32"/>
        <v>적축</v>
      </c>
      <c r="L433" s="38">
        <v>-10137309</v>
      </c>
      <c r="M433" s="38">
        <v>-10905805</v>
      </c>
      <c r="N433" s="47" t="str">
        <f t="shared" si="33"/>
        <v>적축</v>
      </c>
      <c r="O433" s="43">
        <v>-10137309</v>
      </c>
      <c r="P433" s="43">
        <v>-10905805</v>
      </c>
      <c r="Q433" s="49" t="str">
        <f t="shared" si="34"/>
        <v>적축</v>
      </c>
      <c r="R433" s="14"/>
    </row>
    <row r="434" spans="1:18" s="13" customFormat="1" ht="13.5" customHeight="1">
      <c r="A434" s="15" t="s">
        <v>891</v>
      </c>
      <c r="B434" s="17" t="s">
        <v>892</v>
      </c>
      <c r="C434" s="96">
        <v>104421272</v>
      </c>
      <c r="D434" s="96">
        <v>97928224</v>
      </c>
      <c r="E434" s="47">
        <f t="shared" si="30"/>
        <v>6.6304153540045929</v>
      </c>
      <c r="F434" s="96">
        <v>12556931</v>
      </c>
      <c r="G434" s="96">
        <v>357496</v>
      </c>
      <c r="H434" s="47">
        <f t="shared" si="31"/>
        <v>3412.4675520844989</v>
      </c>
      <c r="I434" s="38">
        <v>13158889</v>
      </c>
      <c r="J434" s="38">
        <v>-685940</v>
      </c>
      <c r="K434" s="47" t="str">
        <f t="shared" si="32"/>
        <v>흑전</v>
      </c>
      <c r="L434" s="38">
        <v>10232856</v>
      </c>
      <c r="M434" s="38">
        <v>-631545</v>
      </c>
      <c r="N434" s="47" t="str">
        <f t="shared" si="33"/>
        <v>흑전</v>
      </c>
      <c r="O434" s="43">
        <v>10232856</v>
      </c>
      <c r="P434" s="43">
        <v>-631545</v>
      </c>
      <c r="Q434" s="49" t="str">
        <f t="shared" si="34"/>
        <v>흑전</v>
      </c>
      <c r="R434" s="14"/>
    </row>
    <row r="435" spans="1:18" s="13" customFormat="1" ht="13.5" customHeight="1">
      <c r="A435" s="15" t="s">
        <v>893</v>
      </c>
      <c r="B435" s="17" t="s">
        <v>894</v>
      </c>
      <c r="C435" s="96">
        <v>102755600</v>
      </c>
      <c r="D435" s="96">
        <v>122662977</v>
      </c>
      <c r="E435" s="47">
        <f t="shared" si="30"/>
        <v>-16.229328104436924</v>
      </c>
      <c r="F435" s="96">
        <v>-5764141</v>
      </c>
      <c r="G435" s="96">
        <v>5274225</v>
      </c>
      <c r="H435" s="47" t="str">
        <f t="shared" si="31"/>
        <v>적전</v>
      </c>
      <c r="I435" s="38">
        <v>-66423</v>
      </c>
      <c r="J435" s="38">
        <v>5810104</v>
      </c>
      <c r="K435" s="47" t="str">
        <f t="shared" si="32"/>
        <v>적전</v>
      </c>
      <c r="L435" s="38">
        <v>1281834</v>
      </c>
      <c r="M435" s="38">
        <v>7684892</v>
      </c>
      <c r="N435" s="47">
        <f t="shared" si="33"/>
        <v>-83.320077887887038</v>
      </c>
      <c r="O435" s="43">
        <v>1281834</v>
      </c>
      <c r="P435" s="43">
        <v>7684892</v>
      </c>
      <c r="Q435" s="49">
        <f t="shared" si="34"/>
        <v>-83.320077887887038</v>
      </c>
      <c r="R435" s="14"/>
    </row>
    <row r="436" spans="1:18" s="13" customFormat="1" ht="13.5" customHeight="1">
      <c r="A436" s="15" t="s">
        <v>895</v>
      </c>
      <c r="B436" s="17" t="s">
        <v>896</v>
      </c>
      <c r="C436" s="96">
        <v>10001468</v>
      </c>
      <c r="D436" s="96">
        <v>10790802</v>
      </c>
      <c r="E436" s="47">
        <f t="shared" si="30"/>
        <v>-7.3148779858994706</v>
      </c>
      <c r="F436" s="96">
        <v>1076136</v>
      </c>
      <c r="G436" s="96">
        <v>1388215</v>
      </c>
      <c r="H436" s="47">
        <f t="shared" si="31"/>
        <v>-22.480595584977834</v>
      </c>
      <c r="I436" s="38">
        <v>1559937</v>
      </c>
      <c r="J436" s="38">
        <v>2058726</v>
      </c>
      <c r="K436" s="47">
        <f t="shared" si="32"/>
        <v>-24.228042002675444</v>
      </c>
      <c r="L436" s="38">
        <v>1373601</v>
      </c>
      <c r="M436" s="38">
        <v>1968030</v>
      </c>
      <c r="N436" s="47">
        <f t="shared" si="33"/>
        <v>-30.204265178884469</v>
      </c>
      <c r="O436" s="43">
        <v>1373601</v>
      </c>
      <c r="P436" s="43">
        <v>1968030</v>
      </c>
      <c r="Q436" s="49">
        <f t="shared" si="34"/>
        <v>-30.204265178884469</v>
      </c>
      <c r="R436" s="14"/>
    </row>
    <row r="437" spans="1:18" s="13" customFormat="1" ht="13.5" customHeight="1">
      <c r="A437" s="15" t="s">
        <v>897</v>
      </c>
      <c r="B437" s="17" t="s">
        <v>898</v>
      </c>
      <c r="C437" s="96">
        <v>37255177</v>
      </c>
      <c r="D437" s="96">
        <v>41533429</v>
      </c>
      <c r="E437" s="47">
        <f t="shared" si="30"/>
        <v>-10.300743528784972</v>
      </c>
      <c r="F437" s="96">
        <v>138959</v>
      </c>
      <c r="G437" s="96">
        <v>991270</v>
      </c>
      <c r="H437" s="47">
        <f t="shared" si="31"/>
        <v>-85.981720419260142</v>
      </c>
      <c r="I437" s="38">
        <v>-528876</v>
      </c>
      <c r="J437" s="38">
        <v>1428157</v>
      </c>
      <c r="K437" s="47" t="str">
        <f t="shared" si="32"/>
        <v>적전</v>
      </c>
      <c r="L437" s="38">
        <v>-528876</v>
      </c>
      <c r="M437" s="38">
        <v>1428157</v>
      </c>
      <c r="N437" s="47" t="str">
        <f t="shared" si="33"/>
        <v>적전</v>
      </c>
      <c r="O437" s="43">
        <v>-528876</v>
      </c>
      <c r="P437" s="43">
        <v>1428157</v>
      </c>
      <c r="Q437" s="49" t="str">
        <f t="shared" si="34"/>
        <v>적전</v>
      </c>
      <c r="R437" s="14"/>
    </row>
    <row r="438" spans="1:18" s="13" customFormat="1" ht="13.5" customHeight="1">
      <c r="A438" s="15" t="s">
        <v>899</v>
      </c>
      <c r="B438" s="17" t="s">
        <v>900</v>
      </c>
      <c r="C438" s="96">
        <v>314785141</v>
      </c>
      <c r="D438" s="96">
        <v>308549297</v>
      </c>
      <c r="E438" s="47">
        <f t="shared" si="30"/>
        <v>2.021020323374767</v>
      </c>
      <c r="F438" s="96">
        <v>21426529</v>
      </c>
      <c r="G438" s="96">
        <v>22942749</v>
      </c>
      <c r="H438" s="47">
        <f t="shared" si="31"/>
        <v>-6.6087111008362616</v>
      </c>
      <c r="I438" s="38">
        <v>23819128</v>
      </c>
      <c r="J438" s="38">
        <v>21066146</v>
      </c>
      <c r="K438" s="47">
        <f t="shared" si="32"/>
        <v>13.068275516556271</v>
      </c>
      <c r="L438" s="38">
        <v>18615161</v>
      </c>
      <c r="M438" s="38">
        <v>17280844</v>
      </c>
      <c r="N438" s="47">
        <f t="shared" si="33"/>
        <v>7.7213647666745988</v>
      </c>
      <c r="O438" s="43">
        <v>18615161</v>
      </c>
      <c r="P438" s="43">
        <v>17280844</v>
      </c>
      <c r="Q438" s="49">
        <f t="shared" si="34"/>
        <v>7.7213647666745988</v>
      </c>
      <c r="R438" s="14"/>
    </row>
    <row r="439" spans="1:18" s="13" customFormat="1" ht="13.5" customHeight="1">
      <c r="A439" s="15" t="s">
        <v>901</v>
      </c>
      <c r="B439" s="17" t="s">
        <v>902</v>
      </c>
      <c r="C439" s="96">
        <v>280853376</v>
      </c>
      <c r="D439" s="96">
        <v>139841574</v>
      </c>
      <c r="E439" s="47">
        <f t="shared" si="30"/>
        <v>100.83682410496894</v>
      </c>
      <c r="F439" s="96">
        <v>17298034</v>
      </c>
      <c r="G439" s="96">
        <v>-68884101</v>
      </c>
      <c r="H439" s="47" t="str">
        <f t="shared" si="31"/>
        <v>흑전</v>
      </c>
      <c r="I439" s="38">
        <v>2529958</v>
      </c>
      <c r="J439" s="38">
        <v>-45694807</v>
      </c>
      <c r="K439" s="47" t="str">
        <f t="shared" si="32"/>
        <v>흑전</v>
      </c>
      <c r="L439" s="38">
        <v>1937786</v>
      </c>
      <c r="M439" s="38">
        <v>-49321215</v>
      </c>
      <c r="N439" s="47" t="str">
        <f t="shared" si="33"/>
        <v>흑전</v>
      </c>
      <c r="O439" s="43">
        <v>1937786</v>
      </c>
      <c r="P439" s="43">
        <v>-49321215</v>
      </c>
      <c r="Q439" s="49" t="str">
        <f t="shared" si="34"/>
        <v>흑전</v>
      </c>
      <c r="R439" s="14"/>
    </row>
    <row r="440" spans="1:18" s="13" customFormat="1" ht="13.5" customHeight="1">
      <c r="A440" s="15" t="s">
        <v>903</v>
      </c>
      <c r="B440" s="17" t="s">
        <v>904</v>
      </c>
      <c r="C440" s="96">
        <v>195158013</v>
      </c>
      <c r="D440" s="96">
        <v>174444853</v>
      </c>
      <c r="E440" s="47">
        <f t="shared" si="30"/>
        <v>11.873758178465721</v>
      </c>
      <c r="F440" s="96">
        <v>3468583</v>
      </c>
      <c r="G440" s="96">
        <v>3239909</v>
      </c>
      <c r="H440" s="47">
        <f t="shared" si="31"/>
        <v>7.058037741183476</v>
      </c>
      <c r="I440" s="38">
        <v>2357619</v>
      </c>
      <c r="J440" s="38">
        <v>2774838</v>
      </c>
      <c r="K440" s="47">
        <f t="shared" si="32"/>
        <v>-15.03579668434698</v>
      </c>
      <c r="L440" s="38">
        <v>1826681</v>
      </c>
      <c r="M440" s="38">
        <v>2120394</v>
      </c>
      <c r="N440" s="47">
        <f t="shared" si="33"/>
        <v>-13.851812446177458</v>
      </c>
      <c r="O440" s="43">
        <v>1826681</v>
      </c>
      <c r="P440" s="43">
        <v>2120394</v>
      </c>
      <c r="Q440" s="49">
        <f t="shared" si="34"/>
        <v>-13.851812446177458</v>
      </c>
      <c r="R440" s="14"/>
    </row>
    <row r="441" spans="1:18" s="13" customFormat="1" ht="13.5" customHeight="1">
      <c r="A441" s="15" t="s">
        <v>905</v>
      </c>
      <c r="B441" s="17" t="s">
        <v>906</v>
      </c>
      <c r="C441" s="96">
        <v>14376403</v>
      </c>
      <c r="D441" s="96">
        <v>21970843</v>
      </c>
      <c r="E441" s="47">
        <f t="shared" si="30"/>
        <v>-34.565992756855067</v>
      </c>
      <c r="F441" s="96">
        <v>2125699</v>
      </c>
      <c r="G441" s="96">
        <v>2177929</v>
      </c>
      <c r="H441" s="47">
        <f t="shared" si="31"/>
        <v>-2.398149801944871</v>
      </c>
      <c r="I441" s="38">
        <v>1655152</v>
      </c>
      <c r="J441" s="38">
        <v>1447668</v>
      </c>
      <c r="K441" s="47">
        <f t="shared" si="32"/>
        <v>14.332291658032092</v>
      </c>
      <c r="L441" s="38">
        <v>1307518</v>
      </c>
      <c r="M441" s="38">
        <v>1145674</v>
      </c>
      <c r="N441" s="47">
        <f t="shared" si="33"/>
        <v>14.126531631162088</v>
      </c>
      <c r="O441" s="43">
        <v>1307518</v>
      </c>
      <c r="P441" s="43">
        <v>1145674</v>
      </c>
      <c r="Q441" s="49">
        <f t="shared" si="34"/>
        <v>14.126531631162088</v>
      </c>
      <c r="R441" s="14"/>
    </row>
    <row r="442" spans="1:18" s="13" customFormat="1" ht="13.5" customHeight="1">
      <c r="A442" s="15" t="s">
        <v>907</v>
      </c>
      <c r="B442" s="17" t="s">
        <v>908</v>
      </c>
      <c r="C442" s="96">
        <v>68528865</v>
      </c>
      <c r="D442" s="96">
        <v>71587327</v>
      </c>
      <c r="E442" s="47">
        <f t="shared" si="30"/>
        <v>-4.2723511662895337</v>
      </c>
      <c r="F442" s="96">
        <v>1168323</v>
      </c>
      <c r="G442" s="96">
        <v>3389483</v>
      </c>
      <c r="H442" s="47">
        <f t="shared" si="31"/>
        <v>-65.530937904099247</v>
      </c>
      <c r="I442" s="38">
        <v>1564472</v>
      </c>
      <c r="J442" s="38">
        <v>4089862</v>
      </c>
      <c r="K442" s="47">
        <f t="shared" si="32"/>
        <v>-61.747560186627325</v>
      </c>
      <c r="L442" s="38">
        <v>1456218</v>
      </c>
      <c r="M442" s="38">
        <v>3464406</v>
      </c>
      <c r="N442" s="47">
        <f t="shared" si="33"/>
        <v>-57.966300716486465</v>
      </c>
      <c r="O442" s="43">
        <v>1456218</v>
      </c>
      <c r="P442" s="43">
        <v>3464406</v>
      </c>
      <c r="Q442" s="49">
        <f t="shared" si="34"/>
        <v>-57.966300716486465</v>
      </c>
      <c r="R442" s="14"/>
    </row>
    <row r="443" spans="1:18" s="13" customFormat="1" ht="13.5" customHeight="1">
      <c r="A443" s="15" t="s">
        <v>909</v>
      </c>
      <c r="B443" s="17" t="s">
        <v>910</v>
      </c>
      <c r="C443" s="96">
        <v>1717842094</v>
      </c>
      <c r="D443" s="96">
        <v>1556712243</v>
      </c>
      <c r="E443" s="47">
        <f t="shared" si="30"/>
        <v>10.350650977696452</v>
      </c>
      <c r="F443" s="96">
        <v>40766027</v>
      </c>
      <c r="G443" s="96">
        <v>29586358</v>
      </c>
      <c r="H443" s="47">
        <f t="shared" si="31"/>
        <v>37.786567038768347</v>
      </c>
      <c r="I443" s="38">
        <v>11057263</v>
      </c>
      <c r="J443" s="38">
        <v>14023081</v>
      </c>
      <c r="K443" s="47">
        <f t="shared" si="32"/>
        <v>-21.149546237378225</v>
      </c>
      <c r="L443" s="38">
        <v>7682528</v>
      </c>
      <c r="M443" s="38">
        <v>8031051</v>
      </c>
      <c r="N443" s="47">
        <f t="shared" si="33"/>
        <v>-4.3396935220558319</v>
      </c>
      <c r="O443" s="43">
        <v>7682528</v>
      </c>
      <c r="P443" s="43">
        <v>8031051</v>
      </c>
      <c r="Q443" s="49">
        <f t="shared" si="34"/>
        <v>-4.3396935220558319</v>
      </c>
      <c r="R443" s="14"/>
    </row>
    <row r="444" spans="1:18" s="13" customFormat="1" ht="13.5" customHeight="1">
      <c r="A444" s="15" t="s">
        <v>911</v>
      </c>
      <c r="B444" s="17" t="s">
        <v>912</v>
      </c>
      <c r="C444" s="96">
        <v>16669596</v>
      </c>
      <c r="D444" s="96">
        <v>9076946</v>
      </c>
      <c r="E444" s="47">
        <f t="shared" si="30"/>
        <v>83.647627737346909</v>
      </c>
      <c r="F444" s="96">
        <v>941301</v>
      </c>
      <c r="G444" s="96">
        <v>475120</v>
      </c>
      <c r="H444" s="47">
        <f t="shared" si="31"/>
        <v>98.118580569119374</v>
      </c>
      <c r="I444" s="38">
        <v>-1634865</v>
      </c>
      <c r="J444" s="38">
        <v>-538063</v>
      </c>
      <c r="K444" s="47" t="str">
        <f t="shared" si="32"/>
        <v>적확</v>
      </c>
      <c r="L444" s="38">
        <v>-1634865</v>
      </c>
      <c r="M444" s="38">
        <v>-538063</v>
      </c>
      <c r="N444" s="47" t="str">
        <f t="shared" si="33"/>
        <v>적확</v>
      </c>
      <c r="O444" s="43">
        <v>-1634865</v>
      </c>
      <c r="P444" s="43">
        <v>-538063</v>
      </c>
      <c r="Q444" s="49" t="str">
        <f t="shared" si="34"/>
        <v>적확</v>
      </c>
      <c r="R444" s="14"/>
    </row>
    <row r="445" spans="1:18" s="13" customFormat="1" ht="13.5" customHeight="1">
      <c r="A445" s="15" t="s">
        <v>913</v>
      </c>
      <c r="B445" s="17" t="s">
        <v>914</v>
      </c>
      <c r="C445" s="96">
        <v>4897828</v>
      </c>
      <c r="D445" s="96">
        <v>7105441</v>
      </c>
      <c r="E445" s="47">
        <f t="shared" si="30"/>
        <v>-31.069331235035236</v>
      </c>
      <c r="F445" s="96">
        <v>-3296717</v>
      </c>
      <c r="G445" s="96">
        <v>-414200</v>
      </c>
      <c r="H445" s="47" t="str">
        <f t="shared" si="31"/>
        <v>적확</v>
      </c>
      <c r="I445" s="38">
        <v>-6598306</v>
      </c>
      <c r="J445" s="38">
        <v>-555810</v>
      </c>
      <c r="K445" s="47" t="str">
        <f t="shared" si="32"/>
        <v>적확</v>
      </c>
      <c r="L445" s="38">
        <v>-6598306</v>
      </c>
      <c r="M445" s="38">
        <v>-555810</v>
      </c>
      <c r="N445" s="47" t="str">
        <f t="shared" si="33"/>
        <v>적확</v>
      </c>
      <c r="O445" s="43">
        <v>-6598306</v>
      </c>
      <c r="P445" s="43">
        <v>-555810</v>
      </c>
      <c r="Q445" s="49" t="str">
        <f t="shared" si="34"/>
        <v>적확</v>
      </c>
      <c r="R445" s="14"/>
    </row>
    <row r="446" spans="1:18" s="13" customFormat="1" ht="13.5" customHeight="1">
      <c r="A446" s="15" t="s">
        <v>915</v>
      </c>
      <c r="B446" s="17" t="s">
        <v>916</v>
      </c>
      <c r="C446" s="96">
        <v>6790058</v>
      </c>
      <c r="D446" s="96">
        <v>8549935</v>
      </c>
      <c r="E446" s="47">
        <f t="shared" si="30"/>
        <v>-20.583513207995153</v>
      </c>
      <c r="F446" s="96">
        <v>-2778143</v>
      </c>
      <c r="G446" s="96">
        <v>-3487362</v>
      </c>
      <c r="H446" s="47" t="str">
        <f t="shared" si="31"/>
        <v>적축</v>
      </c>
      <c r="I446" s="38">
        <v>-3607719</v>
      </c>
      <c r="J446" s="38">
        <v>-4145459</v>
      </c>
      <c r="K446" s="47" t="str">
        <f t="shared" si="32"/>
        <v>적축</v>
      </c>
      <c r="L446" s="38">
        <v>-3607719</v>
      </c>
      <c r="M446" s="38">
        <v>-4145459</v>
      </c>
      <c r="N446" s="47" t="str">
        <f t="shared" si="33"/>
        <v>적축</v>
      </c>
      <c r="O446" s="43">
        <v>-3806909</v>
      </c>
      <c r="P446" s="43">
        <v>-4337393</v>
      </c>
      <c r="Q446" s="49" t="str">
        <f t="shared" si="34"/>
        <v>적축</v>
      </c>
      <c r="R446" s="14"/>
    </row>
    <row r="447" spans="1:18" s="13" customFormat="1" ht="13.5" customHeight="1">
      <c r="A447" s="15" t="s">
        <v>917</v>
      </c>
      <c r="B447" s="17" t="s">
        <v>918</v>
      </c>
      <c r="C447" s="96">
        <v>2255994</v>
      </c>
      <c r="D447" s="96">
        <v>2648147</v>
      </c>
      <c r="E447" s="47">
        <f t="shared" si="30"/>
        <v>-14.808581245678587</v>
      </c>
      <c r="F447" s="96">
        <v>-5505538</v>
      </c>
      <c r="G447" s="96">
        <v>-4273883</v>
      </c>
      <c r="H447" s="47" t="str">
        <f t="shared" si="31"/>
        <v>적확</v>
      </c>
      <c r="I447" s="38">
        <v>-14648280</v>
      </c>
      <c r="J447" s="38">
        <v>-4338367</v>
      </c>
      <c r="K447" s="47" t="str">
        <f t="shared" si="32"/>
        <v>적확</v>
      </c>
      <c r="L447" s="38">
        <v>-14648280</v>
      </c>
      <c r="M447" s="38">
        <v>-4338367</v>
      </c>
      <c r="N447" s="47" t="str">
        <f t="shared" si="33"/>
        <v>적확</v>
      </c>
      <c r="O447" s="43">
        <v>-14648280</v>
      </c>
      <c r="P447" s="43">
        <v>-4338367</v>
      </c>
      <c r="Q447" s="49" t="str">
        <f t="shared" si="34"/>
        <v>적확</v>
      </c>
      <c r="R447" s="14"/>
    </row>
    <row r="448" spans="1:18" s="13" customFormat="1" ht="13.5" customHeight="1">
      <c r="A448" s="15" t="s">
        <v>919</v>
      </c>
      <c r="B448" s="17" t="s">
        <v>920</v>
      </c>
      <c r="C448" s="96">
        <v>34169638</v>
      </c>
      <c r="D448" s="96">
        <v>37953261</v>
      </c>
      <c r="E448" s="47">
        <f t="shared" si="30"/>
        <v>-9.9691644414955594</v>
      </c>
      <c r="F448" s="96">
        <v>1148796</v>
      </c>
      <c r="G448" s="96">
        <v>810296</v>
      </c>
      <c r="H448" s="47">
        <f t="shared" si="31"/>
        <v>41.774857582907977</v>
      </c>
      <c r="I448" s="38">
        <v>2433840</v>
      </c>
      <c r="J448" s="38">
        <v>504961</v>
      </c>
      <c r="K448" s="47">
        <f t="shared" si="32"/>
        <v>381.98573751240195</v>
      </c>
      <c r="L448" s="38">
        <v>1791962</v>
      </c>
      <c r="M448" s="38">
        <v>207741</v>
      </c>
      <c r="N448" s="47">
        <f t="shared" si="33"/>
        <v>762.59428807986876</v>
      </c>
      <c r="O448" s="43">
        <v>1791962</v>
      </c>
      <c r="P448" s="43">
        <v>207741</v>
      </c>
      <c r="Q448" s="49">
        <f t="shared" si="34"/>
        <v>762.59428807986876</v>
      </c>
      <c r="R448" s="14"/>
    </row>
    <row r="449" spans="1:18" s="13" customFormat="1" ht="13.5" customHeight="1">
      <c r="A449" s="15" t="s">
        <v>921</v>
      </c>
      <c r="B449" s="17" t="s">
        <v>922</v>
      </c>
      <c r="C449" s="96">
        <v>76289711</v>
      </c>
      <c r="D449" s="96">
        <v>69475598</v>
      </c>
      <c r="E449" s="47">
        <f t="shared" si="30"/>
        <v>9.8079227759939602</v>
      </c>
      <c r="F449" s="96">
        <v>9230944</v>
      </c>
      <c r="G449" s="96">
        <v>9910949</v>
      </c>
      <c r="H449" s="47">
        <f t="shared" si="31"/>
        <v>-6.8611492199182944</v>
      </c>
      <c r="I449" s="38">
        <v>8719759</v>
      </c>
      <c r="J449" s="38">
        <v>9342009</v>
      </c>
      <c r="K449" s="47">
        <f t="shared" si="32"/>
        <v>-6.6607728594566762</v>
      </c>
      <c r="L449" s="38">
        <v>7639599</v>
      </c>
      <c r="M449" s="38">
        <v>9578126</v>
      </c>
      <c r="N449" s="47">
        <f t="shared" si="33"/>
        <v>-20.23910522789113</v>
      </c>
      <c r="O449" s="43">
        <v>7639599</v>
      </c>
      <c r="P449" s="43">
        <v>9578126</v>
      </c>
      <c r="Q449" s="49">
        <f t="shared" si="34"/>
        <v>-20.23910522789113</v>
      </c>
      <c r="R449" s="14"/>
    </row>
    <row r="450" spans="1:18" s="13" customFormat="1" ht="13.5" customHeight="1">
      <c r="A450" s="15" t="s">
        <v>923</v>
      </c>
      <c r="B450" s="17" t="s">
        <v>924</v>
      </c>
      <c r="C450" s="96">
        <v>13823634</v>
      </c>
      <c r="D450" s="96">
        <v>36416534</v>
      </c>
      <c r="E450" s="47">
        <f t="shared" si="30"/>
        <v>-62.040226013821083</v>
      </c>
      <c r="F450" s="96">
        <v>-2872247</v>
      </c>
      <c r="G450" s="96">
        <v>977579</v>
      </c>
      <c r="H450" s="47" t="str">
        <f t="shared" si="31"/>
        <v>적전</v>
      </c>
      <c r="I450" s="38">
        <v>-2084729</v>
      </c>
      <c r="J450" s="38">
        <v>8035637</v>
      </c>
      <c r="K450" s="47" t="str">
        <f t="shared" si="32"/>
        <v>적전</v>
      </c>
      <c r="L450" s="38">
        <v>-1630748</v>
      </c>
      <c r="M450" s="38">
        <v>6182915</v>
      </c>
      <c r="N450" s="47" t="str">
        <f t="shared" si="33"/>
        <v>적전</v>
      </c>
      <c r="O450" s="43">
        <v>-1630748</v>
      </c>
      <c r="P450" s="43">
        <v>6182915</v>
      </c>
      <c r="Q450" s="49" t="str">
        <f t="shared" si="34"/>
        <v>적전</v>
      </c>
      <c r="R450" s="14"/>
    </row>
    <row r="451" spans="1:18" s="13" customFormat="1" ht="13.5" customHeight="1">
      <c r="A451" s="15" t="s">
        <v>925</v>
      </c>
      <c r="B451" s="17" t="s">
        <v>926</v>
      </c>
      <c r="C451" s="96">
        <v>86677132</v>
      </c>
      <c r="D451" s="96">
        <v>63720563</v>
      </c>
      <c r="E451" s="47">
        <f t="shared" si="30"/>
        <v>36.026940000514429</v>
      </c>
      <c r="F451" s="96">
        <v>6263975</v>
      </c>
      <c r="G451" s="96">
        <v>-21390729</v>
      </c>
      <c r="H451" s="47" t="str">
        <f t="shared" si="31"/>
        <v>흑전</v>
      </c>
      <c r="I451" s="38">
        <v>11916072</v>
      </c>
      <c r="J451" s="38">
        <v>-21713276</v>
      </c>
      <c r="K451" s="47" t="str">
        <f t="shared" si="32"/>
        <v>흑전</v>
      </c>
      <c r="L451" s="38">
        <v>11916072</v>
      </c>
      <c r="M451" s="38">
        <v>-21102610</v>
      </c>
      <c r="N451" s="47" t="str">
        <f t="shared" si="33"/>
        <v>흑전</v>
      </c>
      <c r="O451" s="43">
        <v>11916072</v>
      </c>
      <c r="P451" s="43">
        <v>-21102610</v>
      </c>
      <c r="Q451" s="49" t="str">
        <f t="shared" si="34"/>
        <v>흑전</v>
      </c>
      <c r="R451" s="14"/>
    </row>
    <row r="452" spans="1:18" s="13" customFormat="1" ht="13.5" customHeight="1">
      <c r="A452" s="15" t="s">
        <v>927</v>
      </c>
      <c r="B452" s="17" t="s">
        <v>928</v>
      </c>
      <c r="C452" s="96">
        <v>47487601</v>
      </c>
      <c r="D452" s="96">
        <v>30529119</v>
      </c>
      <c r="E452" s="47">
        <f t="shared" ref="E452:E515" si="35">IF(D452=0,"-",IF(D452&lt;0,IF(C452&lt;0,IF(D452&gt;C452,"적확","적축"),"흑전"),IF(C452&lt;0,"적전",(C452/D452-1)*100)))</f>
        <v>55.548546946277753</v>
      </c>
      <c r="F452" s="96">
        <v>2936841</v>
      </c>
      <c r="G452" s="96">
        <v>929940</v>
      </c>
      <c r="H452" s="47">
        <f t="shared" ref="H452:H515" si="36">IF(G452=0,"-",IF(G452&lt;0,IF(F452&lt;0,IF(G452&gt;F452,"적확","적축"),"흑전"),IF(F452&lt;0,"적전",(F452/G452-1)*100)))</f>
        <v>215.80972965997805</v>
      </c>
      <c r="I452" s="38">
        <v>5209438</v>
      </c>
      <c r="J452" s="38">
        <v>994950</v>
      </c>
      <c r="K452" s="47">
        <f t="shared" ref="K452:K515" si="37">IF(J452=0,"-",IF(J452&lt;0,IF(I452&lt;0,IF(J452&gt;I452,"적확","적축"),"흑전"),IF(I452&lt;0,"적전",(I452/J452-1)*100)))</f>
        <v>423.58791899090403</v>
      </c>
      <c r="L452" s="38">
        <v>5209438</v>
      </c>
      <c r="M452" s="38">
        <v>6647900</v>
      </c>
      <c r="N452" s="47">
        <f t="shared" ref="N452:N515" si="38">IF(M452=0,"-",IF(M452&lt;0,IF(L452&lt;0,IF(M452&gt;L452,"적확","적축"),"흑전"),IF(L452&lt;0,"적전",(L452/M452-1)*100)))</f>
        <v>-21.637840521066799</v>
      </c>
      <c r="O452" s="43">
        <v>5209438</v>
      </c>
      <c r="P452" s="43">
        <v>6299143</v>
      </c>
      <c r="Q452" s="49">
        <f t="shared" ref="Q452:Q515" si="39">IF(P452=0,"-",IF(P452&lt;0,IF(O452&lt;0,IF(P452&gt;O452,"적확","적축"),"흑전"),IF(O452&lt;0,"적전",(O452/P452-1)*100)))</f>
        <v>-17.299258010176942</v>
      </c>
      <c r="R452" s="14"/>
    </row>
    <row r="453" spans="1:18" s="13" customFormat="1" ht="13.5" customHeight="1">
      <c r="A453" s="15" t="s">
        <v>929</v>
      </c>
      <c r="B453" s="17" t="s">
        <v>930</v>
      </c>
      <c r="C453" s="96">
        <v>38607248</v>
      </c>
      <c r="D453" s="96">
        <v>40077374</v>
      </c>
      <c r="E453" s="47">
        <f t="shared" si="35"/>
        <v>-3.6682193798425966</v>
      </c>
      <c r="F453" s="96">
        <v>-2923978</v>
      </c>
      <c r="G453" s="96">
        <v>-2166633</v>
      </c>
      <c r="H453" s="47" t="str">
        <f t="shared" si="36"/>
        <v>적확</v>
      </c>
      <c r="I453" s="38">
        <v>-2899090</v>
      </c>
      <c r="J453" s="38">
        <v>-1685613</v>
      </c>
      <c r="K453" s="47" t="str">
        <f t="shared" si="37"/>
        <v>적확</v>
      </c>
      <c r="L453" s="38">
        <v>-2298024</v>
      </c>
      <c r="M453" s="38">
        <v>-1302975</v>
      </c>
      <c r="N453" s="47" t="str">
        <f t="shared" si="38"/>
        <v>적확</v>
      </c>
      <c r="O453" s="43">
        <v>-2298024</v>
      </c>
      <c r="P453" s="43">
        <v>-1302975</v>
      </c>
      <c r="Q453" s="49" t="str">
        <f t="shared" si="39"/>
        <v>적확</v>
      </c>
      <c r="R453" s="14"/>
    </row>
    <row r="454" spans="1:18" s="13" customFormat="1" ht="13.5" customHeight="1">
      <c r="A454" s="15" t="s">
        <v>931</v>
      </c>
      <c r="B454" s="17" t="s">
        <v>932</v>
      </c>
      <c r="C454" s="96">
        <v>19173646</v>
      </c>
      <c r="D454" s="96">
        <v>20615381</v>
      </c>
      <c r="E454" s="47">
        <f t="shared" si="35"/>
        <v>-6.9934918981123806</v>
      </c>
      <c r="F454" s="96">
        <v>1306013</v>
      </c>
      <c r="G454" s="96">
        <v>1684103</v>
      </c>
      <c r="H454" s="47">
        <f t="shared" si="36"/>
        <v>-22.450527075838</v>
      </c>
      <c r="I454" s="38">
        <v>747427</v>
      </c>
      <c r="J454" s="38">
        <v>1004016</v>
      </c>
      <c r="K454" s="47">
        <f t="shared" si="37"/>
        <v>-25.556266035601027</v>
      </c>
      <c r="L454" s="38">
        <v>680989</v>
      </c>
      <c r="M454" s="38">
        <v>880399</v>
      </c>
      <c r="N454" s="47">
        <f t="shared" si="38"/>
        <v>-22.649957576053581</v>
      </c>
      <c r="O454" s="43">
        <v>680989</v>
      </c>
      <c r="P454" s="43">
        <v>880399</v>
      </c>
      <c r="Q454" s="49">
        <f t="shared" si="39"/>
        <v>-22.649957576053581</v>
      </c>
      <c r="R454" s="14"/>
    </row>
    <row r="455" spans="1:18" s="13" customFormat="1" ht="13.5" customHeight="1">
      <c r="A455" s="15" t="s">
        <v>933</v>
      </c>
      <c r="B455" s="17" t="s">
        <v>934</v>
      </c>
      <c r="C455" s="96">
        <v>17682647</v>
      </c>
      <c r="D455" s="96">
        <v>22013725</v>
      </c>
      <c r="E455" s="47">
        <f t="shared" si="35"/>
        <v>-19.674444011633653</v>
      </c>
      <c r="F455" s="96">
        <v>1137024</v>
      </c>
      <c r="G455" s="96">
        <v>1203520</v>
      </c>
      <c r="H455" s="47">
        <f t="shared" si="36"/>
        <v>-5.5251262961978238</v>
      </c>
      <c r="I455" s="38">
        <v>3103740</v>
      </c>
      <c r="J455" s="38">
        <v>1648247</v>
      </c>
      <c r="K455" s="47">
        <f t="shared" si="37"/>
        <v>88.305514889455281</v>
      </c>
      <c r="L455" s="38">
        <v>2476755</v>
      </c>
      <c r="M455" s="38">
        <v>1302441</v>
      </c>
      <c r="N455" s="47">
        <f t="shared" si="38"/>
        <v>90.162548629841964</v>
      </c>
      <c r="O455" s="43">
        <v>2476755</v>
      </c>
      <c r="P455" s="43">
        <v>1302441</v>
      </c>
      <c r="Q455" s="49">
        <f t="shared" si="39"/>
        <v>90.162548629841964</v>
      </c>
      <c r="R455" s="14"/>
    </row>
    <row r="456" spans="1:18" s="13" customFormat="1" ht="13.5" customHeight="1">
      <c r="A456" s="15" t="s">
        <v>935</v>
      </c>
      <c r="B456" s="17" t="s">
        <v>936</v>
      </c>
      <c r="C456" s="96">
        <v>185746692</v>
      </c>
      <c r="D456" s="96">
        <v>188549468</v>
      </c>
      <c r="E456" s="47">
        <f t="shared" si="35"/>
        <v>-1.4864937195155581</v>
      </c>
      <c r="F456" s="96">
        <v>5889380</v>
      </c>
      <c r="G456" s="96">
        <v>14120885</v>
      </c>
      <c r="H456" s="47">
        <f t="shared" si="36"/>
        <v>-58.293123979127373</v>
      </c>
      <c r="I456" s="38">
        <v>3968484</v>
      </c>
      <c r="J456" s="38">
        <v>16008549</v>
      </c>
      <c r="K456" s="47">
        <f t="shared" si="37"/>
        <v>-75.210220489064938</v>
      </c>
      <c r="L456" s="38">
        <v>1191132</v>
      </c>
      <c r="M456" s="38">
        <v>12044662</v>
      </c>
      <c r="N456" s="47">
        <f t="shared" si="38"/>
        <v>-90.11070630292491</v>
      </c>
      <c r="O456" s="43">
        <v>1191132</v>
      </c>
      <c r="P456" s="43">
        <v>12044662</v>
      </c>
      <c r="Q456" s="49">
        <f t="shared" si="39"/>
        <v>-90.11070630292491</v>
      </c>
      <c r="R456" s="14"/>
    </row>
    <row r="457" spans="1:18" s="13" customFormat="1" ht="13.5" customHeight="1">
      <c r="A457" s="15" t="s">
        <v>937</v>
      </c>
      <c r="B457" s="17" t="s">
        <v>938</v>
      </c>
      <c r="C457" s="96">
        <v>3698739</v>
      </c>
      <c r="D457" s="96">
        <v>11126541</v>
      </c>
      <c r="E457" s="47">
        <f t="shared" si="35"/>
        <v>-66.757512509952548</v>
      </c>
      <c r="F457" s="96">
        <v>-1345848</v>
      </c>
      <c r="G457" s="96">
        <v>-4793945</v>
      </c>
      <c r="H457" s="47" t="str">
        <f t="shared" si="36"/>
        <v>적축</v>
      </c>
      <c r="I457" s="38">
        <v>-1464664</v>
      </c>
      <c r="J457" s="38">
        <v>-5207504</v>
      </c>
      <c r="K457" s="47" t="str">
        <f t="shared" si="37"/>
        <v>적축</v>
      </c>
      <c r="L457" s="38">
        <v>-1471814</v>
      </c>
      <c r="M457" s="38">
        <v>-5207504</v>
      </c>
      <c r="N457" s="47" t="str">
        <f t="shared" si="38"/>
        <v>적축</v>
      </c>
      <c r="O457" s="43">
        <v>-1471814</v>
      </c>
      <c r="P457" s="43">
        <v>-5207504</v>
      </c>
      <c r="Q457" s="49" t="str">
        <f t="shared" si="39"/>
        <v>적축</v>
      </c>
      <c r="R457" s="14"/>
    </row>
    <row r="458" spans="1:18" s="13" customFormat="1" ht="13.5" customHeight="1">
      <c r="A458" s="15" t="s">
        <v>939</v>
      </c>
      <c r="B458" s="17" t="s">
        <v>940</v>
      </c>
      <c r="C458" s="96">
        <v>42698035</v>
      </c>
      <c r="D458" s="96">
        <v>19584742</v>
      </c>
      <c r="E458" s="47">
        <f t="shared" si="35"/>
        <v>118.01683678038751</v>
      </c>
      <c r="F458" s="96">
        <v>23101280</v>
      </c>
      <c r="G458" s="96">
        <v>1554884</v>
      </c>
      <c r="H458" s="47">
        <f t="shared" si="36"/>
        <v>1385.7236938575484</v>
      </c>
      <c r="I458" s="38">
        <v>24722129</v>
      </c>
      <c r="J458" s="38">
        <v>1918821</v>
      </c>
      <c r="K458" s="47">
        <f t="shared" si="37"/>
        <v>1188.4020447973001</v>
      </c>
      <c r="L458" s="38">
        <v>20852565</v>
      </c>
      <c r="M458" s="38">
        <v>89745</v>
      </c>
      <c r="N458" s="47">
        <f t="shared" si="38"/>
        <v>23135.350158783222</v>
      </c>
      <c r="O458" s="43">
        <v>20852565</v>
      </c>
      <c r="P458" s="43">
        <v>89745</v>
      </c>
      <c r="Q458" s="49">
        <f t="shared" si="39"/>
        <v>23135.350158783222</v>
      </c>
      <c r="R458" s="14"/>
    </row>
    <row r="459" spans="1:18" s="13" customFormat="1" ht="13.5" customHeight="1">
      <c r="A459" s="15" t="s">
        <v>941</v>
      </c>
      <c r="B459" s="17" t="s">
        <v>942</v>
      </c>
      <c r="C459" s="96">
        <v>40197988</v>
      </c>
      <c r="D459" s="96">
        <v>26073175</v>
      </c>
      <c r="E459" s="47">
        <f t="shared" si="35"/>
        <v>54.173736033298582</v>
      </c>
      <c r="F459" s="96">
        <v>6022961</v>
      </c>
      <c r="G459" s="96">
        <v>3767406</v>
      </c>
      <c r="H459" s="47">
        <f t="shared" si="36"/>
        <v>59.87023962907103</v>
      </c>
      <c r="I459" s="38">
        <v>6196188</v>
      </c>
      <c r="J459" s="38">
        <v>4221312</v>
      </c>
      <c r="K459" s="47">
        <f t="shared" si="37"/>
        <v>46.783464477394702</v>
      </c>
      <c r="L459" s="38">
        <v>6196188</v>
      </c>
      <c r="M459" s="38">
        <v>4221312</v>
      </c>
      <c r="N459" s="47">
        <f t="shared" si="38"/>
        <v>46.783464477394702</v>
      </c>
      <c r="O459" s="43">
        <v>6196188</v>
      </c>
      <c r="P459" s="43">
        <v>4221312</v>
      </c>
      <c r="Q459" s="49">
        <f t="shared" si="39"/>
        <v>46.783464477394702</v>
      </c>
      <c r="R459" s="14"/>
    </row>
    <row r="460" spans="1:18" s="13" customFormat="1" ht="13.5" customHeight="1">
      <c r="A460" s="15" t="s">
        <v>943</v>
      </c>
      <c r="B460" s="17" t="s">
        <v>944</v>
      </c>
      <c r="C460" s="96">
        <v>42327769</v>
      </c>
      <c r="D460" s="96">
        <v>44565673</v>
      </c>
      <c r="E460" s="47">
        <f t="shared" si="35"/>
        <v>-5.0215869061373759</v>
      </c>
      <c r="F460" s="96">
        <v>2802209</v>
      </c>
      <c r="G460" s="96">
        <v>2209294</v>
      </c>
      <c r="H460" s="47">
        <f t="shared" si="36"/>
        <v>26.837306397428318</v>
      </c>
      <c r="I460" s="38">
        <v>2758193</v>
      </c>
      <c r="J460" s="38">
        <v>2727620</v>
      </c>
      <c r="K460" s="47">
        <f t="shared" si="37"/>
        <v>1.1208672762334837</v>
      </c>
      <c r="L460" s="38">
        <v>2385848</v>
      </c>
      <c r="M460" s="38">
        <v>2279176</v>
      </c>
      <c r="N460" s="47">
        <f t="shared" si="38"/>
        <v>4.6802879637202199</v>
      </c>
      <c r="O460" s="43">
        <v>2385848</v>
      </c>
      <c r="P460" s="43">
        <v>2279176</v>
      </c>
      <c r="Q460" s="49">
        <f t="shared" si="39"/>
        <v>4.6802879637202199</v>
      </c>
      <c r="R460" s="14"/>
    </row>
    <row r="461" spans="1:18" s="13" customFormat="1" ht="13.5" customHeight="1">
      <c r="A461" s="15" t="s">
        <v>945</v>
      </c>
      <c r="B461" s="17" t="s">
        <v>946</v>
      </c>
      <c r="C461" s="96">
        <v>91804913</v>
      </c>
      <c r="D461" s="96">
        <v>72922384</v>
      </c>
      <c r="E461" s="47">
        <f t="shared" si="35"/>
        <v>25.894009444342903</v>
      </c>
      <c r="F461" s="96">
        <v>8245026</v>
      </c>
      <c r="G461" s="96">
        <v>1339131</v>
      </c>
      <c r="H461" s="47">
        <f t="shared" si="36"/>
        <v>515.69973363322936</v>
      </c>
      <c r="I461" s="38">
        <v>7894333</v>
      </c>
      <c r="J461" s="38">
        <v>194576</v>
      </c>
      <c r="K461" s="47">
        <f t="shared" si="37"/>
        <v>3957.1977016692708</v>
      </c>
      <c r="L461" s="38">
        <v>6157579</v>
      </c>
      <c r="M461" s="38">
        <v>-582644</v>
      </c>
      <c r="N461" s="47" t="str">
        <f t="shared" si="38"/>
        <v>흑전</v>
      </c>
      <c r="O461" s="43">
        <v>6157579</v>
      </c>
      <c r="P461" s="43">
        <v>-582644</v>
      </c>
      <c r="Q461" s="49" t="str">
        <f t="shared" si="39"/>
        <v>흑전</v>
      </c>
      <c r="R461" s="14"/>
    </row>
    <row r="462" spans="1:18" s="13" customFormat="1" ht="13.5" customHeight="1">
      <c r="A462" s="15" t="s">
        <v>947</v>
      </c>
      <c r="B462" s="17" t="s">
        <v>948</v>
      </c>
      <c r="C462" s="96">
        <v>95297149</v>
      </c>
      <c r="D462" s="96">
        <v>91701196</v>
      </c>
      <c r="E462" s="47">
        <f t="shared" si="35"/>
        <v>3.9213806982408395</v>
      </c>
      <c r="F462" s="96">
        <v>4227452</v>
      </c>
      <c r="G462" s="96">
        <v>5848165</v>
      </c>
      <c r="H462" s="47">
        <f t="shared" si="36"/>
        <v>-27.713188666872433</v>
      </c>
      <c r="I462" s="38">
        <v>4269783</v>
      </c>
      <c r="J462" s="38">
        <v>5949599</v>
      </c>
      <c r="K462" s="47">
        <f t="shared" si="37"/>
        <v>-28.234104516959878</v>
      </c>
      <c r="L462" s="38">
        <v>3250842</v>
      </c>
      <c r="M462" s="38">
        <v>4778810</v>
      </c>
      <c r="N462" s="47">
        <f t="shared" si="38"/>
        <v>-31.973817749607125</v>
      </c>
      <c r="O462" s="43">
        <v>3250842</v>
      </c>
      <c r="P462" s="43">
        <v>4778810</v>
      </c>
      <c r="Q462" s="49">
        <f t="shared" si="39"/>
        <v>-31.973817749607125</v>
      </c>
      <c r="R462" s="14"/>
    </row>
    <row r="463" spans="1:18" s="13" customFormat="1" ht="13.5" customHeight="1">
      <c r="A463" s="15" t="s">
        <v>949</v>
      </c>
      <c r="B463" s="17" t="s">
        <v>950</v>
      </c>
      <c r="C463" s="96">
        <v>103988657</v>
      </c>
      <c r="D463" s="96">
        <v>91824449</v>
      </c>
      <c r="E463" s="47">
        <f t="shared" si="35"/>
        <v>13.247243117135387</v>
      </c>
      <c r="F463" s="96">
        <v>3933624</v>
      </c>
      <c r="G463" s="96">
        <v>-213664</v>
      </c>
      <c r="H463" s="47" t="str">
        <f t="shared" si="36"/>
        <v>흑전</v>
      </c>
      <c r="I463" s="38">
        <v>3557509</v>
      </c>
      <c r="J463" s="38">
        <v>-1307983</v>
      </c>
      <c r="K463" s="47" t="str">
        <f t="shared" si="37"/>
        <v>흑전</v>
      </c>
      <c r="L463" s="38">
        <v>3333333</v>
      </c>
      <c r="M463" s="38">
        <v>-1217570</v>
      </c>
      <c r="N463" s="47" t="str">
        <f t="shared" si="38"/>
        <v>흑전</v>
      </c>
      <c r="O463" s="43">
        <v>3333333</v>
      </c>
      <c r="P463" s="43">
        <v>-1217570</v>
      </c>
      <c r="Q463" s="49" t="str">
        <f t="shared" si="39"/>
        <v>흑전</v>
      </c>
      <c r="R463" s="14"/>
    </row>
    <row r="464" spans="1:18" s="13" customFormat="1" ht="13.5" customHeight="1">
      <c r="A464" s="15" t="s">
        <v>951</v>
      </c>
      <c r="B464" s="17" t="s">
        <v>952</v>
      </c>
      <c r="C464" s="96">
        <v>18125200</v>
      </c>
      <c r="D464" s="96">
        <v>17729706</v>
      </c>
      <c r="E464" s="47">
        <f t="shared" si="35"/>
        <v>2.230685607533478</v>
      </c>
      <c r="F464" s="96">
        <v>-3540555</v>
      </c>
      <c r="G464" s="96">
        <v>-3946335</v>
      </c>
      <c r="H464" s="47" t="str">
        <f t="shared" si="36"/>
        <v>적축</v>
      </c>
      <c r="I464" s="38">
        <v>-6622709</v>
      </c>
      <c r="J464" s="38">
        <v>-4392436</v>
      </c>
      <c r="K464" s="47" t="str">
        <f t="shared" si="37"/>
        <v>적확</v>
      </c>
      <c r="L464" s="38">
        <v>-6671306</v>
      </c>
      <c r="M464" s="38">
        <v>-4438744</v>
      </c>
      <c r="N464" s="47" t="str">
        <f t="shared" si="38"/>
        <v>적확</v>
      </c>
      <c r="O464" s="43">
        <v>-6671306</v>
      </c>
      <c r="P464" s="43">
        <v>-4438744</v>
      </c>
      <c r="Q464" s="49" t="str">
        <f t="shared" si="39"/>
        <v>적확</v>
      </c>
      <c r="R464" s="14"/>
    </row>
    <row r="465" spans="1:18" s="13" customFormat="1" ht="13.5" customHeight="1">
      <c r="A465" s="15" t="s">
        <v>953</v>
      </c>
      <c r="B465" s="17" t="s">
        <v>954</v>
      </c>
      <c r="C465" s="96">
        <v>14518396</v>
      </c>
      <c r="D465" s="96">
        <v>20652100</v>
      </c>
      <c r="E465" s="47">
        <f t="shared" si="35"/>
        <v>-29.700146716314567</v>
      </c>
      <c r="F465" s="96">
        <v>289065</v>
      </c>
      <c r="G465" s="96">
        <v>1121715</v>
      </c>
      <c r="H465" s="47">
        <f t="shared" si="36"/>
        <v>-74.230085182064968</v>
      </c>
      <c r="I465" s="38">
        <v>1046733</v>
      </c>
      <c r="J465" s="38">
        <v>2173122</v>
      </c>
      <c r="K465" s="47">
        <f t="shared" si="37"/>
        <v>-51.832754902854049</v>
      </c>
      <c r="L465" s="38">
        <v>743822</v>
      </c>
      <c r="M465" s="38">
        <v>1845693</v>
      </c>
      <c r="N465" s="47">
        <f t="shared" si="38"/>
        <v>-59.699581674742234</v>
      </c>
      <c r="O465" s="43">
        <v>743822</v>
      </c>
      <c r="P465" s="43">
        <v>1845693</v>
      </c>
      <c r="Q465" s="49">
        <f t="shared" si="39"/>
        <v>-59.699581674742234</v>
      </c>
      <c r="R465" s="14"/>
    </row>
    <row r="466" spans="1:18" s="13" customFormat="1" ht="13.5" customHeight="1">
      <c r="A466" s="15" t="s">
        <v>955</v>
      </c>
      <c r="B466" s="17" t="s">
        <v>956</v>
      </c>
      <c r="C466" s="96">
        <v>128185190</v>
      </c>
      <c r="D466" s="96">
        <v>144235464</v>
      </c>
      <c r="E466" s="47">
        <f t="shared" si="35"/>
        <v>-11.127827758088682</v>
      </c>
      <c r="F466" s="96">
        <v>1795114</v>
      </c>
      <c r="G466" s="96">
        <v>1939080</v>
      </c>
      <c r="H466" s="47">
        <f t="shared" si="36"/>
        <v>-7.4244487076345456</v>
      </c>
      <c r="I466" s="38">
        <v>4722223</v>
      </c>
      <c r="J466" s="38">
        <v>4284778</v>
      </c>
      <c r="K466" s="47">
        <f t="shared" si="37"/>
        <v>10.209280387455323</v>
      </c>
      <c r="L466" s="38">
        <v>3538790</v>
      </c>
      <c r="M466" s="38">
        <v>3339219</v>
      </c>
      <c r="N466" s="47">
        <f t="shared" si="38"/>
        <v>5.9765771577126259</v>
      </c>
      <c r="O466" s="43">
        <v>3538790</v>
      </c>
      <c r="P466" s="43">
        <v>3339219</v>
      </c>
      <c r="Q466" s="49">
        <f t="shared" si="39"/>
        <v>5.9765771577126259</v>
      </c>
      <c r="R466" s="14"/>
    </row>
    <row r="467" spans="1:18" s="13" customFormat="1" ht="13.5" customHeight="1">
      <c r="A467" s="15" t="s">
        <v>957</v>
      </c>
      <c r="B467" s="17" t="s">
        <v>958</v>
      </c>
      <c r="C467" s="96">
        <v>69348643</v>
      </c>
      <c r="D467" s="96">
        <v>59972220</v>
      </c>
      <c r="E467" s="47">
        <f t="shared" si="35"/>
        <v>15.634610491324153</v>
      </c>
      <c r="F467" s="96">
        <v>2545176</v>
      </c>
      <c r="G467" s="96">
        <v>933313</v>
      </c>
      <c r="H467" s="47">
        <f t="shared" si="36"/>
        <v>172.70336960912363</v>
      </c>
      <c r="I467" s="38">
        <v>3975000</v>
      </c>
      <c r="J467" s="38">
        <v>3387219</v>
      </c>
      <c r="K467" s="47">
        <f t="shared" si="37"/>
        <v>17.352908093630791</v>
      </c>
      <c r="L467" s="38">
        <v>2982045</v>
      </c>
      <c r="M467" s="38">
        <v>3157566</v>
      </c>
      <c r="N467" s="47">
        <f t="shared" si="38"/>
        <v>-5.5587436652155482</v>
      </c>
      <c r="O467" s="43">
        <v>2982045</v>
      </c>
      <c r="P467" s="43">
        <v>3157566</v>
      </c>
      <c r="Q467" s="49">
        <f t="shared" si="39"/>
        <v>-5.5587436652155482</v>
      </c>
      <c r="R467" s="14"/>
    </row>
    <row r="468" spans="1:18" s="13" customFormat="1" ht="13.5" customHeight="1">
      <c r="A468" s="15" t="s">
        <v>959</v>
      </c>
      <c r="B468" s="17" t="s">
        <v>960</v>
      </c>
      <c r="C468" s="96">
        <v>393076740</v>
      </c>
      <c r="D468" s="96">
        <v>357812064</v>
      </c>
      <c r="E468" s="47">
        <f t="shared" si="35"/>
        <v>9.8556419830495123</v>
      </c>
      <c r="F468" s="96">
        <v>10499169</v>
      </c>
      <c r="G468" s="96">
        <v>337424</v>
      </c>
      <c r="H468" s="47">
        <f t="shared" si="36"/>
        <v>3011.5655673573901</v>
      </c>
      <c r="I468" s="38">
        <v>9513623</v>
      </c>
      <c r="J468" s="38">
        <v>-911362</v>
      </c>
      <c r="K468" s="47" t="str">
        <f t="shared" si="37"/>
        <v>흑전</v>
      </c>
      <c r="L468" s="38">
        <v>7562504</v>
      </c>
      <c r="M468" s="38">
        <v>-1105897</v>
      </c>
      <c r="N468" s="47" t="str">
        <f t="shared" si="38"/>
        <v>흑전</v>
      </c>
      <c r="O468" s="43">
        <v>7562504</v>
      </c>
      <c r="P468" s="43">
        <v>-1105897</v>
      </c>
      <c r="Q468" s="49" t="str">
        <f t="shared" si="39"/>
        <v>흑전</v>
      </c>
      <c r="R468" s="14"/>
    </row>
    <row r="469" spans="1:18" s="13" customFormat="1" ht="13.5" customHeight="1">
      <c r="A469" s="15" t="s">
        <v>961</v>
      </c>
      <c r="B469" s="17" t="s">
        <v>962</v>
      </c>
      <c r="C469" s="96">
        <v>56659011</v>
      </c>
      <c r="D469" s="96">
        <v>58873070</v>
      </c>
      <c r="E469" s="47">
        <f t="shared" si="35"/>
        <v>-3.7607330482341106</v>
      </c>
      <c r="F469" s="96">
        <v>-1145947</v>
      </c>
      <c r="G469" s="96">
        <v>-5486365</v>
      </c>
      <c r="H469" s="47" t="str">
        <f t="shared" si="36"/>
        <v>적축</v>
      </c>
      <c r="I469" s="38">
        <v>-2365628</v>
      </c>
      <c r="J469" s="38">
        <v>-6653914</v>
      </c>
      <c r="K469" s="47" t="str">
        <f t="shared" si="37"/>
        <v>적축</v>
      </c>
      <c r="L469" s="38">
        <v>-2356210</v>
      </c>
      <c r="M469" s="38">
        <v>-6644751</v>
      </c>
      <c r="N469" s="47" t="str">
        <f t="shared" si="38"/>
        <v>적축</v>
      </c>
      <c r="O469" s="43">
        <v>-2356210</v>
      </c>
      <c r="P469" s="43">
        <v>-6644751</v>
      </c>
      <c r="Q469" s="49" t="str">
        <f t="shared" si="39"/>
        <v>적축</v>
      </c>
      <c r="R469" s="14"/>
    </row>
    <row r="470" spans="1:18" s="13" customFormat="1" ht="13.5" customHeight="1">
      <c r="A470" s="15" t="s">
        <v>963</v>
      </c>
      <c r="B470" s="17" t="s">
        <v>964</v>
      </c>
      <c r="C470" s="96">
        <v>31409391</v>
      </c>
      <c r="D470" s="96">
        <v>29037634</v>
      </c>
      <c r="E470" s="47">
        <f t="shared" si="35"/>
        <v>8.1678727681463226</v>
      </c>
      <c r="F470" s="96">
        <v>7352129</v>
      </c>
      <c r="G470" s="96">
        <v>7055247</v>
      </c>
      <c r="H470" s="47">
        <f t="shared" si="36"/>
        <v>4.2079604016698413</v>
      </c>
      <c r="I470" s="38">
        <v>8510328</v>
      </c>
      <c r="J470" s="38">
        <v>8179498</v>
      </c>
      <c r="K470" s="47">
        <f t="shared" si="37"/>
        <v>4.0446247434744675</v>
      </c>
      <c r="L470" s="38">
        <v>6674141</v>
      </c>
      <c r="M470" s="38">
        <v>6460324</v>
      </c>
      <c r="N470" s="47">
        <f t="shared" si="38"/>
        <v>3.309694684043718</v>
      </c>
      <c r="O470" s="43">
        <v>6674141</v>
      </c>
      <c r="P470" s="43">
        <v>6460324</v>
      </c>
      <c r="Q470" s="49">
        <f t="shared" si="39"/>
        <v>3.309694684043718</v>
      </c>
      <c r="R470" s="14"/>
    </row>
    <row r="471" spans="1:18" s="13" customFormat="1" ht="13.5" customHeight="1">
      <c r="A471" s="15" t="s">
        <v>965</v>
      </c>
      <c r="B471" s="17" t="s">
        <v>966</v>
      </c>
      <c r="C471" s="96">
        <v>37344599</v>
      </c>
      <c r="D471" s="96">
        <v>39673337</v>
      </c>
      <c r="E471" s="47">
        <f t="shared" si="35"/>
        <v>-5.8697810068258143</v>
      </c>
      <c r="F471" s="96">
        <v>1105345</v>
      </c>
      <c r="G471" s="96">
        <v>459548</v>
      </c>
      <c r="H471" s="47">
        <f t="shared" si="36"/>
        <v>140.52873693281222</v>
      </c>
      <c r="I471" s="38">
        <v>1652186</v>
      </c>
      <c r="J471" s="38">
        <v>947264</v>
      </c>
      <c r="K471" s="47">
        <f t="shared" si="37"/>
        <v>74.416635700290513</v>
      </c>
      <c r="L471" s="38">
        <v>1300271</v>
      </c>
      <c r="M471" s="38">
        <v>765104</v>
      </c>
      <c r="N471" s="47">
        <f t="shared" si="38"/>
        <v>69.946961458834352</v>
      </c>
      <c r="O471" s="43">
        <v>1300271</v>
      </c>
      <c r="P471" s="43">
        <v>765104</v>
      </c>
      <c r="Q471" s="49">
        <f t="shared" si="39"/>
        <v>69.946961458834352</v>
      </c>
      <c r="R471" s="14"/>
    </row>
    <row r="472" spans="1:18" s="13" customFormat="1" ht="13.5" customHeight="1">
      <c r="A472" s="15" t="s">
        <v>967</v>
      </c>
      <c r="B472" s="17" t="s">
        <v>968</v>
      </c>
      <c r="C472" s="96">
        <v>308883861</v>
      </c>
      <c r="D472" s="96">
        <v>306086124</v>
      </c>
      <c r="E472" s="47">
        <f t="shared" si="35"/>
        <v>0.91403588096008459</v>
      </c>
      <c r="F472" s="96">
        <v>12926773</v>
      </c>
      <c r="G472" s="96">
        <v>11624060</v>
      </c>
      <c r="H472" s="47">
        <f t="shared" si="36"/>
        <v>11.207039536960405</v>
      </c>
      <c r="I472" s="38">
        <v>14939395</v>
      </c>
      <c r="J472" s="38">
        <v>10021361</v>
      </c>
      <c r="K472" s="47">
        <f t="shared" si="37"/>
        <v>49.075509803508723</v>
      </c>
      <c r="L472" s="38">
        <v>13348447</v>
      </c>
      <c r="M472" s="38">
        <v>8578809</v>
      </c>
      <c r="N472" s="47">
        <f t="shared" si="38"/>
        <v>55.597904091348816</v>
      </c>
      <c r="O472" s="43">
        <v>13348447</v>
      </c>
      <c r="P472" s="43">
        <v>8578809</v>
      </c>
      <c r="Q472" s="49">
        <f t="shared" si="39"/>
        <v>55.597904091348816</v>
      </c>
      <c r="R472" s="14"/>
    </row>
    <row r="473" spans="1:18" s="13" customFormat="1" ht="13.5" customHeight="1">
      <c r="A473" s="15" t="s">
        <v>969</v>
      </c>
      <c r="B473" s="17" t="s">
        <v>970</v>
      </c>
      <c r="C473" s="96">
        <v>44657546</v>
      </c>
      <c r="D473" s="96">
        <v>58043512</v>
      </c>
      <c r="E473" s="47">
        <f t="shared" si="35"/>
        <v>-23.061950489832526</v>
      </c>
      <c r="F473" s="96">
        <v>6538720</v>
      </c>
      <c r="G473" s="96">
        <v>4407046</v>
      </c>
      <c r="H473" s="47">
        <f t="shared" si="36"/>
        <v>48.369678918713355</v>
      </c>
      <c r="I473" s="38">
        <v>7788417</v>
      </c>
      <c r="J473" s="38">
        <v>5947894</v>
      </c>
      <c r="K473" s="47">
        <f t="shared" si="37"/>
        <v>30.944112319419268</v>
      </c>
      <c r="L473" s="38">
        <v>5827795</v>
      </c>
      <c r="M473" s="38">
        <v>4723769</v>
      </c>
      <c r="N473" s="47">
        <f t="shared" si="38"/>
        <v>23.371718642465368</v>
      </c>
      <c r="O473" s="43">
        <v>7447353</v>
      </c>
      <c r="P473" s="43">
        <v>4891551</v>
      </c>
      <c r="Q473" s="49">
        <f t="shared" si="39"/>
        <v>52.249317241095916</v>
      </c>
      <c r="R473" s="14"/>
    </row>
    <row r="474" spans="1:18" s="13" customFormat="1" ht="13.5" customHeight="1">
      <c r="A474" s="15" t="s">
        <v>971</v>
      </c>
      <c r="B474" s="17" t="s">
        <v>972</v>
      </c>
      <c r="C474" s="96">
        <v>2833530</v>
      </c>
      <c r="D474" s="96">
        <v>8013334</v>
      </c>
      <c r="E474" s="47">
        <f t="shared" si="35"/>
        <v>-64.639811594025659</v>
      </c>
      <c r="F474" s="96">
        <v>-4037095</v>
      </c>
      <c r="G474" s="96">
        <v>-789929</v>
      </c>
      <c r="H474" s="47" t="str">
        <f t="shared" si="36"/>
        <v>적확</v>
      </c>
      <c r="I474" s="38">
        <v>-7003267</v>
      </c>
      <c r="J474" s="38">
        <v>-10112611</v>
      </c>
      <c r="K474" s="47" t="str">
        <f t="shared" si="37"/>
        <v>적축</v>
      </c>
      <c r="L474" s="38">
        <v>-7003267</v>
      </c>
      <c r="M474" s="38">
        <v>-10112611</v>
      </c>
      <c r="N474" s="47" t="str">
        <f t="shared" si="38"/>
        <v>적축</v>
      </c>
      <c r="O474" s="43">
        <v>-7003267</v>
      </c>
      <c r="P474" s="43">
        <v>-10112611</v>
      </c>
      <c r="Q474" s="49" t="str">
        <f t="shared" si="39"/>
        <v>적축</v>
      </c>
      <c r="R474" s="14"/>
    </row>
    <row r="475" spans="1:18" s="13" customFormat="1" ht="13.5" customHeight="1">
      <c r="A475" s="15" t="s">
        <v>973</v>
      </c>
      <c r="B475" s="17" t="s">
        <v>974</v>
      </c>
      <c r="C475" s="96">
        <v>151704131</v>
      </c>
      <c r="D475" s="96">
        <v>112060533</v>
      </c>
      <c r="E475" s="47">
        <f t="shared" si="35"/>
        <v>35.376949349330687</v>
      </c>
      <c r="F475" s="96">
        <v>41804348</v>
      </c>
      <c r="G475" s="96">
        <v>26906463</v>
      </c>
      <c r="H475" s="47">
        <f t="shared" si="36"/>
        <v>55.369169110038726</v>
      </c>
      <c r="I475" s="38">
        <v>44393943</v>
      </c>
      <c r="J475" s="38">
        <v>24458363</v>
      </c>
      <c r="K475" s="47">
        <f t="shared" si="37"/>
        <v>81.508235036007932</v>
      </c>
      <c r="L475" s="38">
        <v>33889822</v>
      </c>
      <c r="M475" s="38">
        <v>19658619</v>
      </c>
      <c r="N475" s="47">
        <f t="shared" si="38"/>
        <v>72.391672070148985</v>
      </c>
      <c r="O475" s="43">
        <v>33889822</v>
      </c>
      <c r="P475" s="43">
        <v>19658619</v>
      </c>
      <c r="Q475" s="49">
        <f t="shared" si="39"/>
        <v>72.391672070148985</v>
      </c>
      <c r="R475" s="14"/>
    </row>
    <row r="476" spans="1:18" s="13" customFormat="1" ht="13.5" customHeight="1">
      <c r="A476" s="15" t="s">
        <v>975</v>
      </c>
      <c r="B476" s="17" t="s">
        <v>976</v>
      </c>
      <c r="C476" s="96">
        <v>103899568</v>
      </c>
      <c r="D476" s="96">
        <v>100443313</v>
      </c>
      <c r="E476" s="47">
        <f t="shared" si="35"/>
        <v>3.4410005970233248</v>
      </c>
      <c r="F476" s="96">
        <v>4341645</v>
      </c>
      <c r="G476" s="96">
        <v>-353224</v>
      </c>
      <c r="H476" s="47" t="str">
        <f t="shared" si="36"/>
        <v>흑전</v>
      </c>
      <c r="I476" s="38">
        <v>7515069</v>
      </c>
      <c r="J476" s="38">
        <v>2387570</v>
      </c>
      <c r="K476" s="47">
        <f t="shared" si="37"/>
        <v>214.75805944956591</v>
      </c>
      <c r="L476" s="38">
        <v>5861762</v>
      </c>
      <c r="M476" s="38">
        <v>1862304</v>
      </c>
      <c r="N476" s="47">
        <f t="shared" si="38"/>
        <v>214.75860009966146</v>
      </c>
      <c r="O476" s="43">
        <v>5861762</v>
      </c>
      <c r="P476" s="43">
        <v>1862304</v>
      </c>
      <c r="Q476" s="49">
        <f t="shared" si="39"/>
        <v>214.75860009966146</v>
      </c>
      <c r="R476" s="14"/>
    </row>
    <row r="477" spans="1:18" s="13" customFormat="1" ht="13.5" customHeight="1">
      <c r="A477" s="15" t="s">
        <v>977</v>
      </c>
      <c r="B477" s="17" t="s">
        <v>978</v>
      </c>
      <c r="C477" s="96">
        <v>91757310</v>
      </c>
      <c r="D477" s="96">
        <v>88346492</v>
      </c>
      <c r="E477" s="47">
        <f t="shared" si="35"/>
        <v>3.8607282788319486</v>
      </c>
      <c r="F477" s="96">
        <v>-10150751</v>
      </c>
      <c r="G477" s="96">
        <v>-15702860</v>
      </c>
      <c r="H477" s="47" t="str">
        <f t="shared" si="36"/>
        <v>적축</v>
      </c>
      <c r="I477" s="38">
        <v>-34856936</v>
      </c>
      <c r="J477" s="38">
        <v>-21262989</v>
      </c>
      <c r="K477" s="47" t="str">
        <f t="shared" si="37"/>
        <v>적확</v>
      </c>
      <c r="L477" s="38">
        <v>-34856936</v>
      </c>
      <c r="M477" s="38">
        <v>-21262989</v>
      </c>
      <c r="N477" s="47" t="str">
        <f t="shared" si="38"/>
        <v>적확</v>
      </c>
      <c r="O477" s="43">
        <v>-34856936</v>
      </c>
      <c r="P477" s="43">
        <v>-21262989</v>
      </c>
      <c r="Q477" s="49" t="str">
        <f t="shared" si="39"/>
        <v>적확</v>
      </c>
      <c r="R477" s="14"/>
    </row>
    <row r="478" spans="1:18" s="13" customFormat="1" ht="13.5" customHeight="1">
      <c r="A478" s="15" t="s">
        <v>979</v>
      </c>
      <c r="B478" s="17" t="s">
        <v>980</v>
      </c>
      <c r="C478" s="96">
        <v>188997076</v>
      </c>
      <c r="D478" s="96">
        <v>182683748</v>
      </c>
      <c r="E478" s="47">
        <f t="shared" si="35"/>
        <v>3.4558782973951319</v>
      </c>
      <c r="F478" s="96">
        <v>1082587</v>
      </c>
      <c r="G478" s="96">
        <v>3144751</v>
      </c>
      <c r="H478" s="47">
        <f t="shared" si="36"/>
        <v>-65.574794315988768</v>
      </c>
      <c r="I478" s="38">
        <v>2070298</v>
      </c>
      <c r="J478" s="38">
        <v>908525</v>
      </c>
      <c r="K478" s="47">
        <f t="shared" si="37"/>
        <v>127.8746319583941</v>
      </c>
      <c r="L478" s="38">
        <v>3748311</v>
      </c>
      <c r="M478" s="38">
        <v>-577320</v>
      </c>
      <c r="N478" s="47" t="str">
        <f t="shared" si="38"/>
        <v>흑전</v>
      </c>
      <c r="O478" s="43">
        <v>3748311</v>
      </c>
      <c r="P478" s="43">
        <v>-577320</v>
      </c>
      <c r="Q478" s="49" t="str">
        <f t="shared" si="39"/>
        <v>흑전</v>
      </c>
      <c r="R478" s="14"/>
    </row>
    <row r="479" spans="1:18" s="13" customFormat="1" ht="13.5" customHeight="1">
      <c r="A479" s="15" t="s">
        <v>981</v>
      </c>
      <c r="B479" s="17" t="s">
        <v>982</v>
      </c>
      <c r="C479" s="96">
        <v>120726846</v>
      </c>
      <c r="D479" s="96">
        <v>114479804</v>
      </c>
      <c r="E479" s="47">
        <f t="shared" si="35"/>
        <v>5.4568943881140752</v>
      </c>
      <c r="F479" s="96">
        <v>12664548</v>
      </c>
      <c r="G479" s="96">
        <v>11252283</v>
      </c>
      <c r="H479" s="47">
        <f t="shared" si="36"/>
        <v>12.550919666702299</v>
      </c>
      <c r="I479" s="38">
        <v>15164445</v>
      </c>
      <c r="J479" s="38">
        <v>17618472</v>
      </c>
      <c r="K479" s="47">
        <f t="shared" si="37"/>
        <v>-13.928716406280861</v>
      </c>
      <c r="L479" s="38">
        <v>13275401</v>
      </c>
      <c r="M479" s="38">
        <v>16474435</v>
      </c>
      <c r="N479" s="47">
        <f t="shared" si="38"/>
        <v>-19.418171245326477</v>
      </c>
      <c r="O479" s="43">
        <v>13275401</v>
      </c>
      <c r="P479" s="43">
        <v>16474435</v>
      </c>
      <c r="Q479" s="49">
        <f t="shared" si="39"/>
        <v>-19.418171245326477</v>
      </c>
      <c r="R479" s="14"/>
    </row>
    <row r="480" spans="1:18" s="13" customFormat="1" ht="13.5" customHeight="1">
      <c r="A480" s="15" t="s">
        <v>983</v>
      </c>
      <c r="B480" s="17" t="s">
        <v>984</v>
      </c>
      <c r="C480" s="96">
        <v>32699565</v>
      </c>
      <c r="D480" s="96">
        <v>30581454</v>
      </c>
      <c r="E480" s="47">
        <f t="shared" si="35"/>
        <v>6.9261291500397615</v>
      </c>
      <c r="F480" s="96">
        <v>-1431237</v>
      </c>
      <c r="G480" s="96">
        <v>-407187</v>
      </c>
      <c r="H480" s="47" t="str">
        <f t="shared" si="36"/>
        <v>적확</v>
      </c>
      <c r="I480" s="38">
        <v>-1823854</v>
      </c>
      <c r="J480" s="38">
        <v>-14994352</v>
      </c>
      <c r="K480" s="47" t="str">
        <f t="shared" si="37"/>
        <v>적축</v>
      </c>
      <c r="L480" s="38">
        <v>-953861</v>
      </c>
      <c r="M480" s="38">
        <v>-11728863</v>
      </c>
      <c r="N480" s="47" t="str">
        <f t="shared" si="38"/>
        <v>적축</v>
      </c>
      <c r="O480" s="43">
        <v>-953861</v>
      </c>
      <c r="P480" s="43">
        <v>-11728863</v>
      </c>
      <c r="Q480" s="49" t="str">
        <f t="shared" si="39"/>
        <v>적축</v>
      </c>
      <c r="R480" s="14"/>
    </row>
    <row r="481" spans="1:18" s="13" customFormat="1" ht="13.5" customHeight="1">
      <c r="A481" s="15" t="s">
        <v>985</v>
      </c>
      <c r="B481" s="17" t="s">
        <v>986</v>
      </c>
      <c r="C481" s="96">
        <v>46111068</v>
      </c>
      <c r="D481" s="96">
        <v>41767877</v>
      </c>
      <c r="E481" s="47">
        <f t="shared" si="35"/>
        <v>10.398400186822986</v>
      </c>
      <c r="F481" s="96">
        <v>-585821</v>
      </c>
      <c r="G481" s="96">
        <v>-575778</v>
      </c>
      <c r="H481" s="47" t="str">
        <f t="shared" si="36"/>
        <v>적확</v>
      </c>
      <c r="I481" s="38">
        <v>-423960</v>
      </c>
      <c r="J481" s="38">
        <v>-601173</v>
      </c>
      <c r="K481" s="47" t="str">
        <f t="shared" si="37"/>
        <v>적축</v>
      </c>
      <c r="L481" s="38">
        <v>-290089</v>
      </c>
      <c r="M481" s="38">
        <v>-803300</v>
      </c>
      <c r="N481" s="47" t="str">
        <f t="shared" si="38"/>
        <v>적축</v>
      </c>
      <c r="O481" s="43">
        <v>-290089</v>
      </c>
      <c r="P481" s="43">
        <v>-803300</v>
      </c>
      <c r="Q481" s="49" t="str">
        <f t="shared" si="39"/>
        <v>적축</v>
      </c>
      <c r="R481" s="14"/>
    </row>
    <row r="482" spans="1:18" s="13" customFormat="1" ht="13.5" customHeight="1">
      <c r="A482" s="15" t="s">
        <v>987</v>
      </c>
      <c r="B482" s="17" t="s">
        <v>988</v>
      </c>
      <c r="C482" s="96">
        <v>23528286</v>
      </c>
      <c r="D482" s="96">
        <v>28950658</v>
      </c>
      <c r="E482" s="47">
        <f t="shared" si="35"/>
        <v>-18.729702102107659</v>
      </c>
      <c r="F482" s="96">
        <v>361857</v>
      </c>
      <c r="G482" s="96">
        <v>-651064</v>
      </c>
      <c r="H482" s="47" t="str">
        <f t="shared" si="36"/>
        <v>흑전</v>
      </c>
      <c r="I482" s="38">
        <v>3400985</v>
      </c>
      <c r="J482" s="38">
        <v>1371333</v>
      </c>
      <c r="K482" s="47">
        <f t="shared" si="37"/>
        <v>148.00577248560342</v>
      </c>
      <c r="L482" s="38">
        <v>2329073</v>
      </c>
      <c r="M482" s="38">
        <v>862834</v>
      </c>
      <c r="N482" s="47">
        <f t="shared" si="38"/>
        <v>169.9329187306017</v>
      </c>
      <c r="O482" s="43">
        <v>2329073</v>
      </c>
      <c r="P482" s="43">
        <v>862834</v>
      </c>
      <c r="Q482" s="49">
        <f t="shared" si="39"/>
        <v>169.9329187306017</v>
      </c>
      <c r="R482" s="14"/>
    </row>
    <row r="483" spans="1:18" s="13" customFormat="1" ht="13.5" customHeight="1">
      <c r="A483" s="15" t="s">
        <v>989</v>
      </c>
      <c r="B483" s="17" t="s">
        <v>990</v>
      </c>
      <c r="C483" s="96">
        <v>65002465</v>
      </c>
      <c r="D483" s="96">
        <v>58657979</v>
      </c>
      <c r="E483" s="47">
        <f t="shared" si="35"/>
        <v>10.816066472389041</v>
      </c>
      <c r="F483" s="96">
        <v>3492895</v>
      </c>
      <c r="G483" s="96">
        <v>4981002</v>
      </c>
      <c r="H483" s="47">
        <f t="shared" si="36"/>
        <v>-29.875655540792799</v>
      </c>
      <c r="I483" s="38">
        <v>5455974</v>
      </c>
      <c r="J483" s="38">
        <v>6883022</v>
      </c>
      <c r="K483" s="47">
        <f t="shared" si="37"/>
        <v>-20.732869951599753</v>
      </c>
      <c r="L483" s="38">
        <v>5984955</v>
      </c>
      <c r="M483" s="38">
        <v>27572953</v>
      </c>
      <c r="N483" s="47">
        <f t="shared" si="38"/>
        <v>-78.294109448487433</v>
      </c>
      <c r="O483" s="43">
        <v>5984955</v>
      </c>
      <c r="P483" s="43">
        <v>27572953</v>
      </c>
      <c r="Q483" s="49">
        <f t="shared" si="39"/>
        <v>-78.294109448487433</v>
      </c>
      <c r="R483" s="14"/>
    </row>
    <row r="484" spans="1:18" s="13" customFormat="1" ht="13.5" customHeight="1">
      <c r="A484" s="15" t="s">
        <v>991</v>
      </c>
      <c r="B484" s="17" t="s">
        <v>992</v>
      </c>
      <c r="C484" s="96">
        <v>64904123</v>
      </c>
      <c r="D484" s="96">
        <v>56269290</v>
      </c>
      <c r="E484" s="47">
        <f t="shared" si="35"/>
        <v>15.345551721018701</v>
      </c>
      <c r="F484" s="96">
        <v>2422972</v>
      </c>
      <c r="G484" s="96">
        <v>851975</v>
      </c>
      <c r="H484" s="47">
        <f t="shared" si="36"/>
        <v>184.39472989230902</v>
      </c>
      <c r="I484" s="38">
        <v>9586096</v>
      </c>
      <c r="J484" s="38">
        <v>5757271</v>
      </c>
      <c r="K484" s="47">
        <f t="shared" si="37"/>
        <v>66.504164907297223</v>
      </c>
      <c r="L484" s="38">
        <v>7968434</v>
      </c>
      <c r="M484" s="38">
        <v>5178188</v>
      </c>
      <c r="N484" s="47">
        <f t="shared" si="38"/>
        <v>53.884602104056476</v>
      </c>
      <c r="O484" s="43">
        <v>7968434</v>
      </c>
      <c r="P484" s="43">
        <v>5178188</v>
      </c>
      <c r="Q484" s="49">
        <f t="shared" si="39"/>
        <v>53.884602104056476</v>
      </c>
      <c r="R484" s="14"/>
    </row>
    <row r="485" spans="1:18" s="13" customFormat="1" ht="13.5" customHeight="1">
      <c r="A485" s="15" t="s">
        <v>993</v>
      </c>
      <c r="B485" s="17" t="s">
        <v>994</v>
      </c>
      <c r="C485" s="96">
        <v>112496044</v>
      </c>
      <c r="D485" s="96">
        <v>68943793</v>
      </c>
      <c r="E485" s="47">
        <f t="shared" si="35"/>
        <v>63.170662803539116</v>
      </c>
      <c r="F485" s="96">
        <v>2854715</v>
      </c>
      <c r="G485" s="96">
        <v>-6135972</v>
      </c>
      <c r="H485" s="47" t="str">
        <f t="shared" si="36"/>
        <v>흑전</v>
      </c>
      <c r="I485" s="38">
        <v>526423</v>
      </c>
      <c r="J485" s="38">
        <v>4765400</v>
      </c>
      <c r="K485" s="47">
        <f t="shared" si="37"/>
        <v>-88.953225332605868</v>
      </c>
      <c r="L485" s="38">
        <v>142930</v>
      </c>
      <c r="M485" s="38">
        <v>4765231</v>
      </c>
      <c r="N485" s="47">
        <f t="shared" si="38"/>
        <v>-97.000565135247371</v>
      </c>
      <c r="O485" s="43">
        <v>142930</v>
      </c>
      <c r="P485" s="43">
        <v>4765231</v>
      </c>
      <c r="Q485" s="49">
        <f t="shared" si="39"/>
        <v>-97.000565135247371</v>
      </c>
      <c r="R485" s="14"/>
    </row>
    <row r="486" spans="1:18" s="13" customFormat="1" ht="13.5" customHeight="1">
      <c r="A486" s="15" t="s">
        <v>995</v>
      </c>
      <c r="B486" s="17" t="s">
        <v>996</v>
      </c>
      <c r="C486" s="96">
        <v>27297386</v>
      </c>
      <c r="D486" s="96">
        <v>21233082</v>
      </c>
      <c r="E486" s="47">
        <f t="shared" si="35"/>
        <v>28.560639477585028</v>
      </c>
      <c r="F486" s="96">
        <v>1427397</v>
      </c>
      <c r="G486" s="96">
        <v>5112</v>
      </c>
      <c r="H486" s="47">
        <f t="shared" si="36"/>
        <v>27822.476525821592</v>
      </c>
      <c r="I486" s="38">
        <v>1768745</v>
      </c>
      <c r="J486" s="38">
        <v>-297488</v>
      </c>
      <c r="K486" s="47" t="str">
        <f t="shared" si="37"/>
        <v>흑전</v>
      </c>
      <c r="L486" s="38">
        <v>1768745</v>
      </c>
      <c r="M486" s="38">
        <v>-297488</v>
      </c>
      <c r="N486" s="47" t="str">
        <f t="shared" si="38"/>
        <v>흑전</v>
      </c>
      <c r="O486" s="43">
        <v>1768745</v>
      </c>
      <c r="P486" s="43">
        <v>-297488</v>
      </c>
      <c r="Q486" s="49" t="str">
        <f t="shared" si="39"/>
        <v>흑전</v>
      </c>
      <c r="R486" s="14"/>
    </row>
    <row r="487" spans="1:18" s="13" customFormat="1" ht="13.5" customHeight="1">
      <c r="A487" s="15" t="s">
        <v>997</v>
      </c>
      <c r="B487" s="17" t="s">
        <v>998</v>
      </c>
      <c r="C487" s="96">
        <v>1564216</v>
      </c>
      <c r="D487" s="96">
        <v>3117639</v>
      </c>
      <c r="E487" s="47">
        <f t="shared" si="35"/>
        <v>-49.826904269545004</v>
      </c>
      <c r="F487" s="96">
        <v>-2910762</v>
      </c>
      <c r="G487" s="96">
        <v>-1695536</v>
      </c>
      <c r="H487" s="47" t="str">
        <f t="shared" si="36"/>
        <v>적확</v>
      </c>
      <c r="I487" s="38">
        <v>-8972514</v>
      </c>
      <c r="J487" s="38">
        <v>-25820937</v>
      </c>
      <c r="K487" s="47" t="str">
        <f t="shared" si="37"/>
        <v>적축</v>
      </c>
      <c r="L487" s="38">
        <v>-8972514</v>
      </c>
      <c r="M487" s="38">
        <v>-25820937</v>
      </c>
      <c r="N487" s="47" t="str">
        <f t="shared" si="38"/>
        <v>적축</v>
      </c>
      <c r="O487" s="43">
        <v>-8972514</v>
      </c>
      <c r="P487" s="43">
        <v>-25820937</v>
      </c>
      <c r="Q487" s="49" t="str">
        <f t="shared" si="39"/>
        <v>적축</v>
      </c>
      <c r="R487" s="14"/>
    </row>
    <row r="488" spans="1:18" s="13" customFormat="1" ht="13.5" customHeight="1">
      <c r="A488" s="15" t="s">
        <v>999</v>
      </c>
      <c r="B488" s="17" t="s">
        <v>1000</v>
      </c>
      <c r="C488" s="96">
        <v>18236594</v>
      </c>
      <c r="D488" s="96">
        <v>17184137</v>
      </c>
      <c r="E488" s="47">
        <f t="shared" si="35"/>
        <v>6.124584551438339</v>
      </c>
      <c r="F488" s="96">
        <v>414109</v>
      </c>
      <c r="G488" s="96">
        <v>1102317</v>
      </c>
      <c r="H488" s="47">
        <f t="shared" si="36"/>
        <v>-62.432857335956896</v>
      </c>
      <c r="I488" s="38">
        <v>64959</v>
      </c>
      <c r="J488" s="38">
        <v>3056130</v>
      </c>
      <c r="K488" s="47">
        <f t="shared" si="37"/>
        <v>-97.874468690795226</v>
      </c>
      <c r="L488" s="38">
        <v>78932</v>
      </c>
      <c r="M488" s="38">
        <v>2841673</v>
      </c>
      <c r="N488" s="47">
        <f t="shared" si="38"/>
        <v>-97.222340501528507</v>
      </c>
      <c r="O488" s="43">
        <v>78932</v>
      </c>
      <c r="P488" s="43">
        <v>2841673</v>
      </c>
      <c r="Q488" s="49">
        <f t="shared" si="39"/>
        <v>-97.222340501528507</v>
      </c>
      <c r="R488" s="14"/>
    </row>
    <row r="489" spans="1:18" s="13" customFormat="1" ht="13.5" customHeight="1">
      <c r="A489" s="15" t="s">
        <v>1001</v>
      </c>
      <c r="B489" s="17" t="s">
        <v>1002</v>
      </c>
      <c r="C489" s="96">
        <v>97086686</v>
      </c>
      <c r="D489" s="96">
        <v>88080678</v>
      </c>
      <c r="E489" s="47">
        <f t="shared" si="35"/>
        <v>10.224726017663045</v>
      </c>
      <c r="F489" s="96">
        <v>7094751</v>
      </c>
      <c r="G489" s="96">
        <v>6356991</v>
      </c>
      <c r="H489" s="47">
        <f t="shared" si="36"/>
        <v>11.605490710935417</v>
      </c>
      <c r="I489" s="38">
        <v>8033690</v>
      </c>
      <c r="J489" s="38">
        <v>7696398</v>
      </c>
      <c r="K489" s="47">
        <f t="shared" si="37"/>
        <v>4.3824656677058593</v>
      </c>
      <c r="L489" s="38">
        <v>7883808</v>
      </c>
      <c r="M489" s="38">
        <v>7519933</v>
      </c>
      <c r="N489" s="47">
        <f t="shared" si="38"/>
        <v>4.8388064095783889</v>
      </c>
      <c r="O489" s="43">
        <v>7883808</v>
      </c>
      <c r="P489" s="43">
        <v>7519933</v>
      </c>
      <c r="Q489" s="49">
        <f t="shared" si="39"/>
        <v>4.8388064095783889</v>
      </c>
      <c r="R489" s="14"/>
    </row>
    <row r="490" spans="1:18" s="13" customFormat="1" ht="13.5" customHeight="1">
      <c r="A490" s="15" t="s">
        <v>1003</v>
      </c>
      <c r="B490" s="17" t="s">
        <v>1004</v>
      </c>
      <c r="C490" s="96">
        <v>44805296</v>
      </c>
      <c r="D490" s="96">
        <v>36545223</v>
      </c>
      <c r="E490" s="47">
        <f t="shared" si="35"/>
        <v>22.602333005328767</v>
      </c>
      <c r="F490" s="96">
        <v>1476168</v>
      </c>
      <c r="G490" s="96">
        <v>412016</v>
      </c>
      <c r="H490" s="47">
        <f t="shared" si="36"/>
        <v>258.27929012465535</v>
      </c>
      <c r="I490" s="38">
        <v>1869377</v>
      </c>
      <c r="J490" s="38">
        <v>1339689</v>
      </c>
      <c r="K490" s="47">
        <f t="shared" si="37"/>
        <v>39.538131611142589</v>
      </c>
      <c r="L490" s="38">
        <v>1457708</v>
      </c>
      <c r="M490" s="38">
        <v>1058597</v>
      </c>
      <c r="N490" s="47">
        <f t="shared" si="38"/>
        <v>37.701882775031478</v>
      </c>
      <c r="O490" s="43">
        <v>1457708</v>
      </c>
      <c r="P490" s="43">
        <v>1058597</v>
      </c>
      <c r="Q490" s="49">
        <f t="shared" si="39"/>
        <v>37.701882775031478</v>
      </c>
      <c r="R490" s="14"/>
    </row>
    <row r="491" spans="1:18" s="13" customFormat="1" ht="13.5" customHeight="1">
      <c r="A491" s="15" t="s">
        <v>1005</v>
      </c>
      <c r="B491" s="17" t="s">
        <v>1006</v>
      </c>
      <c r="C491" s="96">
        <v>2412039</v>
      </c>
      <c r="D491" s="96">
        <v>2542034</v>
      </c>
      <c r="E491" s="47">
        <f t="shared" si="35"/>
        <v>-5.11381830455454</v>
      </c>
      <c r="F491" s="96">
        <v>-4587073</v>
      </c>
      <c r="G491" s="96">
        <v>-2927182</v>
      </c>
      <c r="H491" s="47" t="str">
        <f t="shared" si="36"/>
        <v>적확</v>
      </c>
      <c r="I491" s="38">
        <v>-3439543</v>
      </c>
      <c r="J491" s="38">
        <v>-1562660</v>
      </c>
      <c r="K491" s="47" t="str">
        <f t="shared" si="37"/>
        <v>적확</v>
      </c>
      <c r="L491" s="38">
        <v>-3392406</v>
      </c>
      <c r="M491" s="38">
        <v>7677653</v>
      </c>
      <c r="N491" s="47" t="str">
        <f t="shared" si="38"/>
        <v>적전</v>
      </c>
      <c r="O491" s="43">
        <v>-3392406</v>
      </c>
      <c r="P491" s="43">
        <v>7677653</v>
      </c>
      <c r="Q491" s="49" t="str">
        <f t="shared" si="39"/>
        <v>적전</v>
      </c>
      <c r="R491" s="14"/>
    </row>
    <row r="492" spans="1:18" s="13" customFormat="1" ht="13.5" customHeight="1">
      <c r="A492" s="15" t="s">
        <v>1007</v>
      </c>
      <c r="B492" s="17" t="s">
        <v>1008</v>
      </c>
      <c r="C492" s="96">
        <v>13543254</v>
      </c>
      <c r="D492" s="96">
        <v>9608149</v>
      </c>
      <c r="E492" s="47">
        <f t="shared" si="35"/>
        <v>40.955911487217776</v>
      </c>
      <c r="F492" s="96">
        <v>-1745067</v>
      </c>
      <c r="G492" s="96">
        <v>-2638386</v>
      </c>
      <c r="H492" s="47" t="str">
        <f t="shared" si="36"/>
        <v>적축</v>
      </c>
      <c r="I492" s="38">
        <v>-2542333</v>
      </c>
      <c r="J492" s="38">
        <v>-2915002</v>
      </c>
      <c r="K492" s="47" t="str">
        <f t="shared" si="37"/>
        <v>적축</v>
      </c>
      <c r="L492" s="38">
        <v>-2533458</v>
      </c>
      <c r="M492" s="38">
        <v>-2915002</v>
      </c>
      <c r="N492" s="47" t="str">
        <f t="shared" si="38"/>
        <v>적축</v>
      </c>
      <c r="O492" s="43">
        <v>-2533458</v>
      </c>
      <c r="P492" s="43">
        <v>-2915002</v>
      </c>
      <c r="Q492" s="49" t="str">
        <f t="shared" si="39"/>
        <v>적축</v>
      </c>
      <c r="R492" s="14"/>
    </row>
    <row r="493" spans="1:18" s="13" customFormat="1" ht="13.5" customHeight="1">
      <c r="A493" s="15" t="s">
        <v>1009</v>
      </c>
      <c r="B493" s="17" t="s">
        <v>1010</v>
      </c>
      <c r="C493" s="96">
        <v>98900663</v>
      </c>
      <c r="D493" s="96">
        <v>90246195</v>
      </c>
      <c r="E493" s="47">
        <f t="shared" si="35"/>
        <v>9.5898425412838773</v>
      </c>
      <c r="F493" s="96">
        <v>16146619</v>
      </c>
      <c r="G493" s="96">
        <v>14793549</v>
      </c>
      <c r="H493" s="47">
        <f t="shared" si="36"/>
        <v>9.1463515617516755</v>
      </c>
      <c r="I493" s="38">
        <v>14972840</v>
      </c>
      <c r="J493" s="38">
        <v>3577017</v>
      </c>
      <c r="K493" s="47">
        <f t="shared" si="37"/>
        <v>318.58453566197761</v>
      </c>
      <c r="L493" s="38">
        <v>9767290</v>
      </c>
      <c r="M493" s="38">
        <v>556003</v>
      </c>
      <c r="N493" s="47">
        <f t="shared" si="38"/>
        <v>1656.6973559495182</v>
      </c>
      <c r="O493" s="43">
        <v>9767290</v>
      </c>
      <c r="P493" s="43">
        <v>556003</v>
      </c>
      <c r="Q493" s="49">
        <f t="shared" si="39"/>
        <v>1656.6973559495182</v>
      </c>
      <c r="R493" s="14"/>
    </row>
    <row r="494" spans="1:18" s="13" customFormat="1" ht="13.5" customHeight="1">
      <c r="A494" s="15" t="s">
        <v>1011</v>
      </c>
      <c r="B494" s="17" t="s">
        <v>1012</v>
      </c>
      <c r="C494" s="96">
        <v>17886306</v>
      </c>
      <c r="D494" s="96">
        <v>10954632</v>
      </c>
      <c r="E494" s="47">
        <f t="shared" si="35"/>
        <v>63.276192208008439</v>
      </c>
      <c r="F494" s="96">
        <v>-1348366</v>
      </c>
      <c r="G494" s="96">
        <v>-708682</v>
      </c>
      <c r="H494" s="47" t="str">
        <f t="shared" si="36"/>
        <v>적확</v>
      </c>
      <c r="I494" s="38">
        <v>-1022210</v>
      </c>
      <c r="J494" s="38">
        <v>-826161</v>
      </c>
      <c r="K494" s="47" t="str">
        <f t="shared" si="37"/>
        <v>적확</v>
      </c>
      <c r="L494" s="38">
        <v>-1080553</v>
      </c>
      <c r="M494" s="38">
        <v>-705018</v>
      </c>
      <c r="N494" s="47" t="str">
        <f t="shared" si="38"/>
        <v>적확</v>
      </c>
      <c r="O494" s="43">
        <v>-1080553</v>
      </c>
      <c r="P494" s="43">
        <v>-705018</v>
      </c>
      <c r="Q494" s="49" t="str">
        <f t="shared" si="39"/>
        <v>적확</v>
      </c>
      <c r="R494" s="14"/>
    </row>
    <row r="495" spans="1:18" s="13" customFormat="1" ht="13.5" customHeight="1">
      <c r="A495" s="15" t="s">
        <v>1013</v>
      </c>
      <c r="B495" s="17" t="s">
        <v>1014</v>
      </c>
      <c r="C495" s="96">
        <v>6058207</v>
      </c>
      <c r="D495" s="96">
        <v>5800451</v>
      </c>
      <c r="E495" s="47">
        <f t="shared" si="35"/>
        <v>4.4437234277127757</v>
      </c>
      <c r="F495" s="96">
        <v>2955564</v>
      </c>
      <c r="G495" s="96">
        <v>2887987</v>
      </c>
      <c r="H495" s="47">
        <f t="shared" si="36"/>
        <v>2.3399343556601782</v>
      </c>
      <c r="I495" s="38">
        <v>5682003</v>
      </c>
      <c r="J495" s="38">
        <v>4654345</v>
      </c>
      <c r="K495" s="47">
        <f t="shared" si="37"/>
        <v>22.079540730220891</v>
      </c>
      <c r="L495" s="38">
        <v>4522087</v>
      </c>
      <c r="M495" s="38">
        <v>3812503</v>
      </c>
      <c r="N495" s="47">
        <f t="shared" si="38"/>
        <v>18.612024698734665</v>
      </c>
      <c r="O495" s="43">
        <v>4522087</v>
      </c>
      <c r="P495" s="43">
        <v>3812503</v>
      </c>
      <c r="Q495" s="49">
        <f t="shared" si="39"/>
        <v>18.612024698734665</v>
      </c>
      <c r="R495" s="14"/>
    </row>
    <row r="496" spans="1:18" s="13" customFormat="1" ht="13.5" customHeight="1">
      <c r="A496" s="15" t="s">
        <v>1015</v>
      </c>
      <c r="B496" s="17" t="s">
        <v>1016</v>
      </c>
      <c r="C496" s="96">
        <v>8991594</v>
      </c>
      <c r="D496" s="96">
        <v>7032717</v>
      </c>
      <c r="E496" s="47">
        <f t="shared" si="35"/>
        <v>27.853772588887061</v>
      </c>
      <c r="F496" s="96">
        <v>-2313512</v>
      </c>
      <c r="G496" s="96">
        <v>-3174354</v>
      </c>
      <c r="H496" s="47" t="str">
        <f t="shared" si="36"/>
        <v>적축</v>
      </c>
      <c r="I496" s="38">
        <v>134315</v>
      </c>
      <c r="J496" s="38">
        <v>-742846</v>
      </c>
      <c r="K496" s="47" t="str">
        <f t="shared" si="37"/>
        <v>흑전</v>
      </c>
      <c r="L496" s="38">
        <v>134315</v>
      </c>
      <c r="M496" s="38">
        <v>-742846</v>
      </c>
      <c r="N496" s="47" t="str">
        <f t="shared" si="38"/>
        <v>흑전</v>
      </c>
      <c r="O496" s="43">
        <v>134315</v>
      </c>
      <c r="P496" s="43">
        <v>-742846</v>
      </c>
      <c r="Q496" s="49" t="str">
        <f t="shared" si="39"/>
        <v>흑전</v>
      </c>
      <c r="R496" s="14"/>
    </row>
    <row r="497" spans="1:18" s="13" customFormat="1" ht="13.5" customHeight="1">
      <c r="A497" s="15" t="s">
        <v>1017</v>
      </c>
      <c r="B497" s="17" t="s">
        <v>1018</v>
      </c>
      <c r="C497" s="96">
        <v>118342913</v>
      </c>
      <c r="D497" s="96">
        <v>108589068</v>
      </c>
      <c r="E497" s="47">
        <f t="shared" si="35"/>
        <v>8.9823452578117635</v>
      </c>
      <c r="F497" s="96">
        <v>-7157019</v>
      </c>
      <c r="G497" s="96">
        <v>-6088513</v>
      </c>
      <c r="H497" s="47" t="str">
        <f t="shared" si="36"/>
        <v>적확</v>
      </c>
      <c r="I497" s="38">
        <v>-5563767</v>
      </c>
      <c r="J497" s="38">
        <v>-8595794</v>
      </c>
      <c r="K497" s="47" t="str">
        <f t="shared" si="37"/>
        <v>적축</v>
      </c>
      <c r="L497" s="38">
        <v>-4440707</v>
      </c>
      <c r="M497" s="38">
        <v>-6781737</v>
      </c>
      <c r="N497" s="47" t="str">
        <f t="shared" si="38"/>
        <v>적축</v>
      </c>
      <c r="O497" s="43">
        <v>-4440707</v>
      </c>
      <c r="P497" s="43">
        <v>-6781737</v>
      </c>
      <c r="Q497" s="49" t="str">
        <f t="shared" si="39"/>
        <v>적축</v>
      </c>
      <c r="R497" s="14"/>
    </row>
    <row r="498" spans="1:18" s="13" customFormat="1" ht="13.5" customHeight="1">
      <c r="A498" s="15" t="s">
        <v>1019</v>
      </c>
      <c r="B498" s="17" t="s">
        <v>1020</v>
      </c>
      <c r="C498" s="96">
        <v>94287001</v>
      </c>
      <c r="D498" s="96">
        <v>118909695</v>
      </c>
      <c r="E498" s="47">
        <f t="shared" si="35"/>
        <v>-20.707053365160842</v>
      </c>
      <c r="F498" s="96">
        <v>98263</v>
      </c>
      <c r="G498" s="96">
        <v>8334580</v>
      </c>
      <c r="H498" s="47">
        <f t="shared" si="36"/>
        <v>-98.821020375351836</v>
      </c>
      <c r="I498" s="38">
        <v>-2635504</v>
      </c>
      <c r="J498" s="38">
        <v>6079009</v>
      </c>
      <c r="K498" s="47" t="str">
        <f t="shared" si="37"/>
        <v>적전</v>
      </c>
      <c r="L498" s="38">
        <v>-2635504</v>
      </c>
      <c r="M498" s="38">
        <v>4883207</v>
      </c>
      <c r="N498" s="47" t="str">
        <f t="shared" si="38"/>
        <v>적전</v>
      </c>
      <c r="O498" s="43">
        <v>-2635504</v>
      </c>
      <c r="P498" s="43">
        <v>4883207</v>
      </c>
      <c r="Q498" s="49" t="str">
        <f t="shared" si="39"/>
        <v>적전</v>
      </c>
      <c r="R498" s="14"/>
    </row>
    <row r="499" spans="1:18" s="13" customFormat="1" ht="13.5" customHeight="1">
      <c r="A499" s="15" t="s">
        <v>1021</v>
      </c>
      <c r="B499" s="17" t="s">
        <v>1022</v>
      </c>
      <c r="C499" s="96">
        <v>71237107</v>
      </c>
      <c r="D499" s="96">
        <v>62554922</v>
      </c>
      <c r="E499" s="47">
        <f t="shared" si="35"/>
        <v>13.879299537772582</v>
      </c>
      <c r="F499" s="96">
        <v>8339887</v>
      </c>
      <c r="G499" s="96">
        <v>8737018</v>
      </c>
      <c r="H499" s="47">
        <f t="shared" si="36"/>
        <v>-4.5453837911287316</v>
      </c>
      <c r="I499" s="38">
        <v>8195483</v>
      </c>
      <c r="J499" s="38">
        <v>9766090</v>
      </c>
      <c r="K499" s="47">
        <f t="shared" si="37"/>
        <v>-16.082249907588398</v>
      </c>
      <c r="L499" s="38">
        <v>5848127</v>
      </c>
      <c r="M499" s="38">
        <v>7901808</v>
      </c>
      <c r="N499" s="47">
        <f t="shared" si="38"/>
        <v>-25.990013930988955</v>
      </c>
      <c r="O499" s="43">
        <v>5848127</v>
      </c>
      <c r="P499" s="43">
        <v>7901808</v>
      </c>
      <c r="Q499" s="49">
        <f t="shared" si="39"/>
        <v>-25.990013930988955</v>
      </c>
      <c r="R499" s="14"/>
    </row>
    <row r="500" spans="1:18" s="13" customFormat="1" ht="13.5" customHeight="1">
      <c r="A500" s="15" t="s">
        <v>1023</v>
      </c>
      <c r="B500" s="17" t="s">
        <v>1024</v>
      </c>
      <c r="C500" s="96">
        <v>11744045</v>
      </c>
      <c r="D500" s="96">
        <v>14689586</v>
      </c>
      <c r="E500" s="47">
        <f t="shared" si="35"/>
        <v>-20.051899352371127</v>
      </c>
      <c r="F500" s="96">
        <v>381928</v>
      </c>
      <c r="G500" s="96">
        <v>380180</v>
      </c>
      <c r="H500" s="47">
        <f t="shared" si="36"/>
        <v>0.45978220842759487</v>
      </c>
      <c r="I500" s="38">
        <v>674596</v>
      </c>
      <c r="J500" s="38">
        <v>528414</v>
      </c>
      <c r="K500" s="47">
        <f t="shared" si="37"/>
        <v>27.664293527423567</v>
      </c>
      <c r="L500" s="38">
        <v>674596</v>
      </c>
      <c r="M500" s="38">
        <v>528414</v>
      </c>
      <c r="N500" s="47">
        <f t="shared" si="38"/>
        <v>27.664293527423567</v>
      </c>
      <c r="O500" s="43">
        <v>674596</v>
      </c>
      <c r="P500" s="43">
        <v>528414</v>
      </c>
      <c r="Q500" s="49">
        <f t="shared" si="39"/>
        <v>27.664293527423567</v>
      </c>
      <c r="R500" s="14"/>
    </row>
    <row r="501" spans="1:18" s="13" customFormat="1" ht="13.5" customHeight="1">
      <c r="A501" s="15" t="s">
        <v>1025</v>
      </c>
      <c r="B501" s="17" t="s">
        <v>1026</v>
      </c>
      <c r="C501" s="96">
        <v>22182053</v>
      </c>
      <c r="D501" s="96">
        <v>39212043</v>
      </c>
      <c r="E501" s="47">
        <f t="shared" si="35"/>
        <v>-43.430509346325053</v>
      </c>
      <c r="F501" s="96">
        <v>-5928603</v>
      </c>
      <c r="G501" s="96">
        <v>32193</v>
      </c>
      <c r="H501" s="47" t="str">
        <f t="shared" si="36"/>
        <v>적전</v>
      </c>
      <c r="I501" s="38">
        <v>-5537147</v>
      </c>
      <c r="J501" s="38">
        <v>-391013</v>
      </c>
      <c r="K501" s="47" t="str">
        <f t="shared" si="37"/>
        <v>적확</v>
      </c>
      <c r="L501" s="38">
        <v>-5537147</v>
      </c>
      <c r="M501" s="38">
        <v>-391013</v>
      </c>
      <c r="N501" s="47" t="str">
        <f t="shared" si="38"/>
        <v>적확</v>
      </c>
      <c r="O501" s="43">
        <v>-5537147</v>
      </c>
      <c r="P501" s="43">
        <v>-391013</v>
      </c>
      <c r="Q501" s="49" t="str">
        <f t="shared" si="39"/>
        <v>적확</v>
      </c>
      <c r="R501" s="14"/>
    </row>
    <row r="502" spans="1:18" s="13" customFormat="1" ht="13.5" customHeight="1">
      <c r="A502" s="15" t="s">
        <v>1027</v>
      </c>
      <c r="B502" s="17" t="s">
        <v>1028</v>
      </c>
      <c r="C502" s="96">
        <v>17312649</v>
      </c>
      <c r="D502" s="96">
        <v>12193912</v>
      </c>
      <c r="E502" s="47">
        <f t="shared" si="35"/>
        <v>41.977808270225346</v>
      </c>
      <c r="F502" s="96">
        <v>766560</v>
      </c>
      <c r="G502" s="96">
        <v>-2459446</v>
      </c>
      <c r="H502" s="47" t="str">
        <f t="shared" si="36"/>
        <v>흑전</v>
      </c>
      <c r="I502" s="38">
        <v>727884</v>
      </c>
      <c r="J502" s="38">
        <v>-2810737</v>
      </c>
      <c r="K502" s="47" t="str">
        <f t="shared" si="37"/>
        <v>흑전</v>
      </c>
      <c r="L502" s="38">
        <v>712503</v>
      </c>
      <c r="M502" s="38">
        <v>-2836191</v>
      </c>
      <c r="N502" s="47" t="str">
        <f t="shared" si="38"/>
        <v>흑전</v>
      </c>
      <c r="O502" s="43">
        <v>712503</v>
      </c>
      <c r="P502" s="43">
        <v>-2836191</v>
      </c>
      <c r="Q502" s="49" t="str">
        <f t="shared" si="39"/>
        <v>흑전</v>
      </c>
      <c r="R502" s="14"/>
    </row>
    <row r="503" spans="1:18" s="13" customFormat="1" ht="13.5" customHeight="1">
      <c r="A503" s="15" t="s">
        <v>1029</v>
      </c>
      <c r="B503" s="17" t="s">
        <v>1030</v>
      </c>
      <c r="C503" s="96">
        <v>563971102</v>
      </c>
      <c r="D503" s="96">
        <v>726611481</v>
      </c>
      <c r="E503" s="47">
        <f t="shared" si="35"/>
        <v>-22.383403407852288</v>
      </c>
      <c r="F503" s="96">
        <v>101308303</v>
      </c>
      <c r="G503" s="96">
        <v>130424518</v>
      </c>
      <c r="H503" s="47">
        <f t="shared" si="36"/>
        <v>-22.324188309440409</v>
      </c>
      <c r="I503" s="38">
        <v>117764555</v>
      </c>
      <c r="J503" s="38">
        <v>142547390</v>
      </c>
      <c r="K503" s="47">
        <f t="shared" si="37"/>
        <v>-17.385681351303596</v>
      </c>
      <c r="L503" s="38">
        <v>92786062</v>
      </c>
      <c r="M503" s="38">
        <v>106801087</v>
      </c>
      <c r="N503" s="47">
        <f t="shared" si="38"/>
        <v>-13.122549024243547</v>
      </c>
      <c r="O503" s="43">
        <v>92786062</v>
      </c>
      <c r="P503" s="43">
        <v>106801087</v>
      </c>
      <c r="Q503" s="49">
        <f t="shared" si="39"/>
        <v>-13.122549024243547</v>
      </c>
      <c r="R503" s="14"/>
    </row>
    <row r="504" spans="1:18" s="13" customFormat="1" ht="13.5" customHeight="1">
      <c r="A504" s="15" t="s">
        <v>1031</v>
      </c>
      <c r="B504" s="17" t="s">
        <v>1032</v>
      </c>
      <c r="C504" s="96">
        <v>59706333</v>
      </c>
      <c r="D504" s="96">
        <v>29762586</v>
      </c>
      <c r="E504" s="47">
        <f t="shared" si="35"/>
        <v>100.60868702739741</v>
      </c>
      <c r="F504" s="96">
        <v>3524693</v>
      </c>
      <c r="G504" s="96">
        <v>-4443065</v>
      </c>
      <c r="H504" s="47" t="str">
        <f t="shared" si="36"/>
        <v>흑전</v>
      </c>
      <c r="I504" s="38">
        <v>15453547</v>
      </c>
      <c r="J504" s="38">
        <v>8791672</v>
      </c>
      <c r="K504" s="47">
        <f t="shared" si="37"/>
        <v>75.774835548914936</v>
      </c>
      <c r="L504" s="38">
        <v>13264984</v>
      </c>
      <c r="M504" s="38">
        <v>7881227</v>
      </c>
      <c r="N504" s="47">
        <f t="shared" si="38"/>
        <v>68.311152565457121</v>
      </c>
      <c r="O504" s="43">
        <v>13264984</v>
      </c>
      <c r="P504" s="43">
        <v>7881227</v>
      </c>
      <c r="Q504" s="49">
        <f t="shared" si="39"/>
        <v>68.311152565457121</v>
      </c>
      <c r="R504" s="14"/>
    </row>
    <row r="505" spans="1:18" s="13" customFormat="1" ht="13.5" customHeight="1">
      <c r="A505" s="15" t="s">
        <v>1033</v>
      </c>
      <c r="B505" s="17" t="s">
        <v>1034</v>
      </c>
      <c r="C505" s="96">
        <v>177953617</v>
      </c>
      <c r="D505" s="96">
        <v>121203664</v>
      </c>
      <c r="E505" s="47">
        <f t="shared" si="35"/>
        <v>46.821978088055147</v>
      </c>
      <c r="F505" s="96">
        <v>15624859</v>
      </c>
      <c r="G505" s="96">
        <v>-862336</v>
      </c>
      <c r="H505" s="47" t="str">
        <f t="shared" si="36"/>
        <v>흑전</v>
      </c>
      <c r="I505" s="38">
        <v>10375462</v>
      </c>
      <c r="J505" s="38">
        <v>-2577558</v>
      </c>
      <c r="K505" s="47" t="str">
        <f t="shared" si="37"/>
        <v>흑전</v>
      </c>
      <c r="L505" s="38">
        <v>8055586</v>
      </c>
      <c r="M505" s="38">
        <v>-2388502</v>
      </c>
      <c r="N505" s="47" t="str">
        <f t="shared" si="38"/>
        <v>흑전</v>
      </c>
      <c r="O505" s="43">
        <v>8055586</v>
      </c>
      <c r="P505" s="43">
        <v>-2388502</v>
      </c>
      <c r="Q505" s="49" t="str">
        <f t="shared" si="39"/>
        <v>흑전</v>
      </c>
      <c r="R505" s="14"/>
    </row>
    <row r="506" spans="1:18" s="13" customFormat="1" ht="13.5" customHeight="1">
      <c r="A506" s="15" t="s">
        <v>1035</v>
      </c>
      <c r="B506" s="17" t="s">
        <v>1036</v>
      </c>
      <c r="C506" s="96">
        <v>7141774</v>
      </c>
      <c r="D506" s="96">
        <v>3045989</v>
      </c>
      <c r="E506" s="47">
        <f t="shared" si="35"/>
        <v>134.4648651062102</v>
      </c>
      <c r="F506" s="96">
        <v>-2634407</v>
      </c>
      <c r="G506" s="96">
        <v>-2524979</v>
      </c>
      <c r="H506" s="47" t="str">
        <f t="shared" si="36"/>
        <v>적확</v>
      </c>
      <c r="I506" s="38">
        <v>-4402113</v>
      </c>
      <c r="J506" s="38">
        <v>-3075799</v>
      </c>
      <c r="K506" s="47" t="str">
        <f t="shared" si="37"/>
        <v>적확</v>
      </c>
      <c r="L506" s="38">
        <v>-4402113</v>
      </c>
      <c r="M506" s="38">
        <v>-3075799</v>
      </c>
      <c r="N506" s="47" t="str">
        <f t="shared" si="38"/>
        <v>적확</v>
      </c>
      <c r="O506" s="43">
        <v>-4408965</v>
      </c>
      <c r="P506" s="43">
        <v>-3102789</v>
      </c>
      <c r="Q506" s="49" t="str">
        <f t="shared" si="39"/>
        <v>적확</v>
      </c>
      <c r="R506" s="14"/>
    </row>
    <row r="507" spans="1:18" s="13" customFormat="1" ht="13.5" customHeight="1">
      <c r="A507" s="15" t="s">
        <v>1037</v>
      </c>
      <c r="B507" s="17" t="s">
        <v>1038</v>
      </c>
      <c r="C507" s="96">
        <v>45080047</v>
      </c>
      <c r="D507" s="96">
        <v>47191573</v>
      </c>
      <c r="E507" s="47">
        <f t="shared" si="35"/>
        <v>-4.474370879733125</v>
      </c>
      <c r="F507" s="96">
        <v>2392844</v>
      </c>
      <c r="G507" s="96">
        <v>751893</v>
      </c>
      <c r="H507" s="47">
        <f t="shared" si="36"/>
        <v>218.24262228801175</v>
      </c>
      <c r="I507" s="38">
        <v>2269169</v>
      </c>
      <c r="J507" s="38">
        <v>655323</v>
      </c>
      <c r="K507" s="47">
        <f t="shared" si="37"/>
        <v>246.26726057226742</v>
      </c>
      <c r="L507" s="38">
        <v>1847568</v>
      </c>
      <c r="M507" s="38">
        <v>542592</v>
      </c>
      <c r="N507" s="47">
        <f t="shared" si="38"/>
        <v>240.50778485491858</v>
      </c>
      <c r="O507" s="43">
        <v>1847568</v>
      </c>
      <c r="P507" s="43">
        <v>542592</v>
      </c>
      <c r="Q507" s="49">
        <f t="shared" si="39"/>
        <v>240.50778485491858</v>
      </c>
      <c r="R507" s="14"/>
    </row>
    <row r="508" spans="1:18" s="13" customFormat="1" ht="13.5" customHeight="1">
      <c r="A508" s="15" t="s">
        <v>1039</v>
      </c>
      <c r="B508" s="17" t="s">
        <v>1040</v>
      </c>
      <c r="C508" s="96">
        <v>101530764</v>
      </c>
      <c r="D508" s="96">
        <v>101688539</v>
      </c>
      <c r="E508" s="47">
        <f t="shared" si="35"/>
        <v>-0.15515514486839077</v>
      </c>
      <c r="F508" s="96">
        <v>7319905</v>
      </c>
      <c r="G508" s="96">
        <v>18443822</v>
      </c>
      <c r="H508" s="47">
        <f t="shared" si="36"/>
        <v>-60.312428736299886</v>
      </c>
      <c r="I508" s="38">
        <v>5602831</v>
      </c>
      <c r="J508" s="38">
        <v>16900704</v>
      </c>
      <c r="K508" s="47">
        <f t="shared" si="37"/>
        <v>-66.848534830265066</v>
      </c>
      <c r="L508" s="38">
        <v>3248902</v>
      </c>
      <c r="M508" s="38">
        <v>14965106</v>
      </c>
      <c r="N508" s="47">
        <f t="shared" si="38"/>
        <v>-78.290150433949478</v>
      </c>
      <c r="O508" s="43">
        <v>3248902</v>
      </c>
      <c r="P508" s="43">
        <v>14965106</v>
      </c>
      <c r="Q508" s="49">
        <f t="shared" si="39"/>
        <v>-78.290150433949478</v>
      </c>
      <c r="R508" s="14"/>
    </row>
    <row r="509" spans="1:18" s="13" customFormat="1" ht="13.5" customHeight="1">
      <c r="A509" s="15" t="s">
        <v>1041</v>
      </c>
      <c r="B509" s="17" t="s">
        <v>1042</v>
      </c>
      <c r="C509" s="96">
        <v>57117594</v>
      </c>
      <c r="D509" s="96">
        <v>64578297</v>
      </c>
      <c r="E509" s="47">
        <f t="shared" si="35"/>
        <v>-11.552957180025981</v>
      </c>
      <c r="F509" s="96">
        <v>575566</v>
      </c>
      <c r="G509" s="96">
        <v>2397651</v>
      </c>
      <c r="H509" s="47">
        <f t="shared" si="36"/>
        <v>-75.994588036373926</v>
      </c>
      <c r="I509" s="38">
        <v>35642671</v>
      </c>
      <c r="J509" s="38">
        <v>2343664</v>
      </c>
      <c r="K509" s="47">
        <f t="shared" si="37"/>
        <v>1420.8097662463563</v>
      </c>
      <c r="L509" s="38">
        <v>35740084</v>
      </c>
      <c r="M509" s="38">
        <v>2257766</v>
      </c>
      <c r="N509" s="47">
        <f t="shared" si="38"/>
        <v>1482.9844191116351</v>
      </c>
      <c r="O509" s="43">
        <v>35740084</v>
      </c>
      <c r="P509" s="43">
        <v>2257766</v>
      </c>
      <c r="Q509" s="49">
        <f t="shared" si="39"/>
        <v>1482.9844191116351</v>
      </c>
      <c r="R509" s="14"/>
    </row>
    <row r="510" spans="1:18" s="13" customFormat="1" ht="13.5" customHeight="1">
      <c r="A510" s="15" t="s">
        <v>1043</v>
      </c>
      <c r="B510" s="17" t="s">
        <v>1044</v>
      </c>
      <c r="C510" s="96">
        <v>4657222</v>
      </c>
      <c r="D510" s="96">
        <v>3848577</v>
      </c>
      <c r="E510" s="47">
        <f t="shared" si="35"/>
        <v>21.011532314411284</v>
      </c>
      <c r="F510" s="96">
        <v>1790139</v>
      </c>
      <c r="G510" s="96">
        <v>243193</v>
      </c>
      <c r="H510" s="47">
        <f t="shared" si="36"/>
        <v>636.09807848087735</v>
      </c>
      <c r="I510" s="38">
        <v>1434274</v>
      </c>
      <c r="J510" s="38">
        <v>7836091</v>
      </c>
      <c r="K510" s="47">
        <f t="shared" si="37"/>
        <v>-81.696562737722161</v>
      </c>
      <c r="L510" s="38">
        <v>1342838</v>
      </c>
      <c r="M510" s="38">
        <v>7389635</v>
      </c>
      <c r="N510" s="47">
        <f t="shared" si="38"/>
        <v>-81.828087584840119</v>
      </c>
      <c r="O510" s="43">
        <v>1342838</v>
      </c>
      <c r="P510" s="43">
        <v>7389635</v>
      </c>
      <c r="Q510" s="49">
        <f t="shared" si="39"/>
        <v>-81.828087584840119</v>
      </c>
      <c r="R510" s="14"/>
    </row>
    <row r="511" spans="1:18" s="13" customFormat="1" ht="13.5" customHeight="1">
      <c r="A511" s="15" t="s">
        <v>1045</v>
      </c>
      <c r="B511" s="17" t="s">
        <v>1046</v>
      </c>
      <c r="C511" s="96">
        <v>5856577</v>
      </c>
      <c r="D511" s="96">
        <v>4462591</v>
      </c>
      <c r="E511" s="47">
        <f t="shared" si="35"/>
        <v>31.237144519854041</v>
      </c>
      <c r="F511" s="96">
        <v>-3244450</v>
      </c>
      <c r="G511" s="96">
        <v>-2678303</v>
      </c>
      <c r="H511" s="47" t="str">
        <f t="shared" si="36"/>
        <v>적확</v>
      </c>
      <c r="I511" s="38">
        <v>-4633943</v>
      </c>
      <c r="J511" s="38">
        <v>-3364987</v>
      </c>
      <c r="K511" s="47" t="str">
        <f t="shared" si="37"/>
        <v>적확</v>
      </c>
      <c r="L511" s="38">
        <v>-4633943</v>
      </c>
      <c r="M511" s="38">
        <v>-3364987</v>
      </c>
      <c r="N511" s="47" t="str">
        <f t="shared" si="38"/>
        <v>적확</v>
      </c>
      <c r="O511" s="43">
        <v>-4633943</v>
      </c>
      <c r="P511" s="43">
        <v>-4511683</v>
      </c>
      <c r="Q511" s="49" t="str">
        <f t="shared" si="39"/>
        <v>적확</v>
      </c>
      <c r="R511" s="14"/>
    </row>
    <row r="512" spans="1:18" s="13" customFormat="1" ht="13.5" customHeight="1">
      <c r="A512" s="15" t="s">
        <v>1047</v>
      </c>
      <c r="B512" s="17" t="s">
        <v>1048</v>
      </c>
      <c r="C512" s="96">
        <v>7014718</v>
      </c>
      <c r="D512" s="96">
        <v>5598050</v>
      </c>
      <c r="E512" s="47">
        <f t="shared" si="35"/>
        <v>25.306454926268973</v>
      </c>
      <c r="F512" s="96">
        <v>192730</v>
      </c>
      <c r="G512" s="96">
        <v>-1110467</v>
      </c>
      <c r="H512" s="47" t="str">
        <f t="shared" si="36"/>
        <v>흑전</v>
      </c>
      <c r="I512" s="38">
        <v>-208347</v>
      </c>
      <c r="J512" s="38">
        <v>-1459926</v>
      </c>
      <c r="K512" s="47" t="str">
        <f t="shared" si="37"/>
        <v>적축</v>
      </c>
      <c r="L512" s="38">
        <v>-208347</v>
      </c>
      <c r="M512" s="38">
        <v>-1459926</v>
      </c>
      <c r="N512" s="47" t="str">
        <f t="shared" si="38"/>
        <v>적축</v>
      </c>
      <c r="O512" s="43">
        <v>-208347</v>
      </c>
      <c r="P512" s="43">
        <v>-1459926</v>
      </c>
      <c r="Q512" s="49" t="str">
        <f t="shared" si="39"/>
        <v>적축</v>
      </c>
      <c r="R512" s="14"/>
    </row>
    <row r="513" spans="1:18" s="13" customFormat="1" ht="13.5" customHeight="1">
      <c r="A513" s="15" t="s">
        <v>1049</v>
      </c>
      <c r="B513" s="17" t="s">
        <v>1050</v>
      </c>
      <c r="C513" s="96">
        <v>19616308</v>
      </c>
      <c r="D513" s="96">
        <v>30915315</v>
      </c>
      <c r="E513" s="47">
        <f t="shared" si="35"/>
        <v>-36.548251246995221</v>
      </c>
      <c r="F513" s="96">
        <v>718651</v>
      </c>
      <c r="G513" s="96">
        <v>-4836688</v>
      </c>
      <c r="H513" s="47" t="str">
        <f t="shared" si="36"/>
        <v>흑전</v>
      </c>
      <c r="I513" s="38">
        <v>-4040211</v>
      </c>
      <c r="J513" s="38">
        <v>-7680292</v>
      </c>
      <c r="K513" s="47" t="str">
        <f t="shared" si="37"/>
        <v>적축</v>
      </c>
      <c r="L513" s="38">
        <v>-4040289</v>
      </c>
      <c r="M513" s="38">
        <v>-7680763</v>
      </c>
      <c r="N513" s="47" t="str">
        <f t="shared" si="38"/>
        <v>적축</v>
      </c>
      <c r="O513" s="43">
        <v>-4040289</v>
      </c>
      <c r="P513" s="43">
        <v>-7680763</v>
      </c>
      <c r="Q513" s="49" t="str">
        <f t="shared" si="39"/>
        <v>적축</v>
      </c>
      <c r="R513" s="14"/>
    </row>
    <row r="514" spans="1:18" s="13" customFormat="1" ht="13.5" customHeight="1">
      <c r="A514" s="15" t="s">
        <v>1051</v>
      </c>
      <c r="B514" s="17" t="s">
        <v>1052</v>
      </c>
      <c r="C514" s="96">
        <v>40599043</v>
      </c>
      <c r="D514" s="96">
        <v>38880246</v>
      </c>
      <c r="E514" s="47">
        <f t="shared" si="35"/>
        <v>4.4207462061839786</v>
      </c>
      <c r="F514" s="96">
        <v>4839175</v>
      </c>
      <c r="G514" s="96">
        <v>6341316</v>
      </c>
      <c r="H514" s="47">
        <f t="shared" si="36"/>
        <v>-23.688158735505372</v>
      </c>
      <c r="I514" s="38">
        <v>6584845</v>
      </c>
      <c r="J514" s="38">
        <v>7621124</v>
      </c>
      <c r="K514" s="47">
        <f t="shared" si="37"/>
        <v>-13.5974562282414</v>
      </c>
      <c r="L514" s="38">
        <v>5152262</v>
      </c>
      <c r="M514" s="38">
        <v>5955460</v>
      </c>
      <c r="N514" s="47">
        <f t="shared" si="38"/>
        <v>-13.486749973973467</v>
      </c>
      <c r="O514" s="43">
        <v>5152262</v>
      </c>
      <c r="P514" s="43">
        <v>5955460</v>
      </c>
      <c r="Q514" s="49">
        <f t="shared" si="39"/>
        <v>-13.486749973973467</v>
      </c>
      <c r="R514" s="14"/>
    </row>
    <row r="515" spans="1:18" s="13" customFormat="1" ht="13.5" customHeight="1">
      <c r="A515" s="15" t="s">
        <v>1053</v>
      </c>
      <c r="B515" s="17" t="s">
        <v>1054</v>
      </c>
      <c r="C515" s="96">
        <v>3504603</v>
      </c>
      <c r="D515" s="96">
        <v>3412231</v>
      </c>
      <c r="E515" s="47">
        <f t="shared" si="35"/>
        <v>2.7070851885467206</v>
      </c>
      <c r="F515" s="96">
        <v>-1015962</v>
      </c>
      <c r="G515" s="96">
        <v>-1849055</v>
      </c>
      <c r="H515" s="47" t="str">
        <f t="shared" si="36"/>
        <v>적축</v>
      </c>
      <c r="I515" s="38">
        <v>-991229</v>
      </c>
      <c r="J515" s="38">
        <v>-1949886</v>
      </c>
      <c r="K515" s="47" t="str">
        <f t="shared" si="37"/>
        <v>적축</v>
      </c>
      <c r="L515" s="38">
        <v>-991229</v>
      </c>
      <c r="M515" s="38">
        <v>-1949886</v>
      </c>
      <c r="N515" s="47" t="str">
        <f t="shared" si="38"/>
        <v>적축</v>
      </c>
      <c r="O515" s="43">
        <v>-991229</v>
      </c>
      <c r="P515" s="43">
        <v>-1949886</v>
      </c>
      <c r="Q515" s="49" t="str">
        <f t="shared" si="39"/>
        <v>적축</v>
      </c>
      <c r="R515" s="14"/>
    </row>
    <row r="516" spans="1:18" s="13" customFormat="1" ht="13.5" customHeight="1">
      <c r="A516" s="15" t="s">
        <v>1055</v>
      </c>
      <c r="B516" s="17" t="s">
        <v>1056</v>
      </c>
      <c r="C516" s="96">
        <v>21001803</v>
      </c>
      <c r="D516" s="96">
        <v>23048978</v>
      </c>
      <c r="E516" s="47">
        <f t="shared" ref="E516:E579" si="40">IF(D516=0,"-",IF(D516&lt;0,IF(C516&lt;0,IF(D516&gt;C516,"적확","적축"),"흑전"),IF(C516&lt;0,"적전",(C516/D516-1)*100)))</f>
        <v>-8.8818471691022527</v>
      </c>
      <c r="F516" s="96">
        <v>-680165</v>
      </c>
      <c r="G516" s="96">
        <v>-2149954</v>
      </c>
      <c r="H516" s="47" t="str">
        <f t="shared" ref="H516:H579" si="41">IF(G516=0,"-",IF(G516&lt;0,IF(F516&lt;0,IF(G516&gt;F516,"적확","적축"),"흑전"),IF(F516&lt;0,"적전",(F516/G516-1)*100)))</f>
        <v>적축</v>
      </c>
      <c r="I516" s="38">
        <v>-946586</v>
      </c>
      <c r="J516" s="38">
        <v>-3534059</v>
      </c>
      <c r="K516" s="47" t="str">
        <f t="shared" ref="K516:K579" si="42">IF(J516=0,"-",IF(J516&lt;0,IF(I516&lt;0,IF(J516&gt;I516,"적확","적축"),"흑전"),IF(I516&lt;0,"적전",(I516/J516-1)*100)))</f>
        <v>적축</v>
      </c>
      <c r="L516" s="38">
        <v>-1123377</v>
      </c>
      <c r="M516" s="38">
        <v>-3930828</v>
      </c>
      <c r="N516" s="47" t="str">
        <f t="shared" ref="N516:N579" si="43">IF(M516=0,"-",IF(M516&lt;0,IF(L516&lt;0,IF(M516&gt;L516,"적확","적축"),"흑전"),IF(L516&lt;0,"적전",(L516/M516-1)*100)))</f>
        <v>적축</v>
      </c>
      <c r="O516" s="43">
        <v>-1123377</v>
      </c>
      <c r="P516" s="43">
        <v>-3930828</v>
      </c>
      <c r="Q516" s="49" t="str">
        <f t="shared" ref="Q516:Q579" si="44">IF(P516=0,"-",IF(P516&lt;0,IF(O516&lt;0,IF(P516&gt;O516,"적확","적축"),"흑전"),IF(O516&lt;0,"적전",(O516/P516-1)*100)))</f>
        <v>적축</v>
      </c>
      <c r="R516" s="14"/>
    </row>
    <row r="517" spans="1:18" s="13" customFormat="1" ht="13.5" customHeight="1">
      <c r="A517" s="15" t="s">
        <v>1057</v>
      </c>
      <c r="B517" s="17" t="s">
        <v>1058</v>
      </c>
      <c r="C517" s="96">
        <v>119157587</v>
      </c>
      <c r="D517" s="96">
        <v>118859417</v>
      </c>
      <c r="E517" s="47">
        <f t="shared" si="40"/>
        <v>0.25085938289601817</v>
      </c>
      <c r="F517" s="96">
        <v>44370977</v>
      </c>
      <c r="G517" s="96">
        <v>44485566</v>
      </c>
      <c r="H517" s="47">
        <f t="shared" si="41"/>
        <v>-0.25758692156462315</v>
      </c>
      <c r="I517" s="38">
        <v>51476112</v>
      </c>
      <c r="J517" s="38">
        <v>48296532</v>
      </c>
      <c r="K517" s="47">
        <f t="shared" si="42"/>
        <v>6.5834540666398267</v>
      </c>
      <c r="L517" s="38">
        <v>39316943</v>
      </c>
      <c r="M517" s="38">
        <v>37008603</v>
      </c>
      <c r="N517" s="47">
        <f t="shared" si="43"/>
        <v>6.2373064987078841</v>
      </c>
      <c r="O517" s="43">
        <v>39316943</v>
      </c>
      <c r="P517" s="43">
        <v>37008603</v>
      </c>
      <c r="Q517" s="49">
        <f t="shared" si="44"/>
        <v>6.2373064987078841</v>
      </c>
      <c r="R517" s="14"/>
    </row>
    <row r="518" spans="1:18" s="13" customFormat="1" ht="13.5" customHeight="1">
      <c r="A518" s="15" t="s">
        <v>1059</v>
      </c>
      <c r="B518" s="17" t="s">
        <v>1060</v>
      </c>
      <c r="C518" s="96">
        <v>20754666</v>
      </c>
      <c r="D518" s="96">
        <v>37339380</v>
      </c>
      <c r="E518" s="47">
        <f t="shared" si="40"/>
        <v>-44.416147241866369</v>
      </c>
      <c r="F518" s="96">
        <v>469948</v>
      </c>
      <c r="G518" s="96">
        <v>422801</v>
      </c>
      <c r="H518" s="47">
        <f t="shared" si="41"/>
        <v>11.15110891412272</v>
      </c>
      <c r="I518" s="38">
        <v>-10338199</v>
      </c>
      <c r="J518" s="38">
        <v>-2413762</v>
      </c>
      <c r="K518" s="47" t="str">
        <f t="shared" si="42"/>
        <v>적확</v>
      </c>
      <c r="L518" s="38">
        <v>-10338199</v>
      </c>
      <c r="M518" s="38">
        <v>-2413762</v>
      </c>
      <c r="N518" s="47" t="str">
        <f t="shared" si="43"/>
        <v>적확</v>
      </c>
      <c r="O518" s="43">
        <v>-10338199</v>
      </c>
      <c r="P518" s="43">
        <v>-2413762</v>
      </c>
      <c r="Q518" s="49" t="str">
        <f t="shared" si="44"/>
        <v>적확</v>
      </c>
      <c r="R518" s="14"/>
    </row>
    <row r="519" spans="1:18" s="13" customFormat="1" ht="13.5" customHeight="1">
      <c r="A519" s="15" t="s">
        <v>1061</v>
      </c>
      <c r="B519" s="17" t="s">
        <v>1062</v>
      </c>
      <c r="C519" s="96">
        <v>168302413</v>
      </c>
      <c r="D519" s="96">
        <v>171912677</v>
      </c>
      <c r="E519" s="47">
        <f t="shared" si="40"/>
        <v>-2.1000568794586338</v>
      </c>
      <c r="F519" s="96">
        <v>581740</v>
      </c>
      <c r="G519" s="96">
        <v>6973061</v>
      </c>
      <c r="H519" s="47">
        <f t="shared" si="41"/>
        <v>-91.657322372484629</v>
      </c>
      <c r="I519" s="38">
        <v>1788034</v>
      </c>
      <c r="J519" s="38">
        <v>6885883</v>
      </c>
      <c r="K519" s="47">
        <f t="shared" si="42"/>
        <v>-74.033337481917712</v>
      </c>
      <c r="L519" s="38">
        <v>1528012</v>
      </c>
      <c r="M519" s="38">
        <v>5734685</v>
      </c>
      <c r="N519" s="47">
        <f t="shared" si="43"/>
        <v>-73.354909641941973</v>
      </c>
      <c r="O519" s="43">
        <v>1528012</v>
      </c>
      <c r="P519" s="43">
        <v>5734685</v>
      </c>
      <c r="Q519" s="49">
        <f t="shared" si="44"/>
        <v>-73.354909641941973</v>
      </c>
      <c r="R519" s="14"/>
    </row>
    <row r="520" spans="1:18" s="13" customFormat="1" ht="13.5" customHeight="1">
      <c r="A520" s="15" t="s">
        <v>1063</v>
      </c>
      <c r="B520" s="17" t="s">
        <v>1064</v>
      </c>
      <c r="C520" s="96">
        <v>25598781</v>
      </c>
      <c r="D520" s="96">
        <v>19650175</v>
      </c>
      <c r="E520" s="47">
        <f t="shared" si="40"/>
        <v>30.272534468522537</v>
      </c>
      <c r="F520" s="96">
        <v>4049688</v>
      </c>
      <c r="G520" s="96">
        <v>2940328</v>
      </c>
      <c r="H520" s="47">
        <f t="shared" si="41"/>
        <v>37.729124097719712</v>
      </c>
      <c r="I520" s="38">
        <v>5471459</v>
      </c>
      <c r="J520" s="38">
        <v>3864084</v>
      </c>
      <c r="K520" s="47">
        <f t="shared" si="42"/>
        <v>41.597827583458333</v>
      </c>
      <c r="L520" s="38">
        <v>4113446</v>
      </c>
      <c r="M520" s="38">
        <v>2694544</v>
      </c>
      <c r="N520" s="47">
        <f t="shared" si="43"/>
        <v>52.658334768331862</v>
      </c>
      <c r="O520" s="43">
        <v>4113446</v>
      </c>
      <c r="P520" s="43">
        <v>2694544</v>
      </c>
      <c r="Q520" s="49">
        <f t="shared" si="44"/>
        <v>52.658334768331862</v>
      </c>
      <c r="R520" s="14"/>
    </row>
    <row r="521" spans="1:18" s="13" customFormat="1" ht="13.5" customHeight="1">
      <c r="A521" s="15" t="s">
        <v>1065</v>
      </c>
      <c r="B521" s="17" t="s">
        <v>1066</v>
      </c>
      <c r="C521" s="96">
        <v>42599405</v>
      </c>
      <c r="D521" s="96">
        <v>36431066</v>
      </c>
      <c r="E521" s="47">
        <f t="shared" si="40"/>
        <v>16.931535849101962</v>
      </c>
      <c r="F521" s="96">
        <v>1611960</v>
      </c>
      <c r="G521" s="96">
        <v>1786321</v>
      </c>
      <c r="H521" s="47">
        <f t="shared" si="41"/>
        <v>-9.760899636739417</v>
      </c>
      <c r="I521" s="38">
        <v>3497766</v>
      </c>
      <c r="J521" s="38">
        <v>2602160</v>
      </c>
      <c r="K521" s="47">
        <f t="shared" si="42"/>
        <v>34.417791373320618</v>
      </c>
      <c r="L521" s="38">
        <v>2705076</v>
      </c>
      <c r="M521" s="38">
        <v>2009284</v>
      </c>
      <c r="N521" s="47">
        <f t="shared" si="43"/>
        <v>34.62885286500066</v>
      </c>
      <c r="O521" s="43">
        <v>2705076</v>
      </c>
      <c r="P521" s="43">
        <v>2009284</v>
      </c>
      <c r="Q521" s="49">
        <f t="shared" si="44"/>
        <v>34.62885286500066</v>
      </c>
      <c r="R521" s="14"/>
    </row>
    <row r="522" spans="1:18" s="13" customFormat="1" ht="13.5" customHeight="1">
      <c r="A522" s="15" t="s">
        <v>1067</v>
      </c>
      <c r="B522" s="17" t="s">
        <v>1068</v>
      </c>
      <c r="C522" s="96">
        <v>58880306</v>
      </c>
      <c r="D522" s="96">
        <v>60421253</v>
      </c>
      <c r="E522" s="47">
        <f t="shared" si="40"/>
        <v>-2.5503393648589223</v>
      </c>
      <c r="F522" s="96">
        <v>3604584</v>
      </c>
      <c r="G522" s="96">
        <v>4335265</v>
      </c>
      <c r="H522" s="47">
        <f t="shared" si="41"/>
        <v>-16.854356077425482</v>
      </c>
      <c r="I522" s="38">
        <v>4268578</v>
      </c>
      <c r="J522" s="38">
        <v>5831552</v>
      </c>
      <c r="K522" s="47">
        <f t="shared" si="42"/>
        <v>-26.802024572532325</v>
      </c>
      <c r="L522" s="38">
        <v>3542005</v>
      </c>
      <c r="M522" s="38">
        <v>4912974</v>
      </c>
      <c r="N522" s="47">
        <f t="shared" si="43"/>
        <v>-27.905073383250144</v>
      </c>
      <c r="O522" s="43">
        <v>3542005</v>
      </c>
      <c r="P522" s="43">
        <v>4912974</v>
      </c>
      <c r="Q522" s="49">
        <f t="shared" si="44"/>
        <v>-27.905073383250144</v>
      </c>
      <c r="R522" s="14"/>
    </row>
    <row r="523" spans="1:18" s="13" customFormat="1" ht="13.5" customHeight="1">
      <c r="A523" s="15" t="s">
        <v>1069</v>
      </c>
      <c r="B523" s="17" t="s">
        <v>1070</v>
      </c>
      <c r="C523" s="96">
        <v>20438339</v>
      </c>
      <c r="D523" s="96">
        <v>18604866</v>
      </c>
      <c r="E523" s="47">
        <f t="shared" si="40"/>
        <v>9.8548035766556907</v>
      </c>
      <c r="F523" s="96">
        <v>-1335880</v>
      </c>
      <c r="G523" s="96">
        <v>-2333919</v>
      </c>
      <c r="H523" s="47" t="str">
        <f t="shared" si="41"/>
        <v>적축</v>
      </c>
      <c r="I523" s="38">
        <v>-338320</v>
      </c>
      <c r="J523" s="38">
        <v>-2081718</v>
      </c>
      <c r="K523" s="47" t="str">
        <f t="shared" si="42"/>
        <v>적축</v>
      </c>
      <c r="L523" s="38">
        <v>-338320</v>
      </c>
      <c r="M523" s="38">
        <v>-2081718</v>
      </c>
      <c r="N523" s="47" t="str">
        <f t="shared" si="43"/>
        <v>적축</v>
      </c>
      <c r="O523" s="43">
        <v>-338320</v>
      </c>
      <c r="P523" s="43">
        <v>-2081718</v>
      </c>
      <c r="Q523" s="49" t="str">
        <f t="shared" si="44"/>
        <v>적축</v>
      </c>
      <c r="R523" s="14"/>
    </row>
    <row r="524" spans="1:18" s="13" customFormat="1" ht="13.5" customHeight="1">
      <c r="A524" s="15" t="s">
        <v>1071</v>
      </c>
      <c r="B524" s="17" t="s">
        <v>1072</v>
      </c>
      <c r="C524" s="96">
        <v>14810240</v>
      </c>
      <c r="D524" s="96">
        <v>20988735</v>
      </c>
      <c r="E524" s="47">
        <f t="shared" si="40"/>
        <v>-29.437195714748889</v>
      </c>
      <c r="F524" s="96">
        <v>1109912</v>
      </c>
      <c r="G524" s="96">
        <v>4232782</v>
      </c>
      <c r="H524" s="47">
        <f t="shared" si="41"/>
        <v>-73.778191269949644</v>
      </c>
      <c r="I524" s="38">
        <v>1399088</v>
      </c>
      <c r="J524" s="38">
        <v>4255276</v>
      </c>
      <c r="K524" s="47">
        <f t="shared" si="42"/>
        <v>-67.121098607939885</v>
      </c>
      <c r="L524" s="38">
        <v>1272534</v>
      </c>
      <c r="M524" s="38">
        <v>3871959</v>
      </c>
      <c r="N524" s="47">
        <f t="shared" si="43"/>
        <v>-67.134621001926931</v>
      </c>
      <c r="O524" s="43">
        <v>1272534</v>
      </c>
      <c r="P524" s="43">
        <v>3871959</v>
      </c>
      <c r="Q524" s="49">
        <f t="shared" si="44"/>
        <v>-67.134621001926931</v>
      </c>
      <c r="R524" s="14"/>
    </row>
    <row r="525" spans="1:18" s="13" customFormat="1" ht="13.5" customHeight="1">
      <c r="A525" s="15" t="s">
        <v>1073</v>
      </c>
      <c r="B525" s="17" t="s">
        <v>1074</v>
      </c>
      <c r="C525" s="96">
        <v>39366288</v>
      </c>
      <c r="D525" s="96">
        <v>33756159</v>
      </c>
      <c r="E525" s="47">
        <f t="shared" si="40"/>
        <v>16.619571557297142</v>
      </c>
      <c r="F525" s="96">
        <v>3222662</v>
      </c>
      <c r="G525" s="96">
        <v>3850621</v>
      </c>
      <c r="H525" s="47">
        <f t="shared" si="41"/>
        <v>-16.307992918544823</v>
      </c>
      <c r="I525" s="38">
        <v>2666552</v>
      </c>
      <c r="J525" s="38">
        <v>3534562</v>
      </c>
      <c r="K525" s="47">
        <f t="shared" si="42"/>
        <v>-24.557781133843459</v>
      </c>
      <c r="L525" s="38">
        <v>1852140</v>
      </c>
      <c r="M525" s="38">
        <v>3139277</v>
      </c>
      <c r="N525" s="47">
        <f t="shared" si="43"/>
        <v>-41.00106489487866</v>
      </c>
      <c r="O525" s="43">
        <v>1852140</v>
      </c>
      <c r="P525" s="43">
        <v>3139277</v>
      </c>
      <c r="Q525" s="49">
        <f t="shared" si="44"/>
        <v>-41.00106489487866</v>
      </c>
      <c r="R525" s="14"/>
    </row>
    <row r="526" spans="1:18" s="13" customFormat="1" ht="13.5" customHeight="1">
      <c r="A526" s="15" t="s">
        <v>1075</v>
      </c>
      <c r="B526" s="17" t="s">
        <v>1076</v>
      </c>
      <c r="C526" s="96">
        <v>70104124</v>
      </c>
      <c r="D526" s="96">
        <v>68156795</v>
      </c>
      <c r="E526" s="47">
        <f t="shared" si="40"/>
        <v>2.8571311195017213</v>
      </c>
      <c r="F526" s="96">
        <v>15466269</v>
      </c>
      <c r="G526" s="96">
        <v>15052083</v>
      </c>
      <c r="H526" s="47">
        <f t="shared" si="41"/>
        <v>2.7516855972691712</v>
      </c>
      <c r="I526" s="38">
        <v>11595151</v>
      </c>
      <c r="J526" s="38">
        <v>13052672</v>
      </c>
      <c r="K526" s="47">
        <f t="shared" si="42"/>
        <v>-11.166456952262338</v>
      </c>
      <c r="L526" s="38">
        <v>8609390</v>
      </c>
      <c r="M526" s="38">
        <v>10220490</v>
      </c>
      <c r="N526" s="47">
        <f t="shared" si="43"/>
        <v>-15.763432085937168</v>
      </c>
      <c r="O526" s="43">
        <v>8609390</v>
      </c>
      <c r="P526" s="43">
        <v>10220490</v>
      </c>
      <c r="Q526" s="49">
        <f t="shared" si="44"/>
        <v>-15.763432085937168</v>
      </c>
      <c r="R526" s="14"/>
    </row>
    <row r="527" spans="1:18" s="13" customFormat="1" ht="13.5" customHeight="1">
      <c r="A527" s="15" t="s">
        <v>1077</v>
      </c>
      <c r="B527" s="17" t="s">
        <v>1078</v>
      </c>
      <c r="C527" s="96">
        <v>15399985</v>
      </c>
      <c r="D527" s="96">
        <v>20972773</v>
      </c>
      <c r="E527" s="47">
        <f t="shared" si="40"/>
        <v>-26.571536343811097</v>
      </c>
      <c r="F527" s="96">
        <v>1002029</v>
      </c>
      <c r="G527" s="96">
        <v>352693</v>
      </c>
      <c r="H527" s="47">
        <f t="shared" si="41"/>
        <v>184.10799193632988</v>
      </c>
      <c r="I527" s="38">
        <v>-1048719</v>
      </c>
      <c r="J527" s="38">
        <v>-1967301</v>
      </c>
      <c r="K527" s="47" t="str">
        <f t="shared" si="42"/>
        <v>적축</v>
      </c>
      <c r="L527" s="38">
        <v>-1048719</v>
      </c>
      <c r="M527" s="38">
        <v>-1967301</v>
      </c>
      <c r="N527" s="47" t="str">
        <f t="shared" si="43"/>
        <v>적축</v>
      </c>
      <c r="O527" s="43">
        <v>-1048719</v>
      </c>
      <c r="P527" s="43">
        <v>-1967301</v>
      </c>
      <c r="Q527" s="49" t="str">
        <f t="shared" si="44"/>
        <v>적축</v>
      </c>
      <c r="R527" s="14"/>
    </row>
    <row r="528" spans="1:18" s="13" customFormat="1" ht="13.5" customHeight="1">
      <c r="A528" s="15" t="s">
        <v>1079</v>
      </c>
      <c r="B528" s="17" t="s">
        <v>1080</v>
      </c>
      <c r="C528" s="96">
        <v>21610520</v>
      </c>
      <c r="D528" s="96">
        <v>28874480</v>
      </c>
      <c r="E528" s="47">
        <f t="shared" si="40"/>
        <v>-25.157024472821675</v>
      </c>
      <c r="F528" s="96">
        <v>2692505</v>
      </c>
      <c r="G528" s="96">
        <v>2320497</v>
      </c>
      <c r="H528" s="47">
        <f t="shared" si="41"/>
        <v>16.031393274802763</v>
      </c>
      <c r="I528" s="38">
        <v>19529463</v>
      </c>
      <c r="J528" s="38">
        <v>16744074</v>
      </c>
      <c r="K528" s="47">
        <f t="shared" si="42"/>
        <v>16.635073399699497</v>
      </c>
      <c r="L528" s="38">
        <v>19529463</v>
      </c>
      <c r="M528" s="38">
        <v>16744074</v>
      </c>
      <c r="N528" s="47">
        <f t="shared" si="43"/>
        <v>16.635073399699497</v>
      </c>
      <c r="O528" s="43">
        <v>19529463</v>
      </c>
      <c r="P528" s="43">
        <v>16744074</v>
      </c>
      <c r="Q528" s="49">
        <f t="shared" si="44"/>
        <v>16.635073399699497</v>
      </c>
      <c r="R528" s="14"/>
    </row>
    <row r="529" spans="1:18" s="13" customFormat="1" ht="13.5" customHeight="1">
      <c r="A529" s="15" t="s">
        <v>1081</v>
      </c>
      <c r="B529" s="17" t="s">
        <v>1082</v>
      </c>
      <c r="C529" s="96">
        <v>330363544</v>
      </c>
      <c r="D529" s="96">
        <v>308790544</v>
      </c>
      <c r="E529" s="47">
        <f t="shared" si="40"/>
        <v>6.9862890620122187</v>
      </c>
      <c r="F529" s="96">
        <v>24073136</v>
      </c>
      <c r="G529" s="96">
        <v>16932114</v>
      </c>
      <c r="H529" s="47">
        <f t="shared" si="41"/>
        <v>42.174426654580756</v>
      </c>
      <c r="I529" s="38">
        <v>30724577</v>
      </c>
      <c r="J529" s="38">
        <v>17389369</v>
      </c>
      <c r="K529" s="47">
        <f t="shared" si="42"/>
        <v>76.685979807547938</v>
      </c>
      <c r="L529" s="38">
        <v>23206273</v>
      </c>
      <c r="M529" s="38">
        <v>14132259</v>
      </c>
      <c r="N529" s="47">
        <f t="shared" si="43"/>
        <v>64.207809947440111</v>
      </c>
      <c r="O529" s="43">
        <v>23206273</v>
      </c>
      <c r="P529" s="43">
        <v>14132259</v>
      </c>
      <c r="Q529" s="49">
        <f t="shared" si="44"/>
        <v>64.207809947440111</v>
      </c>
      <c r="R529" s="14"/>
    </row>
    <row r="530" spans="1:18" s="13" customFormat="1" ht="13.5" customHeight="1">
      <c r="A530" s="15" t="s">
        <v>1083</v>
      </c>
      <c r="B530" s="17" t="s">
        <v>1084</v>
      </c>
      <c r="C530" s="96">
        <v>30017756</v>
      </c>
      <c r="D530" s="96">
        <v>29943786</v>
      </c>
      <c r="E530" s="47">
        <f t="shared" si="40"/>
        <v>0.2470295506386444</v>
      </c>
      <c r="F530" s="96">
        <v>913526</v>
      </c>
      <c r="G530" s="96">
        <v>-374238</v>
      </c>
      <c r="H530" s="47" t="str">
        <f t="shared" si="41"/>
        <v>흑전</v>
      </c>
      <c r="I530" s="38">
        <v>828149</v>
      </c>
      <c r="J530" s="38">
        <v>1373034</v>
      </c>
      <c r="K530" s="47">
        <f t="shared" si="42"/>
        <v>-39.684741965603187</v>
      </c>
      <c r="L530" s="38">
        <v>751346</v>
      </c>
      <c r="M530" s="38">
        <v>1328721</v>
      </c>
      <c r="N530" s="47">
        <f t="shared" si="43"/>
        <v>-43.453441316875399</v>
      </c>
      <c r="O530" s="43">
        <v>715922</v>
      </c>
      <c r="P530" s="43">
        <v>1328721</v>
      </c>
      <c r="Q530" s="49">
        <f t="shared" si="44"/>
        <v>-46.119463754994463</v>
      </c>
      <c r="R530" s="14"/>
    </row>
    <row r="531" spans="1:18" s="13" customFormat="1" ht="13.5" customHeight="1">
      <c r="A531" s="15" t="s">
        <v>1085</v>
      </c>
      <c r="B531" s="17" t="s">
        <v>1086</v>
      </c>
      <c r="C531" s="96">
        <v>25211512</v>
      </c>
      <c r="D531" s="96">
        <v>23732609</v>
      </c>
      <c r="E531" s="47">
        <f t="shared" si="40"/>
        <v>6.2315230491514884</v>
      </c>
      <c r="F531" s="96">
        <v>-3221947</v>
      </c>
      <c r="G531" s="96">
        <v>-3228886</v>
      </c>
      <c r="H531" s="47" t="str">
        <f t="shared" si="41"/>
        <v>적축</v>
      </c>
      <c r="I531" s="38">
        <v>-19506134</v>
      </c>
      <c r="J531" s="38">
        <v>-16077545</v>
      </c>
      <c r="K531" s="47" t="str">
        <f t="shared" si="42"/>
        <v>적확</v>
      </c>
      <c r="L531" s="38">
        <v>-19506134</v>
      </c>
      <c r="M531" s="38">
        <v>-16077545</v>
      </c>
      <c r="N531" s="47" t="str">
        <f t="shared" si="43"/>
        <v>적확</v>
      </c>
      <c r="O531" s="43">
        <v>-19506134</v>
      </c>
      <c r="P531" s="43">
        <v>-16077545</v>
      </c>
      <c r="Q531" s="49" t="str">
        <f t="shared" si="44"/>
        <v>적확</v>
      </c>
      <c r="R531" s="14"/>
    </row>
    <row r="532" spans="1:18" s="13" customFormat="1" ht="13.5" customHeight="1">
      <c r="A532" s="15" t="s">
        <v>1087</v>
      </c>
      <c r="B532" s="17" t="s">
        <v>1088</v>
      </c>
      <c r="C532" s="96">
        <v>7092040</v>
      </c>
      <c r="D532" s="96">
        <v>8935549</v>
      </c>
      <c r="E532" s="47">
        <f t="shared" si="40"/>
        <v>-20.631177782137389</v>
      </c>
      <c r="F532" s="96">
        <v>-15794141</v>
      </c>
      <c r="G532" s="96">
        <v>-3938656</v>
      </c>
      <c r="H532" s="47" t="str">
        <f t="shared" si="41"/>
        <v>적확</v>
      </c>
      <c r="I532" s="38">
        <v>-37125611</v>
      </c>
      <c r="J532" s="38">
        <v>-5939852</v>
      </c>
      <c r="K532" s="47" t="str">
        <f t="shared" si="42"/>
        <v>적확</v>
      </c>
      <c r="L532" s="38">
        <v>-37125611</v>
      </c>
      <c r="M532" s="38">
        <v>-5939852</v>
      </c>
      <c r="N532" s="47" t="str">
        <f t="shared" si="43"/>
        <v>적확</v>
      </c>
      <c r="O532" s="43">
        <v>-37125611</v>
      </c>
      <c r="P532" s="43">
        <v>-5939852</v>
      </c>
      <c r="Q532" s="49" t="str">
        <f t="shared" si="44"/>
        <v>적확</v>
      </c>
      <c r="R532" s="14"/>
    </row>
    <row r="533" spans="1:18" s="13" customFormat="1" ht="13.5" customHeight="1">
      <c r="A533" s="15" t="s">
        <v>1089</v>
      </c>
      <c r="B533" s="17" t="s">
        <v>1090</v>
      </c>
      <c r="C533" s="96">
        <v>36543380</v>
      </c>
      <c r="D533" s="96">
        <v>48596285</v>
      </c>
      <c r="E533" s="47">
        <f t="shared" si="40"/>
        <v>-24.802111930984026</v>
      </c>
      <c r="F533" s="96">
        <v>634275</v>
      </c>
      <c r="G533" s="96">
        <v>-2675008</v>
      </c>
      <c r="H533" s="47" t="str">
        <f t="shared" si="41"/>
        <v>흑전</v>
      </c>
      <c r="I533" s="38">
        <v>576624</v>
      </c>
      <c r="J533" s="38">
        <v>-2928655</v>
      </c>
      <c r="K533" s="47" t="str">
        <f t="shared" si="42"/>
        <v>흑전</v>
      </c>
      <c r="L533" s="38">
        <v>440807</v>
      </c>
      <c r="M533" s="38">
        <v>-2315601</v>
      </c>
      <c r="N533" s="47" t="str">
        <f t="shared" si="43"/>
        <v>흑전</v>
      </c>
      <c r="O533" s="43">
        <v>440807</v>
      </c>
      <c r="P533" s="43">
        <v>-2315601</v>
      </c>
      <c r="Q533" s="49" t="str">
        <f t="shared" si="44"/>
        <v>흑전</v>
      </c>
      <c r="R533" s="14"/>
    </row>
    <row r="534" spans="1:18" s="13" customFormat="1" ht="13.5" customHeight="1">
      <c r="A534" s="15" t="s">
        <v>1091</v>
      </c>
      <c r="B534" s="17" t="s">
        <v>1092</v>
      </c>
      <c r="C534" s="96">
        <v>124390658</v>
      </c>
      <c r="D534" s="96">
        <v>117977766</v>
      </c>
      <c r="E534" s="47">
        <f t="shared" si="40"/>
        <v>5.4356784480899645</v>
      </c>
      <c r="F534" s="96">
        <v>736187</v>
      </c>
      <c r="G534" s="96">
        <v>1489535</v>
      </c>
      <c r="H534" s="47">
        <f t="shared" si="41"/>
        <v>-50.576052257919415</v>
      </c>
      <c r="I534" s="38">
        <v>2325620</v>
      </c>
      <c r="J534" s="38">
        <v>2359454</v>
      </c>
      <c r="K534" s="47">
        <f t="shared" si="42"/>
        <v>-1.4339758266107339</v>
      </c>
      <c r="L534" s="38">
        <v>2251750</v>
      </c>
      <c r="M534" s="38">
        <v>2056731</v>
      </c>
      <c r="N534" s="47">
        <f t="shared" si="43"/>
        <v>9.4819886509222684</v>
      </c>
      <c r="O534" s="43">
        <v>2251750</v>
      </c>
      <c r="P534" s="43">
        <v>2056731</v>
      </c>
      <c r="Q534" s="49">
        <f t="shared" si="44"/>
        <v>9.4819886509222684</v>
      </c>
      <c r="R534" s="14"/>
    </row>
    <row r="535" spans="1:18" s="13" customFormat="1" ht="13.5" customHeight="1">
      <c r="A535" s="15" t="s">
        <v>1093</v>
      </c>
      <c r="B535" s="17" t="s">
        <v>1094</v>
      </c>
      <c r="C535" s="96">
        <v>21518024</v>
      </c>
      <c r="D535" s="96">
        <v>21253262</v>
      </c>
      <c r="E535" s="47">
        <f t="shared" si="40"/>
        <v>1.2457475939458229</v>
      </c>
      <c r="F535" s="96">
        <v>512129</v>
      </c>
      <c r="G535" s="96">
        <v>1459547</v>
      </c>
      <c r="H535" s="47">
        <f t="shared" si="41"/>
        <v>-64.911784272791493</v>
      </c>
      <c r="I535" s="38">
        <v>533231</v>
      </c>
      <c r="J535" s="38">
        <v>1473185</v>
      </c>
      <c r="K535" s="47">
        <f t="shared" si="42"/>
        <v>-63.80420653210561</v>
      </c>
      <c r="L535" s="38">
        <v>431870</v>
      </c>
      <c r="M535" s="38">
        <v>1165097</v>
      </c>
      <c r="N535" s="47">
        <f t="shared" si="43"/>
        <v>-62.932700024118169</v>
      </c>
      <c r="O535" s="43">
        <v>431870</v>
      </c>
      <c r="P535" s="43">
        <v>1165097</v>
      </c>
      <c r="Q535" s="49">
        <f t="shared" si="44"/>
        <v>-62.932700024118169</v>
      </c>
      <c r="R535" s="14"/>
    </row>
    <row r="536" spans="1:18" s="13" customFormat="1" ht="13.5" customHeight="1">
      <c r="A536" s="15" t="s">
        <v>1095</v>
      </c>
      <c r="B536" s="17" t="s">
        <v>1096</v>
      </c>
      <c r="C536" s="96">
        <v>12283209</v>
      </c>
      <c r="D536" s="96">
        <v>9165983</v>
      </c>
      <c r="E536" s="47">
        <f t="shared" si="40"/>
        <v>34.008638244255977</v>
      </c>
      <c r="F536" s="96">
        <v>4486463</v>
      </c>
      <c r="G536" s="96">
        <v>2096893</v>
      </c>
      <c r="H536" s="47">
        <f t="shared" si="41"/>
        <v>113.9576506765009</v>
      </c>
      <c r="I536" s="38">
        <v>5679758</v>
      </c>
      <c r="J536" s="38">
        <v>2755720</v>
      </c>
      <c r="K536" s="47">
        <f t="shared" si="42"/>
        <v>106.10795000943494</v>
      </c>
      <c r="L536" s="38">
        <v>4482955</v>
      </c>
      <c r="M536" s="38">
        <v>2272829</v>
      </c>
      <c r="N536" s="47">
        <f t="shared" si="43"/>
        <v>97.24119148426918</v>
      </c>
      <c r="O536" s="43">
        <v>4482955</v>
      </c>
      <c r="P536" s="43">
        <v>2272829</v>
      </c>
      <c r="Q536" s="49">
        <f t="shared" si="44"/>
        <v>97.24119148426918</v>
      </c>
      <c r="R536" s="14"/>
    </row>
    <row r="537" spans="1:18" s="13" customFormat="1" ht="13.5" customHeight="1">
      <c r="A537" s="15" t="s">
        <v>1097</v>
      </c>
      <c r="B537" s="17" t="s">
        <v>1098</v>
      </c>
      <c r="C537" s="96">
        <v>16470502</v>
      </c>
      <c r="D537" s="96">
        <v>20195440</v>
      </c>
      <c r="E537" s="47">
        <f t="shared" si="40"/>
        <v>-18.444450826523216</v>
      </c>
      <c r="F537" s="96">
        <v>1156243</v>
      </c>
      <c r="G537" s="96">
        <v>3465411</v>
      </c>
      <c r="H537" s="47">
        <f t="shared" si="41"/>
        <v>-66.634751260384405</v>
      </c>
      <c r="I537" s="38">
        <v>-776525</v>
      </c>
      <c r="J537" s="38">
        <v>1685161</v>
      </c>
      <c r="K537" s="47" t="str">
        <f t="shared" si="42"/>
        <v>적전</v>
      </c>
      <c r="L537" s="38">
        <v>-782759</v>
      </c>
      <c r="M537" s="38">
        <v>1772798</v>
      </c>
      <c r="N537" s="47" t="str">
        <f t="shared" si="43"/>
        <v>적전</v>
      </c>
      <c r="O537" s="43">
        <v>-782759</v>
      </c>
      <c r="P537" s="43">
        <v>1772798</v>
      </c>
      <c r="Q537" s="49" t="str">
        <f t="shared" si="44"/>
        <v>적전</v>
      </c>
      <c r="R537" s="14"/>
    </row>
    <row r="538" spans="1:18" s="13" customFormat="1" ht="13.5" customHeight="1">
      <c r="A538" s="15" t="s">
        <v>1099</v>
      </c>
      <c r="B538" s="17" t="s">
        <v>1100</v>
      </c>
      <c r="C538" s="96">
        <v>116279501</v>
      </c>
      <c r="D538" s="96">
        <v>78464655</v>
      </c>
      <c r="E538" s="47">
        <f t="shared" si="40"/>
        <v>48.193477687501463</v>
      </c>
      <c r="F538" s="96">
        <v>-20551188</v>
      </c>
      <c r="G538" s="96">
        <v>270481</v>
      </c>
      <c r="H538" s="47" t="str">
        <f t="shared" si="41"/>
        <v>적전</v>
      </c>
      <c r="I538" s="38">
        <v>-19313888</v>
      </c>
      <c r="J538" s="38">
        <v>718334</v>
      </c>
      <c r="K538" s="47" t="str">
        <f t="shared" si="42"/>
        <v>적전</v>
      </c>
      <c r="L538" s="38">
        <v>-19313888</v>
      </c>
      <c r="M538" s="38">
        <v>718334</v>
      </c>
      <c r="N538" s="47" t="str">
        <f t="shared" si="43"/>
        <v>적전</v>
      </c>
      <c r="O538" s="43">
        <v>-19313888</v>
      </c>
      <c r="P538" s="43">
        <v>718334</v>
      </c>
      <c r="Q538" s="49" t="str">
        <f t="shared" si="44"/>
        <v>적전</v>
      </c>
      <c r="R538" s="14"/>
    </row>
    <row r="539" spans="1:18" s="13" customFormat="1" ht="13.5" customHeight="1">
      <c r="A539" s="15" t="s">
        <v>1101</v>
      </c>
      <c r="B539" s="17" t="s">
        <v>1102</v>
      </c>
      <c r="C539" s="96">
        <v>75546173</v>
      </c>
      <c r="D539" s="96">
        <v>75244574</v>
      </c>
      <c r="E539" s="47">
        <f t="shared" si="40"/>
        <v>0.40082491529556119</v>
      </c>
      <c r="F539" s="96">
        <v>1014329</v>
      </c>
      <c r="G539" s="96">
        <v>-502617</v>
      </c>
      <c r="H539" s="47" t="str">
        <f t="shared" si="41"/>
        <v>흑전</v>
      </c>
      <c r="I539" s="38">
        <v>-4108546</v>
      </c>
      <c r="J539" s="38">
        <v>-4115892</v>
      </c>
      <c r="K539" s="47" t="str">
        <f t="shared" si="42"/>
        <v>적축</v>
      </c>
      <c r="L539" s="38">
        <v>-7035657</v>
      </c>
      <c r="M539" s="38">
        <v>-4119995</v>
      </c>
      <c r="N539" s="47" t="str">
        <f t="shared" si="43"/>
        <v>적확</v>
      </c>
      <c r="O539" s="43">
        <v>-7035657</v>
      </c>
      <c r="P539" s="43">
        <v>-4119995</v>
      </c>
      <c r="Q539" s="49" t="str">
        <f t="shared" si="44"/>
        <v>적확</v>
      </c>
      <c r="R539" s="14"/>
    </row>
    <row r="540" spans="1:18" s="13" customFormat="1" ht="13.5" customHeight="1">
      <c r="A540" s="15" t="s">
        <v>1103</v>
      </c>
      <c r="B540" s="17" t="s">
        <v>1104</v>
      </c>
      <c r="C540" s="96">
        <v>19113170</v>
      </c>
      <c r="D540" s="96">
        <v>42258976</v>
      </c>
      <c r="E540" s="47">
        <f t="shared" si="40"/>
        <v>-54.771336626803269</v>
      </c>
      <c r="F540" s="96">
        <v>5195166</v>
      </c>
      <c r="G540" s="96">
        <v>-1167143</v>
      </c>
      <c r="H540" s="47" t="str">
        <f t="shared" si="41"/>
        <v>흑전</v>
      </c>
      <c r="I540" s="38">
        <v>7323366</v>
      </c>
      <c r="J540" s="38">
        <v>-27983281</v>
      </c>
      <c r="K540" s="47" t="str">
        <f t="shared" si="42"/>
        <v>흑전</v>
      </c>
      <c r="L540" s="38">
        <v>6052093</v>
      </c>
      <c r="M540" s="38">
        <v>-27423931</v>
      </c>
      <c r="N540" s="47" t="str">
        <f t="shared" si="43"/>
        <v>흑전</v>
      </c>
      <c r="O540" s="43">
        <v>6052093</v>
      </c>
      <c r="P540" s="43">
        <v>-27423931</v>
      </c>
      <c r="Q540" s="49" t="str">
        <f t="shared" si="44"/>
        <v>흑전</v>
      </c>
      <c r="R540" s="14"/>
    </row>
    <row r="541" spans="1:18" s="13" customFormat="1" ht="13.5" customHeight="1">
      <c r="A541" s="15" t="s">
        <v>1105</v>
      </c>
      <c r="B541" s="17" t="s">
        <v>1106</v>
      </c>
      <c r="C541" s="96">
        <v>96312804</v>
      </c>
      <c r="D541" s="96">
        <v>92125547</v>
      </c>
      <c r="E541" s="47">
        <f t="shared" si="40"/>
        <v>4.5451637861102734</v>
      </c>
      <c r="F541" s="96">
        <v>1401184</v>
      </c>
      <c r="G541" s="96">
        <v>87252</v>
      </c>
      <c r="H541" s="47">
        <f t="shared" si="41"/>
        <v>1505.904735708064</v>
      </c>
      <c r="I541" s="38">
        <v>-5735378</v>
      </c>
      <c r="J541" s="38">
        <v>3802888</v>
      </c>
      <c r="K541" s="47" t="str">
        <f t="shared" si="42"/>
        <v>적전</v>
      </c>
      <c r="L541" s="38">
        <v>-3724036</v>
      </c>
      <c r="M541" s="38">
        <v>2629715</v>
      </c>
      <c r="N541" s="47" t="str">
        <f t="shared" si="43"/>
        <v>적전</v>
      </c>
      <c r="O541" s="43">
        <v>-3724036</v>
      </c>
      <c r="P541" s="43">
        <v>2629715</v>
      </c>
      <c r="Q541" s="49" t="str">
        <f t="shared" si="44"/>
        <v>적전</v>
      </c>
      <c r="R541" s="14"/>
    </row>
    <row r="542" spans="1:18" s="13" customFormat="1" ht="13.5" customHeight="1">
      <c r="A542" s="15" t="s">
        <v>1107</v>
      </c>
      <c r="B542" s="17" t="s">
        <v>1108</v>
      </c>
      <c r="C542" s="96">
        <v>77549318</v>
      </c>
      <c r="D542" s="96">
        <v>76243975</v>
      </c>
      <c r="E542" s="47">
        <f t="shared" si="40"/>
        <v>1.7120605267498146</v>
      </c>
      <c r="F542" s="96">
        <v>3063334</v>
      </c>
      <c r="G542" s="96">
        <v>5338555</v>
      </c>
      <c r="H542" s="47">
        <f t="shared" si="41"/>
        <v>-42.618667410937981</v>
      </c>
      <c r="I542" s="38">
        <v>3353235</v>
      </c>
      <c r="J542" s="38">
        <v>5428181</v>
      </c>
      <c r="K542" s="47">
        <f t="shared" si="42"/>
        <v>-38.225438687471915</v>
      </c>
      <c r="L542" s="38">
        <v>2603036</v>
      </c>
      <c r="M542" s="38">
        <v>4194929</v>
      </c>
      <c r="N542" s="47">
        <f t="shared" si="43"/>
        <v>-37.948032016751654</v>
      </c>
      <c r="O542" s="43">
        <v>2603036</v>
      </c>
      <c r="P542" s="43">
        <v>4194929</v>
      </c>
      <c r="Q542" s="49">
        <f t="shared" si="44"/>
        <v>-37.948032016751654</v>
      </c>
      <c r="R542" s="14"/>
    </row>
    <row r="543" spans="1:18" s="13" customFormat="1" ht="13.5" customHeight="1">
      <c r="A543" s="15" t="s">
        <v>1109</v>
      </c>
      <c r="B543" s="17" t="s">
        <v>1110</v>
      </c>
      <c r="C543" s="96">
        <v>28821994</v>
      </c>
      <c r="D543" s="96">
        <v>33192837</v>
      </c>
      <c r="E543" s="47">
        <f t="shared" si="40"/>
        <v>-13.168030801344276</v>
      </c>
      <c r="F543" s="96">
        <v>1043441</v>
      </c>
      <c r="G543" s="96">
        <v>-10736829</v>
      </c>
      <c r="H543" s="47" t="str">
        <f t="shared" si="41"/>
        <v>흑전</v>
      </c>
      <c r="I543" s="38">
        <v>1150766</v>
      </c>
      <c r="J543" s="38">
        <v>-12038518</v>
      </c>
      <c r="K543" s="47" t="str">
        <f t="shared" si="42"/>
        <v>흑전</v>
      </c>
      <c r="L543" s="38">
        <v>1286902</v>
      </c>
      <c r="M543" s="38">
        <v>-12038518</v>
      </c>
      <c r="N543" s="47" t="str">
        <f t="shared" si="43"/>
        <v>흑전</v>
      </c>
      <c r="O543" s="43">
        <v>1286902</v>
      </c>
      <c r="P543" s="43">
        <v>-12038518</v>
      </c>
      <c r="Q543" s="49" t="str">
        <f t="shared" si="44"/>
        <v>흑전</v>
      </c>
      <c r="R543" s="14"/>
    </row>
    <row r="544" spans="1:18" s="13" customFormat="1" ht="13.5" customHeight="1">
      <c r="A544" s="15" t="s">
        <v>1111</v>
      </c>
      <c r="B544" s="17" t="s">
        <v>1112</v>
      </c>
      <c r="C544" s="96">
        <v>56880145</v>
      </c>
      <c r="D544" s="96">
        <v>36094351</v>
      </c>
      <c r="E544" s="47">
        <f t="shared" si="40"/>
        <v>57.587388120650786</v>
      </c>
      <c r="F544" s="96">
        <v>-10785854</v>
      </c>
      <c r="G544" s="96">
        <v>-17746344</v>
      </c>
      <c r="H544" s="47" t="str">
        <f t="shared" si="41"/>
        <v>적축</v>
      </c>
      <c r="I544" s="38">
        <v>-7663474</v>
      </c>
      <c r="J544" s="38">
        <v>-14387713</v>
      </c>
      <c r="K544" s="47" t="str">
        <f t="shared" si="42"/>
        <v>적축</v>
      </c>
      <c r="L544" s="38">
        <v>-8161464</v>
      </c>
      <c r="M544" s="38">
        <v>-15432772</v>
      </c>
      <c r="N544" s="47" t="str">
        <f t="shared" si="43"/>
        <v>적축</v>
      </c>
      <c r="O544" s="43">
        <v>-8161464</v>
      </c>
      <c r="P544" s="43">
        <v>-15432772</v>
      </c>
      <c r="Q544" s="49" t="str">
        <f t="shared" si="44"/>
        <v>적축</v>
      </c>
      <c r="R544" s="14"/>
    </row>
    <row r="545" spans="1:18" s="13" customFormat="1" ht="13.5" customHeight="1">
      <c r="A545" s="15" t="s">
        <v>1113</v>
      </c>
      <c r="B545" s="17" t="s">
        <v>1114</v>
      </c>
      <c r="C545" s="96">
        <v>15407312</v>
      </c>
      <c r="D545" s="96">
        <v>20473815</v>
      </c>
      <c r="E545" s="47">
        <f t="shared" si="40"/>
        <v>-24.746257597814569</v>
      </c>
      <c r="F545" s="96">
        <v>-2764482</v>
      </c>
      <c r="G545" s="96">
        <v>2484798</v>
      </c>
      <c r="H545" s="47" t="str">
        <f t="shared" si="41"/>
        <v>적전</v>
      </c>
      <c r="I545" s="38">
        <v>-5352823</v>
      </c>
      <c r="J545" s="38">
        <v>4922256</v>
      </c>
      <c r="K545" s="47" t="str">
        <f t="shared" si="42"/>
        <v>적전</v>
      </c>
      <c r="L545" s="38">
        <v>-4705854</v>
      </c>
      <c r="M545" s="38">
        <v>4503751</v>
      </c>
      <c r="N545" s="47" t="str">
        <f t="shared" si="43"/>
        <v>적전</v>
      </c>
      <c r="O545" s="43">
        <v>-4705854</v>
      </c>
      <c r="P545" s="43">
        <v>4503751</v>
      </c>
      <c r="Q545" s="49" t="str">
        <f t="shared" si="44"/>
        <v>적전</v>
      </c>
      <c r="R545" s="14"/>
    </row>
    <row r="546" spans="1:18" s="13" customFormat="1" ht="13.5" customHeight="1">
      <c r="A546" s="15" t="s">
        <v>1115</v>
      </c>
      <c r="B546" s="17" t="s">
        <v>1116</v>
      </c>
      <c r="C546" s="96">
        <v>23759027</v>
      </c>
      <c r="D546" s="96">
        <v>9460628</v>
      </c>
      <c r="E546" s="47">
        <f t="shared" si="40"/>
        <v>151.13583368884181</v>
      </c>
      <c r="F546" s="96">
        <v>198847</v>
      </c>
      <c r="G546" s="96">
        <v>33813</v>
      </c>
      <c r="H546" s="47">
        <f t="shared" si="41"/>
        <v>488.0785496702452</v>
      </c>
      <c r="I546" s="38">
        <v>414175</v>
      </c>
      <c r="J546" s="38">
        <v>-239174</v>
      </c>
      <c r="K546" s="47" t="str">
        <f t="shared" si="42"/>
        <v>흑전</v>
      </c>
      <c r="L546" s="38">
        <v>414175</v>
      </c>
      <c r="M546" s="38">
        <v>-239174</v>
      </c>
      <c r="N546" s="47" t="str">
        <f t="shared" si="43"/>
        <v>흑전</v>
      </c>
      <c r="O546" s="43">
        <v>414175</v>
      </c>
      <c r="P546" s="43">
        <v>-355120</v>
      </c>
      <c r="Q546" s="49" t="str">
        <f t="shared" si="44"/>
        <v>흑전</v>
      </c>
      <c r="R546" s="14"/>
    </row>
    <row r="547" spans="1:18" s="13" customFormat="1" ht="13.5" customHeight="1">
      <c r="A547" s="15" t="s">
        <v>1117</v>
      </c>
      <c r="B547" s="17" t="s">
        <v>1118</v>
      </c>
      <c r="C547" s="96">
        <v>163656306</v>
      </c>
      <c r="D547" s="96">
        <v>152652846</v>
      </c>
      <c r="E547" s="47">
        <f t="shared" si="40"/>
        <v>7.2081590932146833</v>
      </c>
      <c r="F547" s="96">
        <v>16185089</v>
      </c>
      <c r="G547" s="96">
        <v>17481875</v>
      </c>
      <c r="H547" s="47">
        <f t="shared" si="41"/>
        <v>-7.4178885274033828</v>
      </c>
      <c r="I547" s="38">
        <v>10881979</v>
      </c>
      <c r="J547" s="38">
        <v>13709502</v>
      </c>
      <c r="K547" s="47">
        <f t="shared" si="42"/>
        <v>-20.624549308939155</v>
      </c>
      <c r="L547" s="38">
        <v>9415936</v>
      </c>
      <c r="M547" s="38">
        <v>7518293</v>
      </c>
      <c r="N547" s="47">
        <f t="shared" si="43"/>
        <v>25.240343785484278</v>
      </c>
      <c r="O547" s="43">
        <v>9415936</v>
      </c>
      <c r="P547" s="43">
        <v>7518293</v>
      </c>
      <c r="Q547" s="49">
        <f t="shared" si="44"/>
        <v>25.240343785484278</v>
      </c>
      <c r="R547" s="14"/>
    </row>
    <row r="548" spans="1:18" s="13" customFormat="1" ht="13.5" customHeight="1">
      <c r="A548" s="15" t="s">
        <v>1119</v>
      </c>
      <c r="B548" s="17" t="s">
        <v>1120</v>
      </c>
      <c r="C548" s="96">
        <v>22734819</v>
      </c>
      <c r="D548" s="96">
        <v>38528580</v>
      </c>
      <c r="E548" s="47">
        <f t="shared" si="40"/>
        <v>-40.992325696924205</v>
      </c>
      <c r="F548" s="96">
        <v>518147</v>
      </c>
      <c r="G548" s="96">
        <v>12478725</v>
      </c>
      <c r="H548" s="47">
        <f t="shared" si="41"/>
        <v>-95.847756882213531</v>
      </c>
      <c r="I548" s="38">
        <v>2066329</v>
      </c>
      <c r="J548" s="38">
        <v>12817763</v>
      </c>
      <c r="K548" s="47">
        <f t="shared" si="42"/>
        <v>-83.879176108966917</v>
      </c>
      <c r="L548" s="38">
        <v>1738033</v>
      </c>
      <c r="M548" s="38">
        <v>12131921</v>
      </c>
      <c r="N548" s="47">
        <f t="shared" si="43"/>
        <v>-85.673884622229252</v>
      </c>
      <c r="O548" s="43">
        <v>1738033</v>
      </c>
      <c r="P548" s="43">
        <v>12131921</v>
      </c>
      <c r="Q548" s="49">
        <f t="shared" si="44"/>
        <v>-85.673884622229252</v>
      </c>
      <c r="R548" s="14"/>
    </row>
    <row r="549" spans="1:18" s="13" customFormat="1" ht="13.5" customHeight="1">
      <c r="A549" s="15" t="s">
        <v>1121</v>
      </c>
      <c r="B549" s="17" t="s">
        <v>1122</v>
      </c>
      <c r="C549" s="96">
        <v>23814049</v>
      </c>
      <c r="D549" s="96">
        <v>95520528</v>
      </c>
      <c r="E549" s="47">
        <f t="shared" si="40"/>
        <v>-75.069181987771259</v>
      </c>
      <c r="F549" s="96">
        <v>-8646532</v>
      </c>
      <c r="G549" s="96">
        <v>12328974</v>
      </c>
      <c r="H549" s="47" t="str">
        <f t="shared" si="41"/>
        <v>적전</v>
      </c>
      <c r="I549" s="38">
        <v>-10055033</v>
      </c>
      <c r="J549" s="38">
        <v>10634971</v>
      </c>
      <c r="K549" s="47" t="str">
        <f t="shared" si="42"/>
        <v>적전</v>
      </c>
      <c r="L549" s="38">
        <v>-9256182</v>
      </c>
      <c r="M549" s="38">
        <v>10634971</v>
      </c>
      <c r="N549" s="47" t="str">
        <f t="shared" si="43"/>
        <v>적전</v>
      </c>
      <c r="O549" s="43">
        <v>-9256182</v>
      </c>
      <c r="P549" s="43">
        <v>10194556</v>
      </c>
      <c r="Q549" s="49" t="str">
        <f t="shared" si="44"/>
        <v>적전</v>
      </c>
      <c r="R549" s="14"/>
    </row>
    <row r="550" spans="1:18" s="13" customFormat="1" ht="13.5" customHeight="1">
      <c r="A550" s="15" t="s">
        <v>1123</v>
      </c>
      <c r="B550" s="17" t="s">
        <v>1124</v>
      </c>
      <c r="C550" s="96">
        <v>15608017</v>
      </c>
      <c r="D550" s="96">
        <v>20570194</v>
      </c>
      <c r="E550" s="47">
        <f t="shared" si="40"/>
        <v>-24.123141473532041</v>
      </c>
      <c r="F550" s="96">
        <v>-1534823</v>
      </c>
      <c r="G550" s="96">
        <v>-2724018</v>
      </c>
      <c r="H550" s="47" t="str">
        <f t="shared" si="41"/>
        <v>적축</v>
      </c>
      <c r="I550" s="38">
        <v>673839</v>
      </c>
      <c r="J550" s="38">
        <v>535353</v>
      </c>
      <c r="K550" s="47">
        <f t="shared" si="42"/>
        <v>25.868165490806994</v>
      </c>
      <c r="L550" s="38">
        <v>535827</v>
      </c>
      <c r="M550" s="38">
        <v>632949</v>
      </c>
      <c r="N550" s="47">
        <f t="shared" si="43"/>
        <v>-15.344364237876984</v>
      </c>
      <c r="O550" s="43">
        <v>535827</v>
      </c>
      <c r="P550" s="43">
        <v>632949</v>
      </c>
      <c r="Q550" s="49">
        <f t="shared" si="44"/>
        <v>-15.344364237876984</v>
      </c>
      <c r="R550" s="14"/>
    </row>
    <row r="551" spans="1:18" s="13" customFormat="1" ht="13.5" customHeight="1">
      <c r="A551" s="15" t="s">
        <v>1125</v>
      </c>
      <c r="B551" s="17" t="s">
        <v>1126</v>
      </c>
      <c r="C551" s="96">
        <v>119603302</v>
      </c>
      <c r="D551" s="96">
        <v>110574548</v>
      </c>
      <c r="E551" s="47">
        <f t="shared" si="40"/>
        <v>8.1653094345002444</v>
      </c>
      <c r="F551" s="96">
        <v>18863058</v>
      </c>
      <c r="G551" s="96">
        <v>15972730</v>
      </c>
      <c r="H551" s="47">
        <f t="shared" si="41"/>
        <v>18.095391332602496</v>
      </c>
      <c r="I551" s="38">
        <v>27893068</v>
      </c>
      <c r="J551" s="38">
        <v>14022297</v>
      </c>
      <c r="K551" s="47">
        <f t="shared" si="42"/>
        <v>98.919392450466574</v>
      </c>
      <c r="L551" s="38">
        <v>20830535</v>
      </c>
      <c r="M551" s="38">
        <v>10337699</v>
      </c>
      <c r="N551" s="47">
        <f t="shared" si="43"/>
        <v>101.50069178837575</v>
      </c>
      <c r="O551" s="43">
        <v>20830535</v>
      </c>
      <c r="P551" s="43">
        <v>10337699</v>
      </c>
      <c r="Q551" s="49">
        <f t="shared" si="44"/>
        <v>101.50069178837575</v>
      </c>
      <c r="R551" s="14"/>
    </row>
    <row r="552" spans="1:18" s="13" customFormat="1" ht="13.5" customHeight="1">
      <c r="A552" s="15" t="s">
        <v>1127</v>
      </c>
      <c r="B552" s="17" t="s">
        <v>1128</v>
      </c>
      <c r="C552" s="96">
        <v>27535562</v>
      </c>
      <c r="D552" s="96">
        <v>11544972</v>
      </c>
      <c r="E552" s="47">
        <f t="shared" si="40"/>
        <v>138.50696216500134</v>
      </c>
      <c r="F552" s="96">
        <v>2841008</v>
      </c>
      <c r="G552" s="96">
        <v>-4093451</v>
      </c>
      <c r="H552" s="47" t="str">
        <f t="shared" si="41"/>
        <v>흑전</v>
      </c>
      <c r="I552" s="38">
        <v>3456924</v>
      </c>
      <c r="J552" s="38">
        <v>-3483275</v>
      </c>
      <c r="K552" s="47" t="str">
        <f t="shared" si="42"/>
        <v>흑전</v>
      </c>
      <c r="L552" s="38">
        <v>3456924</v>
      </c>
      <c r="M552" s="38">
        <v>-3483275</v>
      </c>
      <c r="N552" s="47" t="str">
        <f t="shared" si="43"/>
        <v>흑전</v>
      </c>
      <c r="O552" s="43">
        <v>3456924</v>
      </c>
      <c r="P552" s="43">
        <v>-3483275</v>
      </c>
      <c r="Q552" s="49" t="str">
        <f t="shared" si="44"/>
        <v>흑전</v>
      </c>
      <c r="R552" s="14"/>
    </row>
    <row r="553" spans="1:18" s="13" customFormat="1" ht="13.5" customHeight="1">
      <c r="A553" s="15" t="s">
        <v>1129</v>
      </c>
      <c r="B553" s="17" t="s">
        <v>1130</v>
      </c>
      <c r="C553" s="96">
        <v>23315862</v>
      </c>
      <c r="D553" s="96">
        <v>25979663</v>
      </c>
      <c r="E553" s="47">
        <f t="shared" si="40"/>
        <v>-10.253408598872127</v>
      </c>
      <c r="F553" s="96">
        <v>-3921727</v>
      </c>
      <c r="G553" s="96">
        <v>-2022534</v>
      </c>
      <c r="H553" s="47" t="str">
        <f t="shared" si="41"/>
        <v>적확</v>
      </c>
      <c r="I553" s="38">
        <v>-3383926</v>
      </c>
      <c r="J553" s="38">
        <v>-1702596</v>
      </c>
      <c r="K553" s="47" t="str">
        <f t="shared" si="42"/>
        <v>적확</v>
      </c>
      <c r="L553" s="38">
        <v>-2588345</v>
      </c>
      <c r="M553" s="38">
        <v>-942938</v>
      </c>
      <c r="N553" s="47" t="str">
        <f t="shared" si="43"/>
        <v>적확</v>
      </c>
      <c r="O553" s="43">
        <v>-2588345</v>
      </c>
      <c r="P553" s="43">
        <v>-942938</v>
      </c>
      <c r="Q553" s="49" t="str">
        <f t="shared" si="44"/>
        <v>적확</v>
      </c>
      <c r="R553" s="14"/>
    </row>
    <row r="554" spans="1:18" s="13" customFormat="1" ht="13.5" customHeight="1">
      <c r="A554" s="15" t="s">
        <v>1131</v>
      </c>
      <c r="B554" s="17" t="s">
        <v>1132</v>
      </c>
      <c r="C554" s="96">
        <v>35358411</v>
      </c>
      <c r="D554" s="96">
        <v>74114166</v>
      </c>
      <c r="E554" s="47">
        <f t="shared" si="40"/>
        <v>-52.291966693654771</v>
      </c>
      <c r="F554" s="96">
        <v>-10558221</v>
      </c>
      <c r="G554" s="96">
        <v>-12221924</v>
      </c>
      <c r="H554" s="47" t="str">
        <f t="shared" si="41"/>
        <v>적축</v>
      </c>
      <c r="I554" s="38">
        <v>-9276603</v>
      </c>
      <c r="J554" s="38">
        <v>-13626722</v>
      </c>
      <c r="K554" s="47" t="str">
        <f t="shared" si="42"/>
        <v>적축</v>
      </c>
      <c r="L554" s="38">
        <v>-9276603</v>
      </c>
      <c r="M554" s="38">
        <v>-12845891</v>
      </c>
      <c r="N554" s="47" t="str">
        <f t="shared" si="43"/>
        <v>적축</v>
      </c>
      <c r="O554" s="43">
        <v>-9276603</v>
      </c>
      <c r="P554" s="43">
        <v>-12845891</v>
      </c>
      <c r="Q554" s="49" t="str">
        <f t="shared" si="44"/>
        <v>적축</v>
      </c>
      <c r="R554" s="14"/>
    </row>
    <row r="555" spans="1:18" s="13" customFormat="1" ht="13.5" customHeight="1">
      <c r="A555" s="15" t="s">
        <v>1133</v>
      </c>
      <c r="B555" s="17" t="s">
        <v>1134</v>
      </c>
      <c r="C555" s="96">
        <v>16692109</v>
      </c>
      <c r="D555" s="96">
        <v>15421250</v>
      </c>
      <c r="E555" s="47">
        <f t="shared" si="40"/>
        <v>8.2409597146794198</v>
      </c>
      <c r="F555" s="96">
        <v>-10625261</v>
      </c>
      <c r="G555" s="96">
        <v>-9329205</v>
      </c>
      <c r="H555" s="47" t="str">
        <f t="shared" si="41"/>
        <v>적확</v>
      </c>
      <c r="I555" s="38">
        <v>-8938599</v>
      </c>
      <c r="J555" s="38">
        <v>-7447826</v>
      </c>
      <c r="K555" s="47" t="str">
        <f t="shared" si="42"/>
        <v>적확</v>
      </c>
      <c r="L555" s="38">
        <v>-8918442</v>
      </c>
      <c r="M555" s="38">
        <v>-7751556</v>
      </c>
      <c r="N555" s="47" t="str">
        <f t="shared" si="43"/>
        <v>적확</v>
      </c>
      <c r="O555" s="43">
        <v>-8918442</v>
      </c>
      <c r="P555" s="43">
        <v>-7751556</v>
      </c>
      <c r="Q555" s="49" t="str">
        <f t="shared" si="44"/>
        <v>적확</v>
      </c>
      <c r="R555" s="14"/>
    </row>
    <row r="556" spans="1:18" s="13" customFormat="1" ht="13.5" customHeight="1">
      <c r="A556" s="15" t="s">
        <v>1135</v>
      </c>
      <c r="B556" s="17" t="s">
        <v>1136</v>
      </c>
      <c r="C556" s="96">
        <v>129239694</v>
      </c>
      <c r="D556" s="96">
        <v>128878887</v>
      </c>
      <c r="E556" s="47">
        <f t="shared" si="40"/>
        <v>0.27995819051416237</v>
      </c>
      <c r="F556" s="96">
        <v>44551806</v>
      </c>
      <c r="G556" s="96">
        <v>43802286</v>
      </c>
      <c r="H556" s="47">
        <f t="shared" si="41"/>
        <v>1.7111435690822185</v>
      </c>
      <c r="I556" s="38">
        <v>45493394</v>
      </c>
      <c r="J556" s="38">
        <v>44929933</v>
      </c>
      <c r="K556" s="47">
        <f t="shared" si="42"/>
        <v>1.2540882266617315</v>
      </c>
      <c r="L556" s="38">
        <v>35753768</v>
      </c>
      <c r="M556" s="38">
        <v>35279030</v>
      </c>
      <c r="N556" s="47">
        <f t="shared" si="43"/>
        <v>1.3456662498940508</v>
      </c>
      <c r="O556" s="43">
        <v>35753768</v>
      </c>
      <c r="P556" s="43">
        <v>35279030</v>
      </c>
      <c r="Q556" s="49">
        <f t="shared" si="44"/>
        <v>1.3456662498940508</v>
      </c>
      <c r="R556" s="14"/>
    </row>
    <row r="557" spans="1:18" s="13" customFormat="1" ht="13.5" customHeight="1">
      <c r="A557" s="15" t="s">
        <v>1137</v>
      </c>
      <c r="B557" s="17" t="s">
        <v>1138</v>
      </c>
      <c r="C557" s="96">
        <v>69167990</v>
      </c>
      <c r="D557" s="96">
        <v>25989538</v>
      </c>
      <c r="E557" s="47">
        <f t="shared" si="40"/>
        <v>166.13782053378557</v>
      </c>
      <c r="F557" s="96">
        <v>4695252</v>
      </c>
      <c r="G557" s="96">
        <v>547262</v>
      </c>
      <c r="H557" s="47">
        <f t="shared" si="41"/>
        <v>757.95322898355812</v>
      </c>
      <c r="I557" s="38">
        <v>7455248</v>
      </c>
      <c r="J557" s="38">
        <v>9084957</v>
      </c>
      <c r="K557" s="47">
        <f t="shared" si="42"/>
        <v>-17.938543902849514</v>
      </c>
      <c r="L557" s="38">
        <v>5384760</v>
      </c>
      <c r="M557" s="38">
        <v>6989257</v>
      </c>
      <c r="N557" s="47">
        <f t="shared" si="43"/>
        <v>-22.956617563211658</v>
      </c>
      <c r="O557" s="43">
        <v>5384760</v>
      </c>
      <c r="P557" s="43">
        <v>6989257</v>
      </c>
      <c r="Q557" s="49">
        <f t="shared" si="44"/>
        <v>-22.956617563211658</v>
      </c>
      <c r="R557" s="14"/>
    </row>
    <row r="558" spans="1:18" s="13" customFormat="1" ht="13.5" customHeight="1">
      <c r="A558" s="15" t="s">
        <v>1139</v>
      </c>
      <c r="B558" s="17" t="s">
        <v>1140</v>
      </c>
      <c r="C558" s="96">
        <v>28929391</v>
      </c>
      <c r="D558" s="96">
        <v>19818593</v>
      </c>
      <c r="E558" s="47">
        <f t="shared" si="40"/>
        <v>45.970962721722984</v>
      </c>
      <c r="F558" s="96">
        <v>4742506</v>
      </c>
      <c r="G558" s="96">
        <v>1635182</v>
      </c>
      <c r="H558" s="47">
        <f t="shared" si="41"/>
        <v>190.02924445107641</v>
      </c>
      <c r="I558" s="38">
        <v>3756169</v>
      </c>
      <c r="J558" s="38">
        <v>3716576</v>
      </c>
      <c r="K558" s="47">
        <f t="shared" si="42"/>
        <v>1.0653084990055461</v>
      </c>
      <c r="L558" s="38">
        <v>4099946</v>
      </c>
      <c r="M558" s="38">
        <v>2016074</v>
      </c>
      <c r="N558" s="47">
        <f t="shared" si="43"/>
        <v>103.36287259297028</v>
      </c>
      <c r="O558" s="43">
        <v>4099946</v>
      </c>
      <c r="P558" s="43">
        <v>2016074</v>
      </c>
      <c r="Q558" s="49">
        <f t="shared" si="44"/>
        <v>103.36287259297028</v>
      </c>
      <c r="R558" s="14"/>
    </row>
    <row r="559" spans="1:18" s="13" customFormat="1" ht="13.5" customHeight="1">
      <c r="A559" s="15" t="s">
        <v>1141</v>
      </c>
      <c r="B559" s="17" t="s">
        <v>1142</v>
      </c>
      <c r="C559" s="96">
        <v>72649896</v>
      </c>
      <c r="D559" s="96">
        <v>75300500</v>
      </c>
      <c r="E559" s="47">
        <f t="shared" si="40"/>
        <v>-3.5200350595281593</v>
      </c>
      <c r="F559" s="96">
        <v>220137</v>
      </c>
      <c r="G559" s="96">
        <v>697741</v>
      </c>
      <c r="H559" s="47">
        <f t="shared" si="41"/>
        <v>-68.45004091776174</v>
      </c>
      <c r="I559" s="38">
        <v>-12389689</v>
      </c>
      <c r="J559" s="38">
        <v>-10978593</v>
      </c>
      <c r="K559" s="47" t="str">
        <f t="shared" si="42"/>
        <v>적확</v>
      </c>
      <c r="L559" s="38">
        <v>-11765287</v>
      </c>
      <c r="M559" s="38">
        <v>-10437209</v>
      </c>
      <c r="N559" s="47" t="str">
        <f t="shared" si="43"/>
        <v>적확</v>
      </c>
      <c r="O559" s="43">
        <v>-11765287</v>
      </c>
      <c r="P559" s="43">
        <v>-10437209</v>
      </c>
      <c r="Q559" s="49" t="str">
        <f t="shared" si="44"/>
        <v>적확</v>
      </c>
      <c r="R559" s="14"/>
    </row>
    <row r="560" spans="1:18" s="13" customFormat="1" ht="13.5" customHeight="1">
      <c r="A560" s="15" t="s">
        <v>1143</v>
      </c>
      <c r="B560" s="17" t="s">
        <v>1144</v>
      </c>
      <c r="C560" s="96">
        <v>153948556</v>
      </c>
      <c r="D560" s="96">
        <v>143447667</v>
      </c>
      <c r="E560" s="47">
        <f t="shared" si="40"/>
        <v>7.3203623451052691</v>
      </c>
      <c r="F560" s="96">
        <v>15131049</v>
      </c>
      <c r="G560" s="96">
        <v>12154887</v>
      </c>
      <c r="H560" s="47">
        <f t="shared" si="41"/>
        <v>24.485311957239908</v>
      </c>
      <c r="I560" s="38">
        <v>42703180</v>
      </c>
      <c r="J560" s="38">
        <v>18520045</v>
      </c>
      <c r="K560" s="47">
        <f t="shared" si="42"/>
        <v>130.57816544182265</v>
      </c>
      <c r="L560" s="38">
        <v>38921530</v>
      </c>
      <c r="M560" s="38">
        <v>17098248</v>
      </c>
      <c r="N560" s="47">
        <f t="shared" si="43"/>
        <v>127.63460911316761</v>
      </c>
      <c r="O560" s="43">
        <v>38921530</v>
      </c>
      <c r="P560" s="43">
        <v>17098248</v>
      </c>
      <c r="Q560" s="49">
        <f t="shared" si="44"/>
        <v>127.63460911316761</v>
      </c>
      <c r="R560" s="14"/>
    </row>
    <row r="561" spans="1:18" s="13" customFormat="1" ht="13.5" customHeight="1">
      <c r="A561" s="15" t="s">
        <v>1145</v>
      </c>
      <c r="B561" s="17" t="s">
        <v>1146</v>
      </c>
      <c r="C561" s="96">
        <v>46197408</v>
      </c>
      <c r="D561" s="96">
        <v>50159308</v>
      </c>
      <c r="E561" s="47">
        <f t="shared" si="40"/>
        <v>-7.8986336892845515</v>
      </c>
      <c r="F561" s="96">
        <v>-2114450</v>
      </c>
      <c r="G561" s="96">
        <v>-531995</v>
      </c>
      <c r="H561" s="47" t="str">
        <f t="shared" si="41"/>
        <v>적확</v>
      </c>
      <c r="I561" s="38">
        <v>-2787019</v>
      </c>
      <c r="J561" s="38">
        <v>18123074</v>
      </c>
      <c r="K561" s="47" t="str">
        <f t="shared" si="42"/>
        <v>적전</v>
      </c>
      <c r="L561" s="38">
        <v>-2787019</v>
      </c>
      <c r="M561" s="38">
        <v>13937406</v>
      </c>
      <c r="N561" s="47" t="str">
        <f t="shared" si="43"/>
        <v>적전</v>
      </c>
      <c r="O561" s="43">
        <v>-2787019</v>
      </c>
      <c r="P561" s="43">
        <v>13937406</v>
      </c>
      <c r="Q561" s="49" t="str">
        <f t="shared" si="44"/>
        <v>적전</v>
      </c>
      <c r="R561" s="14"/>
    </row>
    <row r="562" spans="1:18" s="13" customFormat="1" ht="13.5" customHeight="1">
      <c r="A562" s="15" t="s">
        <v>1147</v>
      </c>
      <c r="B562" s="17" t="s">
        <v>1148</v>
      </c>
      <c r="C562" s="96">
        <v>27215618</v>
      </c>
      <c r="D562" s="96">
        <v>32301261</v>
      </c>
      <c r="E562" s="47">
        <f t="shared" si="40"/>
        <v>-15.744410102131923</v>
      </c>
      <c r="F562" s="96">
        <v>1368308</v>
      </c>
      <c r="G562" s="96">
        <v>431588</v>
      </c>
      <c r="H562" s="47">
        <f t="shared" si="41"/>
        <v>217.04032549561157</v>
      </c>
      <c r="I562" s="38">
        <v>649302</v>
      </c>
      <c r="J562" s="38">
        <v>531520</v>
      </c>
      <c r="K562" s="47">
        <f t="shared" si="42"/>
        <v>22.159467188440708</v>
      </c>
      <c r="L562" s="38">
        <v>663379</v>
      </c>
      <c r="M562" s="38">
        <v>519303</v>
      </c>
      <c r="N562" s="47">
        <f t="shared" si="43"/>
        <v>27.744110856282369</v>
      </c>
      <c r="O562" s="43">
        <v>663379</v>
      </c>
      <c r="P562" s="43">
        <v>519303</v>
      </c>
      <c r="Q562" s="49">
        <f t="shared" si="44"/>
        <v>27.744110856282369</v>
      </c>
      <c r="R562" s="14"/>
    </row>
    <row r="563" spans="1:18" s="13" customFormat="1" ht="13.5" customHeight="1">
      <c r="A563" s="15" t="s">
        <v>1149</v>
      </c>
      <c r="B563" s="17" t="s">
        <v>1150</v>
      </c>
      <c r="C563" s="96">
        <v>107254542</v>
      </c>
      <c r="D563" s="96">
        <v>113180111</v>
      </c>
      <c r="E563" s="47">
        <f t="shared" si="40"/>
        <v>-5.2355214601265025</v>
      </c>
      <c r="F563" s="96">
        <v>10592259</v>
      </c>
      <c r="G563" s="96">
        <v>7246734</v>
      </c>
      <c r="H563" s="47">
        <f t="shared" si="41"/>
        <v>46.165969387036967</v>
      </c>
      <c r="I563" s="38">
        <v>10580951</v>
      </c>
      <c r="J563" s="38">
        <v>6548842</v>
      </c>
      <c r="K563" s="47">
        <f t="shared" si="42"/>
        <v>61.569801195386908</v>
      </c>
      <c r="L563" s="38">
        <v>10195437</v>
      </c>
      <c r="M563" s="38">
        <v>6602867</v>
      </c>
      <c r="N563" s="47">
        <f t="shared" si="43"/>
        <v>54.409243742150196</v>
      </c>
      <c r="O563" s="43">
        <v>10195437</v>
      </c>
      <c r="P563" s="43">
        <v>6602867</v>
      </c>
      <c r="Q563" s="49">
        <f t="shared" si="44"/>
        <v>54.409243742150196</v>
      </c>
      <c r="R563" s="14"/>
    </row>
    <row r="564" spans="1:18" s="13" customFormat="1" ht="13.5" customHeight="1">
      <c r="A564" s="15" t="s">
        <v>1151</v>
      </c>
      <c r="B564" s="17" t="s">
        <v>1152</v>
      </c>
      <c r="C564" s="96">
        <v>9561274</v>
      </c>
      <c r="D564" s="96">
        <v>10433856</v>
      </c>
      <c r="E564" s="47">
        <f t="shared" si="40"/>
        <v>-8.3629867998945002</v>
      </c>
      <c r="F564" s="96">
        <v>461798</v>
      </c>
      <c r="G564" s="96">
        <v>-2118024</v>
      </c>
      <c r="H564" s="47" t="str">
        <f t="shared" si="41"/>
        <v>흑전</v>
      </c>
      <c r="I564" s="38">
        <v>-6147344</v>
      </c>
      <c r="J564" s="38">
        <v>-966747</v>
      </c>
      <c r="K564" s="47" t="str">
        <f t="shared" si="42"/>
        <v>적확</v>
      </c>
      <c r="L564" s="38">
        <v>-6147344</v>
      </c>
      <c r="M564" s="38">
        <v>-966747</v>
      </c>
      <c r="N564" s="47" t="str">
        <f t="shared" si="43"/>
        <v>적확</v>
      </c>
      <c r="O564" s="43">
        <v>-6147344</v>
      </c>
      <c r="P564" s="43">
        <v>-966747</v>
      </c>
      <c r="Q564" s="49" t="str">
        <f t="shared" si="44"/>
        <v>적확</v>
      </c>
      <c r="R564" s="14"/>
    </row>
    <row r="565" spans="1:18" s="13" customFormat="1" ht="13.5" customHeight="1">
      <c r="A565" s="15" t="s">
        <v>1153</v>
      </c>
      <c r="B565" s="17" t="s">
        <v>1154</v>
      </c>
      <c r="C565" s="96">
        <v>15732643</v>
      </c>
      <c r="D565" s="96">
        <v>4863542</v>
      </c>
      <c r="E565" s="47">
        <f t="shared" si="40"/>
        <v>223.48117894324756</v>
      </c>
      <c r="F565" s="96">
        <v>1036038</v>
      </c>
      <c r="G565" s="96">
        <v>-2263377</v>
      </c>
      <c r="H565" s="47" t="str">
        <f t="shared" si="41"/>
        <v>흑전</v>
      </c>
      <c r="I565" s="38">
        <v>1060442</v>
      </c>
      <c r="J565" s="38">
        <v>-2443516</v>
      </c>
      <c r="K565" s="47" t="str">
        <f t="shared" si="42"/>
        <v>흑전</v>
      </c>
      <c r="L565" s="38">
        <v>1022806</v>
      </c>
      <c r="M565" s="38">
        <v>-2418552</v>
      </c>
      <c r="N565" s="47" t="str">
        <f t="shared" si="43"/>
        <v>흑전</v>
      </c>
      <c r="O565" s="43">
        <v>1022806</v>
      </c>
      <c r="P565" s="43">
        <v>-2418552</v>
      </c>
      <c r="Q565" s="49" t="str">
        <f t="shared" si="44"/>
        <v>흑전</v>
      </c>
      <c r="R565" s="14"/>
    </row>
    <row r="566" spans="1:18" s="13" customFormat="1" ht="13.5" customHeight="1">
      <c r="A566" s="15" t="s">
        <v>1155</v>
      </c>
      <c r="B566" s="17" t="s">
        <v>1156</v>
      </c>
      <c r="C566" s="96">
        <v>33307264</v>
      </c>
      <c r="D566" s="96">
        <v>33795398</v>
      </c>
      <c r="E566" s="47">
        <f t="shared" si="40"/>
        <v>-1.4443800898572001</v>
      </c>
      <c r="F566" s="96">
        <v>1879493</v>
      </c>
      <c r="G566" s="96">
        <v>2594768</v>
      </c>
      <c r="H566" s="47">
        <f t="shared" si="41"/>
        <v>-27.566048294105684</v>
      </c>
      <c r="I566" s="38">
        <v>1231809</v>
      </c>
      <c r="J566" s="38">
        <v>2599510</v>
      </c>
      <c r="K566" s="47">
        <f t="shared" si="42"/>
        <v>-52.613800293132165</v>
      </c>
      <c r="L566" s="38">
        <v>1027060</v>
      </c>
      <c r="M566" s="38">
        <v>2350830</v>
      </c>
      <c r="N566" s="47">
        <f t="shared" si="43"/>
        <v>-56.310749820276243</v>
      </c>
      <c r="O566" s="43">
        <v>1027060</v>
      </c>
      <c r="P566" s="43">
        <v>2350830</v>
      </c>
      <c r="Q566" s="49">
        <f t="shared" si="44"/>
        <v>-56.310749820276243</v>
      </c>
      <c r="R566" s="14"/>
    </row>
    <row r="567" spans="1:18" s="13" customFormat="1" ht="13.5" customHeight="1">
      <c r="A567" s="15" t="s">
        <v>1157</v>
      </c>
      <c r="B567" s="17" t="s">
        <v>1158</v>
      </c>
      <c r="C567" s="96">
        <v>47390615</v>
      </c>
      <c r="D567" s="96">
        <v>45237189</v>
      </c>
      <c r="E567" s="47">
        <f t="shared" si="40"/>
        <v>4.7603002034454445</v>
      </c>
      <c r="F567" s="96">
        <v>-535480</v>
      </c>
      <c r="G567" s="96">
        <v>129366</v>
      </c>
      <c r="H567" s="47" t="str">
        <f t="shared" si="41"/>
        <v>적전</v>
      </c>
      <c r="I567" s="38">
        <v>-123313</v>
      </c>
      <c r="J567" s="38">
        <v>-235884</v>
      </c>
      <c r="K567" s="47" t="str">
        <f t="shared" si="42"/>
        <v>적축</v>
      </c>
      <c r="L567" s="38">
        <v>-123313</v>
      </c>
      <c r="M567" s="38">
        <v>-235884</v>
      </c>
      <c r="N567" s="47" t="str">
        <f t="shared" si="43"/>
        <v>적축</v>
      </c>
      <c r="O567" s="43">
        <v>-123313</v>
      </c>
      <c r="P567" s="43">
        <v>-235884</v>
      </c>
      <c r="Q567" s="49" t="str">
        <f t="shared" si="44"/>
        <v>적축</v>
      </c>
      <c r="R567" s="14"/>
    </row>
    <row r="568" spans="1:18" s="13" customFormat="1" ht="13.5" customHeight="1">
      <c r="A568" s="15" t="s">
        <v>1159</v>
      </c>
      <c r="B568" s="17" t="s">
        <v>1160</v>
      </c>
      <c r="C568" s="96">
        <v>55459598</v>
      </c>
      <c r="D568" s="96">
        <v>48652303</v>
      </c>
      <c r="E568" s="47">
        <f t="shared" si="40"/>
        <v>13.99172203626209</v>
      </c>
      <c r="F568" s="96">
        <v>7409921</v>
      </c>
      <c r="G568" s="96">
        <v>5737062</v>
      </c>
      <c r="H568" s="47">
        <f t="shared" si="41"/>
        <v>29.158809857728563</v>
      </c>
      <c r="I568" s="38">
        <v>5746467</v>
      </c>
      <c r="J568" s="38">
        <v>5543592</v>
      </c>
      <c r="K568" s="47">
        <f t="shared" si="42"/>
        <v>3.6596307953399076</v>
      </c>
      <c r="L568" s="38">
        <v>5673438</v>
      </c>
      <c r="M568" s="38">
        <v>5819823</v>
      </c>
      <c r="N568" s="47">
        <f t="shared" si="43"/>
        <v>-2.5152826812774198</v>
      </c>
      <c r="O568" s="43">
        <v>5673438</v>
      </c>
      <c r="P568" s="43">
        <v>5859406</v>
      </c>
      <c r="Q568" s="49">
        <f t="shared" si="44"/>
        <v>-3.1738370749526457</v>
      </c>
      <c r="R568" s="14"/>
    </row>
    <row r="569" spans="1:18" s="13" customFormat="1" ht="13.5" customHeight="1">
      <c r="A569" s="15" t="s">
        <v>1161</v>
      </c>
      <c r="B569" s="17" t="s">
        <v>1162</v>
      </c>
      <c r="C569" s="96">
        <v>53681828</v>
      </c>
      <c r="D569" s="96">
        <v>44139423</v>
      </c>
      <c r="E569" s="47">
        <f t="shared" si="40"/>
        <v>21.618780562672967</v>
      </c>
      <c r="F569" s="96">
        <v>1396832</v>
      </c>
      <c r="G569" s="96">
        <v>1308958</v>
      </c>
      <c r="H569" s="47">
        <f t="shared" si="41"/>
        <v>6.7132788065010551</v>
      </c>
      <c r="I569" s="38">
        <v>859695</v>
      </c>
      <c r="J569" s="38">
        <v>766999</v>
      </c>
      <c r="K569" s="47">
        <f t="shared" si="42"/>
        <v>12.085543788192687</v>
      </c>
      <c r="L569" s="38">
        <v>605557</v>
      </c>
      <c r="M569" s="38">
        <v>578773</v>
      </c>
      <c r="N569" s="47">
        <f t="shared" si="43"/>
        <v>4.6277210581696204</v>
      </c>
      <c r="O569" s="43">
        <v>605557</v>
      </c>
      <c r="P569" s="43">
        <v>578773</v>
      </c>
      <c r="Q569" s="49">
        <f t="shared" si="44"/>
        <v>4.6277210581696204</v>
      </c>
      <c r="R569" s="14"/>
    </row>
    <row r="570" spans="1:18" s="13" customFormat="1" ht="13.5" customHeight="1">
      <c r="A570" s="15" t="s">
        <v>1163</v>
      </c>
      <c r="B570" s="17" t="s">
        <v>1164</v>
      </c>
      <c r="C570" s="96">
        <v>21203016</v>
      </c>
      <c r="D570" s="96">
        <v>19602071</v>
      </c>
      <c r="E570" s="47">
        <f t="shared" si="40"/>
        <v>8.1672237591629901</v>
      </c>
      <c r="F570" s="96">
        <v>5979220</v>
      </c>
      <c r="G570" s="96">
        <v>5482923</v>
      </c>
      <c r="H570" s="47">
        <f t="shared" si="41"/>
        <v>9.0516864818273035</v>
      </c>
      <c r="I570" s="38">
        <v>4506879</v>
      </c>
      <c r="J570" s="38">
        <v>2059159</v>
      </c>
      <c r="K570" s="47">
        <f t="shared" si="42"/>
        <v>118.86988814365478</v>
      </c>
      <c r="L570" s="38">
        <v>3888179</v>
      </c>
      <c r="M570" s="38">
        <v>1339588</v>
      </c>
      <c r="N570" s="47">
        <f t="shared" si="43"/>
        <v>190.25185355497362</v>
      </c>
      <c r="O570" s="43">
        <v>3888179</v>
      </c>
      <c r="P570" s="43">
        <v>1339588</v>
      </c>
      <c r="Q570" s="49">
        <f t="shared" si="44"/>
        <v>190.25185355497362</v>
      </c>
      <c r="R570" s="14"/>
    </row>
    <row r="571" spans="1:18" s="13" customFormat="1" ht="13.5" customHeight="1">
      <c r="A571" s="15" t="s">
        <v>1165</v>
      </c>
      <c r="B571" s="17" t="s">
        <v>1166</v>
      </c>
      <c r="C571" s="96">
        <v>26678290</v>
      </c>
      <c r="D571" s="96">
        <v>24891531</v>
      </c>
      <c r="E571" s="47">
        <f t="shared" si="40"/>
        <v>7.1781804020009776</v>
      </c>
      <c r="F571" s="96">
        <v>2188039</v>
      </c>
      <c r="G571" s="96">
        <v>1989849</v>
      </c>
      <c r="H571" s="47">
        <f t="shared" si="41"/>
        <v>9.9600522451703597</v>
      </c>
      <c r="I571" s="38">
        <v>-2158724</v>
      </c>
      <c r="J571" s="38">
        <v>2358301</v>
      </c>
      <c r="K571" s="47" t="str">
        <f t="shared" si="42"/>
        <v>적전</v>
      </c>
      <c r="L571" s="38">
        <v>-1135644</v>
      </c>
      <c r="M571" s="38">
        <v>2047051</v>
      </c>
      <c r="N571" s="47" t="str">
        <f t="shared" si="43"/>
        <v>적전</v>
      </c>
      <c r="O571" s="43">
        <v>-1135644</v>
      </c>
      <c r="P571" s="43">
        <v>2047051</v>
      </c>
      <c r="Q571" s="49" t="str">
        <f t="shared" si="44"/>
        <v>적전</v>
      </c>
      <c r="R571" s="14"/>
    </row>
    <row r="572" spans="1:18" s="13" customFormat="1" ht="13.5" customHeight="1">
      <c r="A572" s="15" t="s">
        <v>1167</v>
      </c>
      <c r="B572" s="17" t="s">
        <v>1168</v>
      </c>
      <c r="C572" s="96">
        <v>3076987</v>
      </c>
      <c r="D572" s="96">
        <v>3719431</v>
      </c>
      <c r="E572" s="47">
        <f t="shared" si="40"/>
        <v>-17.272641971312275</v>
      </c>
      <c r="F572" s="96">
        <v>-5029526</v>
      </c>
      <c r="G572" s="96">
        <v>-5687446</v>
      </c>
      <c r="H572" s="47" t="str">
        <f t="shared" si="41"/>
        <v>적축</v>
      </c>
      <c r="I572" s="38">
        <v>-5678074</v>
      </c>
      <c r="J572" s="38">
        <v>-7294806</v>
      </c>
      <c r="K572" s="47" t="str">
        <f t="shared" si="42"/>
        <v>적축</v>
      </c>
      <c r="L572" s="38">
        <v>-5678074</v>
      </c>
      <c r="M572" s="38">
        <v>-7294806</v>
      </c>
      <c r="N572" s="47" t="str">
        <f t="shared" si="43"/>
        <v>적축</v>
      </c>
      <c r="O572" s="43">
        <v>-5678074</v>
      </c>
      <c r="P572" s="43">
        <v>-7294806</v>
      </c>
      <c r="Q572" s="49" t="str">
        <f t="shared" si="44"/>
        <v>적축</v>
      </c>
      <c r="R572" s="14"/>
    </row>
    <row r="573" spans="1:18" s="13" customFormat="1" ht="13.5" customHeight="1">
      <c r="A573" s="15" t="s">
        <v>1169</v>
      </c>
      <c r="B573" s="17" t="s">
        <v>1170</v>
      </c>
      <c r="C573" s="96">
        <v>12552011</v>
      </c>
      <c r="D573" s="96">
        <v>15216021</v>
      </c>
      <c r="E573" s="47">
        <f t="shared" si="40"/>
        <v>-17.507927992475825</v>
      </c>
      <c r="F573" s="96">
        <v>-1626915</v>
      </c>
      <c r="G573" s="96">
        <v>-1045512</v>
      </c>
      <c r="H573" s="47" t="str">
        <f t="shared" si="41"/>
        <v>적확</v>
      </c>
      <c r="I573" s="38">
        <v>-1442034</v>
      </c>
      <c r="J573" s="38">
        <v>-787800</v>
      </c>
      <c r="K573" s="47" t="str">
        <f t="shared" si="42"/>
        <v>적확</v>
      </c>
      <c r="L573" s="38">
        <v>-1442034</v>
      </c>
      <c r="M573" s="38">
        <v>-787800</v>
      </c>
      <c r="N573" s="47" t="str">
        <f t="shared" si="43"/>
        <v>적확</v>
      </c>
      <c r="O573" s="43">
        <v>-1442034</v>
      </c>
      <c r="P573" s="43">
        <v>-787800</v>
      </c>
      <c r="Q573" s="49" t="str">
        <f t="shared" si="44"/>
        <v>적확</v>
      </c>
      <c r="R573" s="14"/>
    </row>
    <row r="574" spans="1:18" s="13" customFormat="1" ht="13.5" customHeight="1">
      <c r="A574" s="15" t="s">
        <v>1171</v>
      </c>
      <c r="B574" s="17" t="s">
        <v>1172</v>
      </c>
      <c r="C574" s="96">
        <v>3116343</v>
      </c>
      <c r="D574" s="96">
        <v>2816261</v>
      </c>
      <c r="E574" s="47">
        <f t="shared" si="40"/>
        <v>10.655333436780179</v>
      </c>
      <c r="F574" s="96">
        <v>-1727183</v>
      </c>
      <c r="G574" s="96">
        <v>-1225260</v>
      </c>
      <c r="H574" s="47" t="str">
        <f t="shared" si="41"/>
        <v>적확</v>
      </c>
      <c r="I574" s="38">
        <v>-741765</v>
      </c>
      <c r="J574" s="38">
        <v>-2767644</v>
      </c>
      <c r="K574" s="47" t="str">
        <f t="shared" si="42"/>
        <v>적축</v>
      </c>
      <c r="L574" s="38">
        <v>-741765</v>
      </c>
      <c r="M574" s="38">
        <v>-2796884</v>
      </c>
      <c r="N574" s="47" t="str">
        <f t="shared" si="43"/>
        <v>적축</v>
      </c>
      <c r="O574" s="43">
        <v>-741765</v>
      </c>
      <c r="P574" s="43">
        <v>-2796884</v>
      </c>
      <c r="Q574" s="49" t="str">
        <f t="shared" si="44"/>
        <v>적축</v>
      </c>
      <c r="R574" s="14"/>
    </row>
    <row r="575" spans="1:18" s="13" customFormat="1" ht="13.5" customHeight="1">
      <c r="A575" s="15" t="s">
        <v>1173</v>
      </c>
      <c r="B575" s="17" t="s">
        <v>1174</v>
      </c>
      <c r="C575" s="96">
        <v>144569065</v>
      </c>
      <c r="D575" s="96">
        <v>140594250</v>
      </c>
      <c r="E575" s="47">
        <f t="shared" si="40"/>
        <v>2.8271533153027217</v>
      </c>
      <c r="F575" s="96">
        <v>12045382</v>
      </c>
      <c r="G575" s="96">
        <v>287601</v>
      </c>
      <c r="H575" s="47">
        <f t="shared" si="41"/>
        <v>4088.2267446914298</v>
      </c>
      <c r="I575" s="38">
        <v>10441593</v>
      </c>
      <c r="J575" s="38">
        <v>837573</v>
      </c>
      <c r="K575" s="47">
        <f t="shared" si="42"/>
        <v>1146.6487100228874</v>
      </c>
      <c r="L575" s="38">
        <v>8665848</v>
      </c>
      <c r="M575" s="38">
        <v>653307</v>
      </c>
      <c r="N575" s="47">
        <f t="shared" si="43"/>
        <v>1226.4587705320776</v>
      </c>
      <c r="O575" s="43">
        <v>8665848</v>
      </c>
      <c r="P575" s="43">
        <v>653307</v>
      </c>
      <c r="Q575" s="49">
        <f t="shared" si="44"/>
        <v>1226.4587705320776</v>
      </c>
      <c r="R575" s="14"/>
    </row>
    <row r="576" spans="1:18" s="13" customFormat="1" ht="13.5" customHeight="1">
      <c r="A576" s="15" t="s">
        <v>1175</v>
      </c>
      <c r="B576" s="17" t="s">
        <v>1176</v>
      </c>
      <c r="C576" s="96">
        <v>33334228</v>
      </c>
      <c r="D576" s="96">
        <v>35764771</v>
      </c>
      <c r="E576" s="47">
        <f t="shared" si="40"/>
        <v>-6.7959137778346168</v>
      </c>
      <c r="F576" s="96">
        <v>-2524573</v>
      </c>
      <c r="G576" s="96">
        <v>1499125</v>
      </c>
      <c r="H576" s="47" t="str">
        <f t="shared" si="41"/>
        <v>적전</v>
      </c>
      <c r="I576" s="38">
        <v>1037170</v>
      </c>
      <c r="J576" s="38">
        <v>4931141</v>
      </c>
      <c r="K576" s="47">
        <f t="shared" si="42"/>
        <v>-78.966936861063189</v>
      </c>
      <c r="L576" s="38">
        <v>-127496</v>
      </c>
      <c r="M576" s="38">
        <v>4581927</v>
      </c>
      <c r="N576" s="47" t="str">
        <f t="shared" si="43"/>
        <v>적전</v>
      </c>
      <c r="O576" s="43">
        <v>-127496</v>
      </c>
      <c r="P576" s="43">
        <v>4581927</v>
      </c>
      <c r="Q576" s="49" t="str">
        <f t="shared" si="44"/>
        <v>적전</v>
      </c>
      <c r="R576" s="14"/>
    </row>
    <row r="577" spans="1:18" s="13" customFormat="1" ht="13.5" customHeight="1">
      <c r="A577" s="15" t="s">
        <v>1177</v>
      </c>
      <c r="B577" s="17" t="s">
        <v>1178</v>
      </c>
      <c r="C577" s="96">
        <v>44545385</v>
      </c>
      <c r="D577" s="96">
        <v>22772625</v>
      </c>
      <c r="E577" s="47">
        <f t="shared" si="40"/>
        <v>95.609355531037821</v>
      </c>
      <c r="F577" s="96">
        <v>6759660</v>
      </c>
      <c r="G577" s="96">
        <v>5945987</v>
      </c>
      <c r="H577" s="47">
        <f t="shared" si="41"/>
        <v>13.684405969942425</v>
      </c>
      <c r="I577" s="38">
        <v>14198197</v>
      </c>
      <c r="J577" s="38">
        <v>5700023</v>
      </c>
      <c r="K577" s="47">
        <f t="shared" si="42"/>
        <v>149.09017033790914</v>
      </c>
      <c r="L577" s="38">
        <v>11793257</v>
      </c>
      <c r="M577" s="38">
        <v>4733299</v>
      </c>
      <c r="N577" s="47">
        <f t="shared" si="43"/>
        <v>149.15512415336534</v>
      </c>
      <c r="O577" s="43">
        <v>11793257</v>
      </c>
      <c r="P577" s="43">
        <v>4733299</v>
      </c>
      <c r="Q577" s="49">
        <f t="shared" si="44"/>
        <v>149.15512415336534</v>
      </c>
      <c r="R577" s="14"/>
    </row>
    <row r="578" spans="1:18" s="13" customFormat="1" ht="13.5" customHeight="1">
      <c r="A578" s="15" t="s">
        <v>1179</v>
      </c>
      <c r="B578" s="17" t="s">
        <v>1180</v>
      </c>
      <c r="C578" s="96">
        <v>24664691</v>
      </c>
      <c r="D578" s="96">
        <v>39202529</v>
      </c>
      <c r="E578" s="47">
        <f t="shared" si="40"/>
        <v>-37.083928947543157</v>
      </c>
      <c r="F578" s="96">
        <v>-715145</v>
      </c>
      <c r="G578" s="96">
        <v>1103544</v>
      </c>
      <c r="H578" s="47" t="str">
        <f t="shared" si="41"/>
        <v>적전</v>
      </c>
      <c r="I578" s="38">
        <v>-210779</v>
      </c>
      <c r="J578" s="38">
        <v>3273384</v>
      </c>
      <c r="K578" s="47" t="str">
        <f t="shared" si="42"/>
        <v>적전</v>
      </c>
      <c r="L578" s="38">
        <v>-210779</v>
      </c>
      <c r="M578" s="38">
        <v>3273384</v>
      </c>
      <c r="N578" s="47" t="str">
        <f t="shared" si="43"/>
        <v>적전</v>
      </c>
      <c r="O578" s="43">
        <v>-210779</v>
      </c>
      <c r="P578" s="43">
        <v>3273384</v>
      </c>
      <c r="Q578" s="49" t="str">
        <f t="shared" si="44"/>
        <v>적전</v>
      </c>
      <c r="R578" s="14"/>
    </row>
    <row r="579" spans="1:18" s="13" customFormat="1" ht="13.5" customHeight="1">
      <c r="A579" s="15" t="s">
        <v>1181</v>
      </c>
      <c r="B579" s="17" t="s">
        <v>1182</v>
      </c>
      <c r="C579" s="96">
        <v>14462426</v>
      </c>
      <c r="D579" s="96">
        <v>13804952</v>
      </c>
      <c r="E579" s="47">
        <f t="shared" si="40"/>
        <v>4.7625953353550132</v>
      </c>
      <c r="F579" s="96">
        <v>-3021518</v>
      </c>
      <c r="G579" s="96">
        <v>-6010041</v>
      </c>
      <c r="H579" s="47" t="str">
        <f t="shared" si="41"/>
        <v>적축</v>
      </c>
      <c r="I579" s="38">
        <v>-3508667</v>
      </c>
      <c r="J579" s="38">
        <v>-11118190</v>
      </c>
      <c r="K579" s="47" t="str">
        <f t="shared" si="42"/>
        <v>적축</v>
      </c>
      <c r="L579" s="38">
        <v>-3508667</v>
      </c>
      <c r="M579" s="38">
        <v>-10749477</v>
      </c>
      <c r="N579" s="47" t="str">
        <f t="shared" si="43"/>
        <v>적축</v>
      </c>
      <c r="O579" s="43">
        <v>-3508667</v>
      </c>
      <c r="P579" s="43">
        <v>-10749477</v>
      </c>
      <c r="Q579" s="49" t="str">
        <f t="shared" si="44"/>
        <v>적축</v>
      </c>
      <c r="R579" s="14"/>
    </row>
    <row r="580" spans="1:18" s="13" customFormat="1" ht="13.5" customHeight="1">
      <c r="A580" s="15" t="s">
        <v>1183</v>
      </c>
      <c r="B580" s="17" t="s">
        <v>1184</v>
      </c>
      <c r="C580" s="96">
        <v>68761775</v>
      </c>
      <c r="D580" s="96">
        <v>70117258</v>
      </c>
      <c r="E580" s="47">
        <f t="shared" ref="E580:E643" si="45">IF(D580=0,"-",IF(D580&lt;0,IF(C580&lt;0,IF(D580&gt;C580,"적확","적축"),"흑전"),IF(C580&lt;0,"적전",(C580/D580-1)*100)))</f>
        <v>-1.9331660117114069</v>
      </c>
      <c r="F580" s="96">
        <v>2527801</v>
      </c>
      <c r="G580" s="96">
        <v>1723753</v>
      </c>
      <c r="H580" s="47">
        <f t="shared" ref="H580:H643" si="46">IF(G580=0,"-",IF(G580&lt;0,IF(F580&lt;0,IF(G580&gt;F580,"적확","적축"),"흑전"),IF(F580&lt;0,"적전",(F580/G580-1)*100)))</f>
        <v>46.64519800690703</v>
      </c>
      <c r="I580" s="38">
        <v>631198</v>
      </c>
      <c r="J580" s="38">
        <v>-767665</v>
      </c>
      <c r="K580" s="47" t="str">
        <f t="shared" ref="K580:K643" si="47">IF(J580=0,"-",IF(J580&lt;0,IF(I580&lt;0,IF(J580&gt;I580,"적확","적축"),"흑전"),IF(I580&lt;0,"적전",(I580/J580-1)*100)))</f>
        <v>흑전</v>
      </c>
      <c r="L580" s="38">
        <v>-268856</v>
      </c>
      <c r="M580" s="38">
        <v>-578880</v>
      </c>
      <c r="N580" s="47" t="str">
        <f t="shared" ref="N580:N643" si="48">IF(M580=0,"-",IF(M580&lt;0,IF(L580&lt;0,IF(M580&gt;L580,"적확","적축"),"흑전"),IF(L580&lt;0,"적전",(L580/M580-1)*100)))</f>
        <v>적축</v>
      </c>
      <c r="O580" s="43">
        <v>-268856</v>
      </c>
      <c r="P580" s="43">
        <v>-578880</v>
      </c>
      <c r="Q580" s="49" t="str">
        <f t="shared" ref="Q580:Q643" si="49">IF(P580=0,"-",IF(P580&lt;0,IF(O580&lt;0,IF(P580&gt;O580,"적확","적축"),"흑전"),IF(O580&lt;0,"적전",(O580/P580-1)*100)))</f>
        <v>적축</v>
      </c>
      <c r="R580" s="14"/>
    </row>
    <row r="581" spans="1:18" s="13" customFormat="1" ht="13.5" customHeight="1">
      <c r="A581" s="15" t="s">
        <v>1185</v>
      </c>
      <c r="B581" s="17" t="s">
        <v>1186</v>
      </c>
      <c r="C581" s="96">
        <v>4036936</v>
      </c>
      <c r="D581" s="96">
        <v>7258074</v>
      </c>
      <c r="E581" s="47">
        <f t="shared" si="45"/>
        <v>-44.380065565603225</v>
      </c>
      <c r="F581" s="96">
        <v>58534</v>
      </c>
      <c r="G581" s="96">
        <v>-9359229</v>
      </c>
      <c r="H581" s="47" t="str">
        <f t="shared" si="46"/>
        <v>흑전</v>
      </c>
      <c r="I581" s="38">
        <v>-10133964</v>
      </c>
      <c r="J581" s="38">
        <v>-13155120</v>
      </c>
      <c r="K581" s="47" t="str">
        <f t="shared" si="47"/>
        <v>적축</v>
      </c>
      <c r="L581" s="38">
        <v>-10172792</v>
      </c>
      <c r="M581" s="38">
        <v>-11524551</v>
      </c>
      <c r="N581" s="47" t="str">
        <f t="shared" si="48"/>
        <v>적축</v>
      </c>
      <c r="O581" s="43">
        <v>-10172792</v>
      </c>
      <c r="P581" s="43">
        <v>-11545839</v>
      </c>
      <c r="Q581" s="49" t="str">
        <f t="shared" si="49"/>
        <v>적축</v>
      </c>
      <c r="R581" s="14"/>
    </row>
    <row r="582" spans="1:18" s="13" customFormat="1" ht="13.5" customHeight="1">
      <c r="A582" s="15" t="s">
        <v>1187</v>
      </c>
      <c r="B582" s="17" t="s">
        <v>1188</v>
      </c>
      <c r="C582" s="96">
        <v>82024684</v>
      </c>
      <c r="D582" s="96">
        <v>73554167</v>
      </c>
      <c r="E582" s="47">
        <f t="shared" si="45"/>
        <v>11.516026005705427</v>
      </c>
      <c r="F582" s="96">
        <v>1654291</v>
      </c>
      <c r="G582" s="96">
        <v>516569</v>
      </c>
      <c r="H582" s="47">
        <f t="shared" si="46"/>
        <v>220.24589164274278</v>
      </c>
      <c r="I582" s="38">
        <v>2418482</v>
      </c>
      <c r="J582" s="38">
        <v>1121564</v>
      </c>
      <c r="K582" s="47">
        <f t="shared" si="47"/>
        <v>115.63477429732055</v>
      </c>
      <c r="L582" s="38">
        <v>1779605</v>
      </c>
      <c r="M582" s="38">
        <v>641710</v>
      </c>
      <c r="N582" s="47">
        <f t="shared" si="48"/>
        <v>177.32231070109549</v>
      </c>
      <c r="O582" s="43">
        <v>1779605</v>
      </c>
      <c r="P582" s="43">
        <v>641710</v>
      </c>
      <c r="Q582" s="49">
        <f t="shared" si="49"/>
        <v>177.32231070109549</v>
      </c>
      <c r="R582" s="14"/>
    </row>
    <row r="583" spans="1:18" s="13" customFormat="1" ht="13.5" customHeight="1">
      <c r="A583" s="15" t="s">
        <v>1189</v>
      </c>
      <c r="B583" s="17" t="s">
        <v>1190</v>
      </c>
      <c r="C583" s="96">
        <v>16065340</v>
      </c>
      <c r="D583" s="96">
        <v>13984247</v>
      </c>
      <c r="E583" s="47">
        <f t="shared" si="45"/>
        <v>14.881695095917568</v>
      </c>
      <c r="F583" s="96">
        <v>393885</v>
      </c>
      <c r="G583" s="96">
        <v>648300</v>
      </c>
      <c r="H583" s="47">
        <f t="shared" si="46"/>
        <v>-39.243405830633968</v>
      </c>
      <c r="I583" s="38">
        <v>1362149</v>
      </c>
      <c r="J583" s="38">
        <v>1196591</v>
      </c>
      <c r="K583" s="47">
        <f t="shared" si="47"/>
        <v>13.835805216652975</v>
      </c>
      <c r="L583" s="38">
        <v>1315092</v>
      </c>
      <c r="M583" s="38">
        <v>1154239</v>
      </c>
      <c r="N583" s="47">
        <f t="shared" si="48"/>
        <v>13.935848641399229</v>
      </c>
      <c r="O583" s="43">
        <v>1315092</v>
      </c>
      <c r="P583" s="43">
        <v>1154239</v>
      </c>
      <c r="Q583" s="49">
        <f t="shared" si="49"/>
        <v>13.935848641399229</v>
      </c>
      <c r="R583" s="14"/>
    </row>
    <row r="584" spans="1:18" s="13" customFormat="1" ht="13.5" customHeight="1">
      <c r="A584" s="15" t="s">
        <v>1191</v>
      </c>
      <c r="B584" s="17" t="s">
        <v>1192</v>
      </c>
      <c r="C584" s="96">
        <v>205902627</v>
      </c>
      <c r="D584" s="96">
        <v>196828954</v>
      </c>
      <c r="E584" s="47">
        <f t="shared" si="45"/>
        <v>4.6099279682195515</v>
      </c>
      <c r="F584" s="96">
        <v>-11029935</v>
      </c>
      <c r="G584" s="96">
        <v>-3235447</v>
      </c>
      <c r="H584" s="47" t="str">
        <f t="shared" si="46"/>
        <v>적확</v>
      </c>
      <c r="I584" s="38">
        <v>-14911294</v>
      </c>
      <c r="J584" s="38">
        <v>-7432428</v>
      </c>
      <c r="K584" s="47" t="str">
        <f t="shared" si="47"/>
        <v>적확</v>
      </c>
      <c r="L584" s="38">
        <v>-13951457</v>
      </c>
      <c r="M584" s="38">
        <v>-7279397</v>
      </c>
      <c r="N584" s="47" t="str">
        <f t="shared" si="48"/>
        <v>적확</v>
      </c>
      <c r="O584" s="43">
        <v>-13951457</v>
      </c>
      <c r="P584" s="43">
        <v>-7279397</v>
      </c>
      <c r="Q584" s="49" t="str">
        <f t="shared" si="49"/>
        <v>적확</v>
      </c>
      <c r="R584" s="14"/>
    </row>
    <row r="585" spans="1:18" s="13" customFormat="1" ht="13.5" customHeight="1">
      <c r="A585" s="15" t="s">
        <v>1193</v>
      </c>
      <c r="B585" s="17" t="s">
        <v>1194</v>
      </c>
      <c r="C585" s="96">
        <v>13274609</v>
      </c>
      <c r="D585" s="96">
        <v>14072071</v>
      </c>
      <c r="E585" s="47">
        <f t="shared" si="45"/>
        <v>-5.6669839144501193</v>
      </c>
      <c r="F585" s="96">
        <v>1008827</v>
      </c>
      <c r="G585" s="96">
        <v>-99764</v>
      </c>
      <c r="H585" s="47" t="str">
        <f t="shared" si="46"/>
        <v>흑전</v>
      </c>
      <c r="I585" s="38">
        <v>-225597</v>
      </c>
      <c r="J585" s="38">
        <v>-2051888</v>
      </c>
      <c r="K585" s="47" t="str">
        <f t="shared" si="47"/>
        <v>적축</v>
      </c>
      <c r="L585" s="38">
        <v>-225597</v>
      </c>
      <c r="M585" s="38">
        <v>-2051888</v>
      </c>
      <c r="N585" s="47" t="str">
        <f t="shared" si="48"/>
        <v>적축</v>
      </c>
      <c r="O585" s="43">
        <v>-225597</v>
      </c>
      <c r="P585" s="43">
        <v>-2051888</v>
      </c>
      <c r="Q585" s="49" t="str">
        <f t="shared" si="49"/>
        <v>적축</v>
      </c>
      <c r="R585" s="14"/>
    </row>
    <row r="586" spans="1:18" s="13" customFormat="1" ht="13.5" customHeight="1">
      <c r="A586" s="15" t="s">
        <v>1195</v>
      </c>
      <c r="B586" s="17" t="s">
        <v>1196</v>
      </c>
      <c r="C586" s="96">
        <v>39601374</v>
      </c>
      <c r="D586" s="96">
        <v>22518049</v>
      </c>
      <c r="E586" s="47">
        <f t="shared" si="45"/>
        <v>75.865031646391756</v>
      </c>
      <c r="F586" s="96">
        <v>-395199</v>
      </c>
      <c r="G586" s="96">
        <v>300143</v>
      </c>
      <c r="H586" s="47" t="str">
        <f t="shared" si="46"/>
        <v>적전</v>
      </c>
      <c r="I586" s="38">
        <v>-9674206</v>
      </c>
      <c r="J586" s="38">
        <v>-2881044</v>
      </c>
      <c r="K586" s="47" t="str">
        <f t="shared" si="47"/>
        <v>적확</v>
      </c>
      <c r="L586" s="38">
        <v>-9036600</v>
      </c>
      <c r="M586" s="38">
        <v>-2445029</v>
      </c>
      <c r="N586" s="47" t="str">
        <f t="shared" si="48"/>
        <v>적확</v>
      </c>
      <c r="O586" s="43">
        <v>-9036600</v>
      </c>
      <c r="P586" s="43">
        <v>-2445029</v>
      </c>
      <c r="Q586" s="49" t="str">
        <f t="shared" si="49"/>
        <v>적확</v>
      </c>
      <c r="R586" s="14"/>
    </row>
    <row r="587" spans="1:18" s="13" customFormat="1" ht="13.5" customHeight="1">
      <c r="A587" s="15" t="s">
        <v>1197</v>
      </c>
      <c r="B587" s="17" t="s">
        <v>1198</v>
      </c>
      <c r="C587" s="96">
        <v>156419680</v>
      </c>
      <c r="D587" s="96">
        <v>141339120</v>
      </c>
      <c r="E587" s="47">
        <f t="shared" si="45"/>
        <v>10.669770690520775</v>
      </c>
      <c r="F587" s="96">
        <v>1526948</v>
      </c>
      <c r="G587" s="96">
        <v>971400</v>
      </c>
      <c r="H587" s="47">
        <f t="shared" si="46"/>
        <v>57.190446777846418</v>
      </c>
      <c r="I587" s="38">
        <v>923144</v>
      </c>
      <c r="J587" s="38">
        <v>2209591</v>
      </c>
      <c r="K587" s="47">
        <f t="shared" si="47"/>
        <v>-58.221046338440004</v>
      </c>
      <c r="L587" s="38">
        <v>728003</v>
      </c>
      <c r="M587" s="38">
        <v>2056024</v>
      </c>
      <c r="N587" s="47">
        <f t="shared" si="48"/>
        <v>-64.591707100695331</v>
      </c>
      <c r="O587" s="43">
        <v>728003</v>
      </c>
      <c r="P587" s="43">
        <v>2056024</v>
      </c>
      <c r="Q587" s="49">
        <f t="shared" si="49"/>
        <v>-64.591707100695331</v>
      </c>
      <c r="R587" s="14"/>
    </row>
    <row r="588" spans="1:18" s="13" customFormat="1" ht="13.5" customHeight="1">
      <c r="A588" s="15" t="s">
        <v>1199</v>
      </c>
      <c r="B588" s="17" t="s">
        <v>1200</v>
      </c>
      <c r="C588" s="96">
        <v>159843508</v>
      </c>
      <c r="D588" s="96">
        <v>179895532</v>
      </c>
      <c r="E588" s="47">
        <f t="shared" si="45"/>
        <v>-11.146482504079092</v>
      </c>
      <c r="F588" s="96">
        <v>9942125</v>
      </c>
      <c r="G588" s="96">
        <v>14907631</v>
      </c>
      <c r="H588" s="47">
        <f t="shared" si="46"/>
        <v>-33.308484761931659</v>
      </c>
      <c r="I588" s="38">
        <v>12806082</v>
      </c>
      <c r="J588" s="38">
        <v>16295119</v>
      </c>
      <c r="K588" s="47">
        <f t="shared" si="47"/>
        <v>-21.4115466109821</v>
      </c>
      <c r="L588" s="38">
        <v>9820707</v>
      </c>
      <c r="M588" s="38">
        <v>12697564</v>
      </c>
      <c r="N588" s="47">
        <f t="shared" si="48"/>
        <v>-22.656763139764447</v>
      </c>
      <c r="O588" s="43">
        <v>9820707</v>
      </c>
      <c r="P588" s="43">
        <v>12697564</v>
      </c>
      <c r="Q588" s="49">
        <f t="shared" si="49"/>
        <v>-22.656763139764447</v>
      </c>
      <c r="R588" s="14"/>
    </row>
    <row r="589" spans="1:18" s="13" customFormat="1" ht="13.5" customHeight="1">
      <c r="A589" s="15" t="s">
        <v>1201</v>
      </c>
      <c r="B589" s="17" t="s">
        <v>1202</v>
      </c>
      <c r="C589" s="96">
        <v>32933252</v>
      </c>
      <c r="D589" s="96">
        <v>34462708</v>
      </c>
      <c r="E589" s="47">
        <f t="shared" si="45"/>
        <v>-4.4380029567032242</v>
      </c>
      <c r="F589" s="96">
        <v>5433905</v>
      </c>
      <c r="G589" s="96">
        <v>2508577</v>
      </c>
      <c r="H589" s="47">
        <f t="shared" si="46"/>
        <v>116.61304396875201</v>
      </c>
      <c r="I589" s="38">
        <v>5854305</v>
      </c>
      <c r="J589" s="38">
        <v>3526228</v>
      </c>
      <c r="K589" s="47">
        <f t="shared" si="47"/>
        <v>66.021737675499153</v>
      </c>
      <c r="L589" s="38">
        <v>4627249</v>
      </c>
      <c r="M589" s="38">
        <v>3039845</v>
      </c>
      <c r="N589" s="47">
        <f t="shared" si="48"/>
        <v>52.219899369869196</v>
      </c>
      <c r="O589" s="43">
        <v>4627249</v>
      </c>
      <c r="P589" s="43">
        <v>3039845</v>
      </c>
      <c r="Q589" s="49">
        <f t="shared" si="49"/>
        <v>52.219899369869196</v>
      </c>
      <c r="R589" s="14"/>
    </row>
    <row r="590" spans="1:18" s="13" customFormat="1" ht="13.5" customHeight="1">
      <c r="A590" s="15" t="s">
        <v>1203</v>
      </c>
      <c r="B590" s="17" t="s">
        <v>1204</v>
      </c>
      <c r="C590" s="96">
        <v>47449024</v>
      </c>
      <c r="D590" s="96">
        <v>43721841</v>
      </c>
      <c r="E590" s="47">
        <f t="shared" si="45"/>
        <v>8.5247622578381375</v>
      </c>
      <c r="F590" s="96">
        <v>617201</v>
      </c>
      <c r="G590" s="96">
        <v>-4553570</v>
      </c>
      <c r="H590" s="47" t="str">
        <f t="shared" si="46"/>
        <v>흑전</v>
      </c>
      <c r="I590" s="38">
        <v>-1125904</v>
      </c>
      <c r="J590" s="38">
        <v>-4754130</v>
      </c>
      <c r="K590" s="47" t="str">
        <f t="shared" si="47"/>
        <v>적축</v>
      </c>
      <c r="L590" s="38">
        <v>-879812</v>
      </c>
      <c r="M590" s="38">
        <v>-4610101</v>
      </c>
      <c r="N590" s="47" t="str">
        <f t="shared" si="48"/>
        <v>적축</v>
      </c>
      <c r="O590" s="43">
        <v>-879812</v>
      </c>
      <c r="P590" s="43">
        <v>-4610101</v>
      </c>
      <c r="Q590" s="49" t="str">
        <f t="shared" si="49"/>
        <v>적축</v>
      </c>
      <c r="R590" s="14"/>
    </row>
    <row r="591" spans="1:18" s="13" customFormat="1" ht="13.5" customHeight="1">
      <c r="A591" s="15" t="s">
        <v>1205</v>
      </c>
      <c r="B591" s="17" t="s">
        <v>1206</v>
      </c>
      <c r="C591" s="96">
        <v>15155277</v>
      </c>
      <c r="D591" s="96">
        <v>15696573</v>
      </c>
      <c r="E591" s="47">
        <f t="shared" si="45"/>
        <v>-3.448497961943664</v>
      </c>
      <c r="F591" s="96">
        <v>-240755</v>
      </c>
      <c r="G591" s="96">
        <v>-1216462</v>
      </c>
      <c r="H591" s="47" t="str">
        <f t="shared" si="46"/>
        <v>적축</v>
      </c>
      <c r="I591" s="38">
        <v>-157413</v>
      </c>
      <c r="J591" s="38">
        <v>-2352774</v>
      </c>
      <c r="K591" s="47" t="str">
        <f t="shared" si="47"/>
        <v>적축</v>
      </c>
      <c r="L591" s="38">
        <v>-157413</v>
      </c>
      <c r="M591" s="38">
        <v>-2352774</v>
      </c>
      <c r="N591" s="47" t="str">
        <f t="shared" si="48"/>
        <v>적축</v>
      </c>
      <c r="O591" s="43">
        <v>-157413</v>
      </c>
      <c r="P591" s="43">
        <v>-2352774</v>
      </c>
      <c r="Q591" s="49" t="str">
        <f t="shared" si="49"/>
        <v>적축</v>
      </c>
      <c r="R591" s="14"/>
    </row>
    <row r="592" spans="1:18" s="13" customFormat="1" ht="13.5" customHeight="1">
      <c r="A592" s="15" t="s">
        <v>1207</v>
      </c>
      <c r="B592" s="17" t="s">
        <v>1208</v>
      </c>
      <c r="C592" s="96">
        <v>206159996</v>
      </c>
      <c r="D592" s="96">
        <v>220541120</v>
      </c>
      <c r="E592" s="47">
        <f t="shared" si="45"/>
        <v>-6.5208356609415929</v>
      </c>
      <c r="F592" s="96">
        <v>1341065</v>
      </c>
      <c r="G592" s="96">
        <v>7320457</v>
      </c>
      <c r="H592" s="47">
        <f t="shared" si="46"/>
        <v>-81.680583602908939</v>
      </c>
      <c r="I592" s="38">
        <v>2098210</v>
      </c>
      <c r="J592" s="38">
        <v>6595223</v>
      </c>
      <c r="K592" s="47">
        <f t="shared" si="47"/>
        <v>-68.18591274320822</v>
      </c>
      <c r="L592" s="38">
        <v>1735949</v>
      </c>
      <c r="M592" s="38">
        <v>5400400</v>
      </c>
      <c r="N592" s="47">
        <f t="shared" si="48"/>
        <v>-67.855177394267102</v>
      </c>
      <c r="O592" s="43">
        <v>1735949</v>
      </c>
      <c r="P592" s="43">
        <v>5400400</v>
      </c>
      <c r="Q592" s="49">
        <f t="shared" si="49"/>
        <v>-67.855177394267102</v>
      </c>
      <c r="R592" s="14"/>
    </row>
    <row r="593" spans="1:18" s="13" customFormat="1" ht="13.5" customHeight="1">
      <c r="A593" s="15" t="s">
        <v>1209</v>
      </c>
      <c r="B593" s="17" t="s">
        <v>1210</v>
      </c>
      <c r="C593" s="96">
        <v>48191052</v>
      </c>
      <c r="D593" s="96">
        <v>73155616</v>
      </c>
      <c r="E593" s="47">
        <f t="shared" si="45"/>
        <v>-34.125287113979056</v>
      </c>
      <c r="F593" s="96">
        <v>-460365</v>
      </c>
      <c r="G593" s="96">
        <v>96191</v>
      </c>
      <c r="H593" s="47" t="str">
        <f t="shared" si="46"/>
        <v>적전</v>
      </c>
      <c r="I593" s="38">
        <v>-530784</v>
      </c>
      <c r="J593" s="38">
        <v>366677</v>
      </c>
      <c r="K593" s="47" t="str">
        <f t="shared" si="47"/>
        <v>적전</v>
      </c>
      <c r="L593" s="38">
        <v>-536433</v>
      </c>
      <c r="M593" s="38">
        <v>366664</v>
      </c>
      <c r="N593" s="47" t="str">
        <f t="shared" si="48"/>
        <v>적전</v>
      </c>
      <c r="O593" s="43">
        <v>-536433</v>
      </c>
      <c r="P593" s="43">
        <v>366664</v>
      </c>
      <c r="Q593" s="49" t="str">
        <f t="shared" si="49"/>
        <v>적전</v>
      </c>
      <c r="R593" s="14"/>
    </row>
    <row r="594" spans="1:18" s="13" customFormat="1" ht="13.5" customHeight="1">
      <c r="A594" s="15" t="s">
        <v>1211</v>
      </c>
      <c r="B594" s="17" t="s">
        <v>1212</v>
      </c>
      <c r="C594" s="96">
        <v>227020464</v>
      </c>
      <c r="D594" s="96">
        <v>375080177</v>
      </c>
      <c r="E594" s="47">
        <f t="shared" si="45"/>
        <v>-39.474150349459812</v>
      </c>
      <c r="F594" s="96">
        <v>-7252912</v>
      </c>
      <c r="G594" s="96">
        <v>22953012</v>
      </c>
      <c r="H594" s="47" t="str">
        <f t="shared" si="46"/>
        <v>적전</v>
      </c>
      <c r="I594" s="38">
        <v>-8108459</v>
      </c>
      <c r="J594" s="38">
        <v>22476109</v>
      </c>
      <c r="K594" s="47" t="str">
        <f t="shared" si="47"/>
        <v>적전</v>
      </c>
      <c r="L594" s="38">
        <v>-5592642</v>
      </c>
      <c r="M594" s="38">
        <v>16428020</v>
      </c>
      <c r="N594" s="47" t="str">
        <f t="shared" si="48"/>
        <v>적전</v>
      </c>
      <c r="O594" s="43">
        <v>-5592642</v>
      </c>
      <c r="P594" s="43">
        <v>16428020</v>
      </c>
      <c r="Q594" s="49" t="str">
        <f t="shared" si="49"/>
        <v>적전</v>
      </c>
      <c r="R594" s="14"/>
    </row>
    <row r="595" spans="1:18" s="13" customFormat="1" ht="13.5" customHeight="1">
      <c r="A595" s="15" t="s">
        <v>1213</v>
      </c>
      <c r="B595" s="17" t="s">
        <v>1214</v>
      </c>
      <c r="C595" s="96">
        <v>13444566</v>
      </c>
      <c r="D595" s="96">
        <v>14860911</v>
      </c>
      <c r="E595" s="47">
        <f t="shared" si="45"/>
        <v>-9.5306741289278953</v>
      </c>
      <c r="F595" s="96">
        <v>1315620</v>
      </c>
      <c r="G595" s="96">
        <v>546365</v>
      </c>
      <c r="H595" s="47">
        <f t="shared" si="46"/>
        <v>140.79507289083307</v>
      </c>
      <c r="I595" s="38">
        <v>5725246</v>
      </c>
      <c r="J595" s="38">
        <v>9271119</v>
      </c>
      <c r="K595" s="47">
        <f t="shared" si="47"/>
        <v>-38.246440370358748</v>
      </c>
      <c r="L595" s="38">
        <v>4528233</v>
      </c>
      <c r="M595" s="38">
        <v>9289078</v>
      </c>
      <c r="N595" s="47">
        <f t="shared" si="48"/>
        <v>-51.252072595364154</v>
      </c>
      <c r="O595" s="43">
        <v>4528233</v>
      </c>
      <c r="P595" s="43">
        <v>9289078</v>
      </c>
      <c r="Q595" s="49">
        <f t="shared" si="49"/>
        <v>-51.252072595364154</v>
      </c>
      <c r="R595" s="14"/>
    </row>
    <row r="596" spans="1:18" s="13" customFormat="1" ht="13.5" customHeight="1">
      <c r="A596" s="15" t="s">
        <v>1215</v>
      </c>
      <c r="B596" s="17" t="s">
        <v>1216</v>
      </c>
      <c r="C596" s="96">
        <v>76860288</v>
      </c>
      <c r="D596" s="96">
        <v>66394699</v>
      </c>
      <c r="E596" s="47">
        <f t="shared" si="45"/>
        <v>15.762687620588501</v>
      </c>
      <c r="F596" s="96">
        <v>5294838</v>
      </c>
      <c r="G596" s="96">
        <v>-3294287</v>
      </c>
      <c r="H596" s="47" t="str">
        <f t="shared" si="46"/>
        <v>흑전</v>
      </c>
      <c r="I596" s="38">
        <v>-164333</v>
      </c>
      <c r="J596" s="38">
        <v>-1937794</v>
      </c>
      <c r="K596" s="47" t="str">
        <f t="shared" si="47"/>
        <v>적축</v>
      </c>
      <c r="L596" s="38">
        <v>-3251643</v>
      </c>
      <c r="M596" s="38">
        <v>-4438425</v>
      </c>
      <c r="N596" s="47" t="str">
        <f t="shared" si="48"/>
        <v>적축</v>
      </c>
      <c r="O596" s="43">
        <v>-3251643</v>
      </c>
      <c r="P596" s="43">
        <v>-4438425</v>
      </c>
      <c r="Q596" s="49" t="str">
        <f t="shared" si="49"/>
        <v>적축</v>
      </c>
      <c r="R596" s="14"/>
    </row>
    <row r="597" spans="1:18" s="13" customFormat="1" ht="13.5" customHeight="1">
      <c r="A597" s="15" t="s">
        <v>1217</v>
      </c>
      <c r="B597" s="17" t="s">
        <v>1218</v>
      </c>
      <c r="C597" s="96">
        <v>65244231</v>
      </c>
      <c r="D597" s="96">
        <v>60070988</v>
      </c>
      <c r="E597" s="47">
        <f t="shared" si="45"/>
        <v>8.6118826612274102</v>
      </c>
      <c r="F597" s="96">
        <v>8548638</v>
      </c>
      <c r="G597" s="96">
        <v>4584539</v>
      </c>
      <c r="H597" s="47">
        <f t="shared" si="46"/>
        <v>86.466687272155383</v>
      </c>
      <c r="I597" s="38">
        <v>9227977</v>
      </c>
      <c r="J597" s="38">
        <v>5232587</v>
      </c>
      <c r="K597" s="47">
        <f t="shared" si="47"/>
        <v>76.35592107689753</v>
      </c>
      <c r="L597" s="38">
        <v>6660773</v>
      </c>
      <c r="M597" s="38">
        <v>3027209</v>
      </c>
      <c r="N597" s="47">
        <f t="shared" si="48"/>
        <v>120.0301664008002</v>
      </c>
      <c r="O597" s="43">
        <v>6660773</v>
      </c>
      <c r="P597" s="43">
        <v>3027209</v>
      </c>
      <c r="Q597" s="49">
        <f t="shared" si="49"/>
        <v>120.0301664008002</v>
      </c>
      <c r="R597" s="14"/>
    </row>
    <row r="598" spans="1:18" s="13" customFormat="1" ht="13.5" customHeight="1">
      <c r="A598" s="15" t="s">
        <v>1219</v>
      </c>
      <c r="B598" s="17" t="s">
        <v>1220</v>
      </c>
      <c r="C598" s="96">
        <v>114945388</v>
      </c>
      <c r="D598" s="96">
        <v>86789568</v>
      </c>
      <c r="E598" s="47">
        <f t="shared" si="45"/>
        <v>32.441479602709869</v>
      </c>
      <c r="F598" s="96">
        <v>32829229</v>
      </c>
      <c r="G598" s="96">
        <v>21974199</v>
      </c>
      <c r="H598" s="47">
        <f t="shared" si="46"/>
        <v>49.39897923014167</v>
      </c>
      <c r="I598" s="38">
        <v>30959615</v>
      </c>
      <c r="J598" s="38">
        <v>21110030</v>
      </c>
      <c r="K598" s="47">
        <f t="shared" si="47"/>
        <v>46.65831834440786</v>
      </c>
      <c r="L598" s="38">
        <v>23968422</v>
      </c>
      <c r="M598" s="38">
        <v>17274891</v>
      </c>
      <c r="N598" s="47">
        <f t="shared" si="48"/>
        <v>38.747167782418998</v>
      </c>
      <c r="O598" s="43">
        <v>23968422</v>
      </c>
      <c r="P598" s="43">
        <v>17274891</v>
      </c>
      <c r="Q598" s="49">
        <f t="shared" si="49"/>
        <v>38.747167782418998</v>
      </c>
      <c r="R598" s="14"/>
    </row>
    <row r="599" spans="1:18" s="13" customFormat="1" ht="13.5" customHeight="1">
      <c r="A599" s="15" t="s">
        <v>1221</v>
      </c>
      <c r="B599" s="17" t="s">
        <v>1222</v>
      </c>
      <c r="C599" s="96">
        <v>80297281</v>
      </c>
      <c r="D599" s="96">
        <v>69538191</v>
      </c>
      <c r="E599" s="47">
        <f t="shared" si="45"/>
        <v>15.472202893515007</v>
      </c>
      <c r="F599" s="96">
        <v>2017454</v>
      </c>
      <c r="G599" s="96">
        <v>2021063</v>
      </c>
      <c r="H599" s="47">
        <f t="shared" si="46"/>
        <v>-0.17856939640179537</v>
      </c>
      <c r="I599" s="38">
        <v>17485187</v>
      </c>
      <c r="J599" s="38">
        <v>14399943</v>
      </c>
      <c r="K599" s="47">
        <f t="shared" si="47"/>
        <v>21.425390364392417</v>
      </c>
      <c r="L599" s="38">
        <v>17249517</v>
      </c>
      <c r="M599" s="38">
        <v>14113634</v>
      </c>
      <c r="N599" s="47">
        <f t="shared" si="48"/>
        <v>22.218820468208268</v>
      </c>
      <c r="O599" s="43">
        <v>17249517</v>
      </c>
      <c r="P599" s="43">
        <v>14113634</v>
      </c>
      <c r="Q599" s="49">
        <f t="shared" si="49"/>
        <v>22.218820468208268</v>
      </c>
      <c r="R599" s="14"/>
    </row>
    <row r="600" spans="1:18" s="13" customFormat="1" ht="13.5" customHeight="1">
      <c r="A600" s="15" t="s">
        <v>1223</v>
      </c>
      <c r="B600" s="17" t="s">
        <v>1224</v>
      </c>
      <c r="C600" s="96">
        <v>202932897</v>
      </c>
      <c r="D600" s="96">
        <v>163631685</v>
      </c>
      <c r="E600" s="47">
        <f t="shared" si="45"/>
        <v>24.018094050672389</v>
      </c>
      <c r="F600" s="96">
        <v>15116316</v>
      </c>
      <c r="G600" s="96">
        <v>15446005</v>
      </c>
      <c r="H600" s="47">
        <f t="shared" si="46"/>
        <v>-2.1344613056903716</v>
      </c>
      <c r="I600" s="38">
        <v>14965457</v>
      </c>
      <c r="J600" s="38">
        <v>16116135</v>
      </c>
      <c r="K600" s="47">
        <f t="shared" si="47"/>
        <v>-7.1399128885430656</v>
      </c>
      <c r="L600" s="38">
        <v>11592718</v>
      </c>
      <c r="M600" s="38">
        <v>12661080</v>
      </c>
      <c r="N600" s="47">
        <f t="shared" si="48"/>
        <v>-8.4381585141235949</v>
      </c>
      <c r="O600" s="43">
        <v>11592718</v>
      </c>
      <c r="P600" s="43">
        <v>12661080</v>
      </c>
      <c r="Q600" s="49">
        <f t="shared" si="49"/>
        <v>-8.4381585141235949</v>
      </c>
      <c r="R600" s="14"/>
    </row>
    <row r="601" spans="1:18" s="13" customFormat="1" ht="13.5" customHeight="1">
      <c r="A601" s="15" t="s">
        <v>1225</v>
      </c>
      <c r="B601" s="17" t="s">
        <v>1226</v>
      </c>
      <c r="C601" s="96">
        <v>66445130</v>
      </c>
      <c r="D601" s="96">
        <v>62339151</v>
      </c>
      <c r="E601" s="47">
        <f t="shared" si="45"/>
        <v>6.5865173556822976</v>
      </c>
      <c r="F601" s="96">
        <v>2999879</v>
      </c>
      <c r="G601" s="96">
        <v>3370143</v>
      </c>
      <c r="H601" s="47">
        <f t="shared" si="46"/>
        <v>-10.986596117731507</v>
      </c>
      <c r="I601" s="38">
        <v>2164466</v>
      </c>
      <c r="J601" s="38">
        <v>2429718</v>
      </c>
      <c r="K601" s="47">
        <f t="shared" si="47"/>
        <v>-10.916987074220142</v>
      </c>
      <c r="L601" s="38">
        <v>1527085</v>
      </c>
      <c r="M601" s="38">
        <v>1399506</v>
      </c>
      <c r="N601" s="47">
        <f t="shared" si="48"/>
        <v>9.1160023608330309</v>
      </c>
      <c r="O601" s="43">
        <v>1527085</v>
      </c>
      <c r="P601" s="43">
        <v>1399506</v>
      </c>
      <c r="Q601" s="49">
        <f t="shared" si="49"/>
        <v>9.1160023608330309</v>
      </c>
      <c r="R601" s="14"/>
    </row>
    <row r="602" spans="1:18" s="13" customFormat="1" ht="13.5" customHeight="1">
      <c r="A602" s="15" t="s">
        <v>1227</v>
      </c>
      <c r="B602" s="17" t="s">
        <v>1228</v>
      </c>
      <c r="C602" s="96">
        <v>219568722</v>
      </c>
      <c r="D602" s="96">
        <v>254221253</v>
      </c>
      <c r="E602" s="47">
        <f t="shared" si="45"/>
        <v>-13.630855245607654</v>
      </c>
      <c r="F602" s="96">
        <v>5567885</v>
      </c>
      <c r="G602" s="96">
        <v>9068549</v>
      </c>
      <c r="H602" s="47">
        <f t="shared" si="46"/>
        <v>-38.602250481306321</v>
      </c>
      <c r="I602" s="38">
        <v>18288311</v>
      </c>
      <c r="J602" s="38">
        <v>6947328</v>
      </c>
      <c r="K602" s="47">
        <f t="shared" si="47"/>
        <v>163.24237174349619</v>
      </c>
      <c r="L602" s="38">
        <v>15430868</v>
      </c>
      <c r="M602" s="38">
        <v>5256756</v>
      </c>
      <c r="N602" s="47">
        <f t="shared" si="48"/>
        <v>193.5435466283769</v>
      </c>
      <c r="O602" s="43">
        <v>15430868</v>
      </c>
      <c r="P602" s="43">
        <v>5256756</v>
      </c>
      <c r="Q602" s="49">
        <f t="shared" si="49"/>
        <v>193.5435466283769</v>
      </c>
      <c r="R602" s="14"/>
    </row>
    <row r="603" spans="1:18" s="13" customFormat="1" ht="13.5" customHeight="1">
      <c r="A603" s="15" t="s">
        <v>1229</v>
      </c>
      <c r="B603" s="17" t="s">
        <v>1230</v>
      </c>
      <c r="C603" s="96">
        <v>102209274</v>
      </c>
      <c r="D603" s="96">
        <v>83809804</v>
      </c>
      <c r="E603" s="47">
        <f t="shared" si="45"/>
        <v>21.953839672504195</v>
      </c>
      <c r="F603" s="96">
        <v>6216186</v>
      </c>
      <c r="G603" s="96">
        <v>3275513</v>
      </c>
      <c r="H603" s="47">
        <f t="shared" si="46"/>
        <v>89.777479130749896</v>
      </c>
      <c r="I603" s="38">
        <v>2613567</v>
      </c>
      <c r="J603" s="38">
        <v>3538312</v>
      </c>
      <c r="K603" s="47">
        <f t="shared" si="47"/>
        <v>-26.135202322463368</v>
      </c>
      <c r="L603" s="38">
        <v>2072875</v>
      </c>
      <c r="M603" s="38">
        <v>2775551</v>
      </c>
      <c r="N603" s="47">
        <f t="shared" si="48"/>
        <v>-25.316630823933693</v>
      </c>
      <c r="O603" s="43">
        <v>2072875</v>
      </c>
      <c r="P603" s="43">
        <v>2775551</v>
      </c>
      <c r="Q603" s="49">
        <f t="shared" si="49"/>
        <v>-25.316630823933693</v>
      </c>
      <c r="R603" s="14"/>
    </row>
    <row r="604" spans="1:18" s="13" customFormat="1" ht="13.5" customHeight="1">
      <c r="A604" s="15" t="s">
        <v>1231</v>
      </c>
      <c r="B604" s="17" t="s">
        <v>1232</v>
      </c>
      <c r="C604" s="96">
        <v>250500623</v>
      </c>
      <c r="D604" s="96">
        <v>259491515</v>
      </c>
      <c r="E604" s="47">
        <f t="shared" si="45"/>
        <v>-3.4648115565551363</v>
      </c>
      <c r="F604" s="96">
        <v>1215998</v>
      </c>
      <c r="G604" s="96">
        <v>-3633726</v>
      </c>
      <c r="H604" s="47" t="str">
        <f t="shared" si="46"/>
        <v>흑전</v>
      </c>
      <c r="I604" s="38">
        <v>4054920</v>
      </c>
      <c r="J604" s="38">
        <v>-11880269</v>
      </c>
      <c r="K604" s="47" t="str">
        <f t="shared" si="47"/>
        <v>흑전</v>
      </c>
      <c r="L604" s="38">
        <v>3230532</v>
      </c>
      <c r="M604" s="38">
        <v>-11740802</v>
      </c>
      <c r="N604" s="47" t="str">
        <f t="shared" si="48"/>
        <v>흑전</v>
      </c>
      <c r="O604" s="43">
        <v>3230532</v>
      </c>
      <c r="P604" s="43">
        <v>-11740802</v>
      </c>
      <c r="Q604" s="49" t="str">
        <f t="shared" si="49"/>
        <v>흑전</v>
      </c>
      <c r="R604" s="14"/>
    </row>
    <row r="605" spans="1:18" s="13" customFormat="1" ht="13.5" customHeight="1">
      <c r="A605" s="15" t="s">
        <v>1233</v>
      </c>
      <c r="B605" s="17" t="s">
        <v>1234</v>
      </c>
      <c r="C605" s="96">
        <v>8139211</v>
      </c>
      <c r="D605" s="96">
        <v>3328983</v>
      </c>
      <c r="E605" s="47">
        <f t="shared" si="45"/>
        <v>144.49542097391307</v>
      </c>
      <c r="F605" s="96">
        <v>-494883</v>
      </c>
      <c r="G605" s="96">
        <v>-4131135</v>
      </c>
      <c r="H605" s="47" t="str">
        <f t="shared" si="46"/>
        <v>적축</v>
      </c>
      <c r="I605" s="38">
        <v>-15661202</v>
      </c>
      <c r="J605" s="38">
        <v>2920926</v>
      </c>
      <c r="K605" s="47" t="str">
        <f t="shared" si="47"/>
        <v>적전</v>
      </c>
      <c r="L605" s="38">
        <v>-15661202</v>
      </c>
      <c r="M605" s="38">
        <v>2920926</v>
      </c>
      <c r="N605" s="47" t="str">
        <f t="shared" si="48"/>
        <v>적전</v>
      </c>
      <c r="O605" s="43">
        <v>-15661202</v>
      </c>
      <c r="P605" s="43">
        <v>2920926</v>
      </c>
      <c r="Q605" s="49" t="str">
        <f t="shared" si="49"/>
        <v>적전</v>
      </c>
      <c r="R605" s="14"/>
    </row>
    <row r="606" spans="1:18" s="13" customFormat="1" ht="13.5" customHeight="1">
      <c r="A606" s="15" t="s">
        <v>1235</v>
      </c>
      <c r="B606" s="17" t="s">
        <v>1236</v>
      </c>
      <c r="C606" s="96">
        <v>22945555</v>
      </c>
      <c r="D606" s="96">
        <v>29908019</v>
      </c>
      <c r="E606" s="47">
        <f t="shared" si="45"/>
        <v>-23.279589330206051</v>
      </c>
      <c r="F606" s="96">
        <v>-160637</v>
      </c>
      <c r="G606" s="96">
        <v>757133</v>
      </c>
      <c r="H606" s="47" t="str">
        <f t="shared" si="46"/>
        <v>적전</v>
      </c>
      <c r="I606" s="38">
        <v>-1499859</v>
      </c>
      <c r="J606" s="38">
        <v>941688</v>
      </c>
      <c r="K606" s="47" t="str">
        <f t="shared" si="47"/>
        <v>적전</v>
      </c>
      <c r="L606" s="38">
        <v>-1497382</v>
      </c>
      <c r="M606" s="38">
        <v>721914</v>
      </c>
      <c r="N606" s="47" t="str">
        <f t="shared" si="48"/>
        <v>적전</v>
      </c>
      <c r="O606" s="43">
        <v>-1497382</v>
      </c>
      <c r="P606" s="43">
        <v>721914</v>
      </c>
      <c r="Q606" s="49" t="str">
        <f t="shared" si="49"/>
        <v>적전</v>
      </c>
      <c r="R606" s="14"/>
    </row>
    <row r="607" spans="1:18" s="13" customFormat="1" ht="13.5" customHeight="1">
      <c r="A607" s="15" t="s">
        <v>1237</v>
      </c>
      <c r="B607" s="17" t="s">
        <v>1238</v>
      </c>
      <c r="C607" s="96">
        <v>8399356</v>
      </c>
      <c r="D607" s="96">
        <v>8245630</v>
      </c>
      <c r="E607" s="47">
        <f t="shared" si="45"/>
        <v>1.8643329860786872</v>
      </c>
      <c r="F607" s="96">
        <v>-102519</v>
      </c>
      <c r="G607" s="96">
        <v>-993412</v>
      </c>
      <c r="H607" s="47" t="str">
        <f t="shared" si="46"/>
        <v>적축</v>
      </c>
      <c r="I607" s="38">
        <v>189763</v>
      </c>
      <c r="J607" s="38">
        <v>-655001</v>
      </c>
      <c r="K607" s="47" t="str">
        <f t="shared" si="47"/>
        <v>흑전</v>
      </c>
      <c r="L607" s="38">
        <v>189818</v>
      </c>
      <c r="M607" s="38">
        <v>-654950</v>
      </c>
      <c r="N607" s="47" t="str">
        <f t="shared" si="48"/>
        <v>흑전</v>
      </c>
      <c r="O607" s="43">
        <v>189818</v>
      </c>
      <c r="P607" s="43">
        <v>-654950</v>
      </c>
      <c r="Q607" s="49" t="str">
        <f t="shared" si="49"/>
        <v>흑전</v>
      </c>
      <c r="R607" s="14"/>
    </row>
    <row r="608" spans="1:18" s="13" customFormat="1" ht="13.5" customHeight="1">
      <c r="A608" s="15" t="s">
        <v>1239</v>
      </c>
      <c r="B608" s="17" t="s">
        <v>1240</v>
      </c>
      <c r="C608" s="96">
        <v>60904836</v>
      </c>
      <c r="D608" s="96">
        <v>43925163</v>
      </c>
      <c r="E608" s="47">
        <f t="shared" si="45"/>
        <v>38.655913468095719</v>
      </c>
      <c r="F608" s="96">
        <v>16672521</v>
      </c>
      <c r="G608" s="96">
        <v>9104666</v>
      </c>
      <c r="H608" s="47">
        <f t="shared" si="46"/>
        <v>83.12062188772218</v>
      </c>
      <c r="I608" s="38">
        <v>16272140</v>
      </c>
      <c r="J608" s="38">
        <v>8024473</v>
      </c>
      <c r="K608" s="47">
        <f t="shared" si="47"/>
        <v>102.7814162998617</v>
      </c>
      <c r="L608" s="38">
        <v>13033886</v>
      </c>
      <c r="M608" s="38">
        <v>6439578</v>
      </c>
      <c r="N608" s="47">
        <f t="shared" si="48"/>
        <v>102.40279720192844</v>
      </c>
      <c r="O608" s="43">
        <v>13033886</v>
      </c>
      <c r="P608" s="43">
        <v>6439578</v>
      </c>
      <c r="Q608" s="49">
        <f t="shared" si="49"/>
        <v>102.40279720192844</v>
      </c>
      <c r="R608" s="14"/>
    </row>
    <row r="609" spans="1:18" s="13" customFormat="1" ht="13.5" customHeight="1">
      <c r="A609" s="15" t="s">
        <v>1241</v>
      </c>
      <c r="B609" s="17" t="s">
        <v>1242</v>
      </c>
      <c r="C609" s="96">
        <v>50148428</v>
      </c>
      <c r="D609" s="96">
        <v>44623621</v>
      </c>
      <c r="E609" s="47">
        <f t="shared" si="45"/>
        <v>12.380902482118161</v>
      </c>
      <c r="F609" s="96">
        <v>-1192295</v>
      </c>
      <c r="G609" s="96">
        <v>207633</v>
      </c>
      <c r="H609" s="47" t="str">
        <f t="shared" si="46"/>
        <v>적전</v>
      </c>
      <c r="I609" s="38">
        <v>-713052</v>
      </c>
      <c r="J609" s="38">
        <v>-320586</v>
      </c>
      <c r="K609" s="47" t="str">
        <f t="shared" si="47"/>
        <v>적확</v>
      </c>
      <c r="L609" s="38">
        <v>-744875</v>
      </c>
      <c r="M609" s="38">
        <v>-310229</v>
      </c>
      <c r="N609" s="47" t="str">
        <f t="shared" si="48"/>
        <v>적확</v>
      </c>
      <c r="O609" s="43">
        <v>-744875</v>
      </c>
      <c r="P609" s="43">
        <v>-310229</v>
      </c>
      <c r="Q609" s="49" t="str">
        <f t="shared" si="49"/>
        <v>적확</v>
      </c>
      <c r="R609" s="14"/>
    </row>
    <row r="610" spans="1:18" s="13" customFormat="1" ht="13.5" customHeight="1">
      <c r="A610" s="15" t="s">
        <v>1243</v>
      </c>
      <c r="B610" s="17" t="s">
        <v>1244</v>
      </c>
      <c r="C610" s="96">
        <v>627559993</v>
      </c>
      <c r="D610" s="96">
        <v>731458321</v>
      </c>
      <c r="E610" s="47">
        <f t="shared" si="45"/>
        <v>-14.204271797463086</v>
      </c>
      <c r="F610" s="96">
        <v>22421996</v>
      </c>
      <c r="G610" s="96">
        <v>17197553</v>
      </c>
      <c r="H610" s="47">
        <f t="shared" si="46"/>
        <v>30.378990545922434</v>
      </c>
      <c r="I610" s="38">
        <v>17171003</v>
      </c>
      <c r="J610" s="38">
        <v>13354008</v>
      </c>
      <c r="K610" s="47">
        <f t="shared" si="47"/>
        <v>28.58314148081984</v>
      </c>
      <c r="L610" s="38">
        <v>12954426</v>
      </c>
      <c r="M610" s="38">
        <v>9093718</v>
      </c>
      <c r="N610" s="47">
        <f t="shared" si="48"/>
        <v>42.454670355953425</v>
      </c>
      <c r="O610" s="43">
        <v>12954426</v>
      </c>
      <c r="P610" s="43">
        <v>9093718</v>
      </c>
      <c r="Q610" s="49">
        <f t="shared" si="49"/>
        <v>42.454670355953425</v>
      </c>
      <c r="R610" s="14"/>
    </row>
    <row r="611" spans="1:18" s="13" customFormat="1" ht="13.5" customHeight="1">
      <c r="A611" s="15" t="s">
        <v>1245</v>
      </c>
      <c r="B611" s="17" t="s">
        <v>1246</v>
      </c>
      <c r="C611" s="96">
        <v>23112089</v>
      </c>
      <c r="D611" s="96">
        <v>12091220</v>
      </c>
      <c r="E611" s="47">
        <f t="shared" si="45"/>
        <v>91.147700562887792</v>
      </c>
      <c r="F611" s="96">
        <v>445123</v>
      </c>
      <c r="G611" s="96">
        <v>9027</v>
      </c>
      <c r="H611" s="47">
        <f t="shared" si="46"/>
        <v>4831.0180569402901</v>
      </c>
      <c r="I611" s="38">
        <v>464484</v>
      </c>
      <c r="J611" s="38">
        <v>-69987</v>
      </c>
      <c r="K611" s="47" t="str">
        <f t="shared" si="47"/>
        <v>흑전</v>
      </c>
      <c r="L611" s="38">
        <v>408720</v>
      </c>
      <c r="M611" s="38">
        <v>-69987</v>
      </c>
      <c r="N611" s="47" t="str">
        <f t="shared" si="48"/>
        <v>흑전</v>
      </c>
      <c r="O611" s="43">
        <v>408720</v>
      </c>
      <c r="P611" s="43">
        <v>-69987</v>
      </c>
      <c r="Q611" s="49" t="str">
        <f t="shared" si="49"/>
        <v>흑전</v>
      </c>
      <c r="R611" s="14"/>
    </row>
    <row r="612" spans="1:18" s="13" customFormat="1" ht="13.5" customHeight="1">
      <c r="A612" s="15" t="s">
        <v>1247</v>
      </c>
      <c r="B612" s="17" t="s">
        <v>1248</v>
      </c>
      <c r="C612" s="96">
        <v>108346015</v>
      </c>
      <c r="D612" s="96">
        <v>88408763</v>
      </c>
      <c r="E612" s="47">
        <f t="shared" si="45"/>
        <v>22.551217010015169</v>
      </c>
      <c r="F612" s="96">
        <v>10644257</v>
      </c>
      <c r="G612" s="96">
        <v>10374882</v>
      </c>
      <c r="H612" s="47">
        <f t="shared" si="46"/>
        <v>2.5964150724798518</v>
      </c>
      <c r="I612" s="38">
        <v>9455881</v>
      </c>
      <c r="J612" s="38">
        <v>8715496</v>
      </c>
      <c r="K612" s="47">
        <f t="shared" si="47"/>
        <v>8.495041475551135</v>
      </c>
      <c r="L612" s="38">
        <v>8899181</v>
      </c>
      <c r="M612" s="38">
        <v>8143343</v>
      </c>
      <c r="N612" s="47">
        <f t="shared" si="48"/>
        <v>9.2816672464858705</v>
      </c>
      <c r="O612" s="43">
        <v>8899181</v>
      </c>
      <c r="P612" s="43">
        <v>8143343</v>
      </c>
      <c r="Q612" s="49">
        <f t="shared" si="49"/>
        <v>9.2816672464858705</v>
      </c>
      <c r="R612" s="14"/>
    </row>
    <row r="613" spans="1:18" s="13" customFormat="1" ht="13.5" customHeight="1">
      <c r="A613" s="15" t="s">
        <v>1249</v>
      </c>
      <c r="B613" s="17" t="s">
        <v>1250</v>
      </c>
      <c r="C613" s="96">
        <v>13094077</v>
      </c>
      <c r="D613" s="96">
        <v>9849551</v>
      </c>
      <c r="E613" s="47">
        <f t="shared" si="45"/>
        <v>32.940851821570341</v>
      </c>
      <c r="F613" s="96">
        <v>3687532</v>
      </c>
      <c r="G613" s="96">
        <v>2353130</v>
      </c>
      <c r="H613" s="47">
        <f t="shared" si="46"/>
        <v>56.707534220378818</v>
      </c>
      <c r="I613" s="38">
        <v>4316864</v>
      </c>
      <c r="J613" s="38">
        <v>2717633</v>
      </c>
      <c r="K613" s="47">
        <f t="shared" si="47"/>
        <v>58.846466759860519</v>
      </c>
      <c r="L613" s="38">
        <v>3469434</v>
      </c>
      <c r="M613" s="38">
        <v>2265162</v>
      </c>
      <c r="N613" s="47">
        <f t="shared" si="48"/>
        <v>53.164939196401839</v>
      </c>
      <c r="O613" s="43">
        <v>3469434</v>
      </c>
      <c r="P613" s="43">
        <v>2265162</v>
      </c>
      <c r="Q613" s="49">
        <f t="shared" si="49"/>
        <v>53.164939196401839</v>
      </c>
      <c r="R613" s="14"/>
    </row>
    <row r="614" spans="1:18" s="13" customFormat="1" ht="13.5" customHeight="1">
      <c r="A614" s="15" t="s">
        <v>1251</v>
      </c>
      <c r="B614" s="17" t="s">
        <v>1252</v>
      </c>
      <c r="C614" s="96">
        <v>127816202</v>
      </c>
      <c r="D614" s="96">
        <v>90821310</v>
      </c>
      <c r="E614" s="47">
        <f t="shared" si="45"/>
        <v>40.733713266192709</v>
      </c>
      <c r="F614" s="96">
        <v>10387413</v>
      </c>
      <c r="G614" s="96">
        <v>-1351292</v>
      </c>
      <c r="H614" s="47" t="str">
        <f t="shared" si="46"/>
        <v>흑전</v>
      </c>
      <c r="I614" s="38">
        <v>6289007</v>
      </c>
      <c r="J614" s="38">
        <v>-5835024</v>
      </c>
      <c r="K614" s="47" t="str">
        <f t="shared" si="47"/>
        <v>흑전</v>
      </c>
      <c r="L614" s="38">
        <v>5306637</v>
      </c>
      <c r="M614" s="38">
        <v>-6200825</v>
      </c>
      <c r="N614" s="47" t="str">
        <f t="shared" si="48"/>
        <v>흑전</v>
      </c>
      <c r="O614" s="43">
        <v>5306637</v>
      </c>
      <c r="P614" s="43">
        <v>-6200825</v>
      </c>
      <c r="Q614" s="49" t="str">
        <f t="shared" si="49"/>
        <v>흑전</v>
      </c>
      <c r="R614" s="14"/>
    </row>
    <row r="615" spans="1:18" s="13" customFormat="1" ht="13.5" customHeight="1">
      <c r="A615" s="15" t="s">
        <v>1253</v>
      </c>
      <c r="B615" s="17" t="s">
        <v>1254</v>
      </c>
      <c r="C615" s="96">
        <v>142466031</v>
      </c>
      <c r="D615" s="96">
        <v>227424672</v>
      </c>
      <c r="E615" s="47">
        <f t="shared" si="45"/>
        <v>-37.356826879363382</v>
      </c>
      <c r="F615" s="96">
        <v>12871999</v>
      </c>
      <c r="G615" s="96">
        <v>30354633</v>
      </c>
      <c r="H615" s="47">
        <f t="shared" si="46"/>
        <v>-57.594614963719046</v>
      </c>
      <c r="I615" s="38">
        <v>17871095</v>
      </c>
      <c r="J615" s="38">
        <v>27573192</v>
      </c>
      <c r="K615" s="47">
        <f t="shared" si="47"/>
        <v>-35.186702359306096</v>
      </c>
      <c r="L615" s="38">
        <v>13943285</v>
      </c>
      <c r="M615" s="38">
        <v>22800771</v>
      </c>
      <c r="N615" s="47">
        <f t="shared" si="48"/>
        <v>-38.847309154589546</v>
      </c>
      <c r="O615" s="43">
        <v>13943285</v>
      </c>
      <c r="P615" s="43">
        <v>22800771</v>
      </c>
      <c r="Q615" s="49">
        <f t="shared" si="49"/>
        <v>-38.847309154589546</v>
      </c>
      <c r="R615" s="14"/>
    </row>
    <row r="616" spans="1:18" s="13" customFormat="1" ht="13.5" customHeight="1">
      <c r="A616" s="15" t="s">
        <v>1255</v>
      </c>
      <c r="B616" s="17" t="s">
        <v>1256</v>
      </c>
      <c r="C616" s="96">
        <v>69377629</v>
      </c>
      <c r="D616" s="96">
        <v>44663410</v>
      </c>
      <c r="E616" s="47">
        <f t="shared" si="45"/>
        <v>55.334375498870322</v>
      </c>
      <c r="F616" s="96">
        <v>11504757</v>
      </c>
      <c r="G616" s="96">
        <v>4222182</v>
      </c>
      <c r="H616" s="47">
        <f t="shared" si="46"/>
        <v>172.48368260771326</v>
      </c>
      <c r="I616" s="38">
        <v>13631144</v>
      </c>
      <c r="J616" s="38">
        <v>4481014</v>
      </c>
      <c r="K616" s="47">
        <f t="shared" si="47"/>
        <v>204.1977552402202</v>
      </c>
      <c r="L616" s="38">
        <v>10636047</v>
      </c>
      <c r="M616" s="38">
        <v>3520703</v>
      </c>
      <c r="N616" s="47">
        <f t="shared" si="48"/>
        <v>202.100091941865</v>
      </c>
      <c r="O616" s="43">
        <v>10636047</v>
      </c>
      <c r="P616" s="43">
        <v>3520703</v>
      </c>
      <c r="Q616" s="49">
        <f t="shared" si="49"/>
        <v>202.100091941865</v>
      </c>
      <c r="R616" s="14"/>
    </row>
    <row r="617" spans="1:18" s="13" customFormat="1" ht="13.5" customHeight="1">
      <c r="A617" s="15" t="s">
        <v>1257</v>
      </c>
      <c r="B617" s="17" t="s">
        <v>1258</v>
      </c>
      <c r="C617" s="96">
        <v>18183493</v>
      </c>
      <c r="D617" s="96">
        <v>17696291</v>
      </c>
      <c r="E617" s="47">
        <f t="shared" si="45"/>
        <v>2.7531305853865096</v>
      </c>
      <c r="F617" s="96">
        <v>567053</v>
      </c>
      <c r="G617" s="96">
        <v>-883600</v>
      </c>
      <c r="H617" s="47" t="str">
        <f t="shared" si="46"/>
        <v>흑전</v>
      </c>
      <c r="I617" s="38">
        <v>411988</v>
      </c>
      <c r="J617" s="38">
        <v>-969996</v>
      </c>
      <c r="K617" s="47" t="str">
        <f t="shared" si="47"/>
        <v>흑전</v>
      </c>
      <c r="L617" s="38">
        <v>502072</v>
      </c>
      <c r="M617" s="38">
        <v>-753679</v>
      </c>
      <c r="N617" s="47" t="str">
        <f t="shared" si="48"/>
        <v>흑전</v>
      </c>
      <c r="O617" s="43">
        <v>502072</v>
      </c>
      <c r="P617" s="43">
        <v>-753679</v>
      </c>
      <c r="Q617" s="49" t="str">
        <f t="shared" si="49"/>
        <v>흑전</v>
      </c>
      <c r="R617" s="14"/>
    </row>
    <row r="618" spans="1:18" s="13" customFormat="1" ht="13.5" customHeight="1">
      <c r="A618" s="15" t="s">
        <v>1259</v>
      </c>
      <c r="B618" s="17" t="s">
        <v>1260</v>
      </c>
      <c r="C618" s="96">
        <v>127611087</v>
      </c>
      <c r="D618" s="96">
        <v>160359861</v>
      </c>
      <c r="E618" s="47">
        <f t="shared" si="45"/>
        <v>-20.422051874938951</v>
      </c>
      <c r="F618" s="96">
        <v>40635819</v>
      </c>
      <c r="G618" s="96">
        <v>57499631</v>
      </c>
      <c r="H618" s="47">
        <f t="shared" si="46"/>
        <v>-29.328556908478241</v>
      </c>
      <c r="I618" s="38">
        <v>47366078</v>
      </c>
      <c r="J618" s="38">
        <v>61880600</v>
      </c>
      <c r="K618" s="47">
        <f t="shared" si="47"/>
        <v>-23.455690474882275</v>
      </c>
      <c r="L618" s="38">
        <v>35946378</v>
      </c>
      <c r="M618" s="38">
        <v>45290704</v>
      </c>
      <c r="N618" s="47">
        <f t="shared" si="48"/>
        <v>-20.631885077343902</v>
      </c>
      <c r="O618" s="43">
        <v>35946378</v>
      </c>
      <c r="P618" s="43">
        <v>45290704</v>
      </c>
      <c r="Q618" s="49">
        <f t="shared" si="49"/>
        <v>-20.631885077343902</v>
      </c>
      <c r="R618" s="14"/>
    </row>
    <row r="619" spans="1:18" s="13" customFormat="1" ht="13.5" customHeight="1">
      <c r="A619" s="15" t="s">
        <v>1261</v>
      </c>
      <c r="B619" s="17" t="s">
        <v>1262</v>
      </c>
      <c r="C619" s="96">
        <v>69665452</v>
      </c>
      <c r="D619" s="96">
        <v>58614309</v>
      </c>
      <c r="E619" s="47">
        <f t="shared" si="45"/>
        <v>18.854002015105209</v>
      </c>
      <c r="F619" s="96">
        <v>2744230</v>
      </c>
      <c r="G619" s="96">
        <v>701521</v>
      </c>
      <c r="H619" s="47">
        <f t="shared" si="46"/>
        <v>291.18287264386953</v>
      </c>
      <c r="I619" s="38">
        <v>-1007774</v>
      </c>
      <c r="J619" s="38">
        <v>-444525</v>
      </c>
      <c r="K619" s="47" t="str">
        <f t="shared" si="47"/>
        <v>적확</v>
      </c>
      <c r="L619" s="38">
        <v>-378317</v>
      </c>
      <c r="M619" s="38">
        <v>-186131</v>
      </c>
      <c r="N619" s="47" t="str">
        <f t="shared" si="48"/>
        <v>적확</v>
      </c>
      <c r="O619" s="43">
        <v>-378317</v>
      </c>
      <c r="P619" s="43">
        <v>-186131</v>
      </c>
      <c r="Q619" s="49" t="str">
        <f t="shared" si="49"/>
        <v>적확</v>
      </c>
      <c r="R619" s="14"/>
    </row>
    <row r="620" spans="1:18" s="13" customFormat="1" ht="13.5" customHeight="1">
      <c r="A620" s="15" t="s">
        <v>1263</v>
      </c>
      <c r="B620" s="17" t="s">
        <v>1264</v>
      </c>
      <c r="C620" s="96">
        <v>21422987</v>
      </c>
      <c r="D620" s="96">
        <v>22904185</v>
      </c>
      <c r="E620" s="47">
        <f t="shared" si="45"/>
        <v>-6.4669316982900682</v>
      </c>
      <c r="F620" s="96">
        <v>-2129960</v>
      </c>
      <c r="G620" s="96">
        <v>-1906402</v>
      </c>
      <c r="H620" s="47" t="str">
        <f t="shared" si="46"/>
        <v>적확</v>
      </c>
      <c r="I620" s="38">
        <v>670287</v>
      </c>
      <c r="J620" s="38">
        <v>1753200</v>
      </c>
      <c r="K620" s="47">
        <f t="shared" si="47"/>
        <v>-61.767796030116351</v>
      </c>
      <c r="L620" s="38">
        <v>525631</v>
      </c>
      <c r="M620" s="38">
        <v>792350</v>
      </c>
      <c r="N620" s="47">
        <f t="shared" si="48"/>
        <v>-33.66176563387392</v>
      </c>
      <c r="O620" s="43">
        <v>525631</v>
      </c>
      <c r="P620" s="43">
        <v>792350</v>
      </c>
      <c r="Q620" s="49">
        <f t="shared" si="49"/>
        <v>-33.66176563387392</v>
      </c>
      <c r="R620" s="14"/>
    </row>
    <row r="621" spans="1:18" s="13" customFormat="1" ht="13.5" customHeight="1">
      <c r="A621" s="15" t="s">
        <v>1265</v>
      </c>
      <c r="B621" s="17" t="s">
        <v>1266</v>
      </c>
      <c r="C621" s="96">
        <v>33214250</v>
      </c>
      <c r="D621" s="96">
        <v>37576687</v>
      </c>
      <c r="E621" s="47">
        <f t="shared" si="45"/>
        <v>-11.609424215604747</v>
      </c>
      <c r="F621" s="96">
        <v>-1215151</v>
      </c>
      <c r="G621" s="96">
        <v>-2417592</v>
      </c>
      <c r="H621" s="47" t="str">
        <f t="shared" si="46"/>
        <v>적축</v>
      </c>
      <c r="I621" s="38">
        <v>1978567</v>
      </c>
      <c r="J621" s="38">
        <v>82858</v>
      </c>
      <c r="K621" s="47">
        <f t="shared" si="47"/>
        <v>2287.9009872311667</v>
      </c>
      <c r="L621" s="38">
        <v>1562829</v>
      </c>
      <c r="M621" s="38">
        <v>70390</v>
      </c>
      <c r="N621" s="47">
        <f t="shared" si="48"/>
        <v>2120.2429322346925</v>
      </c>
      <c r="O621" s="43">
        <v>1562829</v>
      </c>
      <c r="P621" s="43">
        <v>70390</v>
      </c>
      <c r="Q621" s="49">
        <f t="shared" si="49"/>
        <v>2120.2429322346925</v>
      </c>
      <c r="R621" s="14"/>
    </row>
    <row r="622" spans="1:18" s="13" customFormat="1" ht="13.5" customHeight="1">
      <c r="A622" s="15" t="s">
        <v>1267</v>
      </c>
      <c r="B622" s="17" t="s">
        <v>1268</v>
      </c>
      <c r="C622" s="96">
        <v>158150255</v>
      </c>
      <c r="D622" s="96">
        <v>143253898</v>
      </c>
      <c r="E622" s="47">
        <f t="shared" si="45"/>
        <v>10.398570096849991</v>
      </c>
      <c r="F622" s="96">
        <v>5252176</v>
      </c>
      <c r="G622" s="96">
        <v>3803241</v>
      </c>
      <c r="H622" s="47">
        <f t="shared" si="46"/>
        <v>38.097375370111976</v>
      </c>
      <c r="I622" s="38">
        <v>12213762</v>
      </c>
      <c r="J622" s="38">
        <v>9160143</v>
      </c>
      <c r="K622" s="47">
        <f t="shared" si="47"/>
        <v>33.335931546046815</v>
      </c>
      <c r="L622" s="38">
        <v>9686666</v>
      </c>
      <c r="M622" s="38">
        <v>9686797</v>
      </c>
      <c r="N622" s="47">
        <f t="shared" si="48"/>
        <v>-1.3523562019557289E-3</v>
      </c>
      <c r="O622" s="43">
        <v>9686666</v>
      </c>
      <c r="P622" s="43">
        <v>9686797</v>
      </c>
      <c r="Q622" s="49">
        <f t="shared" si="49"/>
        <v>-1.3523562019557289E-3</v>
      </c>
      <c r="R622" s="14"/>
    </row>
    <row r="623" spans="1:18" s="13" customFormat="1" ht="13.5" customHeight="1">
      <c r="A623" s="15" t="s">
        <v>1269</v>
      </c>
      <c r="B623" s="17" t="s">
        <v>1270</v>
      </c>
      <c r="C623" s="96">
        <v>100378366</v>
      </c>
      <c r="D623" s="96">
        <v>18996221</v>
      </c>
      <c r="E623" s="47">
        <f t="shared" si="45"/>
        <v>428.41228789662955</v>
      </c>
      <c r="F623" s="96">
        <v>26853218</v>
      </c>
      <c r="G623" s="96">
        <v>-4452831</v>
      </c>
      <c r="H623" s="47" t="str">
        <f t="shared" si="46"/>
        <v>흑전</v>
      </c>
      <c r="I623" s="38">
        <v>20989842</v>
      </c>
      <c r="J623" s="38">
        <v>-4223819</v>
      </c>
      <c r="K623" s="47" t="str">
        <f t="shared" si="47"/>
        <v>흑전</v>
      </c>
      <c r="L623" s="38">
        <v>20989842</v>
      </c>
      <c r="M623" s="38">
        <v>-4097124</v>
      </c>
      <c r="N623" s="47" t="str">
        <f t="shared" si="48"/>
        <v>흑전</v>
      </c>
      <c r="O623" s="43">
        <v>20989842</v>
      </c>
      <c r="P623" s="43">
        <v>-5749685</v>
      </c>
      <c r="Q623" s="49" t="str">
        <f t="shared" si="49"/>
        <v>흑전</v>
      </c>
      <c r="R623" s="14"/>
    </row>
    <row r="624" spans="1:18" s="13" customFormat="1" ht="13.5" customHeight="1">
      <c r="A624" s="15" t="s">
        <v>1271</v>
      </c>
      <c r="B624" s="17" t="s">
        <v>1272</v>
      </c>
      <c r="C624" s="96">
        <v>18295275</v>
      </c>
      <c r="D624" s="96">
        <v>24653293</v>
      </c>
      <c r="E624" s="47">
        <f t="shared" si="45"/>
        <v>-25.78973121359487</v>
      </c>
      <c r="F624" s="96">
        <v>-2921041</v>
      </c>
      <c r="G624" s="96">
        <v>-2876803</v>
      </c>
      <c r="H624" s="47" t="str">
        <f t="shared" si="46"/>
        <v>적확</v>
      </c>
      <c r="I624" s="38">
        <v>-5968020</v>
      </c>
      <c r="J624" s="38">
        <v>-2289136</v>
      </c>
      <c r="K624" s="47" t="str">
        <f t="shared" si="47"/>
        <v>적확</v>
      </c>
      <c r="L624" s="38">
        <v>-5181325</v>
      </c>
      <c r="M624" s="38">
        <v>-2468103</v>
      </c>
      <c r="N624" s="47" t="str">
        <f t="shared" si="48"/>
        <v>적확</v>
      </c>
      <c r="O624" s="43">
        <v>-5181325</v>
      </c>
      <c r="P624" s="43">
        <v>-2468103</v>
      </c>
      <c r="Q624" s="49" t="str">
        <f t="shared" si="49"/>
        <v>적확</v>
      </c>
      <c r="R624" s="14"/>
    </row>
    <row r="625" spans="1:18" s="13" customFormat="1" ht="13.5" customHeight="1">
      <c r="A625" s="15" t="s">
        <v>1273</v>
      </c>
      <c r="B625" s="17" t="s">
        <v>1274</v>
      </c>
      <c r="C625" s="96">
        <v>11383869</v>
      </c>
      <c r="D625" s="96">
        <v>10393892</v>
      </c>
      <c r="E625" s="47">
        <f t="shared" si="45"/>
        <v>9.5246034882794604</v>
      </c>
      <c r="F625" s="96">
        <v>964131</v>
      </c>
      <c r="G625" s="96">
        <v>-1037385</v>
      </c>
      <c r="H625" s="47" t="str">
        <f t="shared" si="46"/>
        <v>흑전</v>
      </c>
      <c r="I625" s="38">
        <v>1982484</v>
      </c>
      <c r="J625" s="38">
        <v>-838970</v>
      </c>
      <c r="K625" s="47" t="str">
        <f t="shared" si="47"/>
        <v>흑전</v>
      </c>
      <c r="L625" s="38">
        <v>1982484</v>
      </c>
      <c r="M625" s="38">
        <v>-607307</v>
      </c>
      <c r="N625" s="47" t="str">
        <f t="shared" si="48"/>
        <v>흑전</v>
      </c>
      <c r="O625" s="43">
        <v>1982484</v>
      </c>
      <c r="P625" s="43">
        <v>-607307</v>
      </c>
      <c r="Q625" s="49" t="str">
        <f t="shared" si="49"/>
        <v>흑전</v>
      </c>
      <c r="R625" s="14"/>
    </row>
    <row r="626" spans="1:18" s="13" customFormat="1" ht="13.5" customHeight="1">
      <c r="A626" s="15" t="s">
        <v>1275</v>
      </c>
      <c r="B626" s="17" t="s">
        <v>1276</v>
      </c>
      <c r="C626" s="96">
        <v>45404681</v>
      </c>
      <c r="D626" s="96">
        <v>45286440</v>
      </c>
      <c r="E626" s="47">
        <f t="shared" si="45"/>
        <v>0.26109581587778763</v>
      </c>
      <c r="F626" s="96">
        <v>-743492</v>
      </c>
      <c r="G626" s="96">
        <v>-340978</v>
      </c>
      <c r="H626" s="47" t="str">
        <f t="shared" si="46"/>
        <v>적확</v>
      </c>
      <c r="I626" s="38">
        <v>-399457</v>
      </c>
      <c r="J626" s="38">
        <v>-492466</v>
      </c>
      <c r="K626" s="47" t="str">
        <f t="shared" si="47"/>
        <v>적축</v>
      </c>
      <c r="L626" s="38">
        <v>-387446</v>
      </c>
      <c r="M626" s="38">
        <v>-534117</v>
      </c>
      <c r="N626" s="47" t="str">
        <f t="shared" si="48"/>
        <v>적축</v>
      </c>
      <c r="O626" s="43">
        <v>-387446</v>
      </c>
      <c r="P626" s="43">
        <v>-534117</v>
      </c>
      <c r="Q626" s="49" t="str">
        <f t="shared" si="49"/>
        <v>적축</v>
      </c>
      <c r="R626" s="14"/>
    </row>
    <row r="627" spans="1:18" s="13" customFormat="1" ht="13.5" customHeight="1">
      <c r="A627" s="15" t="s">
        <v>1277</v>
      </c>
      <c r="B627" s="17" t="s">
        <v>1278</v>
      </c>
      <c r="C627" s="96">
        <v>26948083</v>
      </c>
      <c r="D627" s="96">
        <v>24553286</v>
      </c>
      <c r="E627" s="47">
        <f t="shared" si="45"/>
        <v>9.7534684359559911</v>
      </c>
      <c r="F627" s="96">
        <v>4406676</v>
      </c>
      <c r="G627" s="96">
        <v>2245267</v>
      </c>
      <c r="H627" s="47">
        <f t="shared" si="46"/>
        <v>96.265121252839862</v>
      </c>
      <c r="I627" s="38">
        <v>9102785</v>
      </c>
      <c r="J627" s="38">
        <v>4120179</v>
      </c>
      <c r="K627" s="47">
        <f t="shared" si="47"/>
        <v>120.93178475983689</v>
      </c>
      <c r="L627" s="38">
        <v>8424465</v>
      </c>
      <c r="M627" s="38">
        <v>3486101</v>
      </c>
      <c r="N627" s="47">
        <f t="shared" si="48"/>
        <v>141.65866106575797</v>
      </c>
      <c r="O627" s="43">
        <v>8424465</v>
      </c>
      <c r="P627" s="43">
        <v>3486101</v>
      </c>
      <c r="Q627" s="49">
        <f t="shared" si="49"/>
        <v>141.65866106575797</v>
      </c>
      <c r="R627" s="14"/>
    </row>
    <row r="628" spans="1:18" s="13" customFormat="1" ht="13.5" customHeight="1">
      <c r="A628" s="15" t="s">
        <v>1279</v>
      </c>
      <c r="B628" s="17" t="s">
        <v>1280</v>
      </c>
      <c r="C628" s="96">
        <v>60423719</v>
      </c>
      <c r="D628" s="96">
        <v>56882666</v>
      </c>
      <c r="E628" s="47">
        <f t="shared" si="45"/>
        <v>6.225188179471064</v>
      </c>
      <c r="F628" s="96">
        <v>3659649</v>
      </c>
      <c r="G628" s="96">
        <v>-1644412</v>
      </c>
      <c r="H628" s="47" t="str">
        <f t="shared" si="46"/>
        <v>흑전</v>
      </c>
      <c r="I628" s="38">
        <v>3130617</v>
      </c>
      <c r="J628" s="38">
        <v>-2078543</v>
      </c>
      <c r="K628" s="47" t="str">
        <f t="shared" si="47"/>
        <v>흑전</v>
      </c>
      <c r="L628" s="38">
        <v>479394</v>
      </c>
      <c r="M628" s="38">
        <v>-1604510</v>
      </c>
      <c r="N628" s="47" t="str">
        <f t="shared" si="48"/>
        <v>흑전</v>
      </c>
      <c r="O628" s="43">
        <v>479394</v>
      </c>
      <c r="P628" s="43">
        <v>-1604510</v>
      </c>
      <c r="Q628" s="49" t="str">
        <f t="shared" si="49"/>
        <v>흑전</v>
      </c>
      <c r="R628" s="14"/>
    </row>
    <row r="629" spans="1:18" s="13" customFormat="1" ht="13.5" customHeight="1">
      <c r="A629" s="15" t="s">
        <v>1281</v>
      </c>
      <c r="B629" s="17" t="s">
        <v>1282</v>
      </c>
      <c r="C629" s="96">
        <v>401932451</v>
      </c>
      <c r="D629" s="96">
        <v>333157961</v>
      </c>
      <c r="E629" s="47">
        <f t="shared" si="45"/>
        <v>20.643207742527881</v>
      </c>
      <c r="F629" s="96">
        <v>-17984925</v>
      </c>
      <c r="G629" s="96">
        <v>-34135614</v>
      </c>
      <c r="H629" s="47" t="str">
        <f t="shared" si="46"/>
        <v>적축</v>
      </c>
      <c r="I629" s="38">
        <v>-24374033</v>
      </c>
      <c r="J629" s="38">
        <v>-38797789</v>
      </c>
      <c r="K629" s="47" t="str">
        <f t="shared" si="47"/>
        <v>적축</v>
      </c>
      <c r="L629" s="38">
        <v>-23316200</v>
      </c>
      <c r="M629" s="38">
        <v>-37416692</v>
      </c>
      <c r="N629" s="47" t="str">
        <f t="shared" si="48"/>
        <v>적축</v>
      </c>
      <c r="O629" s="43">
        <v>-23316200</v>
      </c>
      <c r="P629" s="43">
        <v>-37416692</v>
      </c>
      <c r="Q629" s="49" t="str">
        <f t="shared" si="49"/>
        <v>적축</v>
      </c>
      <c r="R629" s="14"/>
    </row>
    <row r="630" spans="1:18" s="13" customFormat="1" ht="13.5" customHeight="1">
      <c r="A630" s="15" t="s">
        <v>1283</v>
      </c>
      <c r="B630" s="17" t="s">
        <v>1284</v>
      </c>
      <c r="C630" s="96">
        <v>129806828</v>
      </c>
      <c r="D630" s="96">
        <v>115146369</v>
      </c>
      <c r="E630" s="47">
        <f t="shared" si="45"/>
        <v>12.7320202341769</v>
      </c>
      <c r="F630" s="96">
        <v>555292</v>
      </c>
      <c r="G630" s="96">
        <v>-650054</v>
      </c>
      <c r="H630" s="47" t="str">
        <f t="shared" si="46"/>
        <v>흑전</v>
      </c>
      <c r="I630" s="38">
        <v>567881</v>
      </c>
      <c r="J630" s="38">
        <v>-1047489</v>
      </c>
      <c r="K630" s="47" t="str">
        <f t="shared" si="47"/>
        <v>흑전</v>
      </c>
      <c r="L630" s="38">
        <v>548763</v>
      </c>
      <c r="M630" s="38">
        <v>-698455</v>
      </c>
      <c r="N630" s="47" t="str">
        <f t="shared" si="48"/>
        <v>흑전</v>
      </c>
      <c r="O630" s="43">
        <v>548763</v>
      </c>
      <c r="P630" s="43">
        <v>-698455</v>
      </c>
      <c r="Q630" s="49" t="str">
        <f t="shared" si="49"/>
        <v>흑전</v>
      </c>
      <c r="R630" s="14"/>
    </row>
    <row r="631" spans="1:18" s="13" customFormat="1" ht="13.5" customHeight="1">
      <c r="A631" s="15" t="s">
        <v>1285</v>
      </c>
      <c r="B631" s="17" t="s">
        <v>1286</v>
      </c>
      <c r="C631" s="96">
        <v>93632635</v>
      </c>
      <c r="D631" s="96">
        <v>109361313</v>
      </c>
      <c r="E631" s="47">
        <f t="shared" si="45"/>
        <v>-14.382305377039506</v>
      </c>
      <c r="F631" s="96">
        <v>1343127</v>
      </c>
      <c r="G631" s="96">
        <v>2549359</v>
      </c>
      <c r="H631" s="47">
        <f t="shared" si="46"/>
        <v>-47.315109405933022</v>
      </c>
      <c r="I631" s="38">
        <v>2740930</v>
      </c>
      <c r="J631" s="38">
        <v>3715194</v>
      </c>
      <c r="K631" s="47">
        <f t="shared" si="47"/>
        <v>-26.223771894549785</v>
      </c>
      <c r="L631" s="38">
        <v>2602322</v>
      </c>
      <c r="M631" s="38">
        <v>3108683</v>
      </c>
      <c r="N631" s="47">
        <f t="shared" si="48"/>
        <v>-16.28860195780657</v>
      </c>
      <c r="O631" s="43">
        <v>2602322</v>
      </c>
      <c r="P631" s="43">
        <v>3108683</v>
      </c>
      <c r="Q631" s="49">
        <f t="shared" si="49"/>
        <v>-16.28860195780657</v>
      </c>
      <c r="R631" s="14"/>
    </row>
    <row r="632" spans="1:18" s="13" customFormat="1" ht="13.5" customHeight="1">
      <c r="A632" s="15" t="s">
        <v>1287</v>
      </c>
      <c r="B632" s="17" t="s">
        <v>1288</v>
      </c>
      <c r="C632" s="96">
        <v>25249125</v>
      </c>
      <c r="D632" s="96">
        <v>24687376</v>
      </c>
      <c r="E632" s="47">
        <f t="shared" si="45"/>
        <v>2.2754504164395506</v>
      </c>
      <c r="F632" s="96">
        <v>2232278</v>
      </c>
      <c r="G632" s="96">
        <v>3300111</v>
      </c>
      <c r="H632" s="47">
        <f t="shared" si="46"/>
        <v>-32.357487369364243</v>
      </c>
      <c r="I632" s="38">
        <v>1849162</v>
      </c>
      <c r="J632" s="38">
        <v>3530687</v>
      </c>
      <c r="K632" s="47">
        <f t="shared" si="47"/>
        <v>-47.626000265670676</v>
      </c>
      <c r="L632" s="38">
        <v>1580322</v>
      </c>
      <c r="M632" s="38">
        <v>3017379</v>
      </c>
      <c r="N632" s="47">
        <f t="shared" si="48"/>
        <v>-47.626002567128623</v>
      </c>
      <c r="O632" s="43">
        <v>1580322</v>
      </c>
      <c r="P632" s="43">
        <v>3017379</v>
      </c>
      <c r="Q632" s="49">
        <f t="shared" si="49"/>
        <v>-47.626002567128623</v>
      </c>
      <c r="R632" s="14"/>
    </row>
    <row r="633" spans="1:18" s="13" customFormat="1" ht="13.5" customHeight="1">
      <c r="A633" s="15" t="s">
        <v>1289</v>
      </c>
      <c r="B633" s="17" t="s">
        <v>1290</v>
      </c>
      <c r="C633" s="96">
        <v>2258181</v>
      </c>
      <c r="D633" s="96">
        <v>2006960</v>
      </c>
      <c r="E633" s="47">
        <f t="shared" si="45"/>
        <v>12.517489137800464</v>
      </c>
      <c r="F633" s="96">
        <v>153240</v>
      </c>
      <c r="G633" s="96">
        <v>-73561</v>
      </c>
      <c r="H633" s="47" t="str">
        <f t="shared" si="46"/>
        <v>흑전</v>
      </c>
      <c r="I633" s="38">
        <v>496924</v>
      </c>
      <c r="J633" s="38">
        <v>97820</v>
      </c>
      <c r="K633" s="47">
        <f t="shared" si="47"/>
        <v>407.99836434267024</v>
      </c>
      <c r="L633" s="38">
        <v>460712</v>
      </c>
      <c r="M633" s="38">
        <v>167681</v>
      </c>
      <c r="N633" s="47">
        <f t="shared" si="48"/>
        <v>174.75504082155999</v>
      </c>
      <c r="O633" s="43">
        <v>460712</v>
      </c>
      <c r="P633" s="43">
        <v>167681</v>
      </c>
      <c r="Q633" s="49">
        <f t="shared" si="49"/>
        <v>174.75504082155999</v>
      </c>
      <c r="R633" s="14"/>
    </row>
    <row r="634" spans="1:18" s="13" customFormat="1" ht="13.5" customHeight="1">
      <c r="A634" s="15" t="s">
        <v>1291</v>
      </c>
      <c r="B634" s="17" t="s">
        <v>1292</v>
      </c>
      <c r="C634" s="96">
        <v>9173312</v>
      </c>
      <c r="D634" s="96">
        <v>4458690</v>
      </c>
      <c r="E634" s="47">
        <f t="shared" si="45"/>
        <v>105.74007163539068</v>
      </c>
      <c r="F634" s="96">
        <v>-8913053</v>
      </c>
      <c r="G634" s="96">
        <v>-1954972</v>
      </c>
      <c r="H634" s="47" t="str">
        <f t="shared" si="46"/>
        <v>적확</v>
      </c>
      <c r="I634" s="38">
        <v>-23403092</v>
      </c>
      <c r="J634" s="38">
        <v>-4939053</v>
      </c>
      <c r="K634" s="47" t="str">
        <f t="shared" si="47"/>
        <v>적확</v>
      </c>
      <c r="L634" s="38">
        <v>-23403092</v>
      </c>
      <c r="M634" s="38">
        <v>-4939053</v>
      </c>
      <c r="N634" s="47" t="str">
        <f t="shared" si="48"/>
        <v>적확</v>
      </c>
      <c r="O634" s="43">
        <v>-27758698</v>
      </c>
      <c r="P634" s="43">
        <v>-4945083</v>
      </c>
      <c r="Q634" s="49" t="str">
        <f t="shared" si="49"/>
        <v>적확</v>
      </c>
      <c r="R634" s="14"/>
    </row>
    <row r="635" spans="1:18" s="13" customFormat="1" ht="13.5" customHeight="1">
      <c r="A635" s="15" t="s">
        <v>1293</v>
      </c>
      <c r="B635" s="17" t="s">
        <v>1294</v>
      </c>
      <c r="C635" s="96">
        <v>30340824</v>
      </c>
      <c r="D635" s="96">
        <v>25762711</v>
      </c>
      <c r="E635" s="47">
        <f t="shared" si="45"/>
        <v>17.770307635714278</v>
      </c>
      <c r="F635" s="96">
        <v>1233750</v>
      </c>
      <c r="G635" s="96">
        <v>911425</v>
      </c>
      <c r="H635" s="47">
        <f t="shared" si="46"/>
        <v>35.364950489617897</v>
      </c>
      <c r="I635" s="38">
        <v>1238374</v>
      </c>
      <c r="J635" s="38">
        <v>766411</v>
      </c>
      <c r="K635" s="47">
        <f t="shared" si="47"/>
        <v>61.580927204854838</v>
      </c>
      <c r="L635" s="38">
        <v>632517</v>
      </c>
      <c r="M635" s="38">
        <v>868279</v>
      </c>
      <c r="N635" s="47">
        <f t="shared" si="48"/>
        <v>-27.152793053845592</v>
      </c>
      <c r="O635" s="43">
        <v>-3295316</v>
      </c>
      <c r="P635" s="43">
        <v>-892763</v>
      </c>
      <c r="Q635" s="49" t="str">
        <f t="shared" si="49"/>
        <v>적확</v>
      </c>
      <c r="R635" s="14"/>
    </row>
    <row r="636" spans="1:18" s="13" customFormat="1" ht="13.5" customHeight="1">
      <c r="A636" s="15" t="s">
        <v>1295</v>
      </c>
      <c r="B636" s="17" t="s">
        <v>1296</v>
      </c>
      <c r="C636" s="96">
        <v>22907790</v>
      </c>
      <c r="D636" s="96">
        <v>24309422</v>
      </c>
      <c r="E636" s="47">
        <f t="shared" si="45"/>
        <v>-5.7657973110179288</v>
      </c>
      <c r="F636" s="96">
        <v>1653066</v>
      </c>
      <c r="G636" s="96">
        <v>2900465</v>
      </c>
      <c r="H636" s="47">
        <f t="shared" si="46"/>
        <v>-43.006862692706171</v>
      </c>
      <c r="I636" s="38">
        <v>8009560</v>
      </c>
      <c r="J636" s="38">
        <v>10340019</v>
      </c>
      <c r="K636" s="47">
        <f t="shared" si="47"/>
        <v>-22.538246786587145</v>
      </c>
      <c r="L636" s="38">
        <v>6731712</v>
      </c>
      <c r="M636" s="38">
        <v>8459911</v>
      </c>
      <c r="N636" s="47">
        <f t="shared" si="48"/>
        <v>-20.428099066290418</v>
      </c>
      <c r="O636" s="43">
        <v>6731712</v>
      </c>
      <c r="P636" s="43">
        <v>8459911</v>
      </c>
      <c r="Q636" s="49">
        <f t="shared" si="49"/>
        <v>-20.428099066290418</v>
      </c>
      <c r="R636" s="14"/>
    </row>
    <row r="637" spans="1:18" s="13" customFormat="1" ht="13.5" customHeight="1">
      <c r="A637" s="15" t="s">
        <v>1297</v>
      </c>
      <c r="B637" s="17" t="s">
        <v>1298</v>
      </c>
      <c r="C637" s="96">
        <v>18776398</v>
      </c>
      <c r="D637" s="96">
        <v>15272259</v>
      </c>
      <c r="E637" s="47">
        <f t="shared" si="45"/>
        <v>22.944470755767043</v>
      </c>
      <c r="F637" s="96">
        <v>1600019</v>
      </c>
      <c r="G637" s="96">
        <v>726034</v>
      </c>
      <c r="H637" s="47">
        <f t="shared" si="46"/>
        <v>120.37797127958197</v>
      </c>
      <c r="I637" s="38">
        <v>2167891</v>
      </c>
      <c r="J637" s="38">
        <v>1161858</v>
      </c>
      <c r="K637" s="47">
        <f t="shared" si="47"/>
        <v>86.588292200940217</v>
      </c>
      <c r="L637" s="38">
        <v>1699599</v>
      </c>
      <c r="M637" s="38">
        <v>919863</v>
      </c>
      <c r="N637" s="47">
        <f t="shared" si="48"/>
        <v>84.766535886322188</v>
      </c>
      <c r="O637" s="43">
        <v>1699599</v>
      </c>
      <c r="P637" s="43">
        <v>919863</v>
      </c>
      <c r="Q637" s="49">
        <f t="shared" si="49"/>
        <v>84.766535886322188</v>
      </c>
      <c r="R637" s="14"/>
    </row>
    <row r="638" spans="1:18" s="13" customFormat="1" ht="13.5" customHeight="1">
      <c r="A638" s="15" t="s">
        <v>1299</v>
      </c>
      <c r="B638" s="17" t="s">
        <v>1300</v>
      </c>
      <c r="C638" s="96">
        <v>32122694</v>
      </c>
      <c r="D638" s="96">
        <v>24967660</v>
      </c>
      <c r="E638" s="47">
        <f t="shared" si="45"/>
        <v>28.657206962927241</v>
      </c>
      <c r="F638" s="96">
        <v>6845835</v>
      </c>
      <c r="G638" s="96">
        <v>3161707</v>
      </c>
      <c r="H638" s="47">
        <f t="shared" si="46"/>
        <v>116.52338436167553</v>
      </c>
      <c r="I638" s="38">
        <v>6730578</v>
      </c>
      <c r="J638" s="38">
        <v>2996430</v>
      </c>
      <c r="K638" s="47">
        <f t="shared" si="47"/>
        <v>124.61989767823711</v>
      </c>
      <c r="L638" s="38">
        <v>5807199</v>
      </c>
      <c r="M638" s="38">
        <v>2705329</v>
      </c>
      <c r="N638" s="47">
        <f t="shared" si="48"/>
        <v>114.65777360165808</v>
      </c>
      <c r="O638" s="43">
        <v>5807199</v>
      </c>
      <c r="P638" s="43">
        <v>2705329</v>
      </c>
      <c r="Q638" s="49">
        <f t="shared" si="49"/>
        <v>114.65777360165808</v>
      </c>
      <c r="R638" s="14"/>
    </row>
    <row r="639" spans="1:18" s="13" customFormat="1" ht="13.5" customHeight="1">
      <c r="A639" s="15" t="s">
        <v>1301</v>
      </c>
      <c r="B639" s="17" t="s">
        <v>1302</v>
      </c>
      <c r="C639" s="96">
        <v>21182036</v>
      </c>
      <c r="D639" s="96">
        <v>12008844</v>
      </c>
      <c r="E639" s="47">
        <f t="shared" si="45"/>
        <v>76.386969470167145</v>
      </c>
      <c r="F639" s="96">
        <v>1589144</v>
      </c>
      <c r="G639" s="96">
        <v>-1098002</v>
      </c>
      <c r="H639" s="47" t="str">
        <f t="shared" si="46"/>
        <v>흑전</v>
      </c>
      <c r="I639" s="38">
        <v>1564491</v>
      </c>
      <c r="J639" s="38">
        <v>-2245041</v>
      </c>
      <c r="K639" s="47" t="str">
        <f t="shared" si="47"/>
        <v>흑전</v>
      </c>
      <c r="L639" s="38">
        <v>1551410</v>
      </c>
      <c r="M639" s="38">
        <v>-2240661</v>
      </c>
      <c r="N639" s="47" t="str">
        <f t="shared" si="48"/>
        <v>흑전</v>
      </c>
      <c r="O639" s="43">
        <v>1551410</v>
      </c>
      <c r="P639" s="43">
        <v>-2240661</v>
      </c>
      <c r="Q639" s="49" t="str">
        <f t="shared" si="49"/>
        <v>흑전</v>
      </c>
      <c r="R639" s="14"/>
    </row>
    <row r="640" spans="1:18" s="13" customFormat="1" ht="13.5" customHeight="1">
      <c r="A640" s="15" t="s">
        <v>1303</v>
      </c>
      <c r="B640" s="17" t="s">
        <v>1304</v>
      </c>
      <c r="C640" s="96">
        <v>36493652</v>
      </c>
      <c r="D640" s="96">
        <v>53909603</v>
      </c>
      <c r="E640" s="47">
        <f t="shared" si="45"/>
        <v>-32.305841688353745</v>
      </c>
      <c r="F640" s="96">
        <v>-4087021</v>
      </c>
      <c r="G640" s="96">
        <v>1043750</v>
      </c>
      <c r="H640" s="47" t="str">
        <f t="shared" si="46"/>
        <v>적전</v>
      </c>
      <c r="I640" s="38">
        <v>-7733904</v>
      </c>
      <c r="J640" s="38">
        <v>4109617</v>
      </c>
      <c r="K640" s="47" t="str">
        <f t="shared" si="47"/>
        <v>적전</v>
      </c>
      <c r="L640" s="38">
        <v>-5891514</v>
      </c>
      <c r="M640" s="38">
        <v>3237014</v>
      </c>
      <c r="N640" s="47" t="str">
        <f t="shared" si="48"/>
        <v>적전</v>
      </c>
      <c r="O640" s="43">
        <v>-5891514</v>
      </c>
      <c r="P640" s="43">
        <v>3237014</v>
      </c>
      <c r="Q640" s="49" t="str">
        <f t="shared" si="49"/>
        <v>적전</v>
      </c>
      <c r="R640" s="14"/>
    </row>
    <row r="641" spans="1:18" s="13" customFormat="1" ht="13.5" customHeight="1">
      <c r="A641" s="15" t="s">
        <v>1305</v>
      </c>
      <c r="B641" s="17" t="s">
        <v>1306</v>
      </c>
      <c r="C641" s="96">
        <v>104134548</v>
      </c>
      <c r="D641" s="96">
        <v>52408591</v>
      </c>
      <c r="E641" s="47">
        <f t="shared" si="45"/>
        <v>98.697476907936704</v>
      </c>
      <c r="F641" s="96">
        <v>24047128</v>
      </c>
      <c r="G641" s="96">
        <v>-5769493</v>
      </c>
      <c r="H641" s="47" t="str">
        <f t="shared" si="46"/>
        <v>흑전</v>
      </c>
      <c r="I641" s="38">
        <v>30082388</v>
      </c>
      <c r="J641" s="38">
        <v>-3226881</v>
      </c>
      <c r="K641" s="47" t="str">
        <f t="shared" si="47"/>
        <v>흑전</v>
      </c>
      <c r="L641" s="38">
        <v>23545293</v>
      </c>
      <c r="M641" s="38">
        <v>-2859639</v>
      </c>
      <c r="N641" s="47" t="str">
        <f t="shared" si="48"/>
        <v>흑전</v>
      </c>
      <c r="O641" s="43">
        <v>23545293</v>
      </c>
      <c r="P641" s="43">
        <v>-2859639</v>
      </c>
      <c r="Q641" s="49" t="str">
        <f t="shared" si="49"/>
        <v>흑전</v>
      </c>
      <c r="R641" s="14"/>
    </row>
    <row r="642" spans="1:18" s="13" customFormat="1" ht="13.5" customHeight="1">
      <c r="A642" s="15" t="s">
        <v>1307</v>
      </c>
      <c r="B642" s="17" t="s">
        <v>1308</v>
      </c>
      <c r="C642" s="96">
        <v>21070628</v>
      </c>
      <c r="D642" s="96">
        <v>21494883</v>
      </c>
      <c r="E642" s="47">
        <f t="shared" si="45"/>
        <v>-1.9737488219870758</v>
      </c>
      <c r="F642" s="96">
        <v>-1054640</v>
      </c>
      <c r="G642" s="96">
        <v>-1639532</v>
      </c>
      <c r="H642" s="47" t="str">
        <f t="shared" si="46"/>
        <v>적축</v>
      </c>
      <c r="I642" s="38">
        <v>-914138</v>
      </c>
      <c r="J642" s="38">
        <v>-1574410</v>
      </c>
      <c r="K642" s="47" t="str">
        <f t="shared" si="47"/>
        <v>적축</v>
      </c>
      <c r="L642" s="38">
        <v>-1124771</v>
      </c>
      <c r="M642" s="38">
        <v>-1760916</v>
      </c>
      <c r="N642" s="47" t="str">
        <f t="shared" si="48"/>
        <v>적축</v>
      </c>
      <c r="O642" s="43">
        <v>-1124771</v>
      </c>
      <c r="P642" s="43">
        <v>-1760916</v>
      </c>
      <c r="Q642" s="49" t="str">
        <f t="shared" si="49"/>
        <v>적축</v>
      </c>
      <c r="R642" s="14"/>
    </row>
    <row r="643" spans="1:18" s="13" customFormat="1" ht="13.5" customHeight="1">
      <c r="A643" s="15" t="s">
        <v>1309</v>
      </c>
      <c r="B643" s="17" t="s">
        <v>1310</v>
      </c>
      <c r="C643" s="96">
        <v>47539731</v>
      </c>
      <c r="D643" s="96">
        <v>27749401</v>
      </c>
      <c r="E643" s="47">
        <f t="shared" si="45"/>
        <v>71.318043946245908</v>
      </c>
      <c r="F643" s="96">
        <v>8986078</v>
      </c>
      <c r="G643" s="96">
        <v>1019609</v>
      </c>
      <c r="H643" s="47">
        <f t="shared" si="46"/>
        <v>781.32588080332755</v>
      </c>
      <c r="I643" s="38">
        <v>8853844</v>
      </c>
      <c r="J643" s="38">
        <v>1454226</v>
      </c>
      <c r="K643" s="47">
        <f t="shared" si="47"/>
        <v>508.83549049459987</v>
      </c>
      <c r="L643" s="38">
        <v>9160750</v>
      </c>
      <c r="M643" s="38">
        <v>963651</v>
      </c>
      <c r="N643" s="47">
        <f t="shared" si="48"/>
        <v>850.62942911904838</v>
      </c>
      <c r="O643" s="43">
        <v>9160750</v>
      </c>
      <c r="P643" s="43">
        <v>963651</v>
      </c>
      <c r="Q643" s="49">
        <f t="shared" si="49"/>
        <v>850.62942911904838</v>
      </c>
      <c r="R643" s="14"/>
    </row>
    <row r="644" spans="1:18" s="13" customFormat="1" ht="13.5" customHeight="1">
      <c r="A644" s="15" t="s">
        <v>1311</v>
      </c>
      <c r="B644" s="17" t="s">
        <v>1312</v>
      </c>
      <c r="C644" s="96">
        <v>19978977</v>
      </c>
      <c r="D644" s="96">
        <v>22172758</v>
      </c>
      <c r="E644" s="47">
        <f t="shared" ref="E644:E707" si="50">IF(D644=0,"-",IF(D644&lt;0,IF(C644&lt;0,IF(D644&gt;C644,"적확","적축"),"흑전"),IF(C644&lt;0,"적전",(C644/D644-1)*100)))</f>
        <v>-9.8940375392181696</v>
      </c>
      <c r="F644" s="96">
        <v>740631</v>
      </c>
      <c r="G644" s="96">
        <v>761678</v>
      </c>
      <c r="H644" s="47">
        <f t="shared" ref="H644:H707" si="51">IF(G644=0,"-",IF(G644&lt;0,IF(F644&lt;0,IF(G644&gt;F644,"적확","적축"),"흑전"),IF(F644&lt;0,"적전",(F644/G644-1)*100)))</f>
        <v>-2.7632411596501427</v>
      </c>
      <c r="I644" s="38">
        <v>796616</v>
      </c>
      <c r="J644" s="38">
        <v>895205</v>
      </c>
      <c r="K644" s="47">
        <f t="shared" ref="K644:K707" si="52">IF(J644=0,"-",IF(J644&lt;0,IF(I644&lt;0,IF(J644&gt;I644,"적확","적축"),"흑전"),IF(I644&lt;0,"적전",(I644/J644-1)*100)))</f>
        <v>-11.013008193653972</v>
      </c>
      <c r="L644" s="38">
        <v>1006614</v>
      </c>
      <c r="M644" s="38">
        <v>877574</v>
      </c>
      <c r="N644" s="47">
        <f t="shared" ref="N644:N707" si="53">IF(M644=0,"-",IF(M644&lt;0,IF(L644&lt;0,IF(M644&gt;L644,"적확","적축"),"흑전"),IF(L644&lt;0,"적전",(L644/M644-1)*100)))</f>
        <v>14.704173095374284</v>
      </c>
      <c r="O644" s="43">
        <v>1006614</v>
      </c>
      <c r="P644" s="43">
        <v>877574</v>
      </c>
      <c r="Q644" s="49">
        <f t="shared" ref="Q644:Q707" si="54">IF(P644=0,"-",IF(P644&lt;0,IF(O644&lt;0,IF(P644&gt;O644,"적확","적축"),"흑전"),IF(O644&lt;0,"적전",(O644/P644-1)*100)))</f>
        <v>14.704173095374284</v>
      </c>
      <c r="R644" s="14"/>
    </row>
    <row r="645" spans="1:18" s="13" customFormat="1" ht="13.5" customHeight="1">
      <c r="A645" s="15" t="s">
        <v>1313</v>
      </c>
      <c r="B645" s="17" t="s">
        <v>1314</v>
      </c>
      <c r="C645" s="96">
        <v>55226927</v>
      </c>
      <c r="D645" s="96">
        <v>61716927</v>
      </c>
      <c r="E645" s="47">
        <f t="shared" si="50"/>
        <v>-10.51575364405295</v>
      </c>
      <c r="F645" s="96">
        <v>7766659</v>
      </c>
      <c r="G645" s="96">
        <v>7397281</v>
      </c>
      <c r="H645" s="47">
        <f t="shared" si="51"/>
        <v>4.9934293424840792</v>
      </c>
      <c r="I645" s="38">
        <v>7904371</v>
      </c>
      <c r="J645" s="38">
        <v>7567164</v>
      </c>
      <c r="K645" s="47">
        <f t="shared" si="52"/>
        <v>4.4561872849590678</v>
      </c>
      <c r="L645" s="38">
        <v>6130616</v>
      </c>
      <c r="M645" s="38">
        <v>6122388</v>
      </c>
      <c r="N645" s="47">
        <f t="shared" si="53"/>
        <v>0.134392005211037</v>
      </c>
      <c r="O645" s="43">
        <v>6130616</v>
      </c>
      <c r="P645" s="43">
        <v>6122388</v>
      </c>
      <c r="Q645" s="49">
        <f t="shared" si="54"/>
        <v>0.134392005211037</v>
      </c>
      <c r="R645" s="14"/>
    </row>
    <row r="646" spans="1:18" s="13" customFormat="1" ht="13.5" customHeight="1">
      <c r="A646" s="15" t="s">
        <v>1315</v>
      </c>
      <c r="B646" s="17" t="s">
        <v>1316</v>
      </c>
      <c r="C646" s="96">
        <v>18670108</v>
      </c>
      <c r="D646" s="96">
        <v>2614390</v>
      </c>
      <c r="E646" s="47">
        <f t="shared" si="50"/>
        <v>614.12864951288827</v>
      </c>
      <c r="F646" s="96">
        <v>511171</v>
      </c>
      <c r="G646" s="96">
        <v>-2656433</v>
      </c>
      <c r="H646" s="47" t="str">
        <f t="shared" si="51"/>
        <v>흑전</v>
      </c>
      <c r="I646" s="38">
        <v>-1519767</v>
      </c>
      <c r="J646" s="38">
        <v>-5058867</v>
      </c>
      <c r="K646" s="47" t="str">
        <f t="shared" si="52"/>
        <v>적축</v>
      </c>
      <c r="L646" s="38">
        <v>-1594997</v>
      </c>
      <c r="M646" s="38">
        <v>-4788167</v>
      </c>
      <c r="N646" s="47" t="str">
        <f t="shared" si="53"/>
        <v>적축</v>
      </c>
      <c r="O646" s="43">
        <v>-1040226</v>
      </c>
      <c r="P646" s="43">
        <v>-7413846</v>
      </c>
      <c r="Q646" s="49" t="str">
        <f t="shared" si="54"/>
        <v>적축</v>
      </c>
      <c r="R646" s="14"/>
    </row>
    <row r="647" spans="1:18" s="13" customFormat="1" ht="13.5" customHeight="1">
      <c r="A647" s="15" t="s">
        <v>1317</v>
      </c>
      <c r="B647" s="17" t="s">
        <v>1318</v>
      </c>
      <c r="C647" s="96">
        <v>13113307</v>
      </c>
      <c r="D647" s="96">
        <v>15131073</v>
      </c>
      <c r="E647" s="47">
        <f t="shared" si="50"/>
        <v>-13.335247275589779</v>
      </c>
      <c r="F647" s="96">
        <v>-865927</v>
      </c>
      <c r="G647" s="96">
        <v>325694</v>
      </c>
      <c r="H647" s="47" t="str">
        <f t="shared" si="51"/>
        <v>적전</v>
      </c>
      <c r="I647" s="38">
        <v>-827322</v>
      </c>
      <c r="J647" s="38">
        <v>215313</v>
      </c>
      <c r="K647" s="47" t="str">
        <f t="shared" si="52"/>
        <v>적전</v>
      </c>
      <c r="L647" s="38">
        <v>-685819</v>
      </c>
      <c r="M647" s="38">
        <v>170828</v>
      </c>
      <c r="N647" s="47" t="str">
        <f t="shared" si="53"/>
        <v>적전</v>
      </c>
      <c r="O647" s="43">
        <v>-685819</v>
      </c>
      <c r="P647" s="43">
        <v>170828</v>
      </c>
      <c r="Q647" s="49" t="str">
        <f t="shared" si="54"/>
        <v>적전</v>
      </c>
      <c r="R647" s="14"/>
    </row>
    <row r="648" spans="1:18" s="13" customFormat="1" ht="13.5" customHeight="1">
      <c r="A648" s="15" t="s">
        <v>1319</v>
      </c>
      <c r="B648" s="17" t="s">
        <v>1320</v>
      </c>
      <c r="C648" s="96">
        <v>14026545</v>
      </c>
      <c r="D648" s="96">
        <v>13511928</v>
      </c>
      <c r="E648" s="47">
        <f t="shared" si="50"/>
        <v>3.8086126569058187</v>
      </c>
      <c r="F648" s="96">
        <v>2333718</v>
      </c>
      <c r="G648" s="96">
        <v>3299046</v>
      </c>
      <c r="H648" s="47">
        <f t="shared" si="51"/>
        <v>-29.260822674191267</v>
      </c>
      <c r="I648" s="38">
        <v>1461389</v>
      </c>
      <c r="J648" s="38">
        <v>3549002</v>
      </c>
      <c r="K648" s="47">
        <f t="shared" si="52"/>
        <v>-58.822536589159434</v>
      </c>
      <c r="L648" s="38">
        <v>1461389</v>
      </c>
      <c r="M648" s="38">
        <v>3549002</v>
      </c>
      <c r="N648" s="47">
        <f t="shared" si="53"/>
        <v>-58.822536589159434</v>
      </c>
      <c r="O648" s="43">
        <v>1461389</v>
      </c>
      <c r="P648" s="43">
        <v>3549002</v>
      </c>
      <c r="Q648" s="49">
        <f t="shared" si="54"/>
        <v>-58.822536589159434</v>
      </c>
      <c r="R648" s="14"/>
    </row>
    <row r="649" spans="1:18" s="13" customFormat="1" ht="13.5" customHeight="1">
      <c r="A649" s="15" t="s">
        <v>1321</v>
      </c>
      <c r="B649" s="17" t="s">
        <v>1322</v>
      </c>
      <c r="C649" s="96">
        <v>124408901</v>
      </c>
      <c r="D649" s="96">
        <v>139655442</v>
      </c>
      <c r="E649" s="47">
        <f t="shared" si="50"/>
        <v>-10.91725519725898</v>
      </c>
      <c r="F649" s="96">
        <v>15838629</v>
      </c>
      <c r="G649" s="96">
        <v>28854520</v>
      </c>
      <c r="H649" s="47">
        <f t="shared" si="51"/>
        <v>-45.108672748671609</v>
      </c>
      <c r="I649" s="38">
        <v>11371841</v>
      </c>
      <c r="J649" s="38">
        <v>31418233</v>
      </c>
      <c r="K649" s="47">
        <f t="shared" si="52"/>
        <v>-63.804963188095279</v>
      </c>
      <c r="L649" s="38">
        <v>9095195</v>
      </c>
      <c r="M649" s="38">
        <v>25025182</v>
      </c>
      <c r="N649" s="47">
        <f t="shared" si="53"/>
        <v>-63.655828756809839</v>
      </c>
      <c r="O649" s="43">
        <v>9095195</v>
      </c>
      <c r="P649" s="43">
        <v>25025182</v>
      </c>
      <c r="Q649" s="49">
        <f t="shared" si="54"/>
        <v>-63.655828756809839</v>
      </c>
      <c r="R649" s="14"/>
    </row>
    <row r="650" spans="1:18" s="13" customFormat="1" ht="13.5" customHeight="1">
      <c r="A650" s="15" t="s">
        <v>1323</v>
      </c>
      <c r="B650" s="17" t="s">
        <v>1324</v>
      </c>
      <c r="C650" s="96">
        <v>6902980</v>
      </c>
      <c r="D650" s="96">
        <v>7276178</v>
      </c>
      <c r="E650" s="47">
        <f t="shared" si="50"/>
        <v>-5.1290388992682683</v>
      </c>
      <c r="F650" s="96">
        <v>583023</v>
      </c>
      <c r="G650" s="96">
        <v>2074407</v>
      </c>
      <c r="H650" s="47">
        <f t="shared" si="51"/>
        <v>-71.894473938817214</v>
      </c>
      <c r="I650" s="38">
        <v>539788</v>
      </c>
      <c r="J650" s="38">
        <v>1909198</v>
      </c>
      <c r="K650" s="47">
        <f t="shared" si="52"/>
        <v>-71.726976458177731</v>
      </c>
      <c r="L650" s="38">
        <v>163319</v>
      </c>
      <c r="M650" s="38">
        <v>1634308</v>
      </c>
      <c r="N650" s="47">
        <f t="shared" si="53"/>
        <v>-90.006840815807053</v>
      </c>
      <c r="O650" s="43">
        <v>161776</v>
      </c>
      <c r="P650" s="43">
        <v>652321</v>
      </c>
      <c r="Q650" s="49">
        <f t="shared" si="54"/>
        <v>-75.199939906886343</v>
      </c>
      <c r="R650" s="14"/>
    </row>
    <row r="651" spans="1:18" s="13" customFormat="1" ht="13.5" customHeight="1">
      <c r="A651" s="15" t="s">
        <v>1325</v>
      </c>
      <c r="B651" s="17" t="s">
        <v>1326</v>
      </c>
      <c r="C651" s="96">
        <v>54135067</v>
      </c>
      <c r="D651" s="96">
        <v>56989317</v>
      </c>
      <c r="E651" s="47">
        <f t="shared" si="50"/>
        <v>-5.0083948189798448</v>
      </c>
      <c r="F651" s="96">
        <v>2139935</v>
      </c>
      <c r="G651" s="96">
        <v>3915990</v>
      </c>
      <c r="H651" s="47">
        <f t="shared" si="51"/>
        <v>-45.353920719920126</v>
      </c>
      <c r="I651" s="38">
        <v>1921245</v>
      </c>
      <c r="J651" s="38">
        <v>3341841</v>
      </c>
      <c r="K651" s="47">
        <f t="shared" si="52"/>
        <v>-42.509383301000859</v>
      </c>
      <c r="L651" s="38">
        <v>1520571</v>
      </c>
      <c r="M651" s="38">
        <v>2614850</v>
      </c>
      <c r="N651" s="47">
        <f t="shared" si="53"/>
        <v>-41.848633764843115</v>
      </c>
      <c r="O651" s="43">
        <v>1520571</v>
      </c>
      <c r="P651" s="43">
        <v>2614850</v>
      </c>
      <c r="Q651" s="49">
        <f t="shared" si="54"/>
        <v>-41.848633764843115</v>
      </c>
      <c r="R651" s="14"/>
    </row>
    <row r="652" spans="1:18" s="13" customFormat="1" ht="13.5" customHeight="1">
      <c r="A652" s="15" t="s">
        <v>1327</v>
      </c>
      <c r="B652" s="17" t="s">
        <v>1328</v>
      </c>
      <c r="C652" s="96">
        <v>156899544</v>
      </c>
      <c r="D652" s="96">
        <v>123917710</v>
      </c>
      <c r="E652" s="47">
        <f t="shared" si="50"/>
        <v>26.615916320596945</v>
      </c>
      <c r="F652" s="96">
        <v>3229465</v>
      </c>
      <c r="G652" s="96">
        <v>-2530820</v>
      </c>
      <c r="H652" s="47" t="str">
        <f t="shared" si="51"/>
        <v>흑전</v>
      </c>
      <c r="I652" s="38">
        <v>70584</v>
      </c>
      <c r="J652" s="38">
        <v>-8201802</v>
      </c>
      <c r="K652" s="47" t="str">
        <f t="shared" si="52"/>
        <v>흑전</v>
      </c>
      <c r="L652" s="38">
        <v>-271279</v>
      </c>
      <c r="M652" s="38">
        <v>-7640662</v>
      </c>
      <c r="N652" s="47" t="str">
        <f t="shared" si="53"/>
        <v>적축</v>
      </c>
      <c r="O652" s="43">
        <v>-271279</v>
      </c>
      <c r="P652" s="43">
        <v>-7640662</v>
      </c>
      <c r="Q652" s="49" t="str">
        <f t="shared" si="54"/>
        <v>적축</v>
      </c>
      <c r="R652" s="14"/>
    </row>
    <row r="653" spans="1:18" s="13" customFormat="1" ht="13.5" customHeight="1">
      <c r="A653" s="15" t="s">
        <v>1329</v>
      </c>
      <c r="B653" s="17" t="s">
        <v>1330</v>
      </c>
      <c r="C653" s="96">
        <v>66853883</v>
      </c>
      <c r="D653" s="96">
        <v>67227241</v>
      </c>
      <c r="E653" s="47">
        <f t="shared" si="50"/>
        <v>-0.55536713160666551</v>
      </c>
      <c r="F653" s="96">
        <v>2460213</v>
      </c>
      <c r="G653" s="96">
        <v>1059207</v>
      </c>
      <c r="H653" s="47">
        <f t="shared" si="51"/>
        <v>132.26932979106064</v>
      </c>
      <c r="I653" s="38">
        <v>6849532</v>
      </c>
      <c r="J653" s="38">
        <v>786864</v>
      </c>
      <c r="K653" s="47">
        <f t="shared" si="52"/>
        <v>770.48486142459183</v>
      </c>
      <c r="L653" s="38">
        <v>6352127</v>
      </c>
      <c r="M653" s="38">
        <v>522363</v>
      </c>
      <c r="N653" s="47">
        <f t="shared" si="53"/>
        <v>1116.0369321716892</v>
      </c>
      <c r="O653" s="43">
        <v>6352127</v>
      </c>
      <c r="P653" s="43">
        <v>522363</v>
      </c>
      <c r="Q653" s="49">
        <f t="shared" si="54"/>
        <v>1116.0369321716892</v>
      </c>
      <c r="R653" s="14"/>
    </row>
    <row r="654" spans="1:18" s="13" customFormat="1" ht="13.5" customHeight="1">
      <c r="A654" s="15" t="s">
        <v>1331</v>
      </c>
      <c r="B654" s="17" t="s">
        <v>1332</v>
      </c>
      <c r="C654" s="96">
        <v>7697283</v>
      </c>
      <c r="D654" s="96">
        <v>7742845</v>
      </c>
      <c r="E654" s="47">
        <f t="shared" si="50"/>
        <v>-0.58844003722146043</v>
      </c>
      <c r="F654" s="96">
        <v>1573658</v>
      </c>
      <c r="G654" s="96">
        <v>1225250</v>
      </c>
      <c r="H654" s="47">
        <f t="shared" si="51"/>
        <v>28.435666190573361</v>
      </c>
      <c r="I654" s="38">
        <v>1757113</v>
      </c>
      <c r="J654" s="38">
        <v>1220486</v>
      </c>
      <c r="K654" s="47">
        <f t="shared" si="52"/>
        <v>43.968304429546912</v>
      </c>
      <c r="L654" s="38">
        <v>1746787</v>
      </c>
      <c r="M654" s="38">
        <v>1231468</v>
      </c>
      <c r="N654" s="47">
        <f t="shared" si="53"/>
        <v>41.84591073418067</v>
      </c>
      <c r="O654" s="43">
        <v>1746787</v>
      </c>
      <c r="P654" s="43">
        <v>1231468</v>
      </c>
      <c r="Q654" s="49">
        <f t="shared" si="54"/>
        <v>41.84591073418067</v>
      </c>
      <c r="R654" s="14"/>
    </row>
    <row r="655" spans="1:18" s="13" customFormat="1" ht="13.5" customHeight="1">
      <c r="A655" s="15" t="s">
        <v>1333</v>
      </c>
      <c r="B655" s="17" t="s">
        <v>1334</v>
      </c>
      <c r="C655" s="96">
        <v>38930997</v>
      </c>
      <c r="D655" s="96">
        <v>35859774</v>
      </c>
      <c r="E655" s="47">
        <f t="shared" si="50"/>
        <v>8.5645352923863882</v>
      </c>
      <c r="F655" s="96">
        <v>3809199</v>
      </c>
      <c r="G655" s="96">
        <v>1445699</v>
      </c>
      <c r="H655" s="47">
        <f t="shared" si="51"/>
        <v>163.48493012722565</v>
      </c>
      <c r="I655" s="38">
        <v>5594586</v>
      </c>
      <c r="J655" s="38">
        <v>3349124</v>
      </c>
      <c r="K655" s="47">
        <f t="shared" si="52"/>
        <v>67.04624851155107</v>
      </c>
      <c r="L655" s="38">
        <v>5033567</v>
      </c>
      <c r="M655" s="38">
        <v>6423424</v>
      </c>
      <c r="N655" s="47">
        <f t="shared" si="53"/>
        <v>-21.637323022736787</v>
      </c>
      <c r="O655" s="43">
        <v>5033567</v>
      </c>
      <c r="P655" s="43">
        <v>6423424</v>
      </c>
      <c r="Q655" s="49">
        <f t="shared" si="54"/>
        <v>-21.637323022736787</v>
      </c>
      <c r="R655" s="14"/>
    </row>
    <row r="656" spans="1:18" s="13" customFormat="1" ht="13.5" customHeight="1">
      <c r="A656" s="15" t="s">
        <v>1335</v>
      </c>
      <c r="B656" s="17" t="s">
        <v>1336</v>
      </c>
      <c r="C656" s="96">
        <v>5026181</v>
      </c>
      <c r="D656" s="96">
        <v>4876592</v>
      </c>
      <c r="E656" s="47">
        <f t="shared" si="50"/>
        <v>3.0674905753854231</v>
      </c>
      <c r="F656" s="96">
        <v>1255369</v>
      </c>
      <c r="G656" s="96">
        <v>1818435</v>
      </c>
      <c r="H656" s="47">
        <f t="shared" si="51"/>
        <v>-30.964318218688046</v>
      </c>
      <c r="I656" s="38">
        <v>1695044</v>
      </c>
      <c r="J656" s="38">
        <v>2027401</v>
      </c>
      <c r="K656" s="47">
        <f t="shared" si="52"/>
        <v>-16.393254220551334</v>
      </c>
      <c r="L656" s="38">
        <v>1569962</v>
      </c>
      <c r="M656" s="38">
        <v>2306792</v>
      </c>
      <c r="N656" s="47">
        <f t="shared" si="53"/>
        <v>-31.941761545904445</v>
      </c>
      <c r="O656" s="43">
        <v>1569962</v>
      </c>
      <c r="P656" s="43">
        <v>2306792</v>
      </c>
      <c r="Q656" s="49">
        <f t="shared" si="54"/>
        <v>-31.941761545904445</v>
      </c>
      <c r="R656" s="14"/>
    </row>
    <row r="657" spans="1:18" s="13" customFormat="1" ht="13.5" customHeight="1">
      <c r="A657" s="15" t="s">
        <v>1337</v>
      </c>
      <c r="B657" s="17" t="s">
        <v>1338</v>
      </c>
      <c r="C657" s="96">
        <v>58224245</v>
      </c>
      <c r="D657" s="96">
        <v>35064130</v>
      </c>
      <c r="E657" s="47">
        <f t="shared" si="50"/>
        <v>66.050733327762586</v>
      </c>
      <c r="F657" s="96">
        <v>972097</v>
      </c>
      <c r="G657" s="96">
        <v>-311024</v>
      </c>
      <c r="H657" s="47" t="str">
        <f t="shared" si="51"/>
        <v>흑전</v>
      </c>
      <c r="I657" s="38">
        <v>-24441122</v>
      </c>
      <c r="J657" s="38">
        <v>-1973258</v>
      </c>
      <c r="K657" s="47" t="str">
        <f t="shared" si="52"/>
        <v>적확</v>
      </c>
      <c r="L657" s="38">
        <v>-22132488</v>
      </c>
      <c r="M657" s="38">
        <v>-1348811</v>
      </c>
      <c r="N657" s="47" t="str">
        <f t="shared" si="53"/>
        <v>적확</v>
      </c>
      <c r="O657" s="43">
        <v>-22132488</v>
      </c>
      <c r="P657" s="43">
        <v>-1348811</v>
      </c>
      <c r="Q657" s="49" t="str">
        <f t="shared" si="54"/>
        <v>적확</v>
      </c>
      <c r="R657" s="14"/>
    </row>
    <row r="658" spans="1:18" s="13" customFormat="1" ht="13.5" customHeight="1">
      <c r="A658" s="15" t="s">
        <v>1339</v>
      </c>
      <c r="B658" s="17" t="s">
        <v>1340</v>
      </c>
      <c r="C658" s="96">
        <v>41960056</v>
      </c>
      <c r="D658" s="96">
        <v>46444930</v>
      </c>
      <c r="E658" s="47">
        <f t="shared" si="50"/>
        <v>-9.6563263202248386</v>
      </c>
      <c r="F658" s="96">
        <v>1427695</v>
      </c>
      <c r="G658" s="96">
        <v>2717620</v>
      </c>
      <c r="H658" s="47">
        <f t="shared" si="51"/>
        <v>-47.46524532495345</v>
      </c>
      <c r="I658" s="38">
        <v>1746998</v>
      </c>
      <c r="J658" s="38">
        <v>2966387</v>
      </c>
      <c r="K658" s="47">
        <f t="shared" si="52"/>
        <v>-41.106875131262377</v>
      </c>
      <c r="L658" s="38">
        <v>1576331</v>
      </c>
      <c r="M658" s="38">
        <v>2752869</v>
      </c>
      <c r="N658" s="47">
        <f t="shared" si="53"/>
        <v>-42.738611971728403</v>
      </c>
      <c r="O658" s="43">
        <v>1576331</v>
      </c>
      <c r="P658" s="43">
        <v>2752869</v>
      </c>
      <c r="Q658" s="49">
        <f t="shared" si="54"/>
        <v>-42.738611971728403</v>
      </c>
      <c r="R658" s="14"/>
    </row>
    <row r="659" spans="1:18" s="13" customFormat="1" ht="13.5" customHeight="1">
      <c r="A659" s="15" t="s">
        <v>1341</v>
      </c>
      <c r="B659" s="17" t="s">
        <v>1342</v>
      </c>
      <c r="C659" s="96">
        <v>34808771</v>
      </c>
      <c r="D659" s="96">
        <v>33502803</v>
      </c>
      <c r="E659" s="47">
        <f t="shared" si="50"/>
        <v>3.8980857810613667</v>
      </c>
      <c r="F659" s="96">
        <v>-3303326</v>
      </c>
      <c r="G659" s="96">
        <v>-4427178</v>
      </c>
      <c r="H659" s="47" t="str">
        <f t="shared" si="51"/>
        <v>적축</v>
      </c>
      <c r="I659" s="38">
        <v>-301044</v>
      </c>
      <c r="J659" s="38">
        <v>-2577024</v>
      </c>
      <c r="K659" s="47" t="str">
        <f t="shared" si="52"/>
        <v>적축</v>
      </c>
      <c r="L659" s="38">
        <v>1851776</v>
      </c>
      <c r="M659" s="38">
        <v>-2803821</v>
      </c>
      <c r="N659" s="47" t="str">
        <f t="shared" si="53"/>
        <v>흑전</v>
      </c>
      <c r="O659" s="43">
        <v>1851776</v>
      </c>
      <c r="P659" s="43">
        <v>-2803821</v>
      </c>
      <c r="Q659" s="49" t="str">
        <f t="shared" si="54"/>
        <v>흑전</v>
      </c>
      <c r="R659" s="14"/>
    </row>
    <row r="660" spans="1:18" s="13" customFormat="1" ht="13.5" customHeight="1">
      <c r="A660" s="15" t="s">
        <v>1343</v>
      </c>
      <c r="B660" s="17" t="s">
        <v>1344</v>
      </c>
      <c r="C660" s="96">
        <v>341651687</v>
      </c>
      <c r="D660" s="96">
        <v>356203975</v>
      </c>
      <c r="E660" s="47">
        <f t="shared" si="50"/>
        <v>-4.0853805744307081</v>
      </c>
      <c r="F660" s="96">
        <v>93648275</v>
      </c>
      <c r="G660" s="96">
        <v>113276848</v>
      </c>
      <c r="H660" s="47">
        <f t="shared" si="51"/>
        <v>-17.327965375590249</v>
      </c>
      <c r="I660" s="38">
        <v>126864311</v>
      </c>
      <c r="J660" s="38">
        <v>138897989</v>
      </c>
      <c r="K660" s="47">
        <f t="shared" si="52"/>
        <v>-8.6636805087221269</v>
      </c>
      <c r="L660" s="38">
        <v>103152564</v>
      </c>
      <c r="M660" s="38">
        <v>104838335</v>
      </c>
      <c r="N660" s="47">
        <f t="shared" si="53"/>
        <v>-1.6079719312596885</v>
      </c>
      <c r="O660" s="43">
        <v>103152564</v>
      </c>
      <c r="P660" s="43">
        <v>104838335</v>
      </c>
      <c r="Q660" s="49">
        <f t="shared" si="54"/>
        <v>-1.6079719312596885</v>
      </c>
      <c r="R660" s="14"/>
    </row>
    <row r="661" spans="1:18" s="13" customFormat="1" ht="13.5" customHeight="1">
      <c r="A661" s="15" t="s">
        <v>1345</v>
      </c>
      <c r="B661" s="17" t="s">
        <v>1346</v>
      </c>
      <c r="C661" s="96">
        <v>44359684</v>
      </c>
      <c r="D661" s="96">
        <v>64276509</v>
      </c>
      <c r="E661" s="47">
        <f t="shared" si="50"/>
        <v>-30.986164790001268</v>
      </c>
      <c r="F661" s="96">
        <v>-2652790</v>
      </c>
      <c r="G661" s="96">
        <v>183433</v>
      </c>
      <c r="H661" s="47" t="str">
        <f t="shared" si="51"/>
        <v>적전</v>
      </c>
      <c r="I661" s="38">
        <v>2356954</v>
      </c>
      <c r="J661" s="38">
        <v>215587</v>
      </c>
      <c r="K661" s="47">
        <f t="shared" si="52"/>
        <v>993.27278546480079</v>
      </c>
      <c r="L661" s="38">
        <v>2813613</v>
      </c>
      <c r="M661" s="38">
        <v>302828</v>
      </c>
      <c r="N661" s="47">
        <f t="shared" si="53"/>
        <v>829.11256554876024</v>
      </c>
      <c r="O661" s="43">
        <v>2813613</v>
      </c>
      <c r="P661" s="43">
        <v>302828</v>
      </c>
      <c r="Q661" s="49">
        <f t="shared" si="54"/>
        <v>829.11256554876024</v>
      </c>
      <c r="R661" s="14"/>
    </row>
    <row r="662" spans="1:18" s="13" customFormat="1" ht="13.5" customHeight="1">
      <c r="A662" s="15" t="s">
        <v>1347</v>
      </c>
      <c r="B662" s="17" t="s">
        <v>1348</v>
      </c>
      <c r="C662" s="96">
        <v>25322117</v>
      </c>
      <c r="D662" s="96">
        <v>26718952</v>
      </c>
      <c r="E662" s="47">
        <f t="shared" si="50"/>
        <v>-5.2278809438334299</v>
      </c>
      <c r="F662" s="96">
        <v>748049</v>
      </c>
      <c r="G662" s="96">
        <v>1367595</v>
      </c>
      <c r="H662" s="47">
        <f t="shared" si="51"/>
        <v>-45.301862027866434</v>
      </c>
      <c r="I662" s="38">
        <v>9737440</v>
      </c>
      <c r="J662" s="38">
        <v>1781021</v>
      </c>
      <c r="K662" s="47">
        <f t="shared" si="52"/>
        <v>446.73358708291477</v>
      </c>
      <c r="L662" s="38">
        <v>7024973</v>
      </c>
      <c r="M662" s="38">
        <v>1781021</v>
      </c>
      <c r="N662" s="47">
        <f t="shared" si="53"/>
        <v>294.43515826034616</v>
      </c>
      <c r="O662" s="43">
        <v>7024973</v>
      </c>
      <c r="P662" s="43">
        <v>1781021</v>
      </c>
      <c r="Q662" s="49">
        <f t="shared" si="54"/>
        <v>294.43515826034616</v>
      </c>
      <c r="R662" s="14"/>
    </row>
    <row r="663" spans="1:18" s="13" customFormat="1" ht="13.5" customHeight="1">
      <c r="A663" s="15" t="s">
        <v>1349</v>
      </c>
      <c r="B663" s="17" t="s">
        <v>1350</v>
      </c>
      <c r="C663" s="96">
        <v>63244841</v>
      </c>
      <c r="D663" s="96">
        <v>59213687</v>
      </c>
      <c r="E663" s="47">
        <f t="shared" si="50"/>
        <v>6.807807796194143</v>
      </c>
      <c r="F663" s="96">
        <v>858559</v>
      </c>
      <c r="G663" s="96">
        <v>2410821</v>
      </c>
      <c r="H663" s="47">
        <f t="shared" si="51"/>
        <v>-64.387277197270137</v>
      </c>
      <c r="I663" s="38">
        <v>-1206203</v>
      </c>
      <c r="J663" s="38">
        <v>284336</v>
      </c>
      <c r="K663" s="47" t="str">
        <f t="shared" si="52"/>
        <v>적전</v>
      </c>
      <c r="L663" s="38">
        <v>-1206203</v>
      </c>
      <c r="M663" s="38">
        <v>284336</v>
      </c>
      <c r="N663" s="47" t="str">
        <f t="shared" si="53"/>
        <v>적전</v>
      </c>
      <c r="O663" s="43">
        <v>-1206203</v>
      </c>
      <c r="P663" s="43">
        <v>284336</v>
      </c>
      <c r="Q663" s="49" t="str">
        <f t="shared" si="54"/>
        <v>적전</v>
      </c>
      <c r="R663" s="14"/>
    </row>
    <row r="664" spans="1:18" s="13" customFormat="1" ht="13.5" customHeight="1">
      <c r="A664" s="15" t="s">
        <v>1351</v>
      </c>
      <c r="B664" s="17" t="s">
        <v>1352</v>
      </c>
      <c r="C664" s="96">
        <v>60105068</v>
      </c>
      <c r="D664" s="96">
        <v>61720926</v>
      </c>
      <c r="E664" s="47">
        <f t="shared" si="50"/>
        <v>-2.618006735673406</v>
      </c>
      <c r="F664" s="96">
        <v>5123405</v>
      </c>
      <c r="G664" s="96">
        <v>4669199</v>
      </c>
      <c r="H664" s="47">
        <f t="shared" si="51"/>
        <v>9.7277070435421553</v>
      </c>
      <c r="I664" s="38">
        <v>-2455780</v>
      </c>
      <c r="J664" s="38">
        <v>6110020</v>
      </c>
      <c r="K664" s="47" t="str">
        <f t="shared" si="52"/>
        <v>적전</v>
      </c>
      <c r="L664" s="38">
        <v>-2455780</v>
      </c>
      <c r="M664" s="38">
        <v>6110020</v>
      </c>
      <c r="N664" s="47" t="str">
        <f t="shared" si="53"/>
        <v>적전</v>
      </c>
      <c r="O664" s="43">
        <v>-2455780</v>
      </c>
      <c r="P664" s="43">
        <v>6110020</v>
      </c>
      <c r="Q664" s="49" t="str">
        <f t="shared" si="54"/>
        <v>적전</v>
      </c>
      <c r="R664" s="14"/>
    </row>
    <row r="665" spans="1:18" s="13" customFormat="1" ht="13.5" customHeight="1">
      <c r="A665" s="15" t="s">
        <v>1353</v>
      </c>
      <c r="B665" s="17" t="s">
        <v>1354</v>
      </c>
      <c r="C665" s="96">
        <v>20417538</v>
      </c>
      <c r="D665" s="96">
        <v>16887396</v>
      </c>
      <c r="E665" s="47">
        <f t="shared" si="50"/>
        <v>20.904004382913733</v>
      </c>
      <c r="F665" s="96">
        <v>907871</v>
      </c>
      <c r="G665" s="96">
        <v>-2762254</v>
      </c>
      <c r="H665" s="47" t="str">
        <f t="shared" si="51"/>
        <v>흑전</v>
      </c>
      <c r="I665" s="38">
        <v>-8275913</v>
      </c>
      <c r="J665" s="38">
        <v>594018</v>
      </c>
      <c r="K665" s="47" t="str">
        <f t="shared" si="52"/>
        <v>적전</v>
      </c>
      <c r="L665" s="38">
        <v>-8275913</v>
      </c>
      <c r="M665" s="38">
        <v>594018</v>
      </c>
      <c r="N665" s="47" t="str">
        <f t="shared" si="53"/>
        <v>적전</v>
      </c>
      <c r="O665" s="43">
        <v>-8275913</v>
      </c>
      <c r="P665" s="43">
        <v>594018</v>
      </c>
      <c r="Q665" s="49" t="str">
        <f t="shared" si="54"/>
        <v>적전</v>
      </c>
      <c r="R665" s="14"/>
    </row>
    <row r="666" spans="1:18" s="13" customFormat="1" ht="13.5" customHeight="1">
      <c r="A666" s="15" t="s">
        <v>1355</v>
      </c>
      <c r="B666" s="17" t="s">
        <v>1356</v>
      </c>
      <c r="C666" s="96">
        <v>468205408</v>
      </c>
      <c r="D666" s="96">
        <v>419164397</v>
      </c>
      <c r="E666" s="47">
        <f t="shared" si="50"/>
        <v>11.699708121918562</v>
      </c>
      <c r="F666" s="96">
        <v>25121120</v>
      </c>
      <c r="G666" s="96">
        <v>3951695</v>
      </c>
      <c r="H666" s="47">
        <f t="shared" si="51"/>
        <v>535.70493168121527</v>
      </c>
      <c r="I666" s="38">
        <v>24827727</v>
      </c>
      <c r="J666" s="38">
        <v>3094605</v>
      </c>
      <c r="K666" s="47">
        <f t="shared" si="52"/>
        <v>702.29066391348806</v>
      </c>
      <c r="L666" s="38">
        <v>17477870</v>
      </c>
      <c r="M666" s="38">
        <v>2625841</v>
      </c>
      <c r="N666" s="47">
        <f t="shared" si="53"/>
        <v>565.61037016331147</v>
      </c>
      <c r="O666" s="43">
        <v>17477870</v>
      </c>
      <c r="P666" s="43">
        <v>2625841</v>
      </c>
      <c r="Q666" s="49">
        <f t="shared" si="54"/>
        <v>565.61037016331147</v>
      </c>
      <c r="R666" s="14"/>
    </row>
    <row r="667" spans="1:18" s="13" customFormat="1" ht="13.5" customHeight="1">
      <c r="A667" s="15" t="s">
        <v>1357</v>
      </c>
      <c r="B667" s="17" t="s">
        <v>1358</v>
      </c>
      <c r="C667" s="96">
        <v>18299967</v>
      </c>
      <c r="D667" s="96">
        <v>1228620</v>
      </c>
      <c r="E667" s="47">
        <f t="shared" si="50"/>
        <v>1389.4733115202423</v>
      </c>
      <c r="F667" s="96">
        <v>1443680</v>
      </c>
      <c r="G667" s="96">
        <v>-850389</v>
      </c>
      <c r="H667" s="47" t="str">
        <f t="shared" si="51"/>
        <v>흑전</v>
      </c>
      <c r="I667" s="38">
        <v>-2996207</v>
      </c>
      <c r="J667" s="38">
        <v>-2405346</v>
      </c>
      <c r="K667" s="47" t="str">
        <f t="shared" si="52"/>
        <v>적확</v>
      </c>
      <c r="L667" s="38">
        <v>-3250856</v>
      </c>
      <c r="M667" s="38">
        <v>-2405346</v>
      </c>
      <c r="N667" s="47" t="str">
        <f t="shared" si="53"/>
        <v>적확</v>
      </c>
      <c r="O667" s="43">
        <v>-3250856</v>
      </c>
      <c r="P667" s="43">
        <v>-2405346</v>
      </c>
      <c r="Q667" s="49" t="str">
        <f t="shared" si="54"/>
        <v>적확</v>
      </c>
      <c r="R667" s="14"/>
    </row>
    <row r="668" spans="1:18" s="13" customFormat="1" ht="13.5" customHeight="1">
      <c r="A668" s="15" t="s">
        <v>1359</v>
      </c>
      <c r="B668" s="17" t="s">
        <v>1360</v>
      </c>
      <c r="C668" s="96">
        <v>13405856</v>
      </c>
      <c r="D668" s="96">
        <v>14568673</v>
      </c>
      <c r="E668" s="47">
        <f t="shared" si="50"/>
        <v>-7.9816260547546092</v>
      </c>
      <c r="F668" s="96">
        <v>646799</v>
      </c>
      <c r="G668" s="96">
        <v>675649</v>
      </c>
      <c r="H668" s="47">
        <f t="shared" si="51"/>
        <v>-4.2699685783594727</v>
      </c>
      <c r="I668" s="38">
        <v>3989008</v>
      </c>
      <c r="J668" s="38">
        <v>1788302</v>
      </c>
      <c r="K668" s="47">
        <f t="shared" si="52"/>
        <v>123.06120554581943</v>
      </c>
      <c r="L668" s="38">
        <v>3144495</v>
      </c>
      <c r="M668" s="38">
        <v>1524502</v>
      </c>
      <c r="N668" s="47">
        <f t="shared" si="53"/>
        <v>106.26375039193125</v>
      </c>
      <c r="O668" s="43">
        <v>3144495</v>
      </c>
      <c r="P668" s="43">
        <v>1524502</v>
      </c>
      <c r="Q668" s="49">
        <f t="shared" si="54"/>
        <v>106.26375039193125</v>
      </c>
      <c r="R668" s="14"/>
    </row>
    <row r="669" spans="1:18" s="13" customFormat="1" ht="13.5" customHeight="1">
      <c r="A669" s="15" t="s">
        <v>1361</v>
      </c>
      <c r="B669" s="17" t="s">
        <v>1362</v>
      </c>
      <c r="C669" s="96">
        <v>48065273</v>
      </c>
      <c r="D669" s="96">
        <v>45428833</v>
      </c>
      <c r="E669" s="47">
        <f t="shared" si="50"/>
        <v>5.8034508612625046</v>
      </c>
      <c r="F669" s="96">
        <v>917827</v>
      </c>
      <c r="G669" s="96">
        <v>20306</v>
      </c>
      <c r="H669" s="47">
        <f t="shared" si="51"/>
        <v>4419.9793164581897</v>
      </c>
      <c r="I669" s="38">
        <v>1117236</v>
      </c>
      <c r="J669" s="38">
        <v>1314203</v>
      </c>
      <c r="K669" s="47">
        <f t="shared" si="52"/>
        <v>-14.987562804224307</v>
      </c>
      <c r="L669" s="38">
        <v>977148</v>
      </c>
      <c r="M669" s="38">
        <v>1103486</v>
      </c>
      <c r="N669" s="47">
        <f t="shared" si="53"/>
        <v>-11.448989837659928</v>
      </c>
      <c r="O669" s="43">
        <v>977148</v>
      </c>
      <c r="P669" s="43">
        <v>1103486</v>
      </c>
      <c r="Q669" s="49">
        <f t="shared" si="54"/>
        <v>-11.448989837659928</v>
      </c>
      <c r="R669" s="14"/>
    </row>
    <row r="670" spans="1:18" s="13" customFormat="1" ht="13.5" customHeight="1">
      <c r="A670" s="15" t="s">
        <v>1363</v>
      </c>
      <c r="B670" s="17" t="s">
        <v>1364</v>
      </c>
      <c r="C670" s="96">
        <v>17158197</v>
      </c>
      <c r="D670" s="96">
        <v>22696464</v>
      </c>
      <c r="E670" s="47">
        <f t="shared" si="50"/>
        <v>-24.401453019289697</v>
      </c>
      <c r="F670" s="96">
        <v>796877</v>
      </c>
      <c r="G670" s="96">
        <v>-7623499</v>
      </c>
      <c r="H670" s="47" t="str">
        <f t="shared" si="51"/>
        <v>흑전</v>
      </c>
      <c r="I670" s="38">
        <v>3650864</v>
      </c>
      <c r="J670" s="38">
        <v>-9815517</v>
      </c>
      <c r="K670" s="47" t="str">
        <f t="shared" si="52"/>
        <v>흑전</v>
      </c>
      <c r="L670" s="38">
        <v>3650864</v>
      </c>
      <c r="M670" s="38">
        <v>-15083623</v>
      </c>
      <c r="N670" s="47" t="str">
        <f t="shared" si="53"/>
        <v>흑전</v>
      </c>
      <c r="O670" s="43">
        <v>4652536</v>
      </c>
      <c r="P670" s="43">
        <v>-18577106</v>
      </c>
      <c r="Q670" s="49" t="str">
        <f t="shared" si="54"/>
        <v>흑전</v>
      </c>
      <c r="R670" s="14"/>
    </row>
    <row r="671" spans="1:18" s="13" customFormat="1" ht="13.5" customHeight="1">
      <c r="A671" s="15" t="s">
        <v>1365</v>
      </c>
      <c r="B671" s="17" t="s">
        <v>1366</v>
      </c>
      <c r="C671" s="96">
        <v>162738698</v>
      </c>
      <c r="D671" s="96">
        <v>241444375</v>
      </c>
      <c r="E671" s="47">
        <f t="shared" si="50"/>
        <v>-32.597850747195913</v>
      </c>
      <c r="F671" s="96">
        <v>10595087</v>
      </c>
      <c r="G671" s="96">
        <v>21978108</v>
      </c>
      <c r="H671" s="47">
        <f t="shared" si="51"/>
        <v>-51.792542833987355</v>
      </c>
      <c r="I671" s="38">
        <v>14568842</v>
      </c>
      <c r="J671" s="38">
        <v>24516336</v>
      </c>
      <c r="K671" s="47">
        <f t="shared" si="52"/>
        <v>-40.574961935584497</v>
      </c>
      <c r="L671" s="38">
        <v>12017651</v>
      </c>
      <c r="M671" s="38">
        <v>19257443</v>
      </c>
      <c r="N671" s="47">
        <f t="shared" si="53"/>
        <v>-37.594773096303591</v>
      </c>
      <c r="O671" s="43">
        <v>12017651</v>
      </c>
      <c r="P671" s="43">
        <v>19257443</v>
      </c>
      <c r="Q671" s="49">
        <f t="shared" si="54"/>
        <v>-37.594773096303591</v>
      </c>
      <c r="R671" s="14"/>
    </row>
    <row r="672" spans="1:18" s="13" customFormat="1" ht="13.5" customHeight="1">
      <c r="A672" s="15" t="s">
        <v>1367</v>
      </c>
      <c r="B672" s="17" t="s">
        <v>1368</v>
      </c>
      <c r="C672" s="96">
        <v>18055416</v>
      </c>
      <c r="D672" s="96">
        <v>23504646</v>
      </c>
      <c r="E672" s="47">
        <f t="shared" si="50"/>
        <v>-23.183629313115372</v>
      </c>
      <c r="F672" s="96">
        <v>-395698</v>
      </c>
      <c r="G672" s="96">
        <v>-802358</v>
      </c>
      <c r="H672" s="47" t="str">
        <f t="shared" si="51"/>
        <v>적축</v>
      </c>
      <c r="I672" s="38">
        <v>350817</v>
      </c>
      <c r="J672" s="38">
        <v>148924</v>
      </c>
      <c r="K672" s="47">
        <f t="shared" si="52"/>
        <v>135.56780639789423</v>
      </c>
      <c r="L672" s="38">
        <v>289187</v>
      </c>
      <c r="M672" s="38">
        <v>104624</v>
      </c>
      <c r="N672" s="47">
        <f t="shared" si="53"/>
        <v>176.40598715399909</v>
      </c>
      <c r="O672" s="43">
        <v>289187</v>
      </c>
      <c r="P672" s="43">
        <v>104624</v>
      </c>
      <c r="Q672" s="49">
        <f t="shared" si="54"/>
        <v>176.40598715399909</v>
      </c>
      <c r="R672" s="14"/>
    </row>
    <row r="673" spans="1:18" s="13" customFormat="1" ht="13.5" customHeight="1">
      <c r="A673" s="15" t="s">
        <v>1369</v>
      </c>
      <c r="B673" s="17" t="s">
        <v>1370</v>
      </c>
      <c r="C673" s="96">
        <v>23073007</v>
      </c>
      <c r="D673" s="96">
        <v>64988759</v>
      </c>
      <c r="E673" s="47">
        <f t="shared" si="50"/>
        <v>-64.496926306901784</v>
      </c>
      <c r="F673" s="96">
        <v>-3712759</v>
      </c>
      <c r="G673" s="96">
        <v>-8494140</v>
      </c>
      <c r="H673" s="47" t="str">
        <f t="shared" si="51"/>
        <v>적축</v>
      </c>
      <c r="I673" s="38">
        <v>-3743398</v>
      </c>
      <c r="J673" s="38">
        <v>-7292394</v>
      </c>
      <c r="K673" s="47" t="str">
        <f t="shared" si="52"/>
        <v>적축</v>
      </c>
      <c r="L673" s="38">
        <v>-3743398</v>
      </c>
      <c r="M673" s="38">
        <v>-7292394</v>
      </c>
      <c r="N673" s="47" t="str">
        <f t="shared" si="53"/>
        <v>적축</v>
      </c>
      <c r="O673" s="43">
        <v>-3743398</v>
      </c>
      <c r="P673" s="43">
        <v>-7292394</v>
      </c>
      <c r="Q673" s="49" t="str">
        <f t="shared" si="54"/>
        <v>적축</v>
      </c>
      <c r="R673" s="14"/>
    </row>
    <row r="674" spans="1:18" s="13" customFormat="1" ht="13.5" customHeight="1">
      <c r="A674" s="15" t="s">
        <v>1371</v>
      </c>
      <c r="B674" s="17" t="s">
        <v>1372</v>
      </c>
      <c r="C674" s="96">
        <v>42523630</v>
      </c>
      <c r="D674" s="96">
        <v>41289480</v>
      </c>
      <c r="E674" s="47">
        <f t="shared" si="50"/>
        <v>2.9890180258990817</v>
      </c>
      <c r="F674" s="96">
        <v>3358410</v>
      </c>
      <c r="G674" s="96">
        <v>3093259</v>
      </c>
      <c r="H674" s="47">
        <f t="shared" si="51"/>
        <v>8.5718977945267394</v>
      </c>
      <c r="I674" s="38">
        <v>3904189</v>
      </c>
      <c r="J674" s="38">
        <v>2476819</v>
      </c>
      <c r="K674" s="47">
        <f t="shared" si="52"/>
        <v>57.629160629016482</v>
      </c>
      <c r="L674" s="38">
        <v>3733658</v>
      </c>
      <c r="M674" s="38">
        <v>2378426</v>
      </c>
      <c r="N674" s="47">
        <f t="shared" si="53"/>
        <v>56.980204555449696</v>
      </c>
      <c r="O674" s="43">
        <v>3733658</v>
      </c>
      <c r="P674" s="43">
        <v>2378426</v>
      </c>
      <c r="Q674" s="49">
        <f t="shared" si="54"/>
        <v>56.980204555449696</v>
      </c>
      <c r="R674" s="14"/>
    </row>
    <row r="675" spans="1:18" s="13" customFormat="1" ht="13.5" customHeight="1">
      <c r="A675" s="15" t="s">
        <v>1373</v>
      </c>
      <c r="B675" s="17" t="s">
        <v>1374</v>
      </c>
      <c r="C675" s="96">
        <v>102991216</v>
      </c>
      <c r="D675" s="96">
        <v>116005880</v>
      </c>
      <c r="E675" s="47">
        <f t="shared" si="50"/>
        <v>-11.218969245352051</v>
      </c>
      <c r="F675" s="96">
        <v>3551952</v>
      </c>
      <c r="G675" s="96">
        <v>3456472</v>
      </c>
      <c r="H675" s="47">
        <f t="shared" si="51"/>
        <v>2.7623542155122305</v>
      </c>
      <c r="I675" s="38">
        <v>7532782</v>
      </c>
      <c r="J675" s="38">
        <v>5122065</v>
      </c>
      <c r="K675" s="47">
        <f t="shared" si="52"/>
        <v>47.065334001032788</v>
      </c>
      <c r="L675" s="38">
        <v>7409877</v>
      </c>
      <c r="M675" s="38">
        <v>5040633</v>
      </c>
      <c r="N675" s="47">
        <f t="shared" si="53"/>
        <v>47.002906182616357</v>
      </c>
      <c r="O675" s="43">
        <v>7409877</v>
      </c>
      <c r="P675" s="43">
        <v>5040633</v>
      </c>
      <c r="Q675" s="49">
        <f t="shared" si="54"/>
        <v>47.002906182616357</v>
      </c>
      <c r="R675" s="14"/>
    </row>
    <row r="676" spans="1:18" s="13" customFormat="1" ht="13.5" customHeight="1">
      <c r="A676" s="15" t="s">
        <v>1375</v>
      </c>
      <c r="B676" s="17" t="s">
        <v>1376</v>
      </c>
      <c r="C676" s="96">
        <v>370319473</v>
      </c>
      <c r="D676" s="96">
        <v>256226509</v>
      </c>
      <c r="E676" s="47">
        <f t="shared" si="50"/>
        <v>44.528165506871886</v>
      </c>
      <c r="F676" s="96">
        <v>23056937</v>
      </c>
      <c r="G676" s="96">
        <v>5354865</v>
      </c>
      <c r="H676" s="47">
        <f t="shared" si="51"/>
        <v>330.57923962602229</v>
      </c>
      <c r="I676" s="38">
        <v>30539297</v>
      </c>
      <c r="J676" s="38">
        <v>8662005</v>
      </c>
      <c r="K676" s="47">
        <f t="shared" si="52"/>
        <v>252.56614375078286</v>
      </c>
      <c r="L676" s="38">
        <v>24356257</v>
      </c>
      <c r="M676" s="38">
        <v>6675101</v>
      </c>
      <c r="N676" s="47">
        <f t="shared" si="53"/>
        <v>264.8822242539851</v>
      </c>
      <c r="O676" s="43">
        <v>24356257</v>
      </c>
      <c r="P676" s="43">
        <v>6675101</v>
      </c>
      <c r="Q676" s="49">
        <f t="shared" si="54"/>
        <v>264.8822242539851</v>
      </c>
      <c r="R676" s="14"/>
    </row>
    <row r="677" spans="1:18" s="13" customFormat="1" ht="13.5" customHeight="1">
      <c r="A677" s="15" t="s">
        <v>1377</v>
      </c>
      <c r="B677" s="17" t="s">
        <v>1378</v>
      </c>
      <c r="C677" s="96">
        <v>27275038</v>
      </c>
      <c r="D677" s="96">
        <v>24062450</v>
      </c>
      <c r="E677" s="47">
        <f t="shared" si="50"/>
        <v>13.351042807361679</v>
      </c>
      <c r="F677" s="96">
        <v>-2365851</v>
      </c>
      <c r="G677" s="96">
        <v>-1978463</v>
      </c>
      <c r="H677" s="47" t="str">
        <f t="shared" si="51"/>
        <v>적확</v>
      </c>
      <c r="I677" s="38">
        <v>-1698038</v>
      </c>
      <c r="J677" s="38">
        <v>-2788799</v>
      </c>
      <c r="K677" s="47" t="str">
        <f t="shared" si="52"/>
        <v>적축</v>
      </c>
      <c r="L677" s="38">
        <v>-1898262</v>
      </c>
      <c r="M677" s="38">
        <v>-1777369</v>
      </c>
      <c r="N677" s="47" t="str">
        <f t="shared" si="53"/>
        <v>적확</v>
      </c>
      <c r="O677" s="43">
        <v>-1898262</v>
      </c>
      <c r="P677" s="43">
        <v>-1777369</v>
      </c>
      <c r="Q677" s="49" t="str">
        <f t="shared" si="54"/>
        <v>적확</v>
      </c>
      <c r="R677" s="14"/>
    </row>
    <row r="678" spans="1:18" s="13" customFormat="1" ht="13.5" customHeight="1">
      <c r="A678" s="15" t="s">
        <v>1379</v>
      </c>
      <c r="B678" s="17" t="s">
        <v>1380</v>
      </c>
      <c r="C678" s="96">
        <v>40075776</v>
      </c>
      <c r="D678" s="96">
        <v>68854628</v>
      </c>
      <c r="E678" s="47">
        <f t="shared" si="50"/>
        <v>-41.796539805574142</v>
      </c>
      <c r="F678" s="96">
        <v>4209526</v>
      </c>
      <c r="G678" s="96">
        <v>10092779</v>
      </c>
      <c r="H678" s="47">
        <f t="shared" si="51"/>
        <v>-58.291705386593719</v>
      </c>
      <c r="I678" s="38">
        <v>6509843</v>
      </c>
      <c r="J678" s="38">
        <v>9443631</v>
      </c>
      <c r="K678" s="47">
        <f t="shared" si="52"/>
        <v>-31.066313370355115</v>
      </c>
      <c r="L678" s="38">
        <v>5648045</v>
      </c>
      <c r="M678" s="38">
        <v>7366032</v>
      </c>
      <c r="N678" s="47">
        <f t="shared" si="53"/>
        <v>-23.323099872495799</v>
      </c>
      <c r="O678" s="43">
        <v>5648045</v>
      </c>
      <c r="P678" s="43">
        <v>7366032</v>
      </c>
      <c r="Q678" s="49">
        <f t="shared" si="54"/>
        <v>-23.323099872495799</v>
      </c>
      <c r="R678" s="14"/>
    </row>
    <row r="679" spans="1:18" s="13" customFormat="1" ht="13.5" customHeight="1">
      <c r="A679" s="15" t="s">
        <v>1381</v>
      </c>
      <c r="B679" s="17" t="s">
        <v>1382</v>
      </c>
      <c r="C679" s="96">
        <v>18020020</v>
      </c>
      <c r="D679" s="96">
        <v>32480951</v>
      </c>
      <c r="E679" s="47">
        <f t="shared" si="50"/>
        <v>-44.521267249841301</v>
      </c>
      <c r="F679" s="96">
        <v>1393770</v>
      </c>
      <c r="G679" s="96">
        <v>6853164</v>
      </c>
      <c r="H679" s="47">
        <f t="shared" si="51"/>
        <v>-79.662386599824544</v>
      </c>
      <c r="I679" s="38">
        <v>894071</v>
      </c>
      <c r="J679" s="38">
        <v>7051306</v>
      </c>
      <c r="K679" s="47">
        <f t="shared" si="52"/>
        <v>-87.320490700587953</v>
      </c>
      <c r="L679" s="38">
        <v>676697</v>
      </c>
      <c r="M679" s="38">
        <v>5245581</v>
      </c>
      <c r="N679" s="47">
        <f t="shared" si="53"/>
        <v>-87.099674945444548</v>
      </c>
      <c r="O679" s="43">
        <v>676697</v>
      </c>
      <c r="P679" s="43">
        <v>5245581</v>
      </c>
      <c r="Q679" s="49">
        <f t="shared" si="54"/>
        <v>-87.099674945444548</v>
      </c>
      <c r="R679" s="14"/>
    </row>
    <row r="680" spans="1:18" s="13" customFormat="1" ht="13.5" customHeight="1">
      <c r="A680" s="15" t="s">
        <v>1383</v>
      </c>
      <c r="B680" s="17" t="s">
        <v>1384</v>
      </c>
      <c r="C680" s="96">
        <v>190895198</v>
      </c>
      <c r="D680" s="96">
        <v>247013008</v>
      </c>
      <c r="E680" s="47">
        <f t="shared" si="50"/>
        <v>-22.718564683848552</v>
      </c>
      <c r="F680" s="96">
        <v>8378613</v>
      </c>
      <c r="G680" s="96">
        <v>18780461</v>
      </c>
      <c r="H680" s="47">
        <f t="shared" si="51"/>
        <v>-55.386542428324837</v>
      </c>
      <c r="I680" s="38">
        <v>15995543</v>
      </c>
      <c r="J680" s="38">
        <v>21180775</v>
      </c>
      <c r="K680" s="47">
        <f t="shared" si="52"/>
        <v>-24.480841706689205</v>
      </c>
      <c r="L680" s="38">
        <v>12208500</v>
      </c>
      <c r="M680" s="38">
        <v>16478563</v>
      </c>
      <c r="N680" s="47">
        <f t="shared" si="53"/>
        <v>-25.912835967553725</v>
      </c>
      <c r="O680" s="43">
        <v>12208500</v>
      </c>
      <c r="P680" s="43">
        <v>16478563</v>
      </c>
      <c r="Q680" s="49">
        <f t="shared" si="54"/>
        <v>-25.912835967553725</v>
      </c>
      <c r="R680" s="14"/>
    </row>
    <row r="681" spans="1:18" s="13" customFormat="1" ht="13.5" customHeight="1">
      <c r="A681" s="15" t="s">
        <v>1385</v>
      </c>
      <c r="B681" s="17" t="s">
        <v>1386</v>
      </c>
      <c r="C681" s="96">
        <v>77590937</v>
      </c>
      <c r="D681" s="96">
        <v>116515394</v>
      </c>
      <c r="E681" s="47">
        <f t="shared" si="50"/>
        <v>-33.407136742806706</v>
      </c>
      <c r="F681" s="96">
        <v>4448518</v>
      </c>
      <c r="G681" s="96">
        <v>15761845</v>
      </c>
      <c r="H681" s="47">
        <f t="shared" si="51"/>
        <v>-71.776667008208747</v>
      </c>
      <c r="I681" s="38">
        <v>4950446</v>
      </c>
      <c r="J681" s="38">
        <v>12534765</v>
      </c>
      <c r="K681" s="47">
        <f t="shared" si="52"/>
        <v>-60.506271956434766</v>
      </c>
      <c r="L681" s="38">
        <v>4376291</v>
      </c>
      <c r="M681" s="38">
        <v>12501991</v>
      </c>
      <c r="N681" s="47">
        <f t="shared" si="53"/>
        <v>-64.995247556969133</v>
      </c>
      <c r="O681" s="43">
        <v>4376291</v>
      </c>
      <c r="P681" s="43">
        <v>12501991</v>
      </c>
      <c r="Q681" s="49">
        <f t="shared" si="54"/>
        <v>-64.995247556969133</v>
      </c>
      <c r="R681" s="14"/>
    </row>
    <row r="682" spans="1:18" s="13" customFormat="1" ht="13.5" customHeight="1">
      <c r="A682" s="15" t="s">
        <v>1387</v>
      </c>
      <c r="B682" s="17" t="s">
        <v>1388</v>
      </c>
      <c r="C682" s="96">
        <v>99683686</v>
      </c>
      <c r="D682" s="96">
        <v>105650251</v>
      </c>
      <c r="E682" s="47">
        <f t="shared" si="50"/>
        <v>-5.6474688356395912</v>
      </c>
      <c r="F682" s="96">
        <v>16648593</v>
      </c>
      <c r="G682" s="96">
        <v>19418159</v>
      </c>
      <c r="H682" s="47">
        <f t="shared" si="51"/>
        <v>-14.262763014763657</v>
      </c>
      <c r="I682" s="38">
        <v>13598493</v>
      </c>
      <c r="J682" s="38">
        <v>20105580</v>
      </c>
      <c r="K682" s="47">
        <f t="shared" si="52"/>
        <v>-32.364582369670515</v>
      </c>
      <c r="L682" s="38">
        <v>6173709</v>
      </c>
      <c r="M682" s="38">
        <v>17436489</v>
      </c>
      <c r="N682" s="47">
        <f t="shared" si="53"/>
        <v>-64.593164369271818</v>
      </c>
      <c r="O682" s="43">
        <v>6173709</v>
      </c>
      <c r="P682" s="43">
        <v>17436489</v>
      </c>
      <c r="Q682" s="49">
        <f t="shared" si="54"/>
        <v>-64.593164369271818</v>
      </c>
      <c r="R682" s="14"/>
    </row>
    <row r="683" spans="1:18" s="13" customFormat="1" ht="13.5" customHeight="1">
      <c r="A683" s="15" t="s">
        <v>1389</v>
      </c>
      <c r="B683" s="17" t="s">
        <v>1390</v>
      </c>
      <c r="C683" s="96">
        <v>3700513</v>
      </c>
      <c r="D683" s="96">
        <v>3961303</v>
      </c>
      <c r="E683" s="47">
        <f t="shared" si="50"/>
        <v>-6.5834398429001739</v>
      </c>
      <c r="F683" s="96">
        <v>-4375051</v>
      </c>
      <c r="G683" s="96">
        <v>-6348843</v>
      </c>
      <c r="H683" s="47" t="str">
        <f t="shared" si="51"/>
        <v>적축</v>
      </c>
      <c r="I683" s="38">
        <v>-8266084</v>
      </c>
      <c r="J683" s="38">
        <v>-7051670</v>
      </c>
      <c r="K683" s="47" t="str">
        <f t="shared" si="52"/>
        <v>적확</v>
      </c>
      <c r="L683" s="38">
        <v>-8257730</v>
      </c>
      <c r="M683" s="38">
        <v>-7043317</v>
      </c>
      <c r="N683" s="47" t="str">
        <f t="shared" si="53"/>
        <v>적확</v>
      </c>
      <c r="O683" s="43">
        <v>-8257730</v>
      </c>
      <c r="P683" s="43">
        <v>-7043317</v>
      </c>
      <c r="Q683" s="49" t="str">
        <f t="shared" si="54"/>
        <v>적확</v>
      </c>
      <c r="R683" s="14"/>
    </row>
    <row r="684" spans="1:18" s="13" customFormat="1" ht="13.5" customHeight="1">
      <c r="A684" s="15" t="s">
        <v>1391</v>
      </c>
      <c r="B684" s="17" t="s">
        <v>1392</v>
      </c>
      <c r="C684" s="96">
        <v>54052665</v>
      </c>
      <c r="D684" s="96">
        <v>55581511</v>
      </c>
      <c r="E684" s="47">
        <f t="shared" si="50"/>
        <v>-2.7506377075642963</v>
      </c>
      <c r="F684" s="96">
        <v>1704678</v>
      </c>
      <c r="G684" s="96">
        <v>2555282</v>
      </c>
      <c r="H684" s="47">
        <f t="shared" si="51"/>
        <v>-33.288067618368544</v>
      </c>
      <c r="I684" s="38">
        <v>1576015</v>
      </c>
      <c r="J684" s="38">
        <v>1163094</v>
      </c>
      <c r="K684" s="47">
        <f t="shared" si="52"/>
        <v>35.501945672490784</v>
      </c>
      <c r="L684" s="38">
        <v>810670</v>
      </c>
      <c r="M684" s="38">
        <v>676204</v>
      </c>
      <c r="N684" s="47">
        <f t="shared" si="53"/>
        <v>19.8854191930246</v>
      </c>
      <c r="O684" s="43">
        <v>810670</v>
      </c>
      <c r="P684" s="43">
        <v>676204</v>
      </c>
      <c r="Q684" s="49">
        <f t="shared" si="54"/>
        <v>19.8854191930246</v>
      </c>
      <c r="R684" s="14"/>
    </row>
    <row r="685" spans="1:18" s="13" customFormat="1" ht="13.5" customHeight="1">
      <c r="A685" s="15" t="s">
        <v>1393</v>
      </c>
      <c r="B685" s="17" t="s">
        <v>1394</v>
      </c>
      <c r="C685" s="96">
        <v>28148630</v>
      </c>
      <c r="D685" s="96">
        <v>30724324</v>
      </c>
      <c r="E685" s="47">
        <f t="shared" si="50"/>
        <v>-8.383240588141172</v>
      </c>
      <c r="F685" s="96">
        <v>378498</v>
      </c>
      <c r="G685" s="96">
        <v>1002869</v>
      </c>
      <c r="H685" s="47">
        <f t="shared" si="51"/>
        <v>-62.258480419675941</v>
      </c>
      <c r="I685" s="38">
        <v>1691106</v>
      </c>
      <c r="J685" s="38">
        <v>2404036</v>
      </c>
      <c r="K685" s="47">
        <f t="shared" si="52"/>
        <v>-29.655545923605143</v>
      </c>
      <c r="L685" s="38">
        <v>1349004</v>
      </c>
      <c r="M685" s="38">
        <v>1442014</v>
      </c>
      <c r="N685" s="47">
        <f t="shared" si="53"/>
        <v>-6.450006726703073</v>
      </c>
      <c r="O685" s="43">
        <v>1349004</v>
      </c>
      <c r="P685" s="43">
        <v>1442014</v>
      </c>
      <c r="Q685" s="49">
        <f t="shared" si="54"/>
        <v>-6.450006726703073</v>
      </c>
      <c r="R685" s="14"/>
    </row>
    <row r="686" spans="1:18" s="13" customFormat="1" ht="13.5" customHeight="1">
      <c r="A686" s="15" t="s">
        <v>1395</v>
      </c>
      <c r="B686" s="17" t="s">
        <v>1396</v>
      </c>
      <c r="C686" s="96">
        <v>20432238</v>
      </c>
      <c r="D686" s="96">
        <v>8231735</v>
      </c>
      <c r="E686" s="47">
        <f t="shared" si="50"/>
        <v>148.21301949103076</v>
      </c>
      <c r="F686" s="96">
        <v>2602610</v>
      </c>
      <c r="G686" s="96">
        <v>-3540959</v>
      </c>
      <c r="H686" s="47" t="str">
        <f t="shared" si="51"/>
        <v>흑전</v>
      </c>
      <c r="I686" s="38">
        <v>-1574136</v>
      </c>
      <c r="J686" s="38">
        <v>-5063940</v>
      </c>
      <c r="K686" s="47" t="str">
        <f t="shared" si="52"/>
        <v>적축</v>
      </c>
      <c r="L686" s="38">
        <v>-956689</v>
      </c>
      <c r="M686" s="38">
        <v>-4887997</v>
      </c>
      <c r="N686" s="47" t="str">
        <f t="shared" si="53"/>
        <v>적축</v>
      </c>
      <c r="O686" s="43">
        <v>-2008423</v>
      </c>
      <c r="P686" s="43">
        <v>-4897795</v>
      </c>
      <c r="Q686" s="49" t="str">
        <f t="shared" si="54"/>
        <v>적축</v>
      </c>
      <c r="R686" s="14"/>
    </row>
    <row r="687" spans="1:18" s="13" customFormat="1" ht="13.5" customHeight="1">
      <c r="A687" s="15" t="s">
        <v>1397</v>
      </c>
      <c r="B687" s="17" t="s">
        <v>1398</v>
      </c>
      <c r="C687" s="96">
        <v>25778444</v>
      </c>
      <c r="D687" s="96">
        <v>24781077</v>
      </c>
      <c r="E687" s="47">
        <f t="shared" si="50"/>
        <v>4.0247120817226811</v>
      </c>
      <c r="F687" s="96">
        <v>1055942</v>
      </c>
      <c r="G687" s="96">
        <v>-112329</v>
      </c>
      <c r="H687" s="47" t="str">
        <f t="shared" si="51"/>
        <v>흑전</v>
      </c>
      <c r="I687" s="38">
        <v>631134</v>
      </c>
      <c r="J687" s="38">
        <v>-249355</v>
      </c>
      <c r="K687" s="47" t="str">
        <f t="shared" si="52"/>
        <v>흑전</v>
      </c>
      <c r="L687" s="38">
        <v>631134</v>
      </c>
      <c r="M687" s="38">
        <v>-249355</v>
      </c>
      <c r="N687" s="47" t="str">
        <f t="shared" si="53"/>
        <v>흑전</v>
      </c>
      <c r="O687" s="43">
        <v>631134</v>
      </c>
      <c r="P687" s="43">
        <v>-249355</v>
      </c>
      <c r="Q687" s="49" t="str">
        <f t="shared" si="54"/>
        <v>흑전</v>
      </c>
      <c r="R687" s="14"/>
    </row>
    <row r="688" spans="1:18" s="13" customFormat="1" ht="13.5" customHeight="1">
      <c r="A688" s="15" t="s">
        <v>1399</v>
      </c>
      <c r="B688" s="17" t="s">
        <v>1400</v>
      </c>
      <c r="C688" s="96">
        <v>37651044</v>
      </c>
      <c r="D688" s="96">
        <v>39855186</v>
      </c>
      <c r="E688" s="47">
        <f t="shared" si="50"/>
        <v>-5.5303769000099479</v>
      </c>
      <c r="F688" s="96">
        <v>625213</v>
      </c>
      <c r="G688" s="96">
        <v>7027190</v>
      </c>
      <c r="H688" s="47">
        <f t="shared" si="51"/>
        <v>-91.102944420173642</v>
      </c>
      <c r="I688" s="38">
        <v>304057</v>
      </c>
      <c r="J688" s="38">
        <v>6172290</v>
      </c>
      <c r="K688" s="47">
        <f t="shared" si="52"/>
        <v>-95.073838073065261</v>
      </c>
      <c r="L688" s="38">
        <v>239161</v>
      </c>
      <c r="M688" s="38">
        <v>4994836</v>
      </c>
      <c r="N688" s="47">
        <f t="shared" si="53"/>
        <v>-95.211834782963848</v>
      </c>
      <c r="O688" s="43">
        <v>239161</v>
      </c>
      <c r="P688" s="43">
        <v>4994836</v>
      </c>
      <c r="Q688" s="49">
        <f t="shared" si="54"/>
        <v>-95.211834782963848</v>
      </c>
      <c r="R688" s="14"/>
    </row>
    <row r="689" spans="1:18" s="13" customFormat="1" ht="13.5" customHeight="1">
      <c r="A689" s="15" t="s">
        <v>1401</v>
      </c>
      <c r="B689" s="17" t="s">
        <v>1402</v>
      </c>
      <c r="C689" s="96">
        <v>97220106</v>
      </c>
      <c r="D689" s="96">
        <v>90338490</v>
      </c>
      <c r="E689" s="47">
        <f t="shared" si="50"/>
        <v>7.6175902430957176</v>
      </c>
      <c r="F689" s="96">
        <v>2781190</v>
      </c>
      <c r="G689" s="96">
        <v>2234208</v>
      </c>
      <c r="H689" s="47">
        <f t="shared" si="51"/>
        <v>24.482143112906218</v>
      </c>
      <c r="I689" s="38">
        <v>1906503</v>
      </c>
      <c r="J689" s="38">
        <v>1419665</v>
      </c>
      <c r="K689" s="47">
        <f t="shared" si="52"/>
        <v>34.292456318920308</v>
      </c>
      <c r="L689" s="38">
        <v>1483435</v>
      </c>
      <c r="M689" s="38">
        <v>1209060</v>
      </c>
      <c r="N689" s="47">
        <f t="shared" si="53"/>
        <v>22.693249301109965</v>
      </c>
      <c r="O689" s="43">
        <v>1483435</v>
      </c>
      <c r="P689" s="43">
        <v>1209060</v>
      </c>
      <c r="Q689" s="49">
        <f t="shared" si="54"/>
        <v>22.693249301109965</v>
      </c>
      <c r="R689" s="14"/>
    </row>
    <row r="690" spans="1:18" s="13" customFormat="1" ht="13.5" customHeight="1">
      <c r="A690" s="15" t="s">
        <v>1403</v>
      </c>
      <c r="B690" s="17" t="s">
        <v>1404</v>
      </c>
      <c r="C690" s="96">
        <v>29294916</v>
      </c>
      <c r="D690" s="96">
        <v>41048053</v>
      </c>
      <c r="E690" s="47">
        <f t="shared" si="50"/>
        <v>-28.632629664554365</v>
      </c>
      <c r="F690" s="96">
        <v>-3655705</v>
      </c>
      <c r="G690" s="96">
        <v>-3165958</v>
      </c>
      <c r="H690" s="47" t="str">
        <f t="shared" si="51"/>
        <v>적확</v>
      </c>
      <c r="I690" s="38">
        <v>455682</v>
      </c>
      <c r="J690" s="38">
        <v>2322542</v>
      </c>
      <c r="K690" s="47">
        <f t="shared" si="52"/>
        <v>-80.380031878863761</v>
      </c>
      <c r="L690" s="38">
        <v>684133</v>
      </c>
      <c r="M690" s="38">
        <v>2429751</v>
      </c>
      <c r="N690" s="47">
        <f t="shared" si="53"/>
        <v>-71.843493427927399</v>
      </c>
      <c r="O690" s="43">
        <v>684133</v>
      </c>
      <c r="P690" s="43">
        <v>2429751</v>
      </c>
      <c r="Q690" s="49">
        <f t="shared" si="54"/>
        <v>-71.843493427927399</v>
      </c>
      <c r="R690" s="14"/>
    </row>
    <row r="691" spans="1:18" s="13" customFormat="1" ht="13.5" customHeight="1">
      <c r="A691" s="15" t="s">
        <v>1405</v>
      </c>
      <c r="B691" s="17" t="s">
        <v>1406</v>
      </c>
      <c r="C691" s="96">
        <v>127993511</v>
      </c>
      <c r="D691" s="96">
        <v>92783128</v>
      </c>
      <c r="E691" s="47">
        <f t="shared" si="50"/>
        <v>37.949122603411254</v>
      </c>
      <c r="F691" s="96">
        <v>19677592</v>
      </c>
      <c r="G691" s="96">
        <v>7322079</v>
      </c>
      <c r="H691" s="47">
        <f t="shared" si="51"/>
        <v>168.74323535706185</v>
      </c>
      <c r="I691" s="38">
        <v>17908017</v>
      </c>
      <c r="J691" s="38">
        <v>7408123</v>
      </c>
      <c r="K691" s="47">
        <f t="shared" si="52"/>
        <v>141.73487670223616</v>
      </c>
      <c r="L691" s="38">
        <v>13879804</v>
      </c>
      <c r="M691" s="38">
        <v>6568315</v>
      </c>
      <c r="N691" s="47">
        <f t="shared" si="53"/>
        <v>111.31453043893296</v>
      </c>
      <c r="O691" s="43">
        <v>13879804</v>
      </c>
      <c r="P691" s="43">
        <v>6568315</v>
      </c>
      <c r="Q691" s="49">
        <f t="shared" si="54"/>
        <v>111.31453043893296</v>
      </c>
      <c r="R691" s="14"/>
    </row>
    <row r="692" spans="1:18" s="13" customFormat="1" ht="13.5" customHeight="1">
      <c r="A692" s="15" t="s">
        <v>1407</v>
      </c>
      <c r="B692" s="17" t="s">
        <v>1408</v>
      </c>
      <c r="C692" s="96">
        <v>27635908</v>
      </c>
      <c r="D692" s="96">
        <v>29908160</v>
      </c>
      <c r="E692" s="47">
        <f t="shared" si="50"/>
        <v>-7.5974316039502217</v>
      </c>
      <c r="F692" s="96">
        <v>-2269588</v>
      </c>
      <c r="G692" s="96">
        <v>-2110384</v>
      </c>
      <c r="H692" s="47" t="str">
        <f t="shared" si="51"/>
        <v>적확</v>
      </c>
      <c r="I692" s="38">
        <v>-28752692</v>
      </c>
      <c r="J692" s="38">
        <v>-5430186</v>
      </c>
      <c r="K692" s="47" t="str">
        <f t="shared" si="52"/>
        <v>적확</v>
      </c>
      <c r="L692" s="38">
        <v>-28752692</v>
      </c>
      <c r="M692" s="38">
        <v>-5430186</v>
      </c>
      <c r="N692" s="47" t="str">
        <f t="shared" si="53"/>
        <v>적확</v>
      </c>
      <c r="O692" s="43">
        <v>-28752692</v>
      </c>
      <c r="P692" s="43">
        <v>-5430186</v>
      </c>
      <c r="Q692" s="49" t="str">
        <f t="shared" si="54"/>
        <v>적확</v>
      </c>
      <c r="R692" s="14"/>
    </row>
    <row r="693" spans="1:18" s="13" customFormat="1" ht="13.5" customHeight="1">
      <c r="A693" s="15" t="s">
        <v>1409</v>
      </c>
      <c r="B693" s="17" t="s">
        <v>1410</v>
      </c>
      <c r="C693" s="96">
        <v>3418174</v>
      </c>
      <c r="D693" s="96">
        <v>5561570</v>
      </c>
      <c r="E693" s="47">
        <f t="shared" si="50"/>
        <v>-38.539405239887301</v>
      </c>
      <c r="F693" s="96">
        <v>-1887996</v>
      </c>
      <c r="G693" s="96">
        <v>-60141</v>
      </c>
      <c r="H693" s="47" t="str">
        <f t="shared" si="51"/>
        <v>적확</v>
      </c>
      <c r="I693" s="38">
        <v>-3042342</v>
      </c>
      <c r="J693" s="38">
        <v>-1344396</v>
      </c>
      <c r="K693" s="47" t="str">
        <f t="shared" si="52"/>
        <v>적확</v>
      </c>
      <c r="L693" s="38">
        <v>-3084659</v>
      </c>
      <c r="M693" s="38">
        <v>-297147</v>
      </c>
      <c r="N693" s="47" t="str">
        <f t="shared" si="53"/>
        <v>적확</v>
      </c>
      <c r="O693" s="43">
        <v>-3084659</v>
      </c>
      <c r="P693" s="43">
        <v>-8802541</v>
      </c>
      <c r="Q693" s="49" t="str">
        <f t="shared" si="54"/>
        <v>적축</v>
      </c>
      <c r="R693" s="14"/>
    </row>
    <row r="694" spans="1:18" s="13" customFormat="1" ht="13.5" customHeight="1">
      <c r="A694" s="15" t="s">
        <v>1411</v>
      </c>
      <c r="B694" s="17" t="s">
        <v>1412</v>
      </c>
      <c r="C694" s="96">
        <v>31917878</v>
      </c>
      <c r="D694" s="96">
        <v>33706532</v>
      </c>
      <c r="E694" s="47">
        <f t="shared" si="50"/>
        <v>-5.3065500775932639</v>
      </c>
      <c r="F694" s="96">
        <v>860714</v>
      </c>
      <c r="G694" s="96">
        <v>-8623388</v>
      </c>
      <c r="H694" s="47" t="str">
        <f t="shared" si="51"/>
        <v>흑전</v>
      </c>
      <c r="I694" s="38">
        <v>-1880200</v>
      </c>
      <c r="J694" s="38">
        <v>-10089785</v>
      </c>
      <c r="K694" s="47" t="str">
        <f t="shared" si="52"/>
        <v>적축</v>
      </c>
      <c r="L694" s="38">
        <v>-1880200</v>
      </c>
      <c r="M694" s="38">
        <v>-10089785</v>
      </c>
      <c r="N694" s="47" t="str">
        <f t="shared" si="53"/>
        <v>적축</v>
      </c>
      <c r="O694" s="43">
        <v>-1880200</v>
      </c>
      <c r="P694" s="43">
        <v>-10089785</v>
      </c>
      <c r="Q694" s="49" t="str">
        <f t="shared" si="54"/>
        <v>적축</v>
      </c>
      <c r="R694" s="14"/>
    </row>
    <row r="695" spans="1:18" s="13" customFormat="1" ht="13.5" customHeight="1">
      <c r="A695" s="15" t="s">
        <v>1413</v>
      </c>
      <c r="B695" s="17" t="s">
        <v>1414</v>
      </c>
      <c r="C695" s="96">
        <v>38229830</v>
      </c>
      <c r="D695" s="96">
        <v>17288625</v>
      </c>
      <c r="E695" s="47">
        <f t="shared" si="50"/>
        <v>121.12707054493922</v>
      </c>
      <c r="F695" s="96">
        <v>2783762</v>
      </c>
      <c r="G695" s="96">
        <v>-768308</v>
      </c>
      <c r="H695" s="47" t="str">
        <f t="shared" si="51"/>
        <v>흑전</v>
      </c>
      <c r="I695" s="38">
        <v>2682205</v>
      </c>
      <c r="J695" s="38">
        <v>-5856397</v>
      </c>
      <c r="K695" s="47" t="str">
        <f t="shared" si="52"/>
        <v>흑전</v>
      </c>
      <c r="L695" s="38">
        <v>2873971</v>
      </c>
      <c r="M695" s="38">
        <v>-5856397</v>
      </c>
      <c r="N695" s="47" t="str">
        <f t="shared" si="53"/>
        <v>흑전</v>
      </c>
      <c r="O695" s="43">
        <v>2873971</v>
      </c>
      <c r="P695" s="43">
        <v>-5856397</v>
      </c>
      <c r="Q695" s="49" t="str">
        <f t="shared" si="54"/>
        <v>흑전</v>
      </c>
      <c r="R695" s="14"/>
    </row>
    <row r="696" spans="1:18" s="13" customFormat="1" ht="13.5" customHeight="1">
      <c r="A696" s="15" t="s">
        <v>1415</v>
      </c>
      <c r="B696" s="17" t="s">
        <v>1416</v>
      </c>
      <c r="C696" s="96">
        <v>91515579</v>
      </c>
      <c r="D696" s="96">
        <v>70829355</v>
      </c>
      <c r="E696" s="47">
        <f t="shared" si="50"/>
        <v>29.205721271921782</v>
      </c>
      <c r="F696" s="96">
        <v>18696352</v>
      </c>
      <c r="G696" s="96">
        <v>12329762</v>
      </c>
      <c r="H696" s="47">
        <f t="shared" si="51"/>
        <v>51.635952097047792</v>
      </c>
      <c r="I696" s="38">
        <v>19206155</v>
      </c>
      <c r="J696" s="38">
        <v>12244938</v>
      </c>
      <c r="K696" s="47">
        <f t="shared" si="52"/>
        <v>56.849752934641231</v>
      </c>
      <c r="L696" s="38">
        <v>15724313</v>
      </c>
      <c r="M696" s="38">
        <v>10185791</v>
      </c>
      <c r="N696" s="47">
        <f t="shared" si="53"/>
        <v>54.374981776083956</v>
      </c>
      <c r="O696" s="43">
        <v>15724313</v>
      </c>
      <c r="P696" s="43">
        <v>10185791</v>
      </c>
      <c r="Q696" s="49">
        <f t="shared" si="54"/>
        <v>54.374981776083956</v>
      </c>
      <c r="R696" s="14"/>
    </row>
    <row r="697" spans="1:18" s="13" customFormat="1" ht="13.5" customHeight="1">
      <c r="A697" s="15" t="s">
        <v>1417</v>
      </c>
      <c r="B697" s="17" t="s">
        <v>1418</v>
      </c>
      <c r="C697" s="96">
        <v>104851806</v>
      </c>
      <c r="D697" s="96">
        <v>127688150</v>
      </c>
      <c r="E697" s="47">
        <f t="shared" si="50"/>
        <v>-17.884466177949953</v>
      </c>
      <c r="F697" s="96">
        <v>110189</v>
      </c>
      <c r="G697" s="96">
        <v>13635381</v>
      </c>
      <c r="H697" s="47">
        <f t="shared" si="51"/>
        <v>-99.191889100861943</v>
      </c>
      <c r="I697" s="38">
        <v>3154453</v>
      </c>
      <c r="J697" s="38">
        <v>18308056</v>
      </c>
      <c r="K697" s="47">
        <f t="shared" si="52"/>
        <v>-82.770136818458496</v>
      </c>
      <c r="L697" s="38">
        <v>2326098</v>
      </c>
      <c r="M697" s="38">
        <v>15874619</v>
      </c>
      <c r="N697" s="47">
        <f t="shared" si="53"/>
        <v>-85.347062502728406</v>
      </c>
      <c r="O697" s="43">
        <v>2326098</v>
      </c>
      <c r="P697" s="43">
        <v>15874619</v>
      </c>
      <c r="Q697" s="49">
        <f t="shared" si="54"/>
        <v>-85.347062502728406</v>
      </c>
      <c r="R697" s="14"/>
    </row>
    <row r="698" spans="1:18" s="13" customFormat="1" ht="13.5" customHeight="1">
      <c r="A698" s="15" t="s">
        <v>1419</v>
      </c>
      <c r="B698" s="17" t="s">
        <v>1420</v>
      </c>
      <c r="C698" s="96">
        <v>101404003</v>
      </c>
      <c r="D698" s="96">
        <v>90479831</v>
      </c>
      <c r="E698" s="47">
        <f t="shared" si="50"/>
        <v>12.073599032252824</v>
      </c>
      <c r="F698" s="96">
        <v>15063019</v>
      </c>
      <c r="G698" s="96">
        <v>6927032</v>
      </c>
      <c r="H698" s="47">
        <f t="shared" si="51"/>
        <v>117.45271279243403</v>
      </c>
      <c r="I698" s="38">
        <v>17685705</v>
      </c>
      <c r="J698" s="38">
        <v>8141499</v>
      </c>
      <c r="K698" s="47">
        <f t="shared" si="52"/>
        <v>117.22909994830188</v>
      </c>
      <c r="L698" s="38">
        <v>13527959</v>
      </c>
      <c r="M698" s="38">
        <v>7191050</v>
      </c>
      <c r="N698" s="47">
        <f t="shared" si="53"/>
        <v>88.122165747700265</v>
      </c>
      <c r="O698" s="43">
        <v>13527959</v>
      </c>
      <c r="P698" s="43">
        <v>7191050</v>
      </c>
      <c r="Q698" s="49">
        <f t="shared" si="54"/>
        <v>88.122165747700265</v>
      </c>
      <c r="R698" s="14"/>
    </row>
    <row r="699" spans="1:18" s="13" customFormat="1" ht="13.5" customHeight="1">
      <c r="A699" s="15" t="s">
        <v>1421</v>
      </c>
      <c r="B699" s="17" t="s">
        <v>1422</v>
      </c>
      <c r="C699" s="96">
        <v>9644</v>
      </c>
      <c r="D699" s="96">
        <v>31299633</v>
      </c>
      <c r="E699" s="47">
        <f t="shared" si="50"/>
        <v>-99.969188137126082</v>
      </c>
      <c r="F699" s="96">
        <v>-23842558</v>
      </c>
      <c r="G699" s="96">
        <v>-2326039</v>
      </c>
      <c r="H699" s="47" t="str">
        <f t="shared" si="51"/>
        <v>적확</v>
      </c>
      <c r="I699" s="38">
        <v>-37191925</v>
      </c>
      <c r="J699" s="38">
        <v>-2806267</v>
      </c>
      <c r="K699" s="47" t="str">
        <f t="shared" si="52"/>
        <v>적확</v>
      </c>
      <c r="L699" s="38">
        <v>-37191925</v>
      </c>
      <c r="M699" s="38">
        <v>-2935162</v>
      </c>
      <c r="N699" s="47" t="str">
        <f t="shared" si="53"/>
        <v>적확</v>
      </c>
      <c r="O699" s="43">
        <v>-37191925</v>
      </c>
      <c r="P699" s="43">
        <v>-2935162</v>
      </c>
      <c r="Q699" s="49" t="str">
        <f t="shared" si="54"/>
        <v>적확</v>
      </c>
      <c r="R699" s="14"/>
    </row>
    <row r="700" spans="1:18" s="13" customFormat="1" ht="13.5" customHeight="1">
      <c r="A700" s="15" t="s">
        <v>1423</v>
      </c>
      <c r="B700" s="17" t="s">
        <v>1424</v>
      </c>
      <c r="C700" s="96">
        <v>20787037</v>
      </c>
      <c r="D700" s="96">
        <v>28168744</v>
      </c>
      <c r="E700" s="47">
        <f t="shared" si="50"/>
        <v>-26.205311106522888</v>
      </c>
      <c r="F700" s="96">
        <v>-226998</v>
      </c>
      <c r="G700" s="96">
        <v>865114</v>
      </c>
      <c r="H700" s="47" t="str">
        <f t="shared" si="51"/>
        <v>적전</v>
      </c>
      <c r="I700" s="38">
        <v>-133662</v>
      </c>
      <c r="J700" s="38">
        <v>1055847</v>
      </c>
      <c r="K700" s="47" t="str">
        <f t="shared" si="52"/>
        <v>적전</v>
      </c>
      <c r="L700" s="38">
        <v>-147601</v>
      </c>
      <c r="M700" s="38">
        <v>1735944</v>
      </c>
      <c r="N700" s="47" t="str">
        <f t="shared" si="53"/>
        <v>적전</v>
      </c>
      <c r="O700" s="43">
        <v>-147601</v>
      </c>
      <c r="P700" s="43">
        <v>1735944</v>
      </c>
      <c r="Q700" s="49" t="str">
        <f t="shared" si="54"/>
        <v>적전</v>
      </c>
      <c r="R700" s="14"/>
    </row>
    <row r="701" spans="1:18" s="13" customFormat="1" ht="13.5" customHeight="1">
      <c r="A701" s="15" t="s">
        <v>1425</v>
      </c>
      <c r="B701" s="17" t="s">
        <v>1426</v>
      </c>
      <c r="C701" s="96">
        <v>61979711</v>
      </c>
      <c r="D701" s="96">
        <v>53800413</v>
      </c>
      <c r="E701" s="47">
        <f t="shared" si="50"/>
        <v>15.203039426481734</v>
      </c>
      <c r="F701" s="96">
        <v>2895605</v>
      </c>
      <c r="G701" s="96">
        <v>1359697</v>
      </c>
      <c r="H701" s="47">
        <f t="shared" si="51"/>
        <v>112.95957849432629</v>
      </c>
      <c r="I701" s="38">
        <v>5938227</v>
      </c>
      <c r="J701" s="38">
        <v>3723514</v>
      </c>
      <c r="K701" s="47">
        <f t="shared" si="52"/>
        <v>59.479110324279702</v>
      </c>
      <c r="L701" s="38">
        <v>5224130</v>
      </c>
      <c r="M701" s="38">
        <v>3184534</v>
      </c>
      <c r="N701" s="47">
        <f t="shared" si="53"/>
        <v>64.046921778822281</v>
      </c>
      <c r="O701" s="43">
        <v>5224130</v>
      </c>
      <c r="P701" s="43">
        <v>3184534</v>
      </c>
      <c r="Q701" s="49">
        <f t="shared" si="54"/>
        <v>64.046921778822281</v>
      </c>
      <c r="R701" s="14"/>
    </row>
    <row r="702" spans="1:18" s="13" customFormat="1" ht="13.5" customHeight="1">
      <c r="A702" s="15" t="s">
        <v>1427</v>
      </c>
      <c r="B702" s="17" t="s">
        <v>1428</v>
      </c>
      <c r="C702" s="96">
        <v>17981636</v>
      </c>
      <c r="D702" s="96">
        <v>28382093</v>
      </c>
      <c r="E702" s="47">
        <f t="shared" si="50"/>
        <v>-36.644432811914186</v>
      </c>
      <c r="F702" s="96">
        <v>-2011462</v>
      </c>
      <c r="G702" s="96">
        <v>-1536487</v>
      </c>
      <c r="H702" s="47" t="str">
        <f t="shared" si="51"/>
        <v>적확</v>
      </c>
      <c r="I702" s="38">
        <v>-9362449</v>
      </c>
      <c r="J702" s="38">
        <v>-1458034</v>
      </c>
      <c r="K702" s="47" t="str">
        <f t="shared" si="52"/>
        <v>적확</v>
      </c>
      <c r="L702" s="38">
        <v>-7519839</v>
      </c>
      <c r="M702" s="38">
        <v>-1030591</v>
      </c>
      <c r="N702" s="47" t="str">
        <f t="shared" si="53"/>
        <v>적확</v>
      </c>
      <c r="O702" s="43">
        <v>-7519839</v>
      </c>
      <c r="P702" s="43">
        <v>-1030591</v>
      </c>
      <c r="Q702" s="49" t="str">
        <f t="shared" si="54"/>
        <v>적확</v>
      </c>
      <c r="R702" s="14"/>
    </row>
    <row r="703" spans="1:18" s="13" customFormat="1" ht="13.5" customHeight="1">
      <c r="A703" s="15" t="s">
        <v>1429</v>
      </c>
      <c r="B703" s="17" t="s">
        <v>1430</v>
      </c>
      <c r="C703" s="96">
        <v>148271309</v>
      </c>
      <c r="D703" s="96">
        <v>167195187</v>
      </c>
      <c r="E703" s="47">
        <f t="shared" si="50"/>
        <v>-11.31843466283512</v>
      </c>
      <c r="F703" s="96">
        <v>-11394505</v>
      </c>
      <c r="G703" s="96">
        <v>-9112819</v>
      </c>
      <c r="H703" s="47" t="str">
        <f t="shared" si="51"/>
        <v>적확</v>
      </c>
      <c r="I703" s="38">
        <v>-14973346</v>
      </c>
      <c r="J703" s="38">
        <v>-12439933</v>
      </c>
      <c r="K703" s="47" t="str">
        <f t="shared" si="52"/>
        <v>적확</v>
      </c>
      <c r="L703" s="38">
        <v>-14351078</v>
      </c>
      <c r="M703" s="38">
        <v>-12086003</v>
      </c>
      <c r="N703" s="47" t="str">
        <f t="shared" si="53"/>
        <v>적확</v>
      </c>
      <c r="O703" s="43">
        <v>-14351078</v>
      </c>
      <c r="P703" s="43">
        <v>-12086003</v>
      </c>
      <c r="Q703" s="49" t="str">
        <f t="shared" si="54"/>
        <v>적확</v>
      </c>
      <c r="R703" s="14"/>
    </row>
    <row r="704" spans="1:18" s="13" customFormat="1" ht="13.5" customHeight="1">
      <c r="A704" s="15" t="s">
        <v>1431</v>
      </c>
      <c r="B704" s="17" t="s">
        <v>1432</v>
      </c>
      <c r="C704" s="96">
        <v>48411686</v>
      </c>
      <c r="D704" s="96">
        <v>46301959</v>
      </c>
      <c r="E704" s="47">
        <f t="shared" si="50"/>
        <v>4.5564530001851455</v>
      </c>
      <c r="F704" s="96">
        <v>-2995395</v>
      </c>
      <c r="G704" s="96">
        <v>230163</v>
      </c>
      <c r="H704" s="47" t="str">
        <f t="shared" si="51"/>
        <v>적전</v>
      </c>
      <c r="I704" s="38">
        <v>-3860362</v>
      </c>
      <c r="J704" s="38">
        <v>17940</v>
      </c>
      <c r="K704" s="47" t="str">
        <f t="shared" si="52"/>
        <v>적전</v>
      </c>
      <c r="L704" s="38">
        <v>-3860362</v>
      </c>
      <c r="M704" s="38">
        <v>17940</v>
      </c>
      <c r="N704" s="47" t="str">
        <f t="shared" si="53"/>
        <v>적전</v>
      </c>
      <c r="O704" s="43">
        <v>-3860362</v>
      </c>
      <c r="P704" s="43">
        <v>17940</v>
      </c>
      <c r="Q704" s="49" t="str">
        <f t="shared" si="54"/>
        <v>적전</v>
      </c>
      <c r="R704" s="14"/>
    </row>
    <row r="705" spans="1:18" s="13" customFormat="1" ht="13.5" customHeight="1">
      <c r="A705" s="15" t="s">
        <v>1433</v>
      </c>
      <c r="B705" s="17" t="s">
        <v>1434</v>
      </c>
      <c r="C705" s="96">
        <v>3279183</v>
      </c>
      <c r="D705" s="96">
        <v>7853444</v>
      </c>
      <c r="E705" s="47">
        <f t="shared" si="50"/>
        <v>-58.245287035853323</v>
      </c>
      <c r="F705" s="96">
        <v>-6955404</v>
      </c>
      <c r="G705" s="96">
        <v>-885171</v>
      </c>
      <c r="H705" s="47" t="str">
        <f t="shared" si="51"/>
        <v>적확</v>
      </c>
      <c r="I705" s="38">
        <v>-6385679</v>
      </c>
      <c r="J705" s="38">
        <v>192462</v>
      </c>
      <c r="K705" s="47" t="str">
        <f t="shared" si="52"/>
        <v>적전</v>
      </c>
      <c r="L705" s="38">
        <v>-6284037</v>
      </c>
      <c r="M705" s="38">
        <v>194524</v>
      </c>
      <c r="N705" s="47" t="str">
        <f t="shared" si="53"/>
        <v>적전</v>
      </c>
      <c r="O705" s="43">
        <v>-6284037</v>
      </c>
      <c r="P705" s="43">
        <v>194524</v>
      </c>
      <c r="Q705" s="49" t="str">
        <f t="shared" si="54"/>
        <v>적전</v>
      </c>
      <c r="R705" s="14"/>
    </row>
    <row r="706" spans="1:18" s="13" customFormat="1" ht="13.5" customHeight="1">
      <c r="A706" s="15" t="s">
        <v>1435</v>
      </c>
      <c r="B706" s="17" t="s">
        <v>1436</v>
      </c>
      <c r="C706" s="96">
        <v>177357251</v>
      </c>
      <c r="D706" s="96">
        <v>171821820</v>
      </c>
      <c r="E706" s="47">
        <f t="shared" si="50"/>
        <v>3.2216112016506315</v>
      </c>
      <c r="F706" s="96">
        <v>19647531</v>
      </c>
      <c r="G706" s="96">
        <v>16467046</v>
      </c>
      <c r="H706" s="47">
        <f t="shared" si="51"/>
        <v>19.314241303510048</v>
      </c>
      <c r="I706" s="38">
        <v>22214009</v>
      </c>
      <c r="J706" s="38">
        <v>23292413</v>
      </c>
      <c r="K706" s="47">
        <f t="shared" si="52"/>
        <v>-4.6298509304295798</v>
      </c>
      <c r="L706" s="38">
        <v>18138592</v>
      </c>
      <c r="M706" s="38">
        <v>18921872</v>
      </c>
      <c r="N706" s="47">
        <f t="shared" si="53"/>
        <v>-4.1395481377318299</v>
      </c>
      <c r="O706" s="43">
        <v>18138592</v>
      </c>
      <c r="P706" s="43">
        <v>18921872</v>
      </c>
      <c r="Q706" s="49">
        <f t="shared" si="54"/>
        <v>-4.1395481377318299</v>
      </c>
      <c r="R706" s="14"/>
    </row>
    <row r="707" spans="1:18" s="13" customFormat="1" ht="13.5" customHeight="1">
      <c r="A707" s="15" t="s">
        <v>1437</v>
      </c>
      <c r="B707" s="17" t="s">
        <v>1438</v>
      </c>
      <c r="C707" s="96">
        <v>22550385</v>
      </c>
      <c r="D707" s="96">
        <v>22742214</v>
      </c>
      <c r="E707" s="47">
        <f t="shared" si="50"/>
        <v>-0.84349307415716446</v>
      </c>
      <c r="F707" s="96">
        <v>8327820</v>
      </c>
      <c r="G707" s="96">
        <v>10819837</v>
      </c>
      <c r="H707" s="47">
        <f t="shared" si="51"/>
        <v>-23.031927375615734</v>
      </c>
      <c r="I707" s="38">
        <v>9019366</v>
      </c>
      <c r="J707" s="38">
        <v>14083799</v>
      </c>
      <c r="K707" s="47">
        <f t="shared" si="52"/>
        <v>-35.959282009065873</v>
      </c>
      <c r="L707" s="38">
        <v>8103686</v>
      </c>
      <c r="M707" s="38">
        <v>11817901</v>
      </c>
      <c r="N707" s="47">
        <f t="shared" si="53"/>
        <v>-31.428719871659105</v>
      </c>
      <c r="O707" s="43">
        <v>8103686</v>
      </c>
      <c r="P707" s="43">
        <v>11817901</v>
      </c>
      <c r="Q707" s="49">
        <f t="shared" si="54"/>
        <v>-31.428719871659105</v>
      </c>
      <c r="R707" s="14"/>
    </row>
    <row r="708" spans="1:18" s="13" customFormat="1" ht="13.5" customHeight="1">
      <c r="A708" s="15" t="s">
        <v>1439</v>
      </c>
      <c r="B708" s="17" t="s">
        <v>1440</v>
      </c>
      <c r="C708" s="96">
        <v>147952019</v>
      </c>
      <c r="D708" s="96">
        <v>143519307</v>
      </c>
      <c r="E708" s="47">
        <f t="shared" ref="E708:E771" si="55">IF(D708=0,"-",IF(D708&lt;0,IF(C708&lt;0,IF(D708&gt;C708,"적확","적축"),"흑전"),IF(C708&lt;0,"적전",(C708/D708-1)*100)))</f>
        <v>3.0885823605600216</v>
      </c>
      <c r="F708" s="96">
        <v>48100342</v>
      </c>
      <c r="G708" s="96">
        <v>50550493</v>
      </c>
      <c r="H708" s="47">
        <f t="shared" ref="H708:H771" si="56">IF(G708=0,"-",IF(G708&lt;0,IF(F708&lt;0,IF(G708&gt;F708,"적확","적축"),"흑전"),IF(F708&lt;0,"적전",(F708/G708-1)*100)))</f>
        <v>-4.8469378923762463</v>
      </c>
      <c r="I708" s="38">
        <v>52744369</v>
      </c>
      <c r="J708" s="38">
        <v>51699103</v>
      </c>
      <c r="K708" s="47">
        <f t="shared" ref="K708:K771" si="57">IF(J708=0,"-",IF(J708&lt;0,IF(I708&lt;0,IF(J708&gt;I708,"적확","적축"),"흑전"),IF(I708&lt;0,"적전",(I708/J708-1)*100)))</f>
        <v>2.0218261813942817</v>
      </c>
      <c r="L708" s="38">
        <v>41117662</v>
      </c>
      <c r="M708" s="38">
        <v>41011450</v>
      </c>
      <c r="N708" s="47">
        <f t="shared" ref="N708:N771" si="58">IF(M708=0,"-",IF(M708&lt;0,IF(L708&lt;0,IF(M708&gt;L708,"적확","적축"),"흑전"),IF(L708&lt;0,"적전",(L708/M708-1)*100)))</f>
        <v>0.25898133326180961</v>
      </c>
      <c r="O708" s="43">
        <v>41117662</v>
      </c>
      <c r="P708" s="43">
        <v>41011450</v>
      </c>
      <c r="Q708" s="49">
        <f t="shared" ref="Q708:Q771" si="59">IF(P708=0,"-",IF(P708&lt;0,IF(O708&lt;0,IF(P708&gt;O708,"적확","적축"),"흑전"),IF(O708&lt;0,"적전",(O708/P708-1)*100)))</f>
        <v>0.25898133326180961</v>
      </c>
      <c r="R708" s="14"/>
    </row>
    <row r="709" spans="1:18" s="13" customFormat="1" ht="13.5" customHeight="1">
      <c r="A709" s="15" t="s">
        <v>1441</v>
      </c>
      <c r="B709" s="17" t="s">
        <v>1442</v>
      </c>
      <c r="C709" s="96">
        <v>23766121</v>
      </c>
      <c r="D709" s="96">
        <v>19629574</v>
      </c>
      <c r="E709" s="47">
        <f t="shared" si="55"/>
        <v>21.073035003204854</v>
      </c>
      <c r="F709" s="96">
        <v>514860</v>
      </c>
      <c r="G709" s="96">
        <v>-1226907</v>
      </c>
      <c r="H709" s="47" t="str">
        <f t="shared" si="56"/>
        <v>흑전</v>
      </c>
      <c r="I709" s="38">
        <v>839698</v>
      </c>
      <c r="J709" s="38">
        <v>-1322334</v>
      </c>
      <c r="K709" s="47" t="str">
        <f t="shared" si="57"/>
        <v>흑전</v>
      </c>
      <c r="L709" s="38">
        <v>803550</v>
      </c>
      <c r="M709" s="38">
        <v>-1375019</v>
      </c>
      <c r="N709" s="47" t="str">
        <f t="shared" si="58"/>
        <v>흑전</v>
      </c>
      <c r="O709" s="43">
        <v>803550</v>
      </c>
      <c r="P709" s="43">
        <v>-1375019</v>
      </c>
      <c r="Q709" s="49" t="str">
        <f t="shared" si="59"/>
        <v>흑전</v>
      </c>
      <c r="R709" s="14"/>
    </row>
    <row r="710" spans="1:18" s="13" customFormat="1" ht="13.5" customHeight="1">
      <c r="A710" s="15" t="s">
        <v>1443</v>
      </c>
      <c r="B710" s="17" t="s">
        <v>1444</v>
      </c>
      <c r="C710" s="96">
        <v>125808910</v>
      </c>
      <c r="D710" s="96">
        <v>130311560</v>
      </c>
      <c r="E710" s="47">
        <f t="shared" si="55"/>
        <v>-3.4552959077460255</v>
      </c>
      <c r="F710" s="96">
        <v>3028020</v>
      </c>
      <c r="G710" s="96">
        <v>2476438</v>
      </c>
      <c r="H710" s="47">
        <f t="shared" si="56"/>
        <v>22.2732004596925</v>
      </c>
      <c r="I710" s="38">
        <v>3022793</v>
      </c>
      <c r="J710" s="38">
        <v>4824230</v>
      </c>
      <c r="K710" s="47">
        <f t="shared" si="57"/>
        <v>-37.341441017530265</v>
      </c>
      <c r="L710" s="38">
        <v>2545106</v>
      </c>
      <c r="M710" s="38">
        <v>2829476</v>
      </c>
      <c r="N710" s="47">
        <f t="shared" si="58"/>
        <v>-10.050270792189087</v>
      </c>
      <c r="O710" s="43">
        <v>2545106</v>
      </c>
      <c r="P710" s="43">
        <v>2829476</v>
      </c>
      <c r="Q710" s="49">
        <f t="shared" si="59"/>
        <v>-10.050270792189087</v>
      </c>
      <c r="R710" s="14"/>
    </row>
    <row r="711" spans="1:18" s="13" customFormat="1" ht="13.5" customHeight="1">
      <c r="A711" s="15" t="s">
        <v>1445</v>
      </c>
      <c r="B711" s="17" t="s">
        <v>1446</v>
      </c>
      <c r="C711" s="96">
        <v>2776728</v>
      </c>
      <c r="D711" s="96">
        <v>2250754</v>
      </c>
      <c r="E711" s="47">
        <f t="shared" si="55"/>
        <v>23.368791080677841</v>
      </c>
      <c r="F711" s="96">
        <v>-25736175</v>
      </c>
      <c r="G711" s="96">
        <v>-10008756</v>
      </c>
      <c r="H711" s="47" t="str">
        <f t="shared" si="56"/>
        <v>적확</v>
      </c>
      <c r="I711" s="38">
        <v>-13150265</v>
      </c>
      <c r="J711" s="38">
        <v>-8093198</v>
      </c>
      <c r="K711" s="47" t="str">
        <f t="shared" si="57"/>
        <v>적확</v>
      </c>
      <c r="L711" s="38">
        <v>-13150265</v>
      </c>
      <c r="M711" s="38">
        <v>-8093198</v>
      </c>
      <c r="N711" s="47" t="str">
        <f t="shared" si="58"/>
        <v>적확</v>
      </c>
      <c r="O711" s="43">
        <v>-13150265</v>
      </c>
      <c r="P711" s="43">
        <v>-8093198</v>
      </c>
      <c r="Q711" s="49" t="str">
        <f t="shared" si="59"/>
        <v>적확</v>
      </c>
      <c r="R711" s="14"/>
    </row>
    <row r="712" spans="1:18" s="13" customFormat="1" ht="13.5" customHeight="1">
      <c r="A712" s="15" t="s">
        <v>1447</v>
      </c>
      <c r="B712" s="17" t="s">
        <v>1448</v>
      </c>
      <c r="C712" s="96">
        <v>69870793</v>
      </c>
      <c r="D712" s="96">
        <v>58811950</v>
      </c>
      <c r="E712" s="47">
        <f t="shared" si="55"/>
        <v>18.803734615158984</v>
      </c>
      <c r="F712" s="96">
        <v>2137489</v>
      </c>
      <c r="G712" s="96">
        <v>698033</v>
      </c>
      <c r="H712" s="47">
        <f t="shared" si="56"/>
        <v>206.2160384967473</v>
      </c>
      <c r="I712" s="38">
        <v>2406724</v>
      </c>
      <c r="J712" s="38">
        <v>1604496</v>
      </c>
      <c r="K712" s="47">
        <f t="shared" si="57"/>
        <v>49.998753502657522</v>
      </c>
      <c r="L712" s="38">
        <v>2747753</v>
      </c>
      <c r="M712" s="38">
        <v>1314508</v>
      </c>
      <c r="N712" s="47">
        <f t="shared" si="58"/>
        <v>109.03280923356876</v>
      </c>
      <c r="O712" s="43">
        <v>2747753</v>
      </c>
      <c r="P712" s="43">
        <v>1314508</v>
      </c>
      <c r="Q712" s="49">
        <f t="shared" si="59"/>
        <v>109.03280923356876</v>
      </c>
      <c r="R712" s="14"/>
    </row>
    <row r="713" spans="1:18" s="13" customFormat="1" ht="13.5" customHeight="1">
      <c r="A713" s="15" t="s">
        <v>1449</v>
      </c>
      <c r="B713" s="17" t="s">
        <v>1450</v>
      </c>
      <c r="C713" s="96">
        <v>22214065</v>
      </c>
      <c r="D713" s="96">
        <v>19749046</v>
      </c>
      <c r="E713" s="47">
        <f t="shared" si="55"/>
        <v>12.481711774837123</v>
      </c>
      <c r="F713" s="96">
        <v>-847764</v>
      </c>
      <c r="G713" s="96">
        <v>-1188420</v>
      </c>
      <c r="H713" s="47" t="str">
        <f t="shared" si="56"/>
        <v>적축</v>
      </c>
      <c r="I713" s="38">
        <v>61582315</v>
      </c>
      <c r="J713" s="38">
        <v>8450638</v>
      </c>
      <c r="K713" s="47">
        <f t="shared" si="57"/>
        <v>628.72977164564384</v>
      </c>
      <c r="L713" s="38">
        <v>52772006</v>
      </c>
      <c r="M713" s="38">
        <v>9895565</v>
      </c>
      <c r="N713" s="47">
        <f t="shared" si="58"/>
        <v>433.2894685649581</v>
      </c>
      <c r="O713" s="43">
        <v>52772006</v>
      </c>
      <c r="P713" s="43">
        <v>9895565</v>
      </c>
      <c r="Q713" s="49">
        <f t="shared" si="59"/>
        <v>433.2894685649581</v>
      </c>
      <c r="R713" s="14"/>
    </row>
    <row r="714" spans="1:18" s="13" customFormat="1" ht="13.5" customHeight="1">
      <c r="A714" s="15" t="s">
        <v>1451</v>
      </c>
      <c r="B714" s="17" t="s">
        <v>1452</v>
      </c>
      <c r="C714" s="96">
        <v>110190050</v>
      </c>
      <c r="D714" s="96">
        <v>155152162</v>
      </c>
      <c r="E714" s="47">
        <f t="shared" si="55"/>
        <v>-28.979365430950299</v>
      </c>
      <c r="F714" s="96">
        <v>-7890874</v>
      </c>
      <c r="G714" s="96">
        <v>8591954</v>
      </c>
      <c r="H714" s="47" t="str">
        <f t="shared" si="56"/>
        <v>적전</v>
      </c>
      <c r="I714" s="38">
        <v>-6300098</v>
      </c>
      <c r="J714" s="38">
        <v>7659523</v>
      </c>
      <c r="K714" s="47" t="str">
        <f t="shared" si="57"/>
        <v>적전</v>
      </c>
      <c r="L714" s="38">
        <v>-5991747</v>
      </c>
      <c r="M714" s="38">
        <v>6143417</v>
      </c>
      <c r="N714" s="47" t="str">
        <f t="shared" si="58"/>
        <v>적전</v>
      </c>
      <c r="O714" s="43">
        <v>-5991747</v>
      </c>
      <c r="P714" s="43">
        <v>6143417</v>
      </c>
      <c r="Q714" s="49" t="str">
        <f t="shared" si="59"/>
        <v>적전</v>
      </c>
      <c r="R714" s="14"/>
    </row>
    <row r="715" spans="1:18" s="13" customFormat="1" ht="13.5" customHeight="1">
      <c r="A715" s="15" t="s">
        <v>1453</v>
      </c>
      <c r="B715" s="17" t="s">
        <v>1454</v>
      </c>
      <c r="C715" s="96">
        <v>30096244</v>
      </c>
      <c r="D715" s="96">
        <v>49297586</v>
      </c>
      <c r="E715" s="47">
        <f t="shared" si="55"/>
        <v>-38.949862575421037</v>
      </c>
      <c r="F715" s="96">
        <v>-13540793</v>
      </c>
      <c r="G715" s="96">
        <v>5489445</v>
      </c>
      <c r="H715" s="47" t="str">
        <f t="shared" si="56"/>
        <v>적전</v>
      </c>
      <c r="I715" s="38">
        <v>-14874164</v>
      </c>
      <c r="J715" s="38">
        <v>5731240</v>
      </c>
      <c r="K715" s="47" t="str">
        <f t="shared" si="57"/>
        <v>적전</v>
      </c>
      <c r="L715" s="38">
        <v>-17025979</v>
      </c>
      <c r="M715" s="38">
        <v>4873042</v>
      </c>
      <c r="N715" s="47" t="str">
        <f t="shared" si="58"/>
        <v>적전</v>
      </c>
      <c r="O715" s="43">
        <v>-22458106</v>
      </c>
      <c r="P715" s="43">
        <v>741285</v>
      </c>
      <c r="Q715" s="49" t="str">
        <f t="shared" si="59"/>
        <v>적전</v>
      </c>
      <c r="R715" s="14"/>
    </row>
    <row r="716" spans="1:18" s="13" customFormat="1" ht="13.5" customHeight="1">
      <c r="A716" s="15" t="s">
        <v>1455</v>
      </c>
      <c r="B716" s="17" t="s">
        <v>1456</v>
      </c>
      <c r="C716" s="96">
        <v>30205712</v>
      </c>
      <c r="D716" s="96">
        <v>33276400</v>
      </c>
      <c r="E716" s="47">
        <f t="shared" si="55"/>
        <v>-9.2278251253140375</v>
      </c>
      <c r="F716" s="96">
        <v>1323952</v>
      </c>
      <c r="G716" s="96">
        <v>1869106</v>
      </c>
      <c r="H716" s="47">
        <f t="shared" si="56"/>
        <v>-29.166564122099015</v>
      </c>
      <c r="I716" s="38">
        <v>2037811</v>
      </c>
      <c r="J716" s="38">
        <v>1795296</v>
      </c>
      <c r="K716" s="47">
        <f t="shared" si="57"/>
        <v>13.508357396217674</v>
      </c>
      <c r="L716" s="38">
        <v>1407608</v>
      </c>
      <c r="M716" s="38">
        <v>1514052</v>
      </c>
      <c r="N716" s="47">
        <f t="shared" si="58"/>
        <v>-7.0304058248990113</v>
      </c>
      <c r="O716" s="43">
        <v>1407608</v>
      </c>
      <c r="P716" s="43">
        <v>1514052</v>
      </c>
      <c r="Q716" s="49">
        <f t="shared" si="59"/>
        <v>-7.0304058248990113</v>
      </c>
      <c r="R716" s="14"/>
    </row>
    <row r="717" spans="1:18" s="13" customFormat="1" ht="13.5" customHeight="1">
      <c r="A717" s="15" t="s">
        <v>1457</v>
      </c>
      <c r="B717" s="17" t="s">
        <v>1458</v>
      </c>
      <c r="C717" s="96">
        <v>17323700</v>
      </c>
      <c r="D717" s="96">
        <v>17605200</v>
      </c>
      <c r="E717" s="47">
        <f t="shared" si="55"/>
        <v>-1.5989593983595785</v>
      </c>
      <c r="F717" s="96">
        <v>-812820</v>
      </c>
      <c r="G717" s="96">
        <v>1136474</v>
      </c>
      <c r="H717" s="47" t="str">
        <f t="shared" si="56"/>
        <v>적전</v>
      </c>
      <c r="I717" s="38">
        <v>-4741589</v>
      </c>
      <c r="J717" s="38">
        <v>6591216</v>
      </c>
      <c r="K717" s="47" t="str">
        <f t="shared" si="57"/>
        <v>적전</v>
      </c>
      <c r="L717" s="38">
        <v>-3851602</v>
      </c>
      <c r="M717" s="38">
        <v>5050647</v>
      </c>
      <c r="N717" s="47" t="str">
        <f t="shared" si="58"/>
        <v>적전</v>
      </c>
      <c r="O717" s="43">
        <v>-3851602</v>
      </c>
      <c r="P717" s="43">
        <v>5050647</v>
      </c>
      <c r="Q717" s="49" t="str">
        <f t="shared" si="59"/>
        <v>적전</v>
      </c>
      <c r="R717" s="14"/>
    </row>
    <row r="718" spans="1:18" s="13" customFormat="1" ht="13.5" customHeight="1">
      <c r="A718" s="15" t="s">
        <v>1459</v>
      </c>
      <c r="B718" s="17" t="s">
        <v>1460</v>
      </c>
      <c r="C718" s="96">
        <v>16905701</v>
      </c>
      <c r="D718" s="96">
        <v>16090240</v>
      </c>
      <c r="E718" s="47">
        <f t="shared" si="55"/>
        <v>5.0680474623125527</v>
      </c>
      <c r="F718" s="96">
        <v>582233</v>
      </c>
      <c r="G718" s="96">
        <v>1647855</v>
      </c>
      <c r="H718" s="47">
        <f t="shared" si="56"/>
        <v>-64.667218899721163</v>
      </c>
      <c r="I718" s="38">
        <v>1281080</v>
      </c>
      <c r="J718" s="38">
        <v>1829617</v>
      </c>
      <c r="K718" s="47">
        <f t="shared" si="57"/>
        <v>-29.980974160165765</v>
      </c>
      <c r="L718" s="38">
        <v>1089174</v>
      </c>
      <c r="M718" s="38">
        <v>-248572</v>
      </c>
      <c r="N718" s="47" t="str">
        <f t="shared" si="58"/>
        <v>흑전</v>
      </c>
      <c r="O718" s="43">
        <v>1089174</v>
      </c>
      <c r="P718" s="43">
        <v>-248572</v>
      </c>
      <c r="Q718" s="49" t="str">
        <f t="shared" si="59"/>
        <v>흑전</v>
      </c>
      <c r="R718" s="14"/>
    </row>
    <row r="719" spans="1:18" s="13" customFormat="1" ht="13.5" customHeight="1">
      <c r="A719" s="15" t="s">
        <v>1461</v>
      </c>
      <c r="B719" s="17" t="s">
        <v>1462</v>
      </c>
      <c r="C719" s="96">
        <v>18640228</v>
      </c>
      <c r="D719" s="96">
        <v>20443624</v>
      </c>
      <c r="E719" s="47">
        <f t="shared" si="55"/>
        <v>-8.8213126987661266</v>
      </c>
      <c r="F719" s="96">
        <v>-9597968</v>
      </c>
      <c r="G719" s="96">
        <v>-2004138</v>
      </c>
      <c r="H719" s="47" t="str">
        <f t="shared" si="56"/>
        <v>적확</v>
      </c>
      <c r="I719" s="38">
        <v>-12283388</v>
      </c>
      <c r="J719" s="38">
        <v>-598752</v>
      </c>
      <c r="K719" s="47" t="str">
        <f t="shared" si="57"/>
        <v>적확</v>
      </c>
      <c r="L719" s="38">
        <v>-12283388</v>
      </c>
      <c r="M719" s="38">
        <v>-614617</v>
      </c>
      <c r="N719" s="47" t="str">
        <f t="shared" si="58"/>
        <v>적확</v>
      </c>
      <c r="O719" s="43">
        <v>-12283388</v>
      </c>
      <c r="P719" s="43">
        <v>-614617</v>
      </c>
      <c r="Q719" s="49" t="str">
        <f t="shared" si="59"/>
        <v>적확</v>
      </c>
      <c r="R719" s="14"/>
    </row>
    <row r="720" spans="1:18" s="13" customFormat="1" ht="13.5" customHeight="1">
      <c r="A720" s="15" t="s">
        <v>1463</v>
      </c>
      <c r="B720" s="17" t="s">
        <v>1464</v>
      </c>
      <c r="C720" s="96">
        <v>136434238</v>
      </c>
      <c r="D720" s="96">
        <v>231292608</v>
      </c>
      <c r="E720" s="47">
        <f t="shared" si="55"/>
        <v>-41.012279129992777</v>
      </c>
      <c r="F720" s="96">
        <v>18906898</v>
      </c>
      <c r="G720" s="96">
        <v>60073880</v>
      </c>
      <c r="H720" s="47">
        <f t="shared" si="56"/>
        <v>-68.527256771162442</v>
      </c>
      <c r="I720" s="38">
        <v>22605741</v>
      </c>
      <c r="J720" s="38">
        <v>58607671</v>
      </c>
      <c r="K720" s="47">
        <f t="shared" si="57"/>
        <v>-61.428699325042281</v>
      </c>
      <c r="L720" s="38">
        <v>19378968</v>
      </c>
      <c r="M720" s="38">
        <v>44128871</v>
      </c>
      <c r="N720" s="47">
        <f t="shared" si="58"/>
        <v>-56.085511455754222</v>
      </c>
      <c r="O720" s="43">
        <v>19378968</v>
      </c>
      <c r="P720" s="43">
        <v>44128871</v>
      </c>
      <c r="Q720" s="49">
        <f t="shared" si="59"/>
        <v>-56.085511455754222</v>
      </c>
      <c r="R720" s="14"/>
    </row>
    <row r="721" spans="1:18" s="13" customFormat="1" ht="13.5" customHeight="1">
      <c r="A721" s="15" t="s">
        <v>1465</v>
      </c>
      <c r="B721" s="17" t="s">
        <v>1466</v>
      </c>
      <c r="C721" s="96">
        <v>317389890</v>
      </c>
      <c r="D721" s="96">
        <v>264210736</v>
      </c>
      <c r="E721" s="47">
        <f t="shared" si="55"/>
        <v>20.127552273273253</v>
      </c>
      <c r="F721" s="96">
        <v>43563183</v>
      </c>
      <c r="G721" s="96">
        <v>37051982</v>
      </c>
      <c r="H721" s="47">
        <f t="shared" si="56"/>
        <v>17.573151687270073</v>
      </c>
      <c r="I721" s="38">
        <v>47433378</v>
      </c>
      <c r="J721" s="38">
        <v>40070252</v>
      </c>
      <c r="K721" s="47">
        <f t="shared" si="57"/>
        <v>18.375542035523008</v>
      </c>
      <c r="L721" s="38">
        <v>36519913</v>
      </c>
      <c r="M721" s="38">
        <v>30715889</v>
      </c>
      <c r="N721" s="47">
        <f t="shared" si="58"/>
        <v>18.89583596294413</v>
      </c>
      <c r="O721" s="43">
        <v>36519913</v>
      </c>
      <c r="P721" s="43">
        <v>30715889</v>
      </c>
      <c r="Q721" s="49">
        <f t="shared" si="59"/>
        <v>18.89583596294413</v>
      </c>
      <c r="R721" s="14"/>
    </row>
    <row r="722" spans="1:18" s="13" customFormat="1" ht="13.5" customHeight="1">
      <c r="A722" s="15" t="s">
        <v>1467</v>
      </c>
      <c r="B722" s="17" t="s">
        <v>1468</v>
      </c>
      <c r="C722" s="96">
        <v>46488061</v>
      </c>
      <c r="D722" s="96">
        <v>38810936</v>
      </c>
      <c r="E722" s="47">
        <f t="shared" si="55"/>
        <v>19.780829300277624</v>
      </c>
      <c r="F722" s="96">
        <v>4096045</v>
      </c>
      <c r="G722" s="96">
        <v>1540309</v>
      </c>
      <c r="H722" s="47">
        <f t="shared" si="56"/>
        <v>165.92359065616057</v>
      </c>
      <c r="I722" s="38">
        <v>87075064</v>
      </c>
      <c r="J722" s="38">
        <v>48456851</v>
      </c>
      <c r="K722" s="47">
        <f t="shared" si="57"/>
        <v>79.696084667160889</v>
      </c>
      <c r="L722" s="38">
        <v>92133070</v>
      </c>
      <c r="M722" s="38">
        <v>47657832</v>
      </c>
      <c r="N722" s="47">
        <f t="shared" si="58"/>
        <v>93.321991650816187</v>
      </c>
      <c r="O722" s="43">
        <v>92133070</v>
      </c>
      <c r="P722" s="43">
        <v>47657832</v>
      </c>
      <c r="Q722" s="49">
        <f t="shared" si="59"/>
        <v>93.321991650816187</v>
      </c>
      <c r="R722" s="14"/>
    </row>
    <row r="723" spans="1:18" s="13" customFormat="1" ht="13.5" customHeight="1">
      <c r="A723" s="15" t="s">
        <v>1469</v>
      </c>
      <c r="B723" s="17" t="s">
        <v>1470</v>
      </c>
      <c r="C723" s="96">
        <v>52803879</v>
      </c>
      <c r="D723" s="96">
        <v>60128570</v>
      </c>
      <c r="E723" s="47">
        <f t="shared" si="55"/>
        <v>-12.181714948484556</v>
      </c>
      <c r="F723" s="96">
        <v>4243515</v>
      </c>
      <c r="G723" s="96">
        <v>6919313</v>
      </c>
      <c r="H723" s="47">
        <f t="shared" si="56"/>
        <v>-38.671440358313028</v>
      </c>
      <c r="I723" s="38">
        <v>5210366</v>
      </c>
      <c r="J723" s="38">
        <v>7158285</v>
      </c>
      <c r="K723" s="47">
        <f t="shared" si="57"/>
        <v>-27.212090605501182</v>
      </c>
      <c r="L723" s="38">
        <v>4573219</v>
      </c>
      <c r="M723" s="38">
        <v>6069542</v>
      </c>
      <c r="N723" s="47">
        <f t="shared" si="58"/>
        <v>-24.652980406099832</v>
      </c>
      <c r="O723" s="43">
        <v>4573219</v>
      </c>
      <c r="P723" s="43">
        <v>6069542</v>
      </c>
      <c r="Q723" s="49">
        <f t="shared" si="59"/>
        <v>-24.652980406099832</v>
      </c>
      <c r="R723" s="14"/>
    </row>
    <row r="724" spans="1:18" s="13" customFormat="1" ht="13.5" customHeight="1">
      <c r="A724" s="15" t="s">
        <v>1471</v>
      </c>
      <c r="B724" s="17" t="s">
        <v>1472</v>
      </c>
      <c r="C724" s="96">
        <v>7331880</v>
      </c>
      <c r="D724" s="96">
        <v>7802974</v>
      </c>
      <c r="E724" s="47">
        <f t="shared" si="55"/>
        <v>-6.037364727858896</v>
      </c>
      <c r="F724" s="96">
        <v>-1195843</v>
      </c>
      <c r="G724" s="96">
        <v>638189</v>
      </c>
      <c r="H724" s="47" t="str">
        <f t="shared" si="56"/>
        <v>적전</v>
      </c>
      <c r="I724" s="38">
        <v>-534347</v>
      </c>
      <c r="J724" s="38">
        <v>683174</v>
      </c>
      <c r="K724" s="47" t="str">
        <f t="shared" si="57"/>
        <v>적전</v>
      </c>
      <c r="L724" s="38">
        <v>-534347</v>
      </c>
      <c r="M724" s="38">
        <v>683174</v>
      </c>
      <c r="N724" s="47" t="str">
        <f t="shared" si="58"/>
        <v>적전</v>
      </c>
      <c r="O724" s="43">
        <v>-534347</v>
      </c>
      <c r="P724" s="43">
        <v>683174</v>
      </c>
      <c r="Q724" s="49" t="str">
        <f t="shared" si="59"/>
        <v>적전</v>
      </c>
      <c r="R724" s="14"/>
    </row>
    <row r="725" spans="1:18" s="13" customFormat="1" ht="13.5" customHeight="1">
      <c r="A725" s="15" t="s">
        <v>1473</v>
      </c>
      <c r="B725" s="17" t="s">
        <v>1474</v>
      </c>
      <c r="C725" s="96">
        <v>14641628</v>
      </c>
      <c r="D725" s="96">
        <v>11170734</v>
      </c>
      <c r="E725" s="47">
        <f t="shared" si="55"/>
        <v>31.071315456978922</v>
      </c>
      <c r="F725" s="96">
        <v>-8883034</v>
      </c>
      <c r="G725" s="96">
        <v>-8065383</v>
      </c>
      <c r="H725" s="47" t="str">
        <f t="shared" si="56"/>
        <v>적확</v>
      </c>
      <c r="I725" s="38">
        <v>-9911373</v>
      </c>
      <c r="J725" s="38">
        <v>-8812197</v>
      </c>
      <c r="K725" s="47" t="str">
        <f t="shared" si="57"/>
        <v>적확</v>
      </c>
      <c r="L725" s="38">
        <v>-9911373</v>
      </c>
      <c r="M725" s="38">
        <v>-8812197</v>
      </c>
      <c r="N725" s="47" t="str">
        <f t="shared" si="58"/>
        <v>적확</v>
      </c>
      <c r="O725" s="43">
        <v>-9911373</v>
      </c>
      <c r="P725" s="43">
        <v>-8812197</v>
      </c>
      <c r="Q725" s="49" t="str">
        <f t="shared" si="59"/>
        <v>적확</v>
      </c>
      <c r="R725" s="14"/>
    </row>
    <row r="726" spans="1:18" s="13" customFormat="1" ht="13.5" customHeight="1">
      <c r="A726" s="15" t="s">
        <v>1475</v>
      </c>
      <c r="B726" s="17" t="s">
        <v>1476</v>
      </c>
      <c r="C726" s="96">
        <v>129762599</v>
      </c>
      <c r="D726" s="96">
        <v>148925760</v>
      </c>
      <c r="E726" s="47">
        <f t="shared" si="55"/>
        <v>-12.867593222287399</v>
      </c>
      <c r="F726" s="96">
        <v>25133628</v>
      </c>
      <c r="G726" s="96">
        <v>63655718</v>
      </c>
      <c r="H726" s="47">
        <f t="shared" si="56"/>
        <v>-60.516307427401884</v>
      </c>
      <c r="I726" s="38">
        <v>23729432</v>
      </c>
      <c r="J726" s="38">
        <v>65984514</v>
      </c>
      <c r="K726" s="47">
        <f t="shared" si="57"/>
        <v>-64.037877129776248</v>
      </c>
      <c r="L726" s="38">
        <v>21331039</v>
      </c>
      <c r="M726" s="38">
        <v>52265377</v>
      </c>
      <c r="N726" s="47">
        <f t="shared" si="58"/>
        <v>-59.187056088775556</v>
      </c>
      <c r="O726" s="43">
        <v>21331039</v>
      </c>
      <c r="P726" s="43">
        <v>52265377</v>
      </c>
      <c r="Q726" s="49">
        <f t="shared" si="59"/>
        <v>-59.187056088775556</v>
      </c>
      <c r="R726" s="14"/>
    </row>
    <row r="727" spans="1:18" s="13" customFormat="1" ht="13.5" customHeight="1">
      <c r="A727" s="15" t="s">
        <v>1477</v>
      </c>
      <c r="B727" s="17" t="s">
        <v>1478</v>
      </c>
      <c r="C727" s="96">
        <v>83252896</v>
      </c>
      <c r="D727" s="96">
        <v>77268301</v>
      </c>
      <c r="E727" s="47">
        <f t="shared" si="55"/>
        <v>7.7452136549501782</v>
      </c>
      <c r="F727" s="96">
        <v>5472238</v>
      </c>
      <c r="G727" s="96">
        <v>8525860</v>
      </c>
      <c r="H727" s="47">
        <f t="shared" si="56"/>
        <v>-35.815999793569212</v>
      </c>
      <c r="I727" s="38">
        <v>24329364</v>
      </c>
      <c r="J727" s="38">
        <v>8884523</v>
      </c>
      <c r="K727" s="47">
        <f t="shared" si="57"/>
        <v>173.83984486280241</v>
      </c>
      <c r="L727" s="38">
        <v>19092359</v>
      </c>
      <c r="M727" s="38">
        <v>7549245</v>
      </c>
      <c r="N727" s="47">
        <f t="shared" si="58"/>
        <v>152.90421757407532</v>
      </c>
      <c r="O727" s="43">
        <v>19092359</v>
      </c>
      <c r="P727" s="43">
        <v>7549245</v>
      </c>
      <c r="Q727" s="49">
        <f t="shared" si="59"/>
        <v>152.90421757407532</v>
      </c>
      <c r="R727" s="14"/>
    </row>
    <row r="728" spans="1:18" s="13" customFormat="1" ht="13.5" customHeight="1">
      <c r="A728" s="15" t="s">
        <v>1479</v>
      </c>
      <c r="B728" s="17" t="s">
        <v>1480</v>
      </c>
      <c r="C728" s="96">
        <v>64782681</v>
      </c>
      <c r="D728" s="96">
        <v>28348445</v>
      </c>
      <c r="E728" s="47">
        <f t="shared" si="55"/>
        <v>128.52287312408143</v>
      </c>
      <c r="F728" s="96">
        <v>2460232</v>
      </c>
      <c r="G728" s="96">
        <v>-413058</v>
      </c>
      <c r="H728" s="47" t="str">
        <f t="shared" si="56"/>
        <v>흑전</v>
      </c>
      <c r="I728" s="38">
        <v>4926538</v>
      </c>
      <c r="J728" s="38">
        <v>2639729</v>
      </c>
      <c r="K728" s="47">
        <f t="shared" si="57"/>
        <v>86.630445776820267</v>
      </c>
      <c r="L728" s="38">
        <v>3635437</v>
      </c>
      <c r="M728" s="38">
        <v>2061724</v>
      </c>
      <c r="N728" s="47">
        <f t="shared" si="58"/>
        <v>76.3299549309219</v>
      </c>
      <c r="O728" s="43">
        <v>3635437</v>
      </c>
      <c r="P728" s="43">
        <v>2061724</v>
      </c>
      <c r="Q728" s="49">
        <f t="shared" si="59"/>
        <v>76.3299549309219</v>
      </c>
      <c r="R728" s="14"/>
    </row>
    <row r="729" spans="1:18" s="13" customFormat="1" ht="13.5" customHeight="1">
      <c r="A729" s="15" t="s">
        <v>1481</v>
      </c>
      <c r="B729" s="17" t="s">
        <v>1482</v>
      </c>
      <c r="C729" s="96">
        <v>1356708</v>
      </c>
      <c r="D729" s="96">
        <v>2899646</v>
      </c>
      <c r="E729" s="47">
        <f t="shared" si="55"/>
        <v>-53.211254063427063</v>
      </c>
      <c r="F729" s="96">
        <v>-9486723</v>
      </c>
      <c r="G729" s="96">
        <v>-5978199</v>
      </c>
      <c r="H729" s="47" t="str">
        <f t="shared" si="56"/>
        <v>적확</v>
      </c>
      <c r="I729" s="38">
        <v>-7765546</v>
      </c>
      <c r="J729" s="38">
        <v>-3040505</v>
      </c>
      <c r="K729" s="47" t="str">
        <f t="shared" si="57"/>
        <v>적확</v>
      </c>
      <c r="L729" s="38">
        <v>-7766764</v>
      </c>
      <c r="M729" s="38">
        <v>-3071100</v>
      </c>
      <c r="N729" s="47" t="str">
        <f t="shared" si="58"/>
        <v>적확</v>
      </c>
      <c r="O729" s="43">
        <v>-7766764</v>
      </c>
      <c r="P729" s="43">
        <v>-3071100</v>
      </c>
      <c r="Q729" s="49" t="str">
        <f t="shared" si="59"/>
        <v>적확</v>
      </c>
      <c r="R729" s="14"/>
    </row>
    <row r="730" spans="1:18" s="13" customFormat="1" ht="13.5" customHeight="1">
      <c r="A730" s="15" t="s">
        <v>1483</v>
      </c>
      <c r="B730" s="17" t="s">
        <v>1484</v>
      </c>
      <c r="C730" s="96">
        <v>27081317</v>
      </c>
      <c r="D730" s="96">
        <v>41952909</v>
      </c>
      <c r="E730" s="47">
        <f t="shared" si="55"/>
        <v>-35.44829751853441</v>
      </c>
      <c r="F730" s="96">
        <v>153425</v>
      </c>
      <c r="G730" s="96">
        <v>2559050</v>
      </c>
      <c r="H730" s="47">
        <f t="shared" si="56"/>
        <v>-94.004611086145246</v>
      </c>
      <c r="I730" s="38">
        <v>-173032</v>
      </c>
      <c r="J730" s="38">
        <v>3109378</v>
      </c>
      <c r="K730" s="47" t="str">
        <f t="shared" si="57"/>
        <v>적전</v>
      </c>
      <c r="L730" s="38">
        <v>-1552473</v>
      </c>
      <c r="M730" s="38">
        <v>3000428</v>
      </c>
      <c r="N730" s="47" t="str">
        <f t="shared" si="58"/>
        <v>적전</v>
      </c>
      <c r="O730" s="43">
        <v>-1552473</v>
      </c>
      <c r="P730" s="43">
        <v>3000428</v>
      </c>
      <c r="Q730" s="49" t="str">
        <f t="shared" si="59"/>
        <v>적전</v>
      </c>
      <c r="R730" s="14"/>
    </row>
    <row r="731" spans="1:18" s="13" customFormat="1" ht="13.5" customHeight="1">
      <c r="A731" s="15" t="s">
        <v>1485</v>
      </c>
      <c r="B731" s="17" t="s">
        <v>1486</v>
      </c>
      <c r="C731" s="96">
        <v>25850326</v>
      </c>
      <c r="D731" s="96">
        <v>28492761</v>
      </c>
      <c r="E731" s="47">
        <f t="shared" si="55"/>
        <v>-9.2740573649566667</v>
      </c>
      <c r="F731" s="96">
        <v>-6444804</v>
      </c>
      <c r="G731" s="96">
        <v>-4847744</v>
      </c>
      <c r="H731" s="47" t="str">
        <f t="shared" si="56"/>
        <v>적확</v>
      </c>
      <c r="I731" s="38">
        <v>-4810149</v>
      </c>
      <c r="J731" s="38">
        <v>-4120934</v>
      </c>
      <c r="K731" s="47" t="str">
        <f t="shared" si="57"/>
        <v>적확</v>
      </c>
      <c r="L731" s="38">
        <v>-4810149</v>
      </c>
      <c r="M731" s="38">
        <v>-4331510</v>
      </c>
      <c r="N731" s="47" t="str">
        <f t="shared" si="58"/>
        <v>적확</v>
      </c>
      <c r="O731" s="43">
        <v>-4810149</v>
      </c>
      <c r="P731" s="43">
        <v>-4331510</v>
      </c>
      <c r="Q731" s="49" t="str">
        <f t="shared" si="59"/>
        <v>적확</v>
      </c>
      <c r="R731" s="14"/>
    </row>
    <row r="732" spans="1:18" s="13" customFormat="1" ht="13.5" customHeight="1">
      <c r="A732" s="15" t="s">
        <v>1487</v>
      </c>
      <c r="B732" s="17" t="s">
        <v>1488</v>
      </c>
      <c r="C732" s="96">
        <v>99269657</v>
      </c>
      <c r="D732" s="96">
        <v>97423004</v>
      </c>
      <c r="E732" s="47">
        <f t="shared" si="55"/>
        <v>1.8954999581002552</v>
      </c>
      <c r="F732" s="96">
        <v>12430021</v>
      </c>
      <c r="G732" s="96">
        <v>11396847</v>
      </c>
      <c r="H732" s="47">
        <f t="shared" si="56"/>
        <v>9.0654371336212449</v>
      </c>
      <c r="I732" s="38">
        <v>17115223</v>
      </c>
      <c r="J732" s="38">
        <v>14233820</v>
      </c>
      <c r="K732" s="47">
        <f t="shared" si="57"/>
        <v>20.243357018706142</v>
      </c>
      <c r="L732" s="38">
        <v>12674276</v>
      </c>
      <c r="M732" s="38">
        <v>10741990</v>
      </c>
      <c r="N732" s="47">
        <f t="shared" si="58"/>
        <v>17.988156756802056</v>
      </c>
      <c r="O732" s="43">
        <v>12674276</v>
      </c>
      <c r="P732" s="43">
        <v>10741990</v>
      </c>
      <c r="Q732" s="49">
        <f t="shared" si="59"/>
        <v>17.988156756802056</v>
      </c>
      <c r="R732" s="14"/>
    </row>
    <row r="733" spans="1:18" s="13" customFormat="1" ht="13.5" customHeight="1">
      <c r="A733" s="15" t="s">
        <v>1489</v>
      </c>
      <c r="B733" s="17" t="s">
        <v>1490</v>
      </c>
      <c r="C733" s="96">
        <v>34657363</v>
      </c>
      <c r="D733" s="96">
        <v>32195332</v>
      </c>
      <c r="E733" s="47">
        <f t="shared" si="55"/>
        <v>7.6471676080246631</v>
      </c>
      <c r="F733" s="96">
        <v>433229</v>
      </c>
      <c r="G733" s="96">
        <v>768645</v>
      </c>
      <c r="H733" s="47">
        <f t="shared" si="56"/>
        <v>-43.637309811421396</v>
      </c>
      <c r="I733" s="38">
        <v>-33982</v>
      </c>
      <c r="J733" s="38">
        <v>-2215858</v>
      </c>
      <c r="K733" s="47" t="str">
        <f t="shared" si="57"/>
        <v>적축</v>
      </c>
      <c r="L733" s="38">
        <v>55448</v>
      </c>
      <c r="M733" s="38">
        <v>-2337181</v>
      </c>
      <c r="N733" s="47" t="str">
        <f t="shared" si="58"/>
        <v>흑전</v>
      </c>
      <c r="O733" s="43">
        <v>55448</v>
      </c>
      <c r="P733" s="43">
        <v>-2337181</v>
      </c>
      <c r="Q733" s="49" t="str">
        <f t="shared" si="59"/>
        <v>흑전</v>
      </c>
      <c r="R733" s="14"/>
    </row>
    <row r="734" spans="1:18" s="13" customFormat="1" ht="13.5" customHeight="1">
      <c r="A734" s="15" t="s">
        <v>1491</v>
      </c>
      <c r="B734" s="17" t="s">
        <v>1492</v>
      </c>
      <c r="C734" s="96">
        <v>8663572</v>
      </c>
      <c r="D734" s="96">
        <v>6480175</v>
      </c>
      <c r="E734" s="47">
        <f t="shared" si="55"/>
        <v>33.693488215981816</v>
      </c>
      <c r="F734" s="96">
        <v>6929603</v>
      </c>
      <c r="G734" s="96">
        <v>4981610</v>
      </c>
      <c r="H734" s="47">
        <f t="shared" si="56"/>
        <v>39.10368334735157</v>
      </c>
      <c r="I734" s="38">
        <v>-341711</v>
      </c>
      <c r="J734" s="38">
        <v>4284655</v>
      </c>
      <c r="K734" s="47" t="str">
        <f t="shared" si="57"/>
        <v>적전</v>
      </c>
      <c r="L734" s="38">
        <v>-388054</v>
      </c>
      <c r="M734" s="38">
        <v>3840193</v>
      </c>
      <c r="N734" s="47" t="str">
        <f t="shared" si="58"/>
        <v>적전</v>
      </c>
      <c r="O734" s="43">
        <v>-388054</v>
      </c>
      <c r="P734" s="43">
        <v>3840193</v>
      </c>
      <c r="Q734" s="49" t="str">
        <f t="shared" si="59"/>
        <v>적전</v>
      </c>
      <c r="R734" s="14"/>
    </row>
    <row r="735" spans="1:18" s="13" customFormat="1" ht="13.5" customHeight="1">
      <c r="A735" s="15" t="s">
        <v>1493</v>
      </c>
      <c r="B735" s="17" t="s">
        <v>1494</v>
      </c>
      <c r="C735" s="96">
        <v>207443216</v>
      </c>
      <c r="D735" s="96">
        <v>194831412</v>
      </c>
      <c r="E735" s="47">
        <f t="shared" si="55"/>
        <v>6.4731882146396469</v>
      </c>
      <c r="F735" s="96">
        <v>8769211</v>
      </c>
      <c r="G735" s="96">
        <v>5933992</v>
      </c>
      <c r="H735" s="47">
        <f t="shared" si="56"/>
        <v>47.779285850065193</v>
      </c>
      <c r="I735" s="38">
        <v>11525748</v>
      </c>
      <c r="J735" s="38">
        <v>5210403</v>
      </c>
      <c r="K735" s="47">
        <f t="shared" si="57"/>
        <v>121.20645946196484</v>
      </c>
      <c r="L735" s="38">
        <v>13691069</v>
      </c>
      <c r="M735" s="38">
        <v>5273070</v>
      </c>
      <c r="N735" s="47">
        <f t="shared" si="58"/>
        <v>159.64132848606218</v>
      </c>
      <c r="O735" s="43">
        <v>13691069</v>
      </c>
      <c r="P735" s="43">
        <v>5273070</v>
      </c>
      <c r="Q735" s="49">
        <f t="shared" si="59"/>
        <v>159.64132848606218</v>
      </c>
      <c r="R735" s="14"/>
    </row>
    <row r="736" spans="1:18" s="13" customFormat="1" ht="13.5" customHeight="1">
      <c r="A736" s="15" t="s">
        <v>1495</v>
      </c>
      <c r="B736" s="17" t="s">
        <v>1496</v>
      </c>
      <c r="C736" s="96">
        <v>203586236</v>
      </c>
      <c r="D736" s="96">
        <v>184696952</v>
      </c>
      <c r="E736" s="47">
        <f t="shared" si="55"/>
        <v>10.227176894613832</v>
      </c>
      <c r="F736" s="96">
        <v>6294127</v>
      </c>
      <c r="G736" s="96">
        <v>12646016</v>
      </c>
      <c r="H736" s="47">
        <f t="shared" si="56"/>
        <v>-50.228380226626314</v>
      </c>
      <c r="I736" s="38">
        <v>5540254</v>
      </c>
      <c r="J736" s="38">
        <v>17842677</v>
      </c>
      <c r="K736" s="47">
        <f t="shared" si="57"/>
        <v>-68.949423900909039</v>
      </c>
      <c r="L736" s="38">
        <v>4239195</v>
      </c>
      <c r="M736" s="38">
        <v>13783901</v>
      </c>
      <c r="N736" s="47">
        <f t="shared" si="58"/>
        <v>-69.245317417761484</v>
      </c>
      <c r="O736" s="43">
        <v>4239195</v>
      </c>
      <c r="P736" s="43">
        <v>13783901</v>
      </c>
      <c r="Q736" s="49">
        <f t="shared" si="59"/>
        <v>-69.245317417761484</v>
      </c>
      <c r="R736" s="14"/>
    </row>
    <row r="737" spans="1:18" s="13" customFormat="1" ht="13.5" customHeight="1">
      <c r="A737" s="15" t="s">
        <v>1497</v>
      </c>
      <c r="B737" s="17" t="s">
        <v>1498</v>
      </c>
      <c r="C737" s="96">
        <v>183544641</v>
      </c>
      <c r="D737" s="96">
        <v>178660480</v>
      </c>
      <c r="E737" s="47">
        <f t="shared" si="55"/>
        <v>2.7337668632704926</v>
      </c>
      <c r="F737" s="96">
        <v>4591349</v>
      </c>
      <c r="G737" s="96">
        <v>2114222</v>
      </c>
      <c r="H737" s="47">
        <f t="shared" si="56"/>
        <v>117.16494294355088</v>
      </c>
      <c r="I737" s="38">
        <v>2748328</v>
      </c>
      <c r="J737" s="38">
        <v>349991</v>
      </c>
      <c r="K737" s="47">
        <f t="shared" si="57"/>
        <v>685.25676374535351</v>
      </c>
      <c r="L737" s="38">
        <v>2257341</v>
      </c>
      <c r="M737" s="38">
        <v>240862</v>
      </c>
      <c r="N737" s="47">
        <f t="shared" si="58"/>
        <v>837.19266634006203</v>
      </c>
      <c r="O737" s="43">
        <v>2257341</v>
      </c>
      <c r="P737" s="43">
        <v>240862</v>
      </c>
      <c r="Q737" s="49">
        <f t="shared" si="59"/>
        <v>837.19266634006203</v>
      </c>
      <c r="R737" s="14"/>
    </row>
    <row r="738" spans="1:18" s="13" customFormat="1" ht="13.5" customHeight="1">
      <c r="A738" s="15" t="s">
        <v>1499</v>
      </c>
      <c r="B738" s="17" t="s">
        <v>1500</v>
      </c>
      <c r="C738" s="96">
        <v>112803816</v>
      </c>
      <c r="D738" s="96">
        <v>136018080</v>
      </c>
      <c r="E738" s="47">
        <f t="shared" si="55"/>
        <v>-17.067042851950266</v>
      </c>
      <c r="F738" s="96">
        <v>14011972</v>
      </c>
      <c r="G738" s="96">
        <v>23448408</v>
      </c>
      <c r="H738" s="47">
        <f t="shared" si="56"/>
        <v>-40.243397334266781</v>
      </c>
      <c r="I738" s="38">
        <v>-5285676</v>
      </c>
      <c r="J738" s="38">
        <v>23634581</v>
      </c>
      <c r="K738" s="47" t="str">
        <f t="shared" si="57"/>
        <v>적전</v>
      </c>
      <c r="L738" s="38">
        <v>-3796493</v>
      </c>
      <c r="M738" s="38">
        <v>21240896</v>
      </c>
      <c r="N738" s="47" t="str">
        <f t="shared" si="58"/>
        <v>적전</v>
      </c>
      <c r="O738" s="43">
        <v>-3796493</v>
      </c>
      <c r="P738" s="43">
        <v>21240896</v>
      </c>
      <c r="Q738" s="49" t="str">
        <f t="shared" si="59"/>
        <v>적전</v>
      </c>
      <c r="R738" s="14"/>
    </row>
    <row r="739" spans="1:18" s="13" customFormat="1" ht="13.5" customHeight="1">
      <c r="A739" s="15" t="s">
        <v>1501</v>
      </c>
      <c r="B739" s="17" t="s">
        <v>1502</v>
      </c>
      <c r="C739" s="96">
        <v>30692162</v>
      </c>
      <c r="D739" s="96">
        <v>20789564</v>
      </c>
      <c r="E739" s="47">
        <f t="shared" si="55"/>
        <v>47.632542943180532</v>
      </c>
      <c r="F739" s="96">
        <v>3999310</v>
      </c>
      <c r="G739" s="96">
        <v>3355874</v>
      </c>
      <c r="H739" s="47">
        <f t="shared" si="56"/>
        <v>19.173425462338578</v>
      </c>
      <c r="I739" s="38">
        <v>8825316</v>
      </c>
      <c r="J739" s="38">
        <v>6031568</v>
      </c>
      <c r="K739" s="47">
        <f t="shared" si="57"/>
        <v>46.318768187642092</v>
      </c>
      <c r="L739" s="38">
        <v>7060252</v>
      </c>
      <c r="M739" s="38">
        <v>4824254</v>
      </c>
      <c r="N739" s="47">
        <f t="shared" si="58"/>
        <v>46.349093559335806</v>
      </c>
      <c r="O739" s="43">
        <v>7060252</v>
      </c>
      <c r="P739" s="43">
        <v>4824254</v>
      </c>
      <c r="Q739" s="49">
        <f t="shared" si="59"/>
        <v>46.349093559335806</v>
      </c>
      <c r="R739" s="14"/>
    </row>
    <row r="740" spans="1:18" s="13" customFormat="1" ht="13.5" customHeight="1">
      <c r="A740" s="15" t="s">
        <v>1503</v>
      </c>
      <c r="B740" s="17" t="s">
        <v>1504</v>
      </c>
      <c r="C740" s="96">
        <v>15930398</v>
      </c>
      <c r="D740" s="96">
        <v>15385420</v>
      </c>
      <c r="E740" s="47">
        <f t="shared" si="55"/>
        <v>3.5421717444177769</v>
      </c>
      <c r="F740" s="96">
        <v>998148</v>
      </c>
      <c r="G740" s="96">
        <v>795938</v>
      </c>
      <c r="H740" s="47">
        <f t="shared" si="56"/>
        <v>25.405245132158537</v>
      </c>
      <c r="I740" s="38">
        <v>750059</v>
      </c>
      <c r="J740" s="38">
        <v>535996</v>
      </c>
      <c r="K740" s="47">
        <f t="shared" si="57"/>
        <v>39.937424906156018</v>
      </c>
      <c r="L740" s="38">
        <v>593259</v>
      </c>
      <c r="M740" s="38">
        <v>358890</v>
      </c>
      <c r="N740" s="47">
        <f t="shared" si="58"/>
        <v>65.303853548441012</v>
      </c>
      <c r="O740" s="43">
        <v>593259</v>
      </c>
      <c r="P740" s="43">
        <v>358890</v>
      </c>
      <c r="Q740" s="49">
        <f t="shared" si="59"/>
        <v>65.303853548441012</v>
      </c>
      <c r="R740" s="14"/>
    </row>
    <row r="741" spans="1:18" s="13" customFormat="1" ht="13.5" customHeight="1">
      <c r="A741" s="15" t="s">
        <v>1505</v>
      </c>
      <c r="B741" s="17" t="s">
        <v>1506</v>
      </c>
      <c r="C741" s="96">
        <v>26650303</v>
      </c>
      <c r="D741" s="96">
        <v>18373282</v>
      </c>
      <c r="E741" s="47">
        <f t="shared" si="55"/>
        <v>45.049224194131469</v>
      </c>
      <c r="F741" s="96">
        <v>6528654</v>
      </c>
      <c r="G741" s="96">
        <v>3627033</v>
      </c>
      <c r="H741" s="47">
        <f t="shared" si="56"/>
        <v>79.999851117979887</v>
      </c>
      <c r="I741" s="38">
        <v>1859319</v>
      </c>
      <c r="J741" s="38">
        <v>16190702</v>
      </c>
      <c r="K741" s="47">
        <f t="shared" si="57"/>
        <v>-88.516131048548729</v>
      </c>
      <c r="L741" s="38">
        <v>2457726</v>
      </c>
      <c r="M741" s="38">
        <v>15099225</v>
      </c>
      <c r="N741" s="47">
        <f t="shared" si="58"/>
        <v>-83.722833456684029</v>
      </c>
      <c r="O741" s="43">
        <v>2457726</v>
      </c>
      <c r="P741" s="43">
        <v>15056797</v>
      </c>
      <c r="Q741" s="49">
        <f t="shared" si="59"/>
        <v>-83.676966621785496</v>
      </c>
      <c r="R741" s="14"/>
    </row>
    <row r="742" spans="1:18" s="13" customFormat="1" ht="13.5" customHeight="1">
      <c r="A742" s="15" t="s">
        <v>1507</v>
      </c>
      <c r="B742" s="17" t="s">
        <v>1508</v>
      </c>
      <c r="C742" s="96">
        <v>88316529</v>
      </c>
      <c r="D742" s="96">
        <v>89649713</v>
      </c>
      <c r="E742" s="47">
        <f t="shared" si="55"/>
        <v>-1.4871034779553649</v>
      </c>
      <c r="F742" s="96">
        <v>-888068</v>
      </c>
      <c r="G742" s="96">
        <v>7008935</v>
      </c>
      <c r="H742" s="47" t="str">
        <f t="shared" si="56"/>
        <v>적전</v>
      </c>
      <c r="I742" s="38">
        <v>-3116105</v>
      </c>
      <c r="J742" s="38">
        <v>4262194</v>
      </c>
      <c r="K742" s="47" t="str">
        <f t="shared" si="57"/>
        <v>적전</v>
      </c>
      <c r="L742" s="38">
        <v>-1684795</v>
      </c>
      <c r="M742" s="38">
        <v>4262194</v>
      </c>
      <c r="N742" s="47" t="str">
        <f t="shared" si="58"/>
        <v>적전</v>
      </c>
      <c r="O742" s="43">
        <v>-1684795</v>
      </c>
      <c r="P742" s="43">
        <v>4262194</v>
      </c>
      <c r="Q742" s="49" t="str">
        <f t="shared" si="59"/>
        <v>적전</v>
      </c>
      <c r="R742" s="14"/>
    </row>
    <row r="743" spans="1:18" s="13" customFormat="1" ht="13.5" customHeight="1">
      <c r="A743" s="15" t="s">
        <v>1509</v>
      </c>
      <c r="B743" s="17" t="s">
        <v>1510</v>
      </c>
      <c r="C743" s="96">
        <v>56151244</v>
      </c>
      <c r="D743" s="96">
        <v>53153499</v>
      </c>
      <c r="E743" s="47">
        <f t="shared" si="55"/>
        <v>5.639788643076904</v>
      </c>
      <c r="F743" s="96">
        <v>15477434</v>
      </c>
      <c r="G743" s="96">
        <v>14501231</v>
      </c>
      <c r="H743" s="47">
        <f t="shared" si="56"/>
        <v>6.7318629708057243</v>
      </c>
      <c r="I743" s="38">
        <v>16143597</v>
      </c>
      <c r="J743" s="38">
        <v>15195013</v>
      </c>
      <c r="K743" s="47">
        <f t="shared" si="57"/>
        <v>6.2427324017426011</v>
      </c>
      <c r="L743" s="38">
        <v>12377906</v>
      </c>
      <c r="M743" s="38">
        <v>11789995</v>
      </c>
      <c r="N743" s="47">
        <f t="shared" si="58"/>
        <v>4.9865245914014311</v>
      </c>
      <c r="O743" s="43">
        <v>12377906</v>
      </c>
      <c r="P743" s="43">
        <v>11789995</v>
      </c>
      <c r="Q743" s="49">
        <f t="shared" si="59"/>
        <v>4.9865245914014311</v>
      </c>
      <c r="R743" s="14"/>
    </row>
    <row r="744" spans="1:18" s="13" customFormat="1" ht="13.5" customHeight="1">
      <c r="A744" s="15" t="s">
        <v>1511</v>
      </c>
      <c r="B744" s="17" t="s">
        <v>1512</v>
      </c>
      <c r="C744" s="96">
        <v>30978919</v>
      </c>
      <c r="D744" s="96">
        <v>26016524</v>
      </c>
      <c r="E744" s="47">
        <f t="shared" si="55"/>
        <v>19.074012346922299</v>
      </c>
      <c r="F744" s="96">
        <v>4952154</v>
      </c>
      <c r="G744" s="96">
        <v>3400526</v>
      </c>
      <c r="H744" s="47">
        <f t="shared" si="56"/>
        <v>45.629058563292844</v>
      </c>
      <c r="I744" s="38">
        <v>5023319</v>
      </c>
      <c r="J744" s="38">
        <v>3276174</v>
      </c>
      <c r="K744" s="47">
        <f t="shared" si="57"/>
        <v>53.328821973436092</v>
      </c>
      <c r="L744" s="38">
        <v>5023319</v>
      </c>
      <c r="M744" s="38">
        <v>3276174</v>
      </c>
      <c r="N744" s="47">
        <f t="shared" si="58"/>
        <v>53.328821973436092</v>
      </c>
      <c r="O744" s="43">
        <v>3420099</v>
      </c>
      <c r="P744" s="43">
        <v>2178886</v>
      </c>
      <c r="Q744" s="49">
        <f t="shared" si="59"/>
        <v>56.965486032770876</v>
      </c>
      <c r="R744" s="14"/>
    </row>
    <row r="745" spans="1:18" s="13" customFormat="1" ht="13.5" customHeight="1">
      <c r="A745" s="15" t="s">
        <v>1513</v>
      </c>
      <c r="B745" s="17" t="s">
        <v>1514</v>
      </c>
      <c r="C745" s="96">
        <v>73875129</v>
      </c>
      <c r="D745" s="96">
        <v>71025627</v>
      </c>
      <c r="E745" s="47">
        <f t="shared" si="55"/>
        <v>4.0119350160752631</v>
      </c>
      <c r="F745" s="96">
        <v>3695408</v>
      </c>
      <c r="G745" s="96">
        <v>5025014</v>
      </c>
      <c r="H745" s="47">
        <f t="shared" si="56"/>
        <v>-26.45974717682379</v>
      </c>
      <c r="I745" s="38">
        <v>8542194</v>
      </c>
      <c r="J745" s="38">
        <v>5266800</v>
      </c>
      <c r="K745" s="47">
        <f t="shared" si="57"/>
        <v>62.189450899977203</v>
      </c>
      <c r="L745" s="38">
        <v>7204852</v>
      </c>
      <c r="M745" s="38">
        <v>4557384</v>
      </c>
      <c r="N745" s="47">
        <f t="shared" si="58"/>
        <v>58.09183514051044</v>
      </c>
      <c r="O745" s="43">
        <v>7204852</v>
      </c>
      <c r="P745" s="43">
        <v>4557384</v>
      </c>
      <c r="Q745" s="49">
        <f t="shared" si="59"/>
        <v>58.09183514051044</v>
      </c>
      <c r="R745" s="14"/>
    </row>
    <row r="746" spans="1:18" s="13" customFormat="1" ht="13.5" customHeight="1">
      <c r="A746" s="15" t="s">
        <v>1515</v>
      </c>
      <c r="B746" s="17" t="s">
        <v>1516</v>
      </c>
      <c r="C746" s="96">
        <v>51021314</v>
      </c>
      <c r="D746" s="96">
        <v>53610454</v>
      </c>
      <c r="E746" s="47">
        <f t="shared" si="55"/>
        <v>-4.8295431335089951</v>
      </c>
      <c r="F746" s="96">
        <v>6697246</v>
      </c>
      <c r="G746" s="96">
        <v>9213172</v>
      </c>
      <c r="H746" s="47">
        <f t="shared" si="56"/>
        <v>-27.30792391588912</v>
      </c>
      <c r="I746" s="38">
        <v>6812583</v>
      </c>
      <c r="J746" s="38">
        <v>9627394</v>
      </c>
      <c r="K746" s="47">
        <f t="shared" si="57"/>
        <v>-29.237517442414841</v>
      </c>
      <c r="L746" s="38">
        <v>7011643</v>
      </c>
      <c r="M746" s="38">
        <v>8857456</v>
      </c>
      <c r="N746" s="47">
        <f t="shared" si="58"/>
        <v>-20.839087430973414</v>
      </c>
      <c r="O746" s="43">
        <v>7011643</v>
      </c>
      <c r="P746" s="43">
        <v>8857456</v>
      </c>
      <c r="Q746" s="49">
        <f t="shared" si="59"/>
        <v>-20.839087430973414</v>
      </c>
      <c r="R746" s="14"/>
    </row>
    <row r="747" spans="1:18" s="13" customFormat="1" ht="13.5" customHeight="1">
      <c r="A747" s="15" t="s">
        <v>1517</v>
      </c>
      <c r="B747" s="17" t="s">
        <v>1518</v>
      </c>
      <c r="C747" s="96">
        <v>47196131</v>
      </c>
      <c r="D747" s="96">
        <v>50481450</v>
      </c>
      <c r="E747" s="47">
        <f t="shared" si="55"/>
        <v>-6.5079727305772721</v>
      </c>
      <c r="F747" s="96">
        <v>13532716</v>
      </c>
      <c r="G747" s="96">
        <v>16985780</v>
      </c>
      <c r="H747" s="47">
        <f t="shared" si="56"/>
        <v>-20.329145909107503</v>
      </c>
      <c r="I747" s="38">
        <v>16625873</v>
      </c>
      <c r="J747" s="38">
        <v>17761427</v>
      </c>
      <c r="K747" s="47">
        <f t="shared" si="57"/>
        <v>-6.3933714335002501</v>
      </c>
      <c r="L747" s="38">
        <v>12817762</v>
      </c>
      <c r="M747" s="38">
        <v>14071282</v>
      </c>
      <c r="N747" s="47">
        <f t="shared" si="58"/>
        <v>-8.9083567510053427</v>
      </c>
      <c r="O747" s="43">
        <v>12817762</v>
      </c>
      <c r="P747" s="43">
        <v>14071282</v>
      </c>
      <c r="Q747" s="49">
        <f t="shared" si="59"/>
        <v>-8.9083567510053427</v>
      </c>
      <c r="R747" s="14"/>
    </row>
    <row r="748" spans="1:18" s="13" customFormat="1" ht="13.5" customHeight="1">
      <c r="A748" s="15" t="s">
        <v>1519</v>
      </c>
      <c r="B748" s="17" t="s">
        <v>1520</v>
      </c>
      <c r="C748" s="96">
        <v>98750218</v>
      </c>
      <c r="D748" s="96">
        <v>103024483</v>
      </c>
      <c r="E748" s="47">
        <f t="shared" si="55"/>
        <v>-4.1487856823314466</v>
      </c>
      <c r="F748" s="96">
        <v>6581478</v>
      </c>
      <c r="G748" s="96">
        <v>8259509</v>
      </c>
      <c r="H748" s="47">
        <f t="shared" si="56"/>
        <v>-20.31635294543538</v>
      </c>
      <c r="I748" s="38">
        <v>14150060</v>
      </c>
      <c r="J748" s="38">
        <v>9487825</v>
      </c>
      <c r="K748" s="47">
        <f t="shared" si="57"/>
        <v>49.139133573816963</v>
      </c>
      <c r="L748" s="38">
        <v>12667766</v>
      </c>
      <c r="M748" s="38">
        <v>7364901</v>
      </c>
      <c r="N748" s="47">
        <f t="shared" si="58"/>
        <v>72.001850398260615</v>
      </c>
      <c r="O748" s="43">
        <v>12667766</v>
      </c>
      <c r="P748" s="43">
        <v>7364901</v>
      </c>
      <c r="Q748" s="49">
        <f t="shared" si="59"/>
        <v>72.001850398260615</v>
      </c>
      <c r="R748" s="14"/>
    </row>
    <row r="749" spans="1:18" s="13" customFormat="1" ht="13.5" customHeight="1">
      <c r="A749" s="15" t="s">
        <v>1521</v>
      </c>
      <c r="B749" s="17" t="s">
        <v>1522</v>
      </c>
      <c r="C749" s="96">
        <v>66152431</v>
      </c>
      <c r="D749" s="96">
        <v>65215438</v>
      </c>
      <c r="E749" s="47">
        <f t="shared" si="55"/>
        <v>1.4367656320885214</v>
      </c>
      <c r="F749" s="96">
        <v>1415062</v>
      </c>
      <c r="G749" s="96">
        <v>507778</v>
      </c>
      <c r="H749" s="47">
        <f t="shared" si="56"/>
        <v>178.67729598367791</v>
      </c>
      <c r="I749" s="38">
        <v>2516985</v>
      </c>
      <c r="J749" s="38">
        <v>830334</v>
      </c>
      <c r="K749" s="47">
        <f t="shared" si="57"/>
        <v>203.12922269833584</v>
      </c>
      <c r="L749" s="38">
        <v>1940499</v>
      </c>
      <c r="M749" s="38">
        <v>551634</v>
      </c>
      <c r="N749" s="47">
        <f t="shared" si="58"/>
        <v>251.77291464993093</v>
      </c>
      <c r="O749" s="43">
        <v>1940499</v>
      </c>
      <c r="P749" s="43">
        <v>551634</v>
      </c>
      <c r="Q749" s="49">
        <f t="shared" si="59"/>
        <v>251.77291464993093</v>
      </c>
      <c r="R749" s="14"/>
    </row>
    <row r="750" spans="1:18" s="13" customFormat="1" ht="13.5" customHeight="1">
      <c r="A750" s="15" t="s">
        <v>1523</v>
      </c>
      <c r="B750" s="17" t="s">
        <v>1524</v>
      </c>
      <c r="C750" s="96">
        <v>124699447</v>
      </c>
      <c r="D750" s="96">
        <v>131361215</v>
      </c>
      <c r="E750" s="47">
        <f t="shared" si="55"/>
        <v>-5.0713355536487708</v>
      </c>
      <c r="F750" s="96">
        <v>-2737005</v>
      </c>
      <c r="G750" s="96">
        <v>-442700</v>
      </c>
      <c r="H750" s="47" t="str">
        <f t="shared" si="56"/>
        <v>적확</v>
      </c>
      <c r="I750" s="38">
        <v>-797566</v>
      </c>
      <c r="J750" s="38">
        <v>-416831</v>
      </c>
      <c r="K750" s="47" t="str">
        <f t="shared" si="57"/>
        <v>적확</v>
      </c>
      <c r="L750" s="38">
        <v>-797566</v>
      </c>
      <c r="M750" s="38">
        <v>-2260156</v>
      </c>
      <c r="N750" s="47" t="str">
        <f t="shared" si="58"/>
        <v>적축</v>
      </c>
      <c r="O750" s="43">
        <v>-797566</v>
      </c>
      <c r="P750" s="43">
        <v>-2260156</v>
      </c>
      <c r="Q750" s="49" t="str">
        <f t="shared" si="59"/>
        <v>적축</v>
      </c>
      <c r="R750" s="14"/>
    </row>
    <row r="751" spans="1:18" s="13" customFormat="1" ht="13.5" customHeight="1">
      <c r="A751" s="15" t="s">
        <v>1525</v>
      </c>
      <c r="B751" s="17" t="s">
        <v>1526</v>
      </c>
      <c r="C751" s="96">
        <v>109912126</v>
      </c>
      <c r="D751" s="96">
        <v>88499468</v>
      </c>
      <c r="E751" s="47">
        <f t="shared" si="55"/>
        <v>24.195239230138643</v>
      </c>
      <c r="F751" s="96">
        <v>2905279</v>
      </c>
      <c r="G751" s="96">
        <v>5970503</v>
      </c>
      <c r="H751" s="47">
        <f t="shared" si="56"/>
        <v>-51.339460008645844</v>
      </c>
      <c r="I751" s="38">
        <v>2013400</v>
      </c>
      <c r="J751" s="38">
        <v>5338716</v>
      </c>
      <c r="K751" s="47">
        <f t="shared" si="57"/>
        <v>-62.286812034953719</v>
      </c>
      <c r="L751" s="38">
        <v>1573092</v>
      </c>
      <c r="M751" s="38">
        <v>4870725</v>
      </c>
      <c r="N751" s="47">
        <f t="shared" si="58"/>
        <v>-67.703124278213195</v>
      </c>
      <c r="O751" s="43">
        <v>1573092</v>
      </c>
      <c r="P751" s="43">
        <v>4870725</v>
      </c>
      <c r="Q751" s="49">
        <f t="shared" si="59"/>
        <v>-67.703124278213195</v>
      </c>
      <c r="R751" s="14"/>
    </row>
    <row r="752" spans="1:18" s="13" customFormat="1" ht="13.5" customHeight="1">
      <c r="A752" s="15" t="s">
        <v>1527</v>
      </c>
      <c r="B752" s="17" t="s">
        <v>1528</v>
      </c>
      <c r="C752" s="96">
        <v>269119184</v>
      </c>
      <c r="D752" s="96">
        <v>375297210</v>
      </c>
      <c r="E752" s="47">
        <f t="shared" si="55"/>
        <v>-28.291717383137481</v>
      </c>
      <c r="F752" s="96">
        <v>28304973</v>
      </c>
      <c r="G752" s="96">
        <v>75705812</v>
      </c>
      <c r="H752" s="47">
        <f t="shared" si="56"/>
        <v>-62.611889031716615</v>
      </c>
      <c r="I752" s="38">
        <v>46648083</v>
      </c>
      <c r="J752" s="38">
        <v>85958798</v>
      </c>
      <c r="K752" s="47">
        <f t="shared" si="57"/>
        <v>-45.732043623969709</v>
      </c>
      <c r="L752" s="38">
        <v>37081117</v>
      </c>
      <c r="M752" s="38">
        <v>66754310</v>
      </c>
      <c r="N752" s="47">
        <f t="shared" si="58"/>
        <v>-44.451351530710149</v>
      </c>
      <c r="O752" s="43">
        <v>37081117</v>
      </c>
      <c r="P752" s="43">
        <v>66754310</v>
      </c>
      <c r="Q752" s="49">
        <f t="shared" si="59"/>
        <v>-44.451351530710149</v>
      </c>
      <c r="R752" s="14"/>
    </row>
    <row r="753" spans="1:18" s="13" customFormat="1" ht="13.5" customHeight="1">
      <c r="A753" s="15" t="s">
        <v>1529</v>
      </c>
      <c r="B753" s="17" t="s">
        <v>1530</v>
      </c>
      <c r="C753" s="96">
        <v>92658966</v>
      </c>
      <c r="D753" s="96">
        <v>93588671</v>
      </c>
      <c r="E753" s="47">
        <f t="shared" si="55"/>
        <v>-0.99339480950637604</v>
      </c>
      <c r="F753" s="96">
        <v>1516754</v>
      </c>
      <c r="G753" s="96">
        <v>5599162</v>
      </c>
      <c r="H753" s="47">
        <f t="shared" si="56"/>
        <v>-72.911053475502214</v>
      </c>
      <c r="I753" s="38">
        <v>1264191</v>
      </c>
      <c r="J753" s="38">
        <v>7126999</v>
      </c>
      <c r="K753" s="47">
        <f t="shared" si="57"/>
        <v>-82.26194503464923</v>
      </c>
      <c r="L753" s="38">
        <v>1459635</v>
      </c>
      <c r="M753" s="38">
        <v>7186491</v>
      </c>
      <c r="N753" s="47">
        <f t="shared" si="58"/>
        <v>-79.689183497203302</v>
      </c>
      <c r="O753" s="43">
        <v>1459635</v>
      </c>
      <c r="P753" s="43">
        <v>7186491</v>
      </c>
      <c r="Q753" s="49">
        <f t="shared" si="59"/>
        <v>-79.689183497203302</v>
      </c>
      <c r="R753" s="14"/>
    </row>
    <row r="754" spans="1:18" s="13" customFormat="1" ht="13.5" customHeight="1">
      <c r="A754" s="15" t="s">
        <v>1531</v>
      </c>
      <c r="B754" s="17" t="s">
        <v>1532</v>
      </c>
      <c r="C754" s="96">
        <v>12623097</v>
      </c>
      <c r="D754" s="96">
        <v>27386854</v>
      </c>
      <c r="E754" s="47">
        <f t="shared" si="55"/>
        <v>-53.908188943498224</v>
      </c>
      <c r="F754" s="96">
        <v>-2459355</v>
      </c>
      <c r="G754" s="96">
        <v>-4366661</v>
      </c>
      <c r="H754" s="47" t="str">
        <f t="shared" si="56"/>
        <v>적축</v>
      </c>
      <c r="I754" s="38">
        <v>-5685113</v>
      </c>
      <c r="J754" s="38">
        <v>-3926167</v>
      </c>
      <c r="K754" s="47" t="str">
        <f t="shared" si="57"/>
        <v>적확</v>
      </c>
      <c r="L754" s="38">
        <v>-5685113</v>
      </c>
      <c r="M754" s="38">
        <v>-4274049</v>
      </c>
      <c r="N754" s="47" t="str">
        <f t="shared" si="58"/>
        <v>적확</v>
      </c>
      <c r="O754" s="43">
        <v>-5685113</v>
      </c>
      <c r="P754" s="43">
        <v>-4274049</v>
      </c>
      <c r="Q754" s="49" t="str">
        <f t="shared" si="59"/>
        <v>적확</v>
      </c>
      <c r="R754" s="14"/>
    </row>
    <row r="755" spans="1:18" s="13" customFormat="1" ht="13.5" customHeight="1">
      <c r="A755" s="15" t="s">
        <v>1533</v>
      </c>
      <c r="B755" s="17" t="s">
        <v>1534</v>
      </c>
      <c r="C755" s="96">
        <v>6378802</v>
      </c>
      <c r="D755" s="96">
        <v>9492737</v>
      </c>
      <c r="E755" s="47">
        <f t="shared" si="55"/>
        <v>-32.803342176234317</v>
      </c>
      <c r="F755" s="96">
        <v>867796</v>
      </c>
      <c r="G755" s="96">
        <v>81869</v>
      </c>
      <c r="H755" s="47">
        <f t="shared" si="56"/>
        <v>959.98118946121235</v>
      </c>
      <c r="I755" s="38">
        <v>945128</v>
      </c>
      <c r="J755" s="38">
        <v>2894594</v>
      </c>
      <c r="K755" s="47">
        <f t="shared" si="57"/>
        <v>-67.348512433868109</v>
      </c>
      <c r="L755" s="38">
        <v>640637</v>
      </c>
      <c r="M755" s="38">
        <v>2471815</v>
      </c>
      <c r="N755" s="47">
        <f t="shared" si="58"/>
        <v>-74.082324122153153</v>
      </c>
      <c r="O755" s="43">
        <v>640637</v>
      </c>
      <c r="P755" s="43">
        <v>2471815</v>
      </c>
      <c r="Q755" s="49">
        <f t="shared" si="59"/>
        <v>-74.082324122153153</v>
      </c>
      <c r="R755" s="14"/>
    </row>
    <row r="756" spans="1:18" s="13" customFormat="1" ht="13.5" customHeight="1">
      <c r="A756" s="15" t="s">
        <v>1535</v>
      </c>
      <c r="B756" s="17" t="s">
        <v>1536</v>
      </c>
      <c r="C756" s="96">
        <v>55749988</v>
      </c>
      <c r="D756" s="96">
        <v>49720496</v>
      </c>
      <c r="E756" s="47">
        <f t="shared" si="55"/>
        <v>12.126773634760202</v>
      </c>
      <c r="F756" s="96">
        <v>8216854</v>
      </c>
      <c r="G756" s="96">
        <v>6813848</v>
      </c>
      <c r="H756" s="47">
        <f t="shared" si="56"/>
        <v>20.590509210067488</v>
      </c>
      <c r="I756" s="38">
        <v>7527327</v>
      </c>
      <c r="J756" s="38">
        <v>-137915</v>
      </c>
      <c r="K756" s="47" t="str">
        <f t="shared" si="57"/>
        <v>흑전</v>
      </c>
      <c r="L756" s="38">
        <v>5801245</v>
      </c>
      <c r="M756" s="38">
        <v>-163728</v>
      </c>
      <c r="N756" s="47" t="str">
        <f t="shared" si="58"/>
        <v>흑전</v>
      </c>
      <c r="O756" s="43">
        <v>5801245</v>
      </c>
      <c r="P756" s="43">
        <v>-163728</v>
      </c>
      <c r="Q756" s="49" t="str">
        <f t="shared" si="59"/>
        <v>흑전</v>
      </c>
      <c r="R756" s="14"/>
    </row>
    <row r="757" spans="1:18" s="13" customFormat="1" ht="13.5" customHeight="1">
      <c r="A757" s="15" t="s">
        <v>1537</v>
      </c>
      <c r="B757" s="17" t="s">
        <v>1538</v>
      </c>
      <c r="C757" s="96">
        <v>172692547</v>
      </c>
      <c r="D757" s="96">
        <v>201897460</v>
      </c>
      <c r="E757" s="47">
        <f t="shared" si="55"/>
        <v>-14.465220612483186</v>
      </c>
      <c r="F757" s="96">
        <v>-7527574</v>
      </c>
      <c r="G757" s="96">
        <v>18748919</v>
      </c>
      <c r="H757" s="47" t="str">
        <f t="shared" si="56"/>
        <v>적전</v>
      </c>
      <c r="I757" s="38">
        <v>-754073</v>
      </c>
      <c r="J757" s="38">
        <v>26875467</v>
      </c>
      <c r="K757" s="47" t="str">
        <f t="shared" si="57"/>
        <v>적전</v>
      </c>
      <c r="L757" s="38">
        <v>226667</v>
      </c>
      <c r="M757" s="38">
        <v>25006715</v>
      </c>
      <c r="N757" s="47">
        <f t="shared" si="58"/>
        <v>-99.093575465629939</v>
      </c>
      <c r="O757" s="43">
        <v>226667</v>
      </c>
      <c r="P757" s="43">
        <v>25006715</v>
      </c>
      <c r="Q757" s="49">
        <f t="shared" si="59"/>
        <v>-99.093575465629939</v>
      </c>
      <c r="R757" s="14"/>
    </row>
    <row r="758" spans="1:18" s="13" customFormat="1" ht="13.5" customHeight="1">
      <c r="A758" s="15" t="s">
        <v>1539</v>
      </c>
      <c r="B758" s="17" t="s">
        <v>1540</v>
      </c>
      <c r="C758" s="96">
        <v>17721122</v>
      </c>
      <c r="D758" s="96">
        <v>16833789</v>
      </c>
      <c r="E758" s="47">
        <f t="shared" si="55"/>
        <v>5.2711424623416603</v>
      </c>
      <c r="F758" s="96">
        <v>460874</v>
      </c>
      <c r="G758" s="96">
        <v>272606</v>
      </c>
      <c r="H758" s="47">
        <f t="shared" si="56"/>
        <v>69.062309707049735</v>
      </c>
      <c r="I758" s="38">
        <v>1668672</v>
      </c>
      <c r="J758" s="38">
        <v>3320076</v>
      </c>
      <c r="K758" s="47">
        <f t="shared" si="57"/>
        <v>-49.739945712086111</v>
      </c>
      <c r="L758" s="38">
        <v>1390603</v>
      </c>
      <c r="M758" s="38">
        <v>2703526</v>
      </c>
      <c r="N758" s="47">
        <f t="shared" si="58"/>
        <v>-48.563357629998748</v>
      </c>
      <c r="O758" s="43">
        <v>1390603</v>
      </c>
      <c r="P758" s="43">
        <v>2703526</v>
      </c>
      <c r="Q758" s="49">
        <f t="shared" si="59"/>
        <v>-48.563357629998748</v>
      </c>
      <c r="R758" s="14"/>
    </row>
    <row r="759" spans="1:18" s="13" customFormat="1" ht="13.5" customHeight="1">
      <c r="A759" s="15" t="s">
        <v>1541</v>
      </c>
      <c r="B759" s="17" t="s">
        <v>1542</v>
      </c>
      <c r="C759" s="96">
        <v>16549756</v>
      </c>
      <c r="D759" s="96">
        <v>11753996</v>
      </c>
      <c r="E759" s="47">
        <f t="shared" si="55"/>
        <v>40.801102875992122</v>
      </c>
      <c r="F759" s="96">
        <v>-1713691</v>
      </c>
      <c r="G759" s="96">
        <v>-8759886</v>
      </c>
      <c r="H759" s="47" t="str">
        <f t="shared" si="56"/>
        <v>적축</v>
      </c>
      <c r="I759" s="38">
        <v>-2543961</v>
      </c>
      <c r="J759" s="38">
        <v>-10773739</v>
      </c>
      <c r="K759" s="47" t="str">
        <f t="shared" si="57"/>
        <v>적축</v>
      </c>
      <c r="L759" s="38">
        <v>-2753850</v>
      </c>
      <c r="M759" s="38">
        <v>-11105131</v>
      </c>
      <c r="N759" s="47" t="str">
        <f t="shared" si="58"/>
        <v>적축</v>
      </c>
      <c r="O759" s="43">
        <v>-2753850</v>
      </c>
      <c r="P759" s="43">
        <v>-11105131</v>
      </c>
      <c r="Q759" s="49" t="str">
        <f t="shared" si="59"/>
        <v>적축</v>
      </c>
      <c r="R759" s="14"/>
    </row>
    <row r="760" spans="1:18" s="13" customFormat="1" ht="13.5" customHeight="1">
      <c r="A760" s="15" t="s">
        <v>1543</v>
      </c>
      <c r="B760" s="17" t="s">
        <v>1544</v>
      </c>
      <c r="C760" s="96">
        <v>76373363</v>
      </c>
      <c r="D760" s="96">
        <v>70821829</v>
      </c>
      <c r="E760" s="47">
        <f t="shared" si="55"/>
        <v>7.8387328855909599</v>
      </c>
      <c r="F760" s="96">
        <v>860055</v>
      </c>
      <c r="G760" s="96">
        <v>7055718</v>
      </c>
      <c r="H760" s="47">
        <f t="shared" si="56"/>
        <v>-87.810524740359526</v>
      </c>
      <c r="I760" s="38">
        <v>1738239</v>
      </c>
      <c r="J760" s="38">
        <v>7160866</v>
      </c>
      <c r="K760" s="47">
        <f t="shared" si="57"/>
        <v>-75.725854945477266</v>
      </c>
      <c r="L760" s="38">
        <v>1437388</v>
      </c>
      <c r="M760" s="38">
        <v>5847538</v>
      </c>
      <c r="N760" s="47">
        <f t="shared" si="58"/>
        <v>-75.418919894150321</v>
      </c>
      <c r="O760" s="43">
        <v>1437388</v>
      </c>
      <c r="P760" s="43">
        <v>5847538</v>
      </c>
      <c r="Q760" s="49">
        <f t="shared" si="59"/>
        <v>-75.418919894150321</v>
      </c>
      <c r="R760" s="14"/>
    </row>
    <row r="761" spans="1:18" s="13" customFormat="1" ht="13.5" customHeight="1">
      <c r="A761" s="15" t="s">
        <v>1545</v>
      </c>
      <c r="B761" s="17" t="s">
        <v>1546</v>
      </c>
      <c r="C761" s="96">
        <v>39257934</v>
      </c>
      <c r="D761" s="96">
        <v>32631794</v>
      </c>
      <c r="E761" s="47">
        <f t="shared" si="55"/>
        <v>20.305779081591414</v>
      </c>
      <c r="F761" s="96">
        <v>1401682</v>
      </c>
      <c r="G761" s="96">
        <v>1061147</v>
      </c>
      <c r="H761" s="47">
        <f t="shared" si="56"/>
        <v>32.091218276072972</v>
      </c>
      <c r="I761" s="38">
        <v>4390039</v>
      </c>
      <c r="J761" s="38">
        <v>2437354</v>
      </c>
      <c r="K761" s="47">
        <f t="shared" si="57"/>
        <v>80.114952526387228</v>
      </c>
      <c r="L761" s="38">
        <v>3312264</v>
      </c>
      <c r="M761" s="38">
        <v>1925529</v>
      </c>
      <c r="N761" s="47">
        <f t="shared" si="58"/>
        <v>72.018390790271141</v>
      </c>
      <c r="O761" s="43">
        <v>3312264</v>
      </c>
      <c r="P761" s="43">
        <v>1925529</v>
      </c>
      <c r="Q761" s="49">
        <f t="shared" si="59"/>
        <v>72.018390790271141</v>
      </c>
      <c r="R761" s="14"/>
    </row>
    <row r="762" spans="1:18" s="13" customFormat="1" ht="13.5" customHeight="1">
      <c r="A762" s="15" t="s">
        <v>1547</v>
      </c>
      <c r="B762" s="17" t="s">
        <v>1548</v>
      </c>
      <c r="C762" s="96">
        <v>1005881279</v>
      </c>
      <c r="D762" s="96">
        <v>546090761</v>
      </c>
      <c r="E762" s="47">
        <f t="shared" si="55"/>
        <v>84.19672165081731</v>
      </c>
      <c r="F762" s="96">
        <v>89591432</v>
      </c>
      <c r="G762" s="96">
        <v>24915429</v>
      </c>
      <c r="H762" s="47">
        <f t="shared" si="56"/>
        <v>259.58213683577355</v>
      </c>
      <c r="I762" s="38">
        <v>93055682</v>
      </c>
      <c r="J762" s="38">
        <v>16829613</v>
      </c>
      <c r="K762" s="47">
        <f t="shared" si="57"/>
        <v>452.92823429748506</v>
      </c>
      <c r="L762" s="38">
        <v>61819500</v>
      </c>
      <c r="M762" s="38">
        <v>8868996</v>
      </c>
      <c r="N762" s="47">
        <f t="shared" si="58"/>
        <v>597.02929170336756</v>
      </c>
      <c r="O762" s="43">
        <v>61819500</v>
      </c>
      <c r="P762" s="43">
        <v>8868996</v>
      </c>
      <c r="Q762" s="49">
        <f t="shared" si="59"/>
        <v>597.02929170336756</v>
      </c>
      <c r="R762" s="14"/>
    </row>
    <row r="763" spans="1:18" s="13" customFormat="1" ht="13.5" customHeight="1">
      <c r="A763" s="15" t="s">
        <v>1549</v>
      </c>
      <c r="B763" s="17" t="s">
        <v>1550</v>
      </c>
      <c r="C763" s="96">
        <v>18604093</v>
      </c>
      <c r="D763" s="96">
        <v>27840663</v>
      </c>
      <c r="E763" s="47">
        <f t="shared" si="55"/>
        <v>-33.176544682143529</v>
      </c>
      <c r="F763" s="96">
        <v>730054</v>
      </c>
      <c r="G763" s="96">
        <v>1069354</v>
      </c>
      <c r="H763" s="47">
        <f t="shared" si="56"/>
        <v>-31.729436650538545</v>
      </c>
      <c r="I763" s="38">
        <v>4561138</v>
      </c>
      <c r="J763" s="38">
        <v>4646517</v>
      </c>
      <c r="K763" s="47">
        <f t="shared" si="57"/>
        <v>-1.8374838615677125</v>
      </c>
      <c r="L763" s="38">
        <v>4357658</v>
      </c>
      <c r="M763" s="38">
        <v>4644051</v>
      </c>
      <c r="N763" s="47">
        <f t="shared" si="58"/>
        <v>-6.1668788736385594</v>
      </c>
      <c r="O763" s="43">
        <v>4357658</v>
      </c>
      <c r="P763" s="43">
        <v>456085</v>
      </c>
      <c r="Q763" s="49">
        <f t="shared" si="59"/>
        <v>855.44865540414628</v>
      </c>
      <c r="R763" s="14"/>
    </row>
    <row r="764" spans="1:18" s="13" customFormat="1" ht="13.5" customHeight="1">
      <c r="A764" s="15" t="s">
        <v>1551</v>
      </c>
      <c r="B764" s="17" t="s">
        <v>1552</v>
      </c>
      <c r="C764" s="96">
        <v>864325904</v>
      </c>
      <c r="D764" s="96">
        <v>686996305</v>
      </c>
      <c r="E764" s="47">
        <f t="shared" si="55"/>
        <v>25.812307534900071</v>
      </c>
      <c r="F764" s="96">
        <v>104176201</v>
      </c>
      <c r="G764" s="96">
        <v>45137233</v>
      </c>
      <c r="H764" s="47">
        <f t="shared" si="56"/>
        <v>130.7988196795315</v>
      </c>
      <c r="I764" s="38">
        <v>118133256</v>
      </c>
      <c r="J764" s="38">
        <v>108789754</v>
      </c>
      <c r="K764" s="47">
        <f t="shared" si="57"/>
        <v>8.5885863847067867</v>
      </c>
      <c r="L764" s="38">
        <v>85164738</v>
      </c>
      <c r="M764" s="38">
        <v>79303439</v>
      </c>
      <c r="N764" s="47">
        <f t="shared" si="58"/>
        <v>7.3909770798212149</v>
      </c>
      <c r="O764" s="43">
        <v>85164738</v>
      </c>
      <c r="P764" s="43">
        <v>79303439</v>
      </c>
      <c r="Q764" s="49">
        <f t="shared" si="59"/>
        <v>7.3909770798212149</v>
      </c>
      <c r="R764" s="14"/>
    </row>
    <row r="765" spans="1:18" s="13" customFormat="1" ht="13.5" customHeight="1">
      <c r="A765" s="15" t="s">
        <v>1553</v>
      </c>
      <c r="B765" s="17" t="s">
        <v>1554</v>
      </c>
      <c r="C765" s="96">
        <v>23791657</v>
      </c>
      <c r="D765" s="96">
        <v>17517735</v>
      </c>
      <c r="E765" s="47">
        <f t="shared" si="55"/>
        <v>35.814687229827371</v>
      </c>
      <c r="F765" s="96">
        <v>-707196</v>
      </c>
      <c r="G765" s="96">
        <v>-1878621</v>
      </c>
      <c r="H765" s="47" t="str">
        <f t="shared" si="56"/>
        <v>적축</v>
      </c>
      <c r="I765" s="38">
        <v>-10968801</v>
      </c>
      <c r="J765" s="38">
        <v>18858718</v>
      </c>
      <c r="K765" s="47" t="str">
        <f t="shared" si="57"/>
        <v>적전</v>
      </c>
      <c r="L765" s="38">
        <v>-7613405</v>
      </c>
      <c r="M765" s="38">
        <v>14649786</v>
      </c>
      <c r="N765" s="47" t="str">
        <f t="shared" si="58"/>
        <v>적전</v>
      </c>
      <c r="O765" s="43">
        <v>-7613405</v>
      </c>
      <c r="P765" s="43">
        <v>14649786</v>
      </c>
      <c r="Q765" s="49" t="str">
        <f t="shared" si="59"/>
        <v>적전</v>
      </c>
      <c r="R765" s="14"/>
    </row>
    <row r="766" spans="1:18" s="13" customFormat="1" ht="13.5" customHeight="1">
      <c r="A766" s="15" t="s">
        <v>1555</v>
      </c>
      <c r="B766" s="17" t="s">
        <v>1556</v>
      </c>
      <c r="C766" s="96">
        <v>43571524</v>
      </c>
      <c r="D766" s="96">
        <v>55690787</v>
      </c>
      <c r="E766" s="47">
        <f t="shared" si="55"/>
        <v>-21.761701805363241</v>
      </c>
      <c r="F766" s="96">
        <v>3454922</v>
      </c>
      <c r="G766" s="96">
        <v>11872167</v>
      </c>
      <c r="H766" s="47">
        <f t="shared" si="56"/>
        <v>-70.898977414990867</v>
      </c>
      <c r="I766" s="38">
        <v>3435443</v>
      </c>
      <c r="J766" s="38">
        <v>13024892</v>
      </c>
      <c r="K766" s="47">
        <f t="shared" si="57"/>
        <v>-73.624019300889401</v>
      </c>
      <c r="L766" s="38">
        <v>2696548</v>
      </c>
      <c r="M766" s="38">
        <v>11976062</v>
      </c>
      <c r="N766" s="47">
        <f t="shared" si="58"/>
        <v>-77.483850701507734</v>
      </c>
      <c r="O766" s="43">
        <v>2696548</v>
      </c>
      <c r="P766" s="43">
        <v>11976062</v>
      </c>
      <c r="Q766" s="49">
        <f t="shared" si="59"/>
        <v>-77.483850701507734</v>
      </c>
      <c r="R766" s="14"/>
    </row>
    <row r="767" spans="1:18" s="13" customFormat="1" ht="13.5" customHeight="1">
      <c r="A767" s="15" t="s">
        <v>1557</v>
      </c>
      <c r="B767" s="17" t="s">
        <v>1558</v>
      </c>
      <c r="C767" s="96">
        <v>33647913</v>
      </c>
      <c r="D767" s="96">
        <v>30222181</v>
      </c>
      <c r="E767" s="47">
        <f t="shared" si="55"/>
        <v>11.335158107881105</v>
      </c>
      <c r="F767" s="96">
        <v>15378659</v>
      </c>
      <c r="G767" s="96">
        <v>14476963</v>
      </c>
      <c r="H767" s="47">
        <f t="shared" si="56"/>
        <v>6.2284886685142427</v>
      </c>
      <c r="I767" s="38">
        <v>15919473</v>
      </c>
      <c r="J767" s="38">
        <v>14956100</v>
      </c>
      <c r="K767" s="47">
        <f t="shared" si="57"/>
        <v>6.4413383168071991</v>
      </c>
      <c r="L767" s="38">
        <v>12382570</v>
      </c>
      <c r="M767" s="38">
        <v>11644838</v>
      </c>
      <c r="N767" s="47">
        <f t="shared" si="58"/>
        <v>6.335270615185884</v>
      </c>
      <c r="O767" s="43">
        <v>12382570</v>
      </c>
      <c r="P767" s="43">
        <v>11644838</v>
      </c>
      <c r="Q767" s="49">
        <f t="shared" si="59"/>
        <v>6.335270615185884</v>
      </c>
      <c r="R767" s="14"/>
    </row>
    <row r="768" spans="1:18" s="13" customFormat="1" ht="13.5" customHeight="1">
      <c r="A768" s="15" t="s">
        <v>1559</v>
      </c>
      <c r="B768" s="17" t="s">
        <v>1560</v>
      </c>
      <c r="C768" s="96">
        <v>124752593</v>
      </c>
      <c r="D768" s="96">
        <v>107564991</v>
      </c>
      <c r="E768" s="47">
        <f t="shared" si="55"/>
        <v>15.97880671044727</v>
      </c>
      <c r="F768" s="96">
        <v>5362032</v>
      </c>
      <c r="G768" s="96">
        <v>3993363</v>
      </c>
      <c r="H768" s="47">
        <f t="shared" si="56"/>
        <v>34.27359345994843</v>
      </c>
      <c r="I768" s="38">
        <v>3035813</v>
      </c>
      <c r="J768" s="38">
        <v>7825197</v>
      </c>
      <c r="K768" s="47">
        <f t="shared" si="57"/>
        <v>-61.204644432593838</v>
      </c>
      <c r="L768" s="38">
        <v>2215425</v>
      </c>
      <c r="M768" s="38">
        <v>5754158</v>
      </c>
      <c r="N768" s="47">
        <f t="shared" si="58"/>
        <v>-61.498711019057872</v>
      </c>
      <c r="O768" s="43">
        <v>2215425</v>
      </c>
      <c r="P768" s="43">
        <v>5754158</v>
      </c>
      <c r="Q768" s="49">
        <f t="shared" si="59"/>
        <v>-61.498711019057872</v>
      </c>
      <c r="R768" s="14"/>
    </row>
    <row r="769" spans="1:18" s="13" customFormat="1" ht="13.5" customHeight="1">
      <c r="A769" s="15" t="s">
        <v>1561</v>
      </c>
      <c r="B769" s="17" t="s">
        <v>1562</v>
      </c>
      <c r="C769" s="96">
        <v>35353999</v>
      </c>
      <c r="D769" s="96">
        <v>23468390</v>
      </c>
      <c r="E769" s="47">
        <f t="shared" si="55"/>
        <v>50.645182733029401</v>
      </c>
      <c r="F769" s="96">
        <v>1281557</v>
      </c>
      <c r="G769" s="96">
        <v>-532075</v>
      </c>
      <c r="H769" s="47" t="str">
        <f t="shared" si="56"/>
        <v>흑전</v>
      </c>
      <c r="I769" s="38">
        <v>3302730</v>
      </c>
      <c r="J769" s="38">
        <v>883979</v>
      </c>
      <c r="K769" s="47">
        <f t="shared" si="57"/>
        <v>273.62086655904722</v>
      </c>
      <c r="L769" s="38">
        <v>3061709</v>
      </c>
      <c r="M769" s="38">
        <v>1336036</v>
      </c>
      <c r="N769" s="47">
        <f t="shared" si="58"/>
        <v>129.16366026065168</v>
      </c>
      <c r="O769" s="43">
        <v>3061709</v>
      </c>
      <c r="P769" s="43">
        <v>1336036</v>
      </c>
      <c r="Q769" s="49">
        <f t="shared" si="59"/>
        <v>129.16366026065168</v>
      </c>
      <c r="R769" s="14"/>
    </row>
    <row r="770" spans="1:18" s="13" customFormat="1" ht="13.5" customHeight="1">
      <c r="A770" s="15" t="s">
        <v>1563</v>
      </c>
      <c r="B770" s="17" t="s">
        <v>1564</v>
      </c>
      <c r="C770" s="96">
        <v>55495059</v>
      </c>
      <c r="D770" s="96">
        <v>22678373</v>
      </c>
      <c r="E770" s="47">
        <f t="shared" si="55"/>
        <v>144.70476343254427</v>
      </c>
      <c r="F770" s="96">
        <v>3967097</v>
      </c>
      <c r="G770" s="96">
        <v>-7671406</v>
      </c>
      <c r="H770" s="47" t="str">
        <f t="shared" si="56"/>
        <v>흑전</v>
      </c>
      <c r="I770" s="38">
        <v>4043100</v>
      </c>
      <c r="J770" s="38">
        <v>-6663118</v>
      </c>
      <c r="K770" s="47" t="str">
        <f t="shared" si="57"/>
        <v>흑전</v>
      </c>
      <c r="L770" s="38">
        <v>4043100</v>
      </c>
      <c r="M770" s="38">
        <v>-6663118</v>
      </c>
      <c r="N770" s="47" t="str">
        <f t="shared" si="58"/>
        <v>흑전</v>
      </c>
      <c r="O770" s="43">
        <v>4043100</v>
      </c>
      <c r="P770" s="43">
        <v>-6663118</v>
      </c>
      <c r="Q770" s="49" t="str">
        <f t="shared" si="59"/>
        <v>흑전</v>
      </c>
      <c r="R770" s="14"/>
    </row>
    <row r="771" spans="1:18" s="13" customFormat="1" ht="13.5" customHeight="1">
      <c r="A771" s="15" t="s">
        <v>1565</v>
      </c>
      <c r="B771" s="17" t="s">
        <v>1566</v>
      </c>
      <c r="C771" s="96">
        <v>60600321</v>
      </c>
      <c r="D771" s="96">
        <v>47284300</v>
      </c>
      <c r="E771" s="47">
        <f t="shared" si="55"/>
        <v>28.161611782346352</v>
      </c>
      <c r="F771" s="96">
        <v>17675219</v>
      </c>
      <c r="G771" s="96">
        <v>13843024</v>
      </c>
      <c r="H771" s="47">
        <f t="shared" si="56"/>
        <v>27.683221527319457</v>
      </c>
      <c r="I771" s="38">
        <v>18225088</v>
      </c>
      <c r="J771" s="38">
        <v>14264519</v>
      </c>
      <c r="K771" s="47">
        <f t="shared" si="57"/>
        <v>27.76517736069475</v>
      </c>
      <c r="L771" s="38">
        <v>13747938</v>
      </c>
      <c r="M771" s="38">
        <v>11215024</v>
      </c>
      <c r="N771" s="47">
        <f t="shared" si="58"/>
        <v>22.585007397220025</v>
      </c>
      <c r="O771" s="43">
        <v>13747938</v>
      </c>
      <c r="P771" s="43">
        <v>11215024</v>
      </c>
      <c r="Q771" s="49">
        <f t="shared" si="59"/>
        <v>22.585007397220025</v>
      </c>
      <c r="R771" s="14"/>
    </row>
    <row r="772" spans="1:18" s="13" customFormat="1" ht="13.5" customHeight="1">
      <c r="A772" s="15" t="s">
        <v>1567</v>
      </c>
      <c r="B772" s="17" t="s">
        <v>1568</v>
      </c>
      <c r="C772" s="96">
        <v>19543625</v>
      </c>
      <c r="D772" s="96">
        <v>44903021</v>
      </c>
      <c r="E772" s="47">
        <f t="shared" ref="E772:E835" si="60">IF(D772=0,"-",IF(D772&lt;0,IF(C772&lt;0,IF(D772&gt;C772,"적확","적축"),"흑전"),IF(C772&lt;0,"적전",(C772/D772-1)*100)))</f>
        <v>-56.475923969569884</v>
      </c>
      <c r="F772" s="96">
        <v>-6577634</v>
      </c>
      <c r="G772" s="96">
        <v>1877565</v>
      </c>
      <c r="H772" s="47" t="str">
        <f t="shared" ref="H772:H835" si="61">IF(G772=0,"-",IF(G772&lt;0,IF(F772&lt;0,IF(G772&gt;F772,"적확","적축"),"흑전"),IF(F772&lt;0,"적전",(F772/G772-1)*100)))</f>
        <v>적전</v>
      </c>
      <c r="I772" s="38">
        <v>-5812400</v>
      </c>
      <c r="J772" s="38">
        <v>2477129</v>
      </c>
      <c r="K772" s="47" t="str">
        <f t="shared" ref="K772:K835" si="62">IF(J772=0,"-",IF(J772&lt;0,IF(I772&lt;0,IF(J772&gt;I772,"적확","적축"),"흑전"),IF(I772&lt;0,"적전",(I772/J772-1)*100)))</f>
        <v>적전</v>
      </c>
      <c r="L772" s="38">
        <v>-4622900</v>
      </c>
      <c r="M772" s="38">
        <v>2827045</v>
      </c>
      <c r="N772" s="47" t="str">
        <f t="shared" ref="N772:N835" si="63">IF(M772=0,"-",IF(M772&lt;0,IF(L772&lt;0,IF(M772&gt;L772,"적확","적축"),"흑전"),IF(L772&lt;0,"적전",(L772/M772-1)*100)))</f>
        <v>적전</v>
      </c>
      <c r="O772" s="43">
        <v>-4622900</v>
      </c>
      <c r="P772" s="43">
        <v>2827045</v>
      </c>
      <c r="Q772" s="49" t="str">
        <f t="shared" ref="Q772:Q835" si="64">IF(P772=0,"-",IF(P772&lt;0,IF(O772&lt;0,IF(P772&gt;O772,"적확","적축"),"흑전"),IF(O772&lt;0,"적전",(O772/P772-1)*100)))</f>
        <v>적전</v>
      </c>
      <c r="R772" s="14"/>
    </row>
    <row r="773" spans="1:18" s="13" customFormat="1" ht="13.5" customHeight="1">
      <c r="A773" s="15" t="s">
        <v>1569</v>
      </c>
      <c r="B773" s="17" t="s">
        <v>1570</v>
      </c>
      <c r="C773" s="96">
        <v>54992668</v>
      </c>
      <c r="D773" s="96">
        <v>59408603</v>
      </c>
      <c r="E773" s="47">
        <f t="shared" si="60"/>
        <v>-7.4331574502770277</v>
      </c>
      <c r="F773" s="96">
        <v>6158926</v>
      </c>
      <c r="G773" s="96">
        <v>9040143</v>
      </c>
      <c r="H773" s="47">
        <f t="shared" si="61"/>
        <v>-31.871365309154953</v>
      </c>
      <c r="I773" s="38">
        <v>8084029</v>
      </c>
      <c r="J773" s="38">
        <v>12545065</v>
      </c>
      <c r="K773" s="47">
        <f t="shared" si="62"/>
        <v>-35.560086775158197</v>
      </c>
      <c r="L773" s="38">
        <v>6299719</v>
      </c>
      <c r="M773" s="38">
        <v>10271073</v>
      </c>
      <c r="N773" s="47">
        <f t="shared" si="63"/>
        <v>-38.665424732157973</v>
      </c>
      <c r="O773" s="43">
        <v>6299719</v>
      </c>
      <c r="P773" s="43">
        <v>10271073</v>
      </c>
      <c r="Q773" s="49">
        <f t="shared" si="64"/>
        <v>-38.665424732157973</v>
      </c>
      <c r="R773" s="14"/>
    </row>
    <row r="774" spans="1:18" s="13" customFormat="1" ht="13.5" customHeight="1">
      <c r="A774" s="15" t="s">
        <v>1571</v>
      </c>
      <c r="B774" s="17" t="s">
        <v>1572</v>
      </c>
      <c r="C774" s="96">
        <v>43775065</v>
      </c>
      <c r="D774" s="96">
        <v>38537568</v>
      </c>
      <c r="E774" s="47">
        <f t="shared" si="60"/>
        <v>13.590626684070983</v>
      </c>
      <c r="F774" s="96">
        <v>10678700</v>
      </c>
      <c r="G774" s="96">
        <v>8655482</v>
      </c>
      <c r="H774" s="47">
        <f t="shared" si="61"/>
        <v>23.374989399781555</v>
      </c>
      <c r="I774" s="38">
        <v>12424057</v>
      </c>
      <c r="J774" s="38">
        <v>10251815</v>
      </c>
      <c r="K774" s="47">
        <f t="shared" si="62"/>
        <v>21.188852900681489</v>
      </c>
      <c r="L774" s="38">
        <v>10081524</v>
      </c>
      <c r="M774" s="38">
        <v>8741081</v>
      </c>
      <c r="N774" s="47">
        <f t="shared" si="63"/>
        <v>15.334979735343946</v>
      </c>
      <c r="O774" s="43">
        <v>10081524</v>
      </c>
      <c r="P774" s="43">
        <v>8741081</v>
      </c>
      <c r="Q774" s="49">
        <f t="shared" si="64"/>
        <v>15.334979735343946</v>
      </c>
      <c r="R774" s="14"/>
    </row>
    <row r="775" spans="1:18" s="13" customFormat="1" ht="13.5" customHeight="1">
      <c r="A775" s="15" t="s">
        <v>1573</v>
      </c>
      <c r="B775" s="17" t="s">
        <v>1574</v>
      </c>
      <c r="C775" s="96">
        <v>43208191</v>
      </c>
      <c r="D775" s="96">
        <v>71657062</v>
      </c>
      <c r="E775" s="47">
        <f t="shared" si="60"/>
        <v>-39.701419798651528</v>
      </c>
      <c r="F775" s="96">
        <v>5007147</v>
      </c>
      <c r="G775" s="96">
        <v>11327049</v>
      </c>
      <c r="H775" s="47">
        <f t="shared" si="61"/>
        <v>-55.794779381637703</v>
      </c>
      <c r="I775" s="38">
        <v>5256156</v>
      </c>
      <c r="J775" s="38">
        <v>10939300</v>
      </c>
      <c r="K775" s="47">
        <f t="shared" si="62"/>
        <v>-51.9516239613138</v>
      </c>
      <c r="L775" s="38">
        <v>4073644</v>
      </c>
      <c r="M775" s="38">
        <v>8572293</v>
      </c>
      <c r="N775" s="47">
        <f t="shared" si="63"/>
        <v>-52.478945831646207</v>
      </c>
      <c r="O775" s="43">
        <v>4073644</v>
      </c>
      <c r="P775" s="43">
        <v>8572293</v>
      </c>
      <c r="Q775" s="49">
        <f t="shared" si="64"/>
        <v>-52.478945831646207</v>
      </c>
      <c r="R775" s="14"/>
    </row>
    <row r="776" spans="1:18" s="13" customFormat="1" ht="13.5" customHeight="1">
      <c r="A776" s="15" t="s">
        <v>1575</v>
      </c>
      <c r="B776" s="17" t="s">
        <v>1576</v>
      </c>
      <c r="C776" s="96">
        <v>10125341</v>
      </c>
      <c r="D776" s="96">
        <v>8699793</v>
      </c>
      <c r="E776" s="47">
        <f t="shared" si="60"/>
        <v>16.385999069173263</v>
      </c>
      <c r="F776" s="96">
        <v>911364</v>
      </c>
      <c r="G776" s="96">
        <v>-2018850</v>
      </c>
      <c r="H776" s="47" t="str">
        <f t="shared" si="61"/>
        <v>흑전</v>
      </c>
      <c r="I776" s="38">
        <v>587646</v>
      </c>
      <c r="J776" s="38">
        <v>-2349831</v>
      </c>
      <c r="K776" s="47" t="str">
        <f t="shared" si="62"/>
        <v>흑전</v>
      </c>
      <c r="L776" s="38">
        <v>587646</v>
      </c>
      <c r="M776" s="38">
        <v>-2487131</v>
      </c>
      <c r="N776" s="47" t="str">
        <f t="shared" si="63"/>
        <v>흑전</v>
      </c>
      <c r="O776" s="43">
        <v>587646</v>
      </c>
      <c r="P776" s="43">
        <v>-2487131</v>
      </c>
      <c r="Q776" s="49" t="str">
        <f t="shared" si="64"/>
        <v>흑전</v>
      </c>
      <c r="R776" s="14"/>
    </row>
    <row r="777" spans="1:18" s="13" customFormat="1" ht="13.5" customHeight="1">
      <c r="A777" s="15" t="s">
        <v>1577</v>
      </c>
      <c r="B777" s="17" t="s">
        <v>1578</v>
      </c>
      <c r="C777" s="96">
        <v>108586700</v>
      </c>
      <c r="D777" s="96">
        <v>113965676</v>
      </c>
      <c r="E777" s="47">
        <f t="shared" si="60"/>
        <v>-4.7198210801645217</v>
      </c>
      <c r="F777" s="96">
        <v>194804</v>
      </c>
      <c r="G777" s="96">
        <v>-3201185</v>
      </c>
      <c r="H777" s="47" t="str">
        <f t="shared" si="61"/>
        <v>흑전</v>
      </c>
      <c r="I777" s="38">
        <v>13660155</v>
      </c>
      <c r="J777" s="38">
        <v>-1299610</v>
      </c>
      <c r="K777" s="47" t="str">
        <f t="shared" si="62"/>
        <v>흑전</v>
      </c>
      <c r="L777" s="38">
        <v>12396881</v>
      </c>
      <c r="M777" s="38">
        <v>-276354</v>
      </c>
      <c r="N777" s="47" t="str">
        <f t="shared" si="63"/>
        <v>흑전</v>
      </c>
      <c r="O777" s="43">
        <v>12064040</v>
      </c>
      <c r="P777" s="43">
        <v>-933024</v>
      </c>
      <c r="Q777" s="49" t="str">
        <f t="shared" si="64"/>
        <v>흑전</v>
      </c>
      <c r="R777" s="14"/>
    </row>
    <row r="778" spans="1:18" s="13" customFormat="1" ht="13.5" customHeight="1">
      <c r="A778" s="15" t="s">
        <v>1579</v>
      </c>
      <c r="B778" s="17" t="s">
        <v>1580</v>
      </c>
      <c r="C778" s="96">
        <v>43795571</v>
      </c>
      <c r="D778" s="96">
        <v>37096775</v>
      </c>
      <c r="E778" s="47">
        <f t="shared" si="60"/>
        <v>18.057623607442963</v>
      </c>
      <c r="F778" s="96">
        <v>1822373</v>
      </c>
      <c r="G778" s="96">
        <v>-3562487</v>
      </c>
      <c r="H778" s="47" t="str">
        <f t="shared" si="61"/>
        <v>흑전</v>
      </c>
      <c r="I778" s="38">
        <v>4543338</v>
      </c>
      <c r="J778" s="38">
        <v>-3443189</v>
      </c>
      <c r="K778" s="47" t="str">
        <f t="shared" si="62"/>
        <v>흑전</v>
      </c>
      <c r="L778" s="38">
        <v>3614395</v>
      </c>
      <c r="M778" s="38">
        <v>-3467783</v>
      </c>
      <c r="N778" s="47" t="str">
        <f t="shared" si="63"/>
        <v>흑전</v>
      </c>
      <c r="O778" s="43">
        <v>3614395</v>
      </c>
      <c r="P778" s="43">
        <v>-3467783</v>
      </c>
      <c r="Q778" s="49" t="str">
        <f t="shared" si="64"/>
        <v>흑전</v>
      </c>
      <c r="R778" s="14"/>
    </row>
    <row r="779" spans="1:18" s="13" customFormat="1" ht="13.5" customHeight="1">
      <c r="A779" s="15" t="s">
        <v>1581</v>
      </c>
      <c r="B779" s="17" t="s">
        <v>1582</v>
      </c>
      <c r="C779" s="96">
        <v>42457984</v>
      </c>
      <c r="D779" s="96">
        <v>137666802</v>
      </c>
      <c r="E779" s="47">
        <f t="shared" si="60"/>
        <v>-69.158879713062561</v>
      </c>
      <c r="F779" s="96">
        <v>-17177214</v>
      </c>
      <c r="G779" s="96">
        <v>-1292552</v>
      </c>
      <c r="H779" s="47" t="str">
        <f t="shared" si="61"/>
        <v>적확</v>
      </c>
      <c r="I779" s="38">
        <v>-17969288</v>
      </c>
      <c r="J779" s="38">
        <v>-4260460</v>
      </c>
      <c r="K779" s="47" t="str">
        <f t="shared" si="62"/>
        <v>적확</v>
      </c>
      <c r="L779" s="38">
        <v>-17970060</v>
      </c>
      <c r="M779" s="38">
        <v>-4318398</v>
      </c>
      <c r="N779" s="47" t="str">
        <f t="shared" si="63"/>
        <v>적확</v>
      </c>
      <c r="O779" s="43">
        <v>-17970060</v>
      </c>
      <c r="P779" s="43">
        <v>-4318398</v>
      </c>
      <c r="Q779" s="49" t="str">
        <f t="shared" si="64"/>
        <v>적확</v>
      </c>
      <c r="R779" s="14"/>
    </row>
    <row r="780" spans="1:18" s="13" customFormat="1" ht="13.5" customHeight="1">
      <c r="A780" s="15" t="s">
        <v>1583</v>
      </c>
      <c r="B780" s="17" t="s">
        <v>1584</v>
      </c>
      <c r="C780" s="96">
        <v>11062117</v>
      </c>
      <c r="D780" s="96">
        <v>9523439</v>
      </c>
      <c r="E780" s="47">
        <f t="shared" si="60"/>
        <v>16.156747578264529</v>
      </c>
      <c r="F780" s="96">
        <v>1635312</v>
      </c>
      <c r="G780" s="96">
        <v>882369</v>
      </c>
      <c r="H780" s="47">
        <f t="shared" si="61"/>
        <v>85.331986957837373</v>
      </c>
      <c r="I780" s="38">
        <v>2338260</v>
      </c>
      <c r="J780" s="38">
        <v>1211501</v>
      </c>
      <c r="K780" s="47">
        <f t="shared" si="62"/>
        <v>93.005205938748702</v>
      </c>
      <c r="L780" s="38">
        <v>2504712</v>
      </c>
      <c r="M780" s="38">
        <v>1202299</v>
      </c>
      <c r="N780" s="47">
        <f t="shared" si="63"/>
        <v>108.32688041826532</v>
      </c>
      <c r="O780" s="43">
        <v>2504712</v>
      </c>
      <c r="P780" s="43">
        <v>1202299</v>
      </c>
      <c r="Q780" s="49">
        <f t="shared" si="64"/>
        <v>108.32688041826532</v>
      </c>
      <c r="R780" s="14"/>
    </row>
    <row r="781" spans="1:18" s="13" customFormat="1" ht="13.5" customHeight="1">
      <c r="A781" s="15" t="s">
        <v>1585</v>
      </c>
      <c r="B781" s="17" t="s">
        <v>1586</v>
      </c>
      <c r="C781" s="96">
        <v>64277665</v>
      </c>
      <c r="D781" s="96">
        <v>59074296</v>
      </c>
      <c r="E781" s="47">
        <f t="shared" si="60"/>
        <v>8.8081777563629338</v>
      </c>
      <c r="F781" s="96">
        <v>6838371</v>
      </c>
      <c r="G781" s="96">
        <v>5400777</v>
      </c>
      <c r="H781" s="47">
        <f t="shared" si="61"/>
        <v>26.618281036228673</v>
      </c>
      <c r="I781" s="38">
        <v>4147570</v>
      </c>
      <c r="J781" s="38">
        <v>3495399</v>
      </c>
      <c r="K781" s="47">
        <f t="shared" si="62"/>
        <v>18.657984396058925</v>
      </c>
      <c r="L781" s="38">
        <v>3266618</v>
      </c>
      <c r="M781" s="38">
        <v>3495399</v>
      </c>
      <c r="N781" s="47">
        <f t="shared" si="63"/>
        <v>-6.5452041383544435</v>
      </c>
      <c r="O781" s="43">
        <v>3266618</v>
      </c>
      <c r="P781" s="43">
        <v>3495399</v>
      </c>
      <c r="Q781" s="49">
        <f t="shared" si="64"/>
        <v>-6.5452041383544435</v>
      </c>
      <c r="R781" s="14"/>
    </row>
    <row r="782" spans="1:18" s="13" customFormat="1" ht="13.5" customHeight="1">
      <c r="A782" s="15" t="s">
        <v>1587</v>
      </c>
      <c r="B782" s="17" t="s">
        <v>1588</v>
      </c>
      <c r="C782" s="96">
        <v>68332010</v>
      </c>
      <c r="D782" s="96">
        <v>67990477</v>
      </c>
      <c r="E782" s="47">
        <f t="shared" si="60"/>
        <v>0.50232475939240295</v>
      </c>
      <c r="F782" s="96">
        <v>6685861</v>
      </c>
      <c r="G782" s="96">
        <v>10994573</v>
      </c>
      <c r="H782" s="47">
        <f t="shared" si="61"/>
        <v>-39.189443737378426</v>
      </c>
      <c r="I782" s="38">
        <v>9290638</v>
      </c>
      <c r="J782" s="38">
        <v>13672823</v>
      </c>
      <c r="K782" s="47">
        <f t="shared" si="62"/>
        <v>-32.050330791234551</v>
      </c>
      <c r="L782" s="38">
        <v>7724820</v>
      </c>
      <c r="M782" s="38">
        <v>12032223</v>
      </c>
      <c r="N782" s="47">
        <f t="shared" si="63"/>
        <v>-35.798896014477123</v>
      </c>
      <c r="O782" s="43">
        <v>7724820</v>
      </c>
      <c r="P782" s="43">
        <v>12032223</v>
      </c>
      <c r="Q782" s="49">
        <f t="shared" si="64"/>
        <v>-35.798896014477123</v>
      </c>
      <c r="R782" s="14"/>
    </row>
    <row r="783" spans="1:18" s="13" customFormat="1" ht="13.5" customHeight="1">
      <c r="A783" s="15" t="s">
        <v>1589</v>
      </c>
      <c r="B783" s="17" t="s">
        <v>1590</v>
      </c>
      <c r="C783" s="96">
        <v>10512931</v>
      </c>
      <c r="D783" s="96">
        <v>10579375</v>
      </c>
      <c r="E783" s="47">
        <f t="shared" si="60"/>
        <v>-0.62805222425710294</v>
      </c>
      <c r="F783" s="96">
        <v>2126739</v>
      </c>
      <c r="G783" s="96">
        <v>1597016</v>
      </c>
      <c r="H783" s="47">
        <f t="shared" si="61"/>
        <v>33.169548708341054</v>
      </c>
      <c r="I783" s="38">
        <v>7985227</v>
      </c>
      <c r="J783" s="38">
        <v>2848181</v>
      </c>
      <c r="K783" s="47">
        <f t="shared" si="62"/>
        <v>180.36234354488005</v>
      </c>
      <c r="L783" s="38">
        <v>6412237</v>
      </c>
      <c r="M783" s="38">
        <v>2142715</v>
      </c>
      <c r="N783" s="47">
        <f t="shared" si="63"/>
        <v>199.25757741930218</v>
      </c>
      <c r="O783" s="43">
        <v>6412237</v>
      </c>
      <c r="P783" s="43">
        <v>2142715</v>
      </c>
      <c r="Q783" s="49">
        <f t="shared" si="64"/>
        <v>199.25757741930218</v>
      </c>
      <c r="R783" s="14"/>
    </row>
    <row r="784" spans="1:18" s="13" customFormat="1" ht="13.5" customHeight="1">
      <c r="A784" s="15" t="s">
        <v>1591</v>
      </c>
      <c r="B784" s="17" t="s">
        <v>1592</v>
      </c>
      <c r="C784" s="96">
        <v>48760322</v>
      </c>
      <c r="D784" s="96">
        <v>51982359</v>
      </c>
      <c r="E784" s="47">
        <f t="shared" si="60"/>
        <v>-6.1983277827002858</v>
      </c>
      <c r="F784" s="96">
        <v>8221661</v>
      </c>
      <c r="G784" s="96">
        <v>11474966</v>
      </c>
      <c r="H784" s="47">
        <f t="shared" si="61"/>
        <v>-28.351325833993755</v>
      </c>
      <c r="I784" s="38">
        <v>7693787</v>
      </c>
      <c r="J784" s="38">
        <v>11025751</v>
      </c>
      <c r="K784" s="47">
        <f t="shared" si="62"/>
        <v>-30.219837179344978</v>
      </c>
      <c r="L784" s="38">
        <v>6095182</v>
      </c>
      <c r="M784" s="38">
        <v>8541157</v>
      </c>
      <c r="N784" s="47">
        <f t="shared" si="63"/>
        <v>-28.637513629593748</v>
      </c>
      <c r="O784" s="43">
        <v>6095182</v>
      </c>
      <c r="P784" s="43">
        <v>8541157</v>
      </c>
      <c r="Q784" s="49">
        <f t="shared" si="64"/>
        <v>-28.637513629593748</v>
      </c>
      <c r="R784" s="14"/>
    </row>
    <row r="785" spans="1:18" s="13" customFormat="1" ht="13.5" customHeight="1">
      <c r="A785" s="15" t="s">
        <v>1593</v>
      </c>
      <c r="B785" s="17" t="s">
        <v>1594</v>
      </c>
      <c r="C785" s="96">
        <v>6936707</v>
      </c>
      <c r="D785" s="96">
        <v>6018352</v>
      </c>
      <c r="E785" s="47">
        <f t="shared" si="60"/>
        <v>15.259243726521809</v>
      </c>
      <c r="F785" s="96">
        <v>244870</v>
      </c>
      <c r="G785" s="96">
        <v>-973935</v>
      </c>
      <c r="H785" s="47" t="str">
        <f t="shared" si="61"/>
        <v>흑전</v>
      </c>
      <c r="I785" s="38">
        <v>249369</v>
      </c>
      <c r="J785" s="38">
        <v>-1194736</v>
      </c>
      <c r="K785" s="47" t="str">
        <f t="shared" si="62"/>
        <v>흑전</v>
      </c>
      <c r="L785" s="38">
        <v>249369</v>
      </c>
      <c r="M785" s="38">
        <v>-1194736</v>
      </c>
      <c r="N785" s="47" t="str">
        <f t="shared" si="63"/>
        <v>흑전</v>
      </c>
      <c r="O785" s="43">
        <v>249369</v>
      </c>
      <c r="P785" s="43">
        <v>-1194736</v>
      </c>
      <c r="Q785" s="49" t="str">
        <f t="shared" si="64"/>
        <v>흑전</v>
      </c>
      <c r="R785" s="14"/>
    </row>
    <row r="786" spans="1:18" s="13" customFormat="1" ht="13.5" customHeight="1">
      <c r="A786" s="15" t="s">
        <v>1595</v>
      </c>
      <c r="B786" s="17" t="s">
        <v>1596</v>
      </c>
      <c r="C786" s="96">
        <v>16075692</v>
      </c>
      <c r="D786" s="96">
        <v>17363504</v>
      </c>
      <c r="E786" s="47">
        <f t="shared" si="60"/>
        <v>-7.4167748629539343</v>
      </c>
      <c r="F786" s="96">
        <v>-257408</v>
      </c>
      <c r="G786" s="96">
        <v>562665</v>
      </c>
      <c r="H786" s="47" t="str">
        <f t="shared" si="61"/>
        <v>적전</v>
      </c>
      <c r="I786" s="38">
        <v>301854</v>
      </c>
      <c r="J786" s="38">
        <v>1463531</v>
      </c>
      <c r="K786" s="47">
        <f t="shared" si="62"/>
        <v>-79.374950035223037</v>
      </c>
      <c r="L786" s="38">
        <v>285465</v>
      </c>
      <c r="M786" s="38">
        <v>1483197</v>
      </c>
      <c r="N786" s="47">
        <f t="shared" si="63"/>
        <v>-80.753399582118888</v>
      </c>
      <c r="O786" s="43">
        <v>285465</v>
      </c>
      <c r="P786" s="43">
        <v>1483197</v>
      </c>
      <c r="Q786" s="49">
        <f t="shared" si="64"/>
        <v>-80.753399582118888</v>
      </c>
      <c r="R786" s="14"/>
    </row>
    <row r="787" spans="1:18" s="13" customFormat="1" ht="13.5" customHeight="1">
      <c r="A787" s="15" t="s">
        <v>1597</v>
      </c>
      <c r="B787" s="17" t="s">
        <v>1598</v>
      </c>
      <c r="C787" s="96">
        <v>43452606</v>
      </c>
      <c r="D787" s="96">
        <v>66332864</v>
      </c>
      <c r="E787" s="47">
        <f t="shared" si="60"/>
        <v>-34.493095307930624</v>
      </c>
      <c r="F787" s="96">
        <v>2814557</v>
      </c>
      <c r="G787" s="96">
        <v>2356253</v>
      </c>
      <c r="H787" s="47">
        <f t="shared" si="61"/>
        <v>19.450542874640362</v>
      </c>
      <c r="I787" s="38">
        <v>4401708</v>
      </c>
      <c r="J787" s="38">
        <v>5188126</v>
      </c>
      <c r="K787" s="47">
        <f t="shared" si="62"/>
        <v>-15.158035868828168</v>
      </c>
      <c r="L787" s="38">
        <v>3448834</v>
      </c>
      <c r="M787" s="38">
        <v>4063220</v>
      </c>
      <c r="N787" s="47">
        <f t="shared" si="63"/>
        <v>-15.120667844714287</v>
      </c>
      <c r="O787" s="43">
        <v>3448834</v>
      </c>
      <c r="P787" s="43">
        <v>4063220</v>
      </c>
      <c r="Q787" s="49">
        <f t="shared" si="64"/>
        <v>-15.120667844714287</v>
      </c>
      <c r="R787" s="14"/>
    </row>
    <row r="788" spans="1:18" s="13" customFormat="1" ht="13.5" customHeight="1">
      <c r="A788" s="15" t="s">
        <v>1599</v>
      </c>
      <c r="B788" s="17" t="s">
        <v>1600</v>
      </c>
      <c r="C788" s="96">
        <v>60164710</v>
      </c>
      <c r="D788" s="96">
        <v>71831188</v>
      </c>
      <c r="E788" s="47">
        <f t="shared" si="60"/>
        <v>-16.241521718950271</v>
      </c>
      <c r="F788" s="96">
        <v>-4121545</v>
      </c>
      <c r="G788" s="96">
        <v>2977539</v>
      </c>
      <c r="H788" s="47" t="str">
        <f t="shared" si="61"/>
        <v>적전</v>
      </c>
      <c r="I788" s="38">
        <v>-5427341</v>
      </c>
      <c r="J788" s="38">
        <v>1822915</v>
      </c>
      <c r="K788" s="47" t="str">
        <f t="shared" si="62"/>
        <v>적전</v>
      </c>
      <c r="L788" s="38">
        <v>-4691724</v>
      </c>
      <c r="M788" s="38">
        <v>1327534</v>
      </c>
      <c r="N788" s="47" t="str">
        <f t="shared" si="63"/>
        <v>적전</v>
      </c>
      <c r="O788" s="43">
        <v>-4691724</v>
      </c>
      <c r="P788" s="43">
        <v>1327534</v>
      </c>
      <c r="Q788" s="49" t="str">
        <f t="shared" si="64"/>
        <v>적전</v>
      </c>
      <c r="R788" s="14"/>
    </row>
    <row r="789" spans="1:18" s="13" customFormat="1" ht="13.5" customHeight="1">
      <c r="A789" s="15" t="s">
        <v>1601</v>
      </c>
      <c r="B789" s="17" t="s">
        <v>1602</v>
      </c>
      <c r="C789" s="96">
        <v>13456205</v>
      </c>
      <c r="D789" s="96">
        <v>17648791</v>
      </c>
      <c r="E789" s="47">
        <f t="shared" si="60"/>
        <v>-23.755655557369337</v>
      </c>
      <c r="F789" s="96">
        <v>-16951369</v>
      </c>
      <c r="G789" s="96">
        <v>-1707410</v>
      </c>
      <c r="H789" s="47" t="str">
        <f t="shared" si="61"/>
        <v>적확</v>
      </c>
      <c r="I789" s="38">
        <v>-18779632</v>
      </c>
      <c r="J789" s="38">
        <v>-2175762</v>
      </c>
      <c r="K789" s="47" t="str">
        <f t="shared" si="62"/>
        <v>적확</v>
      </c>
      <c r="L789" s="38">
        <v>-17735536</v>
      </c>
      <c r="M789" s="38">
        <v>-1020750</v>
      </c>
      <c r="N789" s="47" t="str">
        <f t="shared" si="63"/>
        <v>적확</v>
      </c>
      <c r="O789" s="43">
        <v>-17735536</v>
      </c>
      <c r="P789" s="43">
        <v>-1020750</v>
      </c>
      <c r="Q789" s="49" t="str">
        <f t="shared" si="64"/>
        <v>적확</v>
      </c>
      <c r="R789" s="14"/>
    </row>
    <row r="790" spans="1:18" s="13" customFormat="1" ht="13.5" customHeight="1">
      <c r="A790" s="15" t="s">
        <v>1603</v>
      </c>
      <c r="B790" s="17" t="s">
        <v>1604</v>
      </c>
      <c r="C790" s="96">
        <v>66125901</v>
      </c>
      <c r="D790" s="96">
        <v>76315290</v>
      </c>
      <c r="E790" s="47">
        <f t="shared" si="60"/>
        <v>-13.351700556991918</v>
      </c>
      <c r="F790" s="96">
        <v>1252150</v>
      </c>
      <c r="G790" s="96">
        <v>10418707</v>
      </c>
      <c r="H790" s="47">
        <f t="shared" si="61"/>
        <v>-87.98171404570644</v>
      </c>
      <c r="I790" s="38">
        <v>7951105</v>
      </c>
      <c r="J790" s="38">
        <v>13781901</v>
      </c>
      <c r="K790" s="47">
        <f t="shared" si="62"/>
        <v>-42.307632307038048</v>
      </c>
      <c r="L790" s="38">
        <v>6201862</v>
      </c>
      <c r="M790" s="38">
        <v>10749883</v>
      </c>
      <c r="N790" s="47">
        <f t="shared" si="63"/>
        <v>-42.307632557489228</v>
      </c>
      <c r="O790" s="43">
        <v>6201862</v>
      </c>
      <c r="P790" s="43">
        <v>10749883</v>
      </c>
      <c r="Q790" s="49">
        <f t="shared" si="64"/>
        <v>-42.307632557489228</v>
      </c>
      <c r="R790" s="14"/>
    </row>
    <row r="791" spans="1:18" s="13" customFormat="1" ht="13.5" customHeight="1">
      <c r="A791" s="15" t="s">
        <v>1605</v>
      </c>
      <c r="B791" s="17" t="s">
        <v>1606</v>
      </c>
      <c r="C791" s="96">
        <v>135183975</v>
      </c>
      <c r="D791" s="96">
        <v>130732396</v>
      </c>
      <c r="E791" s="47">
        <f t="shared" si="60"/>
        <v>3.4051077898090476</v>
      </c>
      <c r="F791" s="96">
        <v>439328</v>
      </c>
      <c r="G791" s="96">
        <v>4599784</v>
      </c>
      <c r="H791" s="47">
        <f t="shared" si="61"/>
        <v>-90.448942819923715</v>
      </c>
      <c r="I791" s="38">
        <v>-5452253</v>
      </c>
      <c r="J791" s="38">
        <v>14771888</v>
      </c>
      <c r="K791" s="47" t="str">
        <f t="shared" si="62"/>
        <v>적전</v>
      </c>
      <c r="L791" s="38">
        <v>-4880100</v>
      </c>
      <c r="M791" s="38">
        <v>12384258</v>
      </c>
      <c r="N791" s="47" t="str">
        <f t="shared" si="63"/>
        <v>적전</v>
      </c>
      <c r="O791" s="43">
        <v>-4880100</v>
      </c>
      <c r="P791" s="43">
        <v>12384258</v>
      </c>
      <c r="Q791" s="49" t="str">
        <f t="shared" si="64"/>
        <v>적전</v>
      </c>
      <c r="R791" s="14"/>
    </row>
    <row r="792" spans="1:18" s="13" customFormat="1" ht="13.5" customHeight="1">
      <c r="A792" s="15" t="s">
        <v>1607</v>
      </c>
      <c r="B792" s="17" t="s">
        <v>1608</v>
      </c>
      <c r="C792" s="96">
        <v>134962517</v>
      </c>
      <c r="D792" s="96">
        <v>241391654</v>
      </c>
      <c r="E792" s="47">
        <f t="shared" si="60"/>
        <v>-44.089816377827219</v>
      </c>
      <c r="F792" s="96">
        <v>7632819</v>
      </c>
      <c r="G792" s="96">
        <v>51903629</v>
      </c>
      <c r="H792" s="47">
        <f t="shared" si="61"/>
        <v>-85.294247922433314</v>
      </c>
      <c r="I792" s="38">
        <v>9695679</v>
      </c>
      <c r="J792" s="38">
        <v>51097202</v>
      </c>
      <c r="K792" s="47">
        <f t="shared" si="62"/>
        <v>-81.025029511400646</v>
      </c>
      <c r="L792" s="38">
        <v>7660863</v>
      </c>
      <c r="M792" s="38">
        <v>40056460</v>
      </c>
      <c r="N792" s="47">
        <f t="shared" si="63"/>
        <v>-80.874837666633553</v>
      </c>
      <c r="O792" s="43">
        <v>7660863</v>
      </c>
      <c r="P792" s="43">
        <v>40056460</v>
      </c>
      <c r="Q792" s="49">
        <f t="shared" si="64"/>
        <v>-80.874837666633553</v>
      </c>
      <c r="R792" s="14"/>
    </row>
    <row r="793" spans="1:18" s="13" customFormat="1" ht="13.5" customHeight="1">
      <c r="A793" s="15" t="s">
        <v>1609</v>
      </c>
      <c r="B793" s="17" t="s">
        <v>1610</v>
      </c>
      <c r="C793" s="96">
        <v>142339255</v>
      </c>
      <c r="D793" s="96">
        <v>111202443</v>
      </c>
      <c r="E793" s="47">
        <f t="shared" si="60"/>
        <v>28.000115069414445</v>
      </c>
      <c r="F793" s="96">
        <v>9568936</v>
      </c>
      <c r="G793" s="96">
        <v>7378708</v>
      </c>
      <c r="H793" s="47">
        <f t="shared" si="61"/>
        <v>29.683082729388399</v>
      </c>
      <c r="I793" s="38">
        <v>16500108</v>
      </c>
      <c r="J793" s="38">
        <v>15598225</v>
      </c>
      <c r="K793" s="47">
        <f t="shared" si="62"/>
        <v>5.7819591652255253</v>
      </c>
      <c r="L793" s="38">
        <v>12628183</v>
      </c>
      <c r="M793" s="38">
        <v>16352647</v>
      </c>
      <c r="N793" s="47">
        <f t="shared" si="63"/>
        <v>-22.775909001154371</v>
      </c>
      <c r="O793" s="43">
        <v>12628183</v>
      </c>
      <c r="P793" s="43">
        <v>16352647</v>
      </c>
      <c r="Q793" s="49">
        <f t="shared" si="64"/>
        <v>-22.775909001154371</v>
      </c>
      <c r="R793" s="14"/>
    </row>
    <row r="794" spans="1:18" s="13" customFormat="1" ht="13.5" customHeight="1">
      <c r="A794" s="15" t="s">
        <v>1611</v>
      </c>
      <c r="B794" s="17" t="s">
        <v>1612</v>
      </c>
      <c r="C794" s="96">
        <v>7635998</v>
      </c>
      <c r="D794" s="96">
        <v>5833519</v>
      </c>
      <c r="E794" s="47">
        <f t="shared" si="60"/>
        <v>30.898656539903268</v>
      </c>
      <c r="F794" s="96">
        <v>-31452827</v>
      </c>
      <c r="G794" s="96">
        <v>-31938940</v>
      </c>
      <c r="H794" s="47" t="str">
        <f t="shared" si="61"/>
        <v>적축</v>
      </c>
      <c r="I794" s="38">
        <v>-601213</v>
      </c>
      <c r="J794" s="38">
        <v>-32170509</v>
      </c>
      <c r="K794" s="47" t="str">
        <f t="shared" si="62"/>
        <v>적축</v>
      </c>
      <c r="L794" s="38">
        <v>-601213</v>
      </c>
      <c r="M794" s="38">
        <v>-32170509</v>
      </c>
      <c r="N794" s="47" t="str">
        <f t="shared" si="63"/>
        <v>적축</v>
      </c>
      <c r="O794" s="43">
        <v>-601213</v>
      </c>
      <c r="P794" s="43">
        <v>-32170509</v>
      </c>
      <c r="Q794" s="49" t="str">
        <f t="shared" si="64"/>
        <v>적축</v>
      </c>
      <c r="R794" s="14"/>
    </row>
    <row r="795" spans="1:18" s="13" customFormat="1" ht="13.5" customHeight="1">
      <c r="A795" s="15" t="s">
        <v>1613</v>
      </c>
      <c r="B795" s="17" t="s">
        <v>1614</v>
      </c>
      <c r="C795" s="96">
        <v>102889759</v>
      </c>
      <c r="D795" s="96">
        <v>75565563</v>
      </c>
      <c r="E795" s="47">
        <f t="shared" si="60"/>
        <v>36.159587668260997</v>
      </c>
      <c r="F795" s="96">
        <v>888138</v>
      </c>
      <c r="G795" s="96">
        <v>548489</v>
      </c>
      <c r="H795" s="47">
        <f t="shared" si="61"/>
        <v>61.924487090898815</v>
      </c>
      <c r="I795" s="38">
        <v>9571915</v>
      </c>
      <c r="J795" s="38">
        <v>2771299</v>
      </c>
      <c r="K795" s="47">
        <f t="shared" si="62"/>
        <v>245.3945243728663</v>
      </c>
      <c r="L795" s="38">
        <v>8196041</v>
      </c>
      <c r="M795" s="38">
        <v>2680228</v>
      </c>
      <c r="N795" s="47">
        <f t="shared" si="63"/>
        <v>205.79640985766883</v>
      </c>
      <c r="O795" s="43">
        <v>8196041</v>
      </c>
      <c r="P795" s="43">
        <v>2680228</v>
      </c>
      <c r="Q795" s="49">
        <f t="shared" si="64"/>
        <v>205.79640985766883</v>
      </c>
      <c r="R795" s="14"/>
    </row>
    <row r="796" spans="1:18" s="13" customFormat="1" ht="13.5" customHeight="1">
      <c r="A796" s="15" t="s">
        <v>1615</v>
      </c>
      <c r="B796" s="17" t="s">
        <v>1616</v>
      </c>
      <c r="C796" s="96">
        <v>18025394</v>
      </c>
      <c r="D796" s="96">
        <v>5907269</v>
      </c>
      <c r="E796" s="47">
        <f t="shared" si="60"/>
        <v>205.13921069109938</v>
      </c>
      <c r="F796" s="96">
        <v>-1040086</v>
      </c>
      <c r="G796" s="96">
        <v>-3204074</v>
      </c>
      <c r="H796" s="47" t="str">
        <f t="shared" si="61"/>
        <v>적축</v>
      </c>
      <c r="I796" s="38">
        <v>-1075778</v>
      </c>
      <c r="J796" s="38">
        <v>-2625272</v>
      </c>
      <c r="K796" s="47" t="str">
        <f t="shared" si="62"/>
        <v>적축</v>
      </c>
      <c r="L796" s="38">
        <v>-1068123</v>
      </c>
      <c r="M796" s="38">
        <v>-2661890</v>
      </c>
      <c r="N796" s="47" t="str">
        <f t="shared" si="63"/>
        <v>적축</v>
      </c>
      <c r="O796" s="43">
        <v>-1068123</v>
      </c>
      <c r="P796" s="43">
        <v>-2661890</v>
      </c>
      <c r="Q796" s="49" t="str">
        <f t="shared" si="64"/>
        <v>적축</v>
      </c>
      <c r="R796" s="14"/>
    </row>
    <row r="797" spans="1:18" s="13" customFormat="1" ht="13.5" customHeight="1">
      <c r="A797" s="15" t="s">
        <v>1617</v>
      </c>
      <c r="B797" s="17" t="s">
        <v>1618</v>
      </c>
      <c r="C797" s="96">
        <v>65082475</v>
      </c>
      <c r="D797" s="96">
        <v>56188168</v>
      </c>
      <c r="E797" s="47">
        <f t="shared" si="60"/>
        <v>15.829501684411573</v>
      </c>
      <c r="F797" s="96">
        <v>10988422</v>
      </c>
      <c r="G797" s="96">
        <v>6639205</v>
      </c>
      <c r="H797" s="47">
        <f t="shared" si="61"/>
        <v>65.508099237785245</v>
      </c>
      <c r="I797" s="38">
        <v>12720155</v>
      </c>
      <c r="J797" s="38">
        <v>6849976</v>
      </c>
      <c r="K797" s="47">
        <f t="shared" si="62"/>
        <v>85.696344045584965</v>
      </c>
      <c r="L797" s="38">
        <v>8690549</v>
      </c>
      <c r="M797" s="38">
        <v>6013493</v>
      </c>
      <c r="N797" s="47">
        <f t="shared" si="63"/>
        <v>44.517487589991369</v>
      </c>
      <c r="O797" s="43">
        <v>8690549</v>
      </c>
      <c r="P797" s="43">
        <v>6013493</v>
      </c>
      <c r="Q797" s="49">
        <f t="shared" si="64"/>
        <v>44.517487589991369</v>
      </c>
      <c r="R797" s="14"/>
    </row>
    <row r="798" spans="1:18" s="13" customFormat="1" ht="13.5" customHeight="1">
      <c r="A798" s="15" t="s">
        <v>1619</v>
      </c>
      <c r="B798" s="17" t="s">
        <v>1620</v>
      </c>
      <c r="C798" s="96">
        <v>33621560</v>
      </c>
      <c r="D798" s="96">
        <v>19978092</v>
      </c>
      <c r="E798" s="47">
        <f t="shared" si="60"/>
        <v>68.292147218062667</v>
      </c>
      <c r="F798" s="96">
        <v>677485</v>
      </c>
      <c r="G798" s="96">
        <v>-363599</v>
      </c>
      <c r="H798" s="47" t="str">
        <f t="shared" si="61"/>
        <v>흑전</v>
      </c>
      <c r="I798" s="38">
        <v>-1142525</v>
      </c>
      <c r="J798" s="38">
        <v>-2438352</v>
      </c>
      <c r="K798" s="47" t="str">
        <f t="shared" si="62"/>
        <v>적축</v>
      </c>
      <c r="L798" s="38">
        <v>-1441721</v>
      </c>
      <c r="M798" s="38">
        <v>-2768026</v>
      </c>
      <c r="N798" s="47" t="str">
        <f t="shared" si="63"/>
        <v>적축</v>
      </c>
      <c r="O798" s="43">
        <v>-1441721</v>
      </c>
      <c r="P798" s="43">
        <v>-2768026</v>
      </c>
      <c r="Q798" s="49" t="str">
        <f t="shared" si="64"/>
        <v>적축</v>
      </c>
      <c r="R798" s="14"/>
    </row>
    <row r="799" spans="1:18" s="13" customFormat="1" ht="13.5" customHeight="1">
      <c r="A799" s="15" t="s">
        <v>1621</v>
      </c>
      <c r="B799" s="17" t="s">
        <v>1622</v>
      </c>
      <c r="C799" s="96">
        <v>69982009</v>
      </c>
      <c r="D799" s="96">
        <v>58788668</v>
      </c>
      <c r="E799" s="47">
        <f t="shared" si="60"/>
        <v>19.039963620199728</v>
      </c>
      <c r="F799" s="96">
        <v>14682074</v>
      </c>
      <c r="G799" s="96">
        <v>6209632</v>
      </c>
      <c r="H799" s="47">
        <f t="shared" si="61"/>
        <v>136.44032367779607</v>
      </c>
      <c r="I799" s="38">
        <v>19841094</v>
      </c>
      <c r="J799" s="38">
        <v>6590495</v>
      </c>
      <c r="K799" s="47">
        <f t="shared" si="62"/>
        <v>201.05620291040353</v>
      </c>
      <c r="L799" s="38">
        <v>19135869</v>
      </c>
      <c r="M799" s="38">
        <v>4986651</v>
      </c>
      <c r="N799" s="47">
        <f t="shared" si="63"/>
        <v>283.74189410889193</v>
      </c>
      <c r="O799" s="43">
        <v>19135869</v>
      </c>
      <c r="P799" s="43">
        <v>4986651</v>
      </c>
      <c r="Q799" s="49">
        <f t="shared" si="64"/>
        <v>283.74189410889193</v>
      </c>
      <c r="R799" s="14"/>
    </row>
    <row r="800" spans="1:18" s="13" customFormat="1" ht="13.5" customHeight="1">
      <c r="A800" s="15" t="s">
        <v>1623</v>
      </c>
      <c r="B800" s="17" t="s">
        <v>1624</v>
      </c>
      <c r="C800" s="96">
        <v>32193360</v>
      </c>
      <c r="D800" s="96">
        <v>38916178</v>
      </c>
      <c r="E800" s="47">
        <f t="shared" si="60"/>
        <v>-17.275123985711026</v>
      </c>
      <c r="F800" s="96">
        <v>688856</v>
      </c>
      <c r="G800" s="96">
        <v>33675</v>
      </c>
      <c r="H800" s="47">
        <f t="shared" si="61"/>
        <v>1945.6005939123979</v>
      </c>
      <c r="I800" s="38">
        <v>45424</v>
      </c>
      <c r="J800" s="38">
        <v>-137741</v>
      </c>
      <c r="K800" s="47" t="str">
        <f t="shared" si="62"/>
        <v>흑전</v>
      </c>
      <c r="L800" s="38">
        <v>280170</v>
      </c>
      <c r="M800" s="38">
        <v>234847</v>
      </c>
      <c r="N800" s="47">
        <f t="shared" si="63"/>
        <v>19.298947825605616</v>
      </c>
      <c r="O800" s="43">
        <v>280170</v>
      </c>
      <c r="P800" s="43">
        <v>234847</v>
      </c>
      <c r="Q800" s="49">
        <f t="shared" si="64"/>
        <v>19.298947825605616</v>
      </c>
      <c r="R800" s="14"/>
    </row>
    <row r="801" spans="1:18" s="13" customFormat="1" ht="13.5" customHeight="1">
      <c r="A801" s="15" t="s">
        <v>1625</v>
      </c>
      <c r="B801" s="17" t="s">
        <v>1626</v>
      </c>
      <c r="C801" s="96">
        <v>45530261</v>
      </c>
      <c r="D801" s="96">
        <v>91721764</v>
      </c>
      <c r="E801" s="47">
        <f t="shared" si="60"/>
        <v>-50.360460795324435</v>
      </c>
      <c r="F801" s="96">
        <v>-7756793</v>
      </c>
      <c r="G801" s="96">
        <v>1363088</v>
      </c>
      <c r="H801" s="47" t="str">
        <f t="shared" si="61"/>
        <v>적전</v>
      </c>
      <c r="I801" s="38">
        <v>-3928893</v>
      </c>
      <c r="J801" s="38">
        <v>743375</v>
      </c>
      <c r="K801" s="47" t="str">
        <f t="shared" si="62"/>
        <v>적전</v>
      </c>
      <c r="L801" s="38">
        <v>-3836851</v>
      </c>
      <c r="M801" s="38">
        <v>-551795</v>
      </c>
      <c r="N801" s="47" t="str">
        <f t="shared" si="63"/>
        <v>적확</v>
      </c>
      <c r="O801" s="43">
        <v>-3836851</v>
      </c>
      <c r="P801" s="43">
        <v>-551795</v>
      </c>
      <c r="Q801" s="49" t="str">
        <f t="shared" si="64"/>
        <v>적확</v>
      </c>
      <c r="R801" s="14"/>
    </row>
    <row r="802" spans="1:18" s="13" customFormat="1" ht="13.5" customHeight="1">
      <c r="A802" s="15" t="s">
        <v>1627</v>
      </c>
      <c r="B802" s="17" t="s">
        <v>1628</v>
      </c>
      <c r="C802" s="96">
        <v>60615985</v>
      </c>
      <c r="D802" s="96">
        <v>33697814</v>
      </c>
      <c r="E802" s="47">
        <f t="shared" si="60"/>
        <v>79.881059940564697</v>
      </c>
      <c r="F802" s="96">
        <v>4020395</v>
      </c>
      <c r="G802" s="96">
        <v>-6872949</v>
      </c>
      <c r="H802" s="47" t="str">
        <f t="shared" si="61"/>
        <v>흑전</v>
      </c>
      <c r="I802" s="38">
        <v>-5392924</v>
      </c>
      <c r="J802" s="38">
        <v>-10709670</v>
      </c>
      <c r="K802" s="47" t="str">
        <f t="shared" si="62"/>
        <v>적축</v>
      </c>
      <c r="L802" s="38">
        <v>-5392924</v>
      </c>
      <c r="M802" s="38">
        <v>-16633766</v>
      </c>
      <c r="N802" s="47" t="str">
        <f t="shared" si="63"/>
        <v>적축</v>
      </c>
      <c r="O802" s="43">
        <v>-5392924</v>
      </c>
      <c r="P802" s="43">
        <v>-16633766</v>
      </c>
      <c r="Q802" s="49" t="str">
        <f t="shared" si="64"/>
        <v>적축</v>
      </c>
      <c r="R802" s="14"/>
    </row>
    <row r="803" spans="1:18" s="13" customFormat="1" ht="13.5" customHeight="1">
      <c r="A803" s="15" t="s">
        <v>1629</v>
      </c>
      <c r="B803" s="17" t="s">
        <v>1630</v>
      </c>
      <c r="C803" s="96">
        <v>18407397</v>
      </c>
      <c r="D803" s="96">
        <v>17738207</v>
      </c>
      <c r="E803" s="47">
        <f t="shared" si="60"/>
        <v>3.7725909952454506</v>
      </c>
      <c r="F803" s="96">
        <v>317779</v>
      </c>
      <c r="G803" s="96">
        <v>-2609036</v>
      </c>
      <c r="H803" s="47" t="str">
        <f t="shared" si="61"/>
        <v>흑전</v>
      </c>
      <c r="I803" s="38">
        <v>-1011265</v>
      </c>
      <c r="J803" s="38">
        <v>-1739619</v>
      </c>
      <c r="K803" s="47" t="str">
        <f t="shared" si="62"/>
        <v>적축</v>
      </c>
      <c r="L803" s="38">
        <v>-1397776</v>
      </c>
      <c r="M803" s="38">
        <v>-1408611</v>
      </c>
      <c r="N803" s="47" t="str">
        <f t="shared" si="63"/>
        <v>적축</v>
      </c>
      <c r="O803" s="43">
        <v>-1397776</v>
      </c>
      <c r="P803" s="43">
        <v>-1408611</v>
      </c>
      <c r="Q803" s="49" t="str">
        <f t="shared" si="64"/>
        <v>적축</v>
      </c>
      <c r="R803" s="14"/>
    </row>
    <row r="804" spans="1:18" s="13" customFormat="1" ht="13.5" customHeight="1">
      <c r="A804" s="15" t="s">
        <v>1631</v>
      </c>
      <c r="B804" s="17" t="s">
        <v>1632</v>
      </c>
      <c r="C804" s="96">
        <v>4885304</v>
      </c>
      <c r="D804" s="96">
        <v>5324794</v>
      </c>
      <c r="E804" s="47">
        <f t="shared" si="60"/>
        <v>-8.2536526295665098</v>
      </c>
      <c r="F804" s="96">
        <v>-334179</v>
      </c>
      <c r="G804" s="96">
        <v>33641</v>
      </c>
      <c r="H804" s="47" t="str">
        <f t="shared" si="61"/>
        <v>적전</v>
      </c>
      <c r="I804" s="38">
        <v>-166551</v>
      </c>
      <c r="J804" s="38">
        <v>215643</v>
      </c>
      <c r="K804" s="47" t="str">
        <f t="shared" si="62"/>
        <v>적전</v>
      </c>
      <c r="L804" s="38">
        <v>-166551</v>
      </c>
      <c r="M804" s="38">
        <v>215643</v>
      </c>
      <c r="N804" s="47" t="str">
        <f t="shared" si="63"/>
        <v>적전</v>
      </c>
      <c r="O804" s="43">
        <v>-166551</v>
      </c>
      <c r="P804" s="43">
        <v>215643</v>
      </c>
      <c r="Q804" s="49" t="str">
        <f t="shared" si="64"/>
        <v>적전</v>
      </c>
      <c r="R804" s="14"/>
    </row>
    <row r="805" spans="1:18" s="13" customFormat="1" ht="13.5" customHeight="1">
      <c r="A805" s="15" t="s">
        <v>1633</v>
      </c>
      <c r="B805" s="17" t="s">
        <v>1634</v>
      </c>
      <c r="C805" s="96">
        <v>922310685</v>
      </c>
      <c r="D805" s="96">
        <v>417135533</v>
      </c>
      <c r="E805" s="47">
        <f t="shared" si="60"/>
        <v>121.10575868874731</v>
      </c>
      <c r="F805" s="96">
        <v>107569128</v>
      </c>
      <c r="G805" s="96">
        <v>31619043</v>
      </c>
      <c r="H805" s="47">
        <f t="shared" si="61"/>
        <v>240.20361716829947</v>
      </c>
      <c r="I805" s="38">
        <v>119681368</v>
      </c>
      <c r="J805" s="38">
        <v>36493504</v>
      </c>
      <c r="K805" s="47">
        <f t="shared" si="62"/>
        <v>227.95252546864231</v>
      </c>
      <c r="L805" s="38">
        <v>89730365</v>
      </c>
      <c r="M805" s="38">
        <v>30995400</v>
      </c>
      <c r="N805" s="47">
        <f t="shared" si="63"/>
        <v>189.49574775611865</v>
      </c>
      <c r="O805" s="43">
        <v>89730365</v>
      </c>
      <c r="P805" s="43">
        <v>30995400</v>
      </c>
      <c r="Q805" s="49">
        <f t="shared" si="64"/>
        <v>189.49574775611865</v>
      </c>
      <c r="R805" s="14"/>
    </row>
    <row r="806" spans="1:18" s="13" customFormat="1" ht="13.5" customHeight="1">
      <c r="A806" s="15" t="s">
        <v>1635</v>
      </c>
      <c r="B806" s="17" t="s">
        <v>1636</v>
      </c>
      <c r="C806" s="96">
        <v>53427502</v>
      </c>
      <c r="D806" s="96">
        <v>47447136</v>
      </c>
      <c r="E806" s="47">
        <f t="shared" si="60"/>
        <v>12.604271836344338</v>
      </c>
      <c r="F806" s="96">
        <v>5160100</v>
      </c>
      <c r="G806" s="96">
        <v>-1338763</v>
      </c>
      <c r="H806" s="47" t="str">
        <f t="shared" si="61"/>
        <v>흑전</v>
      </c>
      <c r="I806" s="38">
        <v>8211518</v>
      </c>
      <c r="J806" s="38">
        <v>495393</v>
      </c>
      <c r="K806" s="47">
        <f t="shared" si="62"/>
        <v>1557.5765099627972</v>
      </c>
      <c r="L806" s="38">
        <v>7967089</v>
      </c>
      <c r="M806" s="38">
        <v>582669</v>
      </c>
      <c r="N806" s="47">
        <f t="shared" si="63"/>
        <v>1267.3438950759351</v>
      </c>
      <c r="O806" s="43">
        <v>7967089</v>
      </c>
      <c r="P806" s="43">
        <v>582669</v>
      </c>
      <c r="Q806" s="49">
        <f t="shared" si="64"/>
        <v>1267.3438950759351</v>
      </c>
      <c r="R806" s="14"/>
    </row>
    <row r="807" spans="1:18" s="13" customFormat="1" ht="13.5" customHeight="1">
      <c r="A807" s="15" t="s">
        <v>1637</v>
      </c>
      <c r="B807" s="17" t="s">
        <v>1638</v>
      </c>
      <c r="C807" s="96">
        <v>63993154</v>
      </c>
      <c r="D807" s="96">
        <v>50291834</v>
      </c>
      <c r="E807" s="47">
        <f t="shared" si="60"/>
        <v>27.243627663290226</v>
      </c>
      <c r="F807" s="96">
        <v>3821512</v>
      </c>
      <c r="G807" s="96">
        <v>1610336</v>
      </c>
      <c r="H807" s="47">
        <f t="shared" si="61"/>
        <v>137.31146791725456</v>
      </c>
      <c r="I807" s="38">
        <v>1902224</v>
      </c>
      <c r="J807" s="38">
        <v>708481</v>
      </c>
      <c r="K807" s="47">
        <f t="shared" si="62"/>
        <v>168.49329763254062</v>
      </c>
      <c r="L807" s="38">
        <v>2267526</v>
      </c>
      <c r="M807" s="38">
        <v>708481</v>
      </c>
      <c r="N807" s="47">
        <f t="shared" si="63"/>
        <v>220.05459567723057</v>
      </c>
      <c r="O807" s="43">
        <v>2267526</v>
      </c>
      <c r="P807" s="43">
        <v>708481</v>
      </c>
      <c r="Q807" s="49">
        <f t="shared" si="64"/>
        <v>220.05459567723057</v>
      </c>
      <c r="R807" s="14"/>
    </row>
    <row r="808" spans="1:18" s="13" customFormat="1" ht="13.5" customHeight="1">
      <c r="A808" s="15" t="s">
        <v>1639</v>
      </c>
      <c r="B808" s="17" t="s">
        <v>1640</v>
      </c>
      <c r="C808" s="96">
        <v>24670665</v>
      </c>
      <c r="D808" s="96">
        <v>18753006</v>
      </c>
      <c r="E808" s="47">
        <f t="shared" si="60"/>
        <v>31.55578897591138</v>
      </c>
      <c r="F808" s="96">
        <v>200805</v>
      </c>
      <c r="G808" s="96">
        <v>-478965</v>
      </c>
      <c r="H808" s="47" t="str">
        <f t="shared" si="61"/>
        <v>흑전</v>
      </c>
      <c r="I808" s="38">
        <v>447580</v>
      </c>
      <c r="J808" s="38">
        <v>-1393705</v>
      </c>
      <c r="K808" s="47" t="str">
        <f t="shared" si="62"/>
        <v>흑전</v>
      </c>
      <c r="L808" s="38">
        <v>277291</v>
      </c>
      <c r="M808" s="38">
        <v>-1090261</v>
      </c>
      <c r="N808" s="47" t="str">
        <f t="shared" si="63"/>
        <v>흑전</v>
      </c>
      <c r="O808" s="43">
        <v>277291</v>
      </c>
      <c r="P808" s="43">
        <v>-1090261</v>
      </c>
      <c r="Q808" s="49" t="str">
        <f t="shared" si="64"/>
        <v>흑전</v>
      </c>
      <c r="R808" s="14"/>
    </row>
    <row r="809" spans="1:18" s="13" customFormat="1" ht="13.5" customHeight="1">
      <c r="A809" s="15" t="s">
        <v>1641</v>
      </c>
      <c r="B809" s="17" t="s">
        <v>1642</v>
      </c>
      <c r="C809" s="96">
        <v>159124739</v>
      </c>
      <c r="D809" s="96">
        <v>166870315</v>
      </c>
      <c r="E809" s="47">
        <f t="shared" si="60"/>
        <v>-4.6416739849745037</v>
      </c>
      <c r="F809" s="96">
        <v>31677546</v>
      </c>
      <c r="G809" s="96">
        <v>35072857</v>
      </c>
      <c r="H809" s="47">
        <f t="shared" si="61"/>
        <v>-9.6807368729613366</v>
      </c>
      <c r="I809" s="38">
        <v>41205216</v>
      </c>
      <c r="J809" s="38">
        <v>41057143</v>
      </c>
      <c r="K809" s="47">
        <f t="shared" si="62"/>
        <v>0.36065100779174575</v>
      </c>
      <c r="L809" s="38">
        <v>32626890</v>
      </c>
      <c r="M809" s="38">
        <v>32267728</v>
      </c>
      <c r="N809" s="47">
        <f t="shared" si="63"/>
        <v>1.1130687602176392</v>
      </c>
      <c r="O809" s="43">
        <v>32626890</v>
      </c>
      <c r="P809" s="43">
        <v>32267728</v>
      </c>
      <c r="Q809" s="49">
        <f t="shared" si="64"/>
        <v>1.1130687602176392</v>
      </c>
      <c r="R809" s="14"/>
    </row>
    <row r="810" spans="1:18" s="13" customFormat="1" ht="13.5" customHeight="1">
      <c r="A810" s="15" t="s">
        <v>1643</v>
      </c>
      <c r="B810" s="17" t="s">
        <v>1644</v>
      </c>
      <c r="C810" s="96">
        <v>59060152</v>
      </c>
      <c r="D810" s="96">
        <v>60512799</v>
      </c>
      <c r="E810" s="47">
        <f t="shared" si="60"/>
        <v>-2.4005615737589636</v>
      </c>
      <c r="F810" s="96">
        <v>4173997</v>
      </c>
      <c r="G810" s="96">
        <v>563017</v>
      </c>
      <c r="H810" s="47">
        <f t="shared" si="61"/>
        <v>641.36251658475669</v>
      </c>
      <c r="I810" s="38">
        <v>2740542</v>
      </c>
      <c r="J810" s="38">
        <v>-737465</v>
      </c>
      <c r="K810" s="47" t="str">
        <f t="shared" si="62"/>
        <v>흑전</v>
      </c>
      <c r="L810" s="38">
        <v>2200183</v>
      </c>
      <c r="M810" s="38">
        <v>-716536</v>
      </c>
      <c r="N810" s="47" t="str">
        <f t="shared" si="63"/>
        <v>흑전</v>
      </c>
      <c r="O810" s="43">
        <v>2200183</v>
      </c>
      <c r="P810" s="43">
        <v>-716536</v>
      </c>
      <c r="Q810" s="49" t="str">
        <f t="shared" si="64"/>
        <v>흑전</v>
      </c>
      <c r="R810" s="14"/>
    </row>
    <row r="811" spans="1:18" s="13" customFormat="1" ht="13.5" customHeight="1">
      <c r="A811" s="15" t="s">
        <v>1645</v>
      </c>
      <c r="B811" s="17" t="s">
        <v>1646</v>
      </c>
      <c r="C811" s="96">
        <v>113787589</v>
      </c>
      <c r="D811" s="96">
        <v>106269765</v>
      </c>
      <c r="E811" s="47">
        <f t="shared" si="60"/>
        <v>7.0742830757177355</v>
      </c>
      <c r="F811" s="96">
        <v>20530041</v>
      </c>
      <c r="G811" s="96">
        <v>17441251</v>
      </c>
      <c r="H811" s="47">
        <f t="shared" si="61"/>
        <v>17.709681490163742</v>
      </c>
      <c r="I811" s="38">
        <v>29125912</v>
      </c>
      <c r="J811" s="38">
        <v>17813144</v>
      </c>
      <c r="K811" s="47">
        <f t="shared" si="62"/>
        <v>63.507980399192874</v>
      </c>
      <c r="L811" s="38">
        <v>25472544</v>
      </c>
      <c r="M811" s="38">
        <v>14710653</v>
      </c>
      <c r="N811" s="47">
        <f t="shared" si="63"/>
        <v>73.157126335588245</v>
      </c>
      <c r="O811" s="43">
        <v>25472544</v>
      </c>
      <c r="P811" s="43">
        <v>14710653</v>
      </c>
      <c r="Q811" s="49">
        <f t="shared" si="64"/>
        <v>73.157126335588245</v>
      </c>
      <c r="R811" s="14"/>
    </row>
    <row r="812" spans="1:18" s="13" customFormat="1" ht="13.5" customHeight="1">
      <c r="A812" s="15" t="s">
        <v>1647</v>
      </c>
      <c r="B812" s="17" t="s">
        <v>1648</v>
      </c>
      <c r="C812" s="96">
        <v>43582549</v>
      </c>
      <c r="D812" s="96">
        <v>41203256</v>
      </c>
      <c r="E812" s="47">
        <f t="shared" si="60"/>
        <v>5.7745266539129814</v>
      </c>
      <c r="F812" s="96">
        <v>2714097</v>
      </c>
      <c r="G812" s="96">
        <v>2109490</v>
      </c>
      <c r="H812" s="47">
        <f t="shared" si="61"/>
        <v>28.66128779942072</v>
      </c>
      <c r="I812" s="38">
        <v>2892003</v>
      </c>
      <c r="J812" s="38">
        <v>1097685</v>
      </c>
      <c r="K812" s="47">
        <f t="shared" si="62"/>
        <v>163.46383525328304</v>
      </c>
      <c r="L812" s="38">
        <v>2789358</v>
      </c>
      <c r="M812" s="38">
        <v>1070746</v>
      </c>
      <c r="N812" s="47">
        <f t="shared" si="63"/>
        <v>160.50603971436738</v>
      </c>
      <c r="O812" s="43">
        <v>2789358</v>
      </c>
      <c r="P812" s="43">
        <v>1070746</v>
      </c>
      <c r="Q812" s="49">
        <f t="shared" si="64"/>
        <v>160.50603971436738</v>
      </c>
      <c r="R812" s="14"/>
    </row>
    <row r="813" spans="1:18" s="13" customFormat="1" ht="13.5" customHeight="1">
      <c r="A813" s="15" t="s">
        <v>1649</v>
      </c>
      <c r="B813" s="17" t="s">
        <v>1650</v>
      </c>
      <c r="C813" s="96">
        <v>42998302</v>
      </c>
      <c r="D813" s="96">
        <v>27342858</v>
      </c>
      <c r="E813" s="47">
        <f t="shared" si="60"/>
        <v>57.256062990928022</v>
      </c>
      <c r="F813" s="96">
        <v>6461461</v>
      </c>
      <c r="G813" s="96">
        <v>3231614</v>
      </c>
      <c r="H813" s="47">
        <f t="shared" si="61"/>
        <v>99.945321439998708</v>
      </c>
      <c r="I813" s="38">
        <v>6317182</v>
      </c>
      <c r="J813" s="38">
        <v>3199295</v>
      </c>
      <c r="K813" s="47">
        <f t="shared" si="62"/>
        <v>97.455439401493152</v>
      </c>
      <c r="L813" s="38">
        <v>5441981</v>
      </c>
      <c r="M813" s="38">
        <v>2684089</v>
      </c>
      <c r="N813" s="47">
        <f t="shared" si="63"/>
        <v>102.74964801837791</v>
      </c>
      <c r="O813" s="43">
        <v>5441981</v>
      </c>
      <c r="P813" s="43">
        <v>2684089</v>
      </c>
      <c r="Q813" s="49">
        <f t="shared" si="64"/>
        <v>102.74964801837791</v>
      </c>
      <c r="R813" s="14"/>
    </row>
    <row r="814" spans="1:18" s="13" customFormat="1" ht="13.5" customHeight="1">
      <c r="A814" s="15" t="s">
        <v>1651</v>
      </c>
      <c r="B814" s="17" t="s">
        <v>1652</v>
      </c>
      <c r="C814" s="96">
        <v>16803713</v>
      </c>
      <c r="D814" s="96">
        <v>12592630</v>
      </c>
      <c r="E814" s="47">
        <f t="shared" si="60"/>
        <v>33.440853896286946</v>
      </c>
      <c r="F814" s="96">
        <v>-872527</v>
      </c>
      <c r="G814" s="96">
        <v>-2096290</v>
      </c>
      <c r="H814" s="47" t="str">
        <f t="shared" si="61"/>
        <v>적축</v>
      </c>
      <c r="I814" s="38">
        <v>-640734</v>
      </c>
      <c r="J814" s="38">
        <v>-1761004</v>
      </c>
      <c r="K814" s="47" t="str">
        <f t="shared" si="62"/>
        <v>적축</v>
      </c>
      <c r="L814" s="38">
        <v>-574303</v>
      </c>
      <c r="M814" s="38">
        <v>-1670402</v>
      </c>
      <c r="N814" s="47" t="str">
        <f t="shared" si="63"/>
        <v>적축</v>
      </c>
      <c r="O814" s="43">
        <v>-574303</v>
      </c>
      <c r="P814" s="43">
        <v>-1670402</v>
      </c>
      <c r="Q814" s="49" t="str">
        <f t="shared" si="64"/>
        <v>적축</v>
      </c>
      <c r="R814" s="14"/>
    </row>
    <row r="815" spans="1:18" s="13" customFormat="1" ht="13.5" customHeight="1">
      <c r="A815" s="15" t="s">
        <v>1653</v>
      </c>
      <c r="B815" s="17" t="s">
        <v>1654</v>
      </c>
      <c r="C815" s="96">
        <v>111747507</v>
      </c>
      <c r="D815" s="96">
        <v>98996758</v>
      </c>
      <c r="E815" s="47">
        <f t="shared" si="60"/>
        <v>12.879966230813334</v>
      </c>
      <c r="F815" s="96">
        <v>-439113</v>
      </c>
      <c r="G815" s="96">
        <v>-1751661</v>
      </c>
      <c r="H815" s="47" t="str">
        <f t="shared" si="61"/>
        <v>적축</v>
      </c>
      <c r="I815" s="38">
        <v>-2314181</v>
      </c>
      <c r="J815" s="38">
        <v>-1938531</v>
      </c>
      <c r="K815" s="47" t="str">
        <f t="shared" si="62"/>
        <v>적확</v>
      </c>
      <c r="L815" s="38">
        <v>-2097791</v>
      </c>
      <c r="M815" s="38">
        <v>-1270556</v>
      </c>
      <c r="N815" s="47" t="str">
        <f t="shared" si="63"/>
        <v>적확</v>
      </c>
      <c r="O815" s="43">
        <v>-2097791</v>
      </c>
      <c r="P815" s="43">
        <v>-1270556</v>
      </c>
      <c r="Q815" s="49" t="str">
        <f t="shared" si="64"/>
        <v>적확</v>
      </c>
      <c r="R815" s="14"/>
    </row>
    <row r="816" spans="1:18" s="13" customFormat="1" ht="13.5" customHeight="1">
      <c r="A816" s="15" t="s">
        <v>1655</v>
      </c>
      <c r="B816" s="17" t="s">
        <v>1656</v>
      </c>
      <c r="C816" s="96">
        <v>23050180</v>
      </c>
      <c r="D816" s="96">
        <v>20994457</v>
      </c>
      <c r="E816" s="47">
        <f t="shared" si="60"/>
        <v>9.7917416963915862</v>
      </c>
      <c r="F816" s="96">
        <v>-1413211</v>
      </c>
      <c r="G816" s="96">
        <v>-1710013</v>
      </c>
      <c r="H816" s="47" t="str">
        <f t="shared" si="61"/>
        <v>적축</v>
      </c>
      <c r="I816" s="38">
        <v>-1612322</v>
      </c>
      <c r="J816" s="38">
        <v>213245</v>
      </c>
      <c r="K816" s="47" t="str">
        <f t="shared" si="62"/>
        <v>적전</v>
      </c>
      <c r="L816" s="38">
        <v>-1612322</v>
      </c>
      <c r="M816" s="38">
        <v>213245</v>
      </c>
      <c r="N816" s="47" t="str">
        <f t="shared" si="63"/>
        <v>적전</v>
      </c>
      <c r="O816" s="43">
        <v>-1612322</v>
      </c>
      <c r="P816" s="43">
        <v>213245</v>
      </c>
      <c r="Q816" s="49" t="str">
        <f t="shared" si="64"/>
        <v>적전</v>
      </c>
      <c r="R816" s="14"/>
    </row>
    <row r="817" spans="1:18" s="13" customFormat="1" ht="13.5" customHeight="1">
      <c r="A817" s="15" t="s">
        <v>1657</v>
      </c>
      <c r="B817" s="17" t="s">
        <v>1658</v>
      </c>
      <c r="C817" s="96">
        <v>3989932</v>
      </c>
      <c r="D817" s="96">
        <v>3622950</v>
      </c>
      <c r="E817" s="47">
        <f t="shared" si="60"/>
        <v>10.129369712527092</v>
      </c>
      <c r="F817" s="96">
        <v>-265401</v>
      </c>
      <c r="G817" s="96">
        <v>-127113</v>
      </c>
      <c r="H817" s="47" t="str">
        <f t="shared" si="61"/>
        <v>적확</v>
      </c>
      <c r="I817" s="38">
        <v>241878</v>
      </c>
      <c r="J817" s="38">
        <v>299607</v>
      </c>
      <c r="K817" s="47">
        <f t="shared" si="62"/>
        <v>-19.268241396229058</v>
      </c>
      <c r="L817" s="38">
        <v>276658</v>
      </c>
      <c r="M817" s="38">
        <v>393829</v>
      </c>
      <c r="N817" s="47">
        <f t="shared" si="63"/>
        <v>-29.751745046708088</v>
      </c>
      <c r="O817" s="43">
        <v>276658</v>
      </c>
      <c r="P817" s="43">
        <v>393829</v>
      </c>
      <c r="Q817" s="49">
        <f t="shared" si="64"/>
        <v>-29.751745046708088</v>
      </c>
      <c r="R817" s="14"/>
    </row>
    <row r="818" spans="1:18" s="13" customFormat="1" ht="13.5" customHeight="1">
      <c r="A818" s="15" t="s">
        <v>1659</v>
      </c>
      <c r="B818" s="17" t="s">
        <v>1660</v>
      </c>
      <c r="C818" s="96">
        <v>153816806</v>
      </c>
      <c r="D818" s="96">
        <v>81438342</v>
      </c>
      <c r="E818" s="47">
        <f t="shared" si="60"/>
        <v>88.87516889771652</v>
      </c>
      <c r="F818" s="96">
        <v>8166214</v>
      </c>
      <c r="G818" s="96">
        <v>-10340658</v>
      </c>
      <c r="H818" s="47" t="str">
        <f t="shared" si="61"/>
        <v>흑전</v>
      </c>
      <c r="I818" s="38">
        <v>-10169111</v>
      </c>
      <c r="J818" s="38">
        <v>-29015072</v>
      </c>
      <c r="K818" s="47" t="str">
        <f t="shared" si="62"/>
        <v>적축</v>
      </c>
      <c r="L818" s="38">
        <v>-10252355</v>
      </c>
      <c r="M818" s="38">
        <v>-29015072</v>
      </c>
      <c r="N818" s="47" t="str">
        <f t="shared" si="63"/>
        <v>적축</v>
      </c>
      <c r="O818" s="43">
        <v>-10252355</v>
      </c>
      <c r="P818" s="43">
        <v>-29015072</v>
      </c>
      <c r="Q818" s="49" t="str">
        <f t="shared" si="64"/>
        <v>적축</v>
      </c>
      <c r="R818" s="14"/>
    </row>
    <row r="819" spans="1:18" s="13" customFormat="1" ht="13.5" customHeight="1">
      <c r="A819" s="15" t="s">
        <v>1661</v>
      </c>
      <c r="B819" s="17" t="s">
        <v>1662</v>
      </c>
      <c r="C819" s="96">
        <v>88675502</v>
      </c>
      <c r="D819" s="96">
        <v>82993666</v>
      </c>
      <c r="E819" s="47">
        <f t="shared" si="60"/>
        <v>6.8461079909399425</v>
      </c>
      <c r="F819" s="96">
        <v>18986131</v>
      </c>
      <c r="G819" s="96">
        <v>14985950</v>
      </c>
      <c r="H819" s="47">
        <f t="shared" si="61"/>
        <v>26.692875660201732</v>
      </c>
      <c r="I819" s="38">
        <v>24505952</v>
      </c>
      <c r="J819" s="38">
        <v>17018269</v>
      </c>
      <c r="K819" s="47">
        <f t="shared" si="62"/>
        <v>43.997911891038989</v>
      </c>
      <c r="L819" s="38">
        <v>20263436</v>
      </c>
      <c r="M819" s="38">
        <v>14829636</v>
      </c>
      <c r="N819" s="47">
        <f t="shared" si="63"/>
        <v>36.641492751406716</v>
      </c>
      <c r="O819" s="43">
        <v>20263436</v>
      </c>
      <c r="P819" s="43">
        <v>14829636</v>
      </c>
      <c r="Q819" s="49">
        <f t="shared" si="64"/>
        <v>36.641492751406716</v>
      </c>
      <c r="R819" s="14"/>
    </row>
    <row r="820" spans="1:18" s="13" customFormat="1" ht="13.5" customHeight="1">
      <c r="A820" s="15" t="s">
        <v>1663</v>
      </c>
      <c r="B820" s="17" t="s">
        <v>1664</v>
      </c>
      <c r="C820" s="96">
        <v>135256828</v>
      </c>
      <c r="D820" s="96">
        <v>117791486</v>
      </c>
      <c r="E820" s="47">
        <f t="shared" si="60"/>
        <v>14.827338199978213</v>
      </c>
      <c r="F820" s="96">
        <v>10269206</v>
      </c>
      <c r="G820" s="96">
        <v>-1342095</v>
      </c>
      <c r="H820" s="47" t="str">
        <f t="shared" si="61"/>
        <v>흑전</v>
      </c>
      <c r="I820" s="38">
        <v>13205796</v>
      </c>
      <c r="J820" s="38">
        <v>2670875</v>
      </c>
      <c r="K820" s="47">
        <f t="shared" si="62"/>
        <v>394.43706650442272</v>
      </c>
      <c r="L820" s="38">
        <v>10365354</v>
      </c>
      <c r="M820" s="38">
        <v>1807926</v>
      </c>
      <c r="N820" s="47">
        <f t="shared" si="63"/>
        <v>473.32844375267575</v>
      </c>
      <c r="O820" s="43">
        <v>10365354</v>
      </c>
      <c r="P820" s="43">
        <v>1807926</v>
      </c>
      <c r="Q820" s="49">
        <f t="shared" si="64"/>
        <v>473.32844375267575</v>
      </c>
      <c r="R820" s="14"/>
    </row>
    <row r="821" spans="1:18" s="13" customFormat="1" ht="13.5" customHeight="1">
      <c r="A821" s="15" t="s">
        <v>1665</v>
      </c>
      <c r="B821" s="17" t="s">
        <v>1666</v>
      </c>
      <c r="C821" s="96">
        <v>83680322</v>
      </c>
      <c r="D821" s="96">
        <v>102610359</v>
      </c>
      <c r="E821" s="47">
        <f t="shared" si="60"/>
        <v>-18.448465812306537</v>
      </c>
      <c r="F821" s="96">
        <v>2271101</v>
      </c>
      <c r="G821" s="96">
        <v>9041042</v>
      </c>
      <c r="H821" s="47">
        <f t="shared" si="61"/>
        <v>-74.880096785304175</v>
      </c>
      <c r="I821" s="38">
        <v>2483449</v>
      </c>
      <c r="J821" s="38">
        <v>8559159</v>
      </c>
      <c r="K821" s="47">
        <f t="shared" si="62"/>
        <v>-70.984894660795533</v>
      </c>
      <c r="L821" s="38">
        <v>2037647</v>
      </c>
      <c r="M821" s="38">
        <v>10641132</v>
      </c>
      <c r="N821" s="47">
        <f t="shared" si="63"/>
        <v>-80.851219588291926</v>
      </c>
      <c r="O821" s="43">
        <v>2037647</v>
      </c>
      <c r="P821" s="43">
        <v>10641132</v>
      </c>
      <c r="Q821" s="49">
        <f t="shared" si="64"/>
        <v>-80.851219588291926</v>
      </c>
      <c r="R821" s="14"/>
    </row>
    <row r="822" spans="1:18" s="13" customFormat="1" ht="13.5" customHeight="1">
      <c r="A822" s="15" t="s">
        <v>1667</v>
      </c>
      <c r="B822" s="17" t="s">
        <v>1668</v>
      </c>
      <c r="C822" s="96">
        <v>29775378</v>
      </c>
      <c r="D822" s="96">
        <v>31273313</v>
      </c>
      <c r="E822" s="47">
        <f t="shared" si="60"/>
        <v>-4.7898187185988261</v>
      </c>
      <c r="F822" s="96">
        <v>2403360</v>
      </c>
      <c r="G822" s="96">
        <v>2262550</v>
      </c>
      <c r="H822" s="47">
        <f t="shared" si="61"/>
        <v>6.2235088727320864</v>
      </c>
      <c r="I822" s="38">
        <v>3299322</v>
      </c>
      <c r="J822" s="38">
        <v>3155006</v>
      </c>
      <c r="K822" s="47">
        <f t="shared" si="62"/>
        <v>4.574190984105897</v>
      </c>
      <c r="L822" s="38">
        <v>2626240</v>
      </c>
      <c r="M822" s="38">
        <v>2521749</v>
      </c>
      <c r="N822" s="47">
        <f t="shared" si="63"/>
        <v>4.1435924035262861</v>
      </c>
      <c r="O822" s="43">
        <v>2626240</v>
      </c>
      <c r="P822" s="43">
        <v>2521749</v>
      </c>
      <c r="Q822" s="49">
        <f t="shared" si="64"/>
        <v>4.1435924035262861</v>
      </c>
      <c r="R822" s="14"/>
    </row>
    <row r="823" spans="1:18" s="13" customFormat="1" ht="13.5" customHeight="1">
      <c r="A823" s="15" t="s">
        <v>1669</v>
      </c>
      <c r="B823" s="17" t="s">
        <v>1670</v>
      </c>
      <c r="C823" s="96">
        <v>46805623</v>
      </c>
      <c r="D823" s="96">
        <v>44220818</v>
      </c>
      <c r="E823" s="47">
        <f t="shared" si="60"/>
        <v>5.8452220399902943</v>
      </c>
      <c r="F823" s="96">
        <v>11711328</v>
      </c>
      <c r="G823" s="96">
        <v>11610636</v>
      </c>
      <c r="H823" s="47">
        <f t="shared" si="61"/>
        <v>0.86723931402208354</v>
      </c>
      <c r="I823" s="38">
        <v>10688252</v>
      </c>
      <c r="J823" s="38">
        <v>10914170</v>
      </c>
      <c r="K823" s="47">
        <f t="shared" si="62"/>
        <v>-2.0699512651901175</v>
      </c>
      <c r="L823" s="38">
        <v>8948819</v>
      </c>
      <c r="M823" s="38">
        <v>8378319</v>
      </c>
      <c r="N823" s="47">
        <f t="shared" si="63"/>
        <v>6.8092418061427296</v>
      </c>
      <c r="O823" s="43">
        <v>8948819</v>
      </c>
      <c r="P823" s="43">
        <v>8378319</v>
      </c>
      <c r="Q823" s="49">
        <f t="shared" si="64"/>
        <v>6.8092418061427296</v>
      </c>
      <c r="R823" s="14"/>
    </row>
    <row r="824" spans="1:18" s="13" customFormat="1" ht="13.5" customHeight="1">
      <c r="A824" s="15" t="s">
        <v>1671</v>
      </c>
      <c r="B824" s="17" t="s">
        <v>1672</v>
      </c>
      <c r="C824" s="96">
        <v>23760997</v>
      </c>
      <c r="D824" s="96">
        <v>39786507</v>
      </c>
      <c r="E824" s="47">
        <f t="shared" si="60"/>
        <v>-40.278755810355506</v>
      </c>
      <c r="F824" s="96">
        <v>-400867</v>
      </c>
      <c r="G824" s="96">
        <v>-5319936</v>
      </c>
      <c r="H824" s="47" t="str">
        <f t="shared" si="61"/>
        <v>적축</v>
      </c>
      <c r="I824" s="38">
        <v>-1681839</v>
      </c>
      <c r="J824" s="38">
        <v>-89535895</v>
      </c>
      <c r="K824" s="47" t="str">
        <f t="shared" si="62"/>
        <v>적축</v>
      </c>
      <c r="L824" s="38">
        <v>-1681839</v>
      </c>
      <c r="M824" s="38">
        <v>-89465060</v>
      </c>
      <c r="N824" s="47" t="str">
        <f t="shared" si="63"/>
        <v>적축</v>
      </c>
      <c r="O824" s="43">
        <v>-1681839</v>
      </c>
      <c r="P824" s="43">
        <v>-89465060</v>
      </c>
      <c r="Q824" s="49" t="str">
        <f t="shared" si="64"/>
        <v>적축</v>
      </c>
      <c r="R824" s="14"/>
    </row>
    <row r="825" spans="1:18" s="13" customFormat="1" ht="13.5" customHeight="1">
      <c r="A825" s="15" t="s">
        <v>1673</v>
      </c>
      <c r="B825" s="17" t="s">
        <v>1674</v>
      </c>
      <c r="C825" s="96">
        <v>60084249</v>
      </c>
      <c r="D825" s="96">
        <v>54483557</v>
      </c>
      <c r="E825" s="47">
        <f t="shared" si="60"/>
        <v>10.279600504056674</v>
      </c>
      <c r="F825" s="96">
        <v>11888818</v>
      </c>
      <c r="G825" s="96">
        <v>11028496</v>
      </c>
      <c r="H825" s="47">
        <f t="shared" si="61"/>
        <v>7.8009005035682089</v>
      </c>
      <c r="I825" s="38">
        <v>13472989</v>
      </c>
      <c r="J825" s="38">
        <v>10062042</v>
      </c>
      <c r="K825" s="47">
        <f t="shared" si="62"/>
        <v>33.899152875728397</v>
      </c>
      <c r="L825" s="38">
        <v>10835960</v>
      </c>
      <c r="M825" s="38">
        <v>8011655</v>
      </c>
      <c r="N825" s="47">
        <f t="shared" si="63"/>
        <v>35.252454080960803</v>
      </c>
      <c r="O825" s="43">
        <v>10835960</v>
      </c>
      <c r="P825" s="43">
        <v>8011655</v>
      </c>
      <c r="Q825" s="49">
        <f t="shared" si="64"/>
        <v>35.252454080960803</v>
      </c>
      <c r="R825" s="14"/>
    </row>
    <row r="826" spans="1:18" s="13" customFormat="1" ht="13.5" customHeight="1">
      <c r="A826" s="15" t="s">
        <v>1675</v>
      </c>
      <c r="B826" s="17" t="s">
        <v>1676</v>
      </c>
      <c r="C826" s="96">
        <v>37658637</v>
      </c>
      <c r="D826" s="96">
        <v>43715107</v>
      </c>
      <c r="E826" s="47">
        <f t="shared" si="60"/>
        <v>-13.854409643787447</v>
      </c>
      <c r="F826" s="96">
        <v>-2639765</v>
      </c>
      <c r="G826" s="96">
        <v>1143725</v>
      </c>
      <c r="H826" s="47" t="str">
        <f t="shared" si="61"/>
        <v>적전</v>
      </c>
      <c r="I826" s="38">
        <v>-1719801</v>
      </c>
      <c r="J826" s="38">
        <v>2957573</v>
      </c>
      <c r="K826" s="47" t="str">
        <f t="shared" si="62"/>
        <v>적전</v>
      </c>
      <c r="L826" s="38">
        <v>-1457982</v>
      </c>
      <c r="M826" s="38">
        <v>2387444</v>
      </c>
      <c r="N826" s="47" t="str">
        <f t="shared" si="63"/>
        <v>적전</v>
      </c>
      <c r="O826" s="43">
        <v>-1457982</v>
      </c>
      <c r="P826" s="43">
        <v>2387444</v>
      </c>
      <c r="Q826" s="49" t="str">
        <f t="shared" si="64"/>
        <v>적전</v>
      </c>
      <c r="R826" s="14"/>
    </row>
    <row r="827" spans="1:18" s="13" customFormat="1" ht="13.5" customHeight="1">
      <c r="A827" s="15" t="s">
        <v>1677</v>
      </c>
      <c r="B827" s="17" t="s">
        <v>1678</v>
      </c>
      <c r="C827" s="96">
        <v>33405566</v>
      </c>
      <c r="D827" s="96">
        <v>31534746</v>
      </c>
      <c r="E827" s="47">
        <f t="shared" si="60"/>
        <v>5.9325672069786117</v>
      </c>
      <c r="F827" s="96">
        <v>6198783</v>
      </c>
      <c r="G827" s="96">
        <v>4096958</v>
      </c>
      <c r="H827" s="47">
        <f t="shared" si="61"/>
        <v>51.302088037026493</v>
      </c>
      <c r="I827" s="38">
        <v>6521011</v>
      </c>
      <c r="J827" s="38">
        <v>4327422</v>
      </c>
      <c r="K827" s="47">
        <f t="shared" si="62"/>
        <v>50.690434166115537</v>
      </c>
      <c r="L827" s="38">
        <v>5494059</v>
      </c>
      <c r="M827" s="38">
        <v>3810579</v>
      </c>
      <c r="N827" s="47">
        <f t="shared" si="63"/>
        <v>44.17911293795509</v>
      </c>
      <c r="O827" s="43">
        <v>5494059</v>
      </c>
      <c r="P827" s="43">
        <v>3810579</v>
      </c>
      <c r="Q827" s="49">
        <f t="shared" si="64"/>
        <v>44.17911293795509</v>
      </c>
      <c r="R827" s="14"/>
    </row>
    <row r="828" spans="1:18" s="13" customFormat="1" ht="13.5" customHeight="1">
      <c r="A828" s="15" t="s">
        <v>1679</v>
      </c>
      <c r="B828" s="17" t="s">
        <v>1680</v>
      </c>
      <c r="C828" s="96">
        <v>23992813</v>
      </c>
      <c r="D828" s="96">
        <v>19548436</v>
      </c>
      <c r="E828" s="47">
        <f t="shared" si="60"/>
        <v>22.735205005658756</v>
      </c>
      <c r="F828" s="96">
        <v>8246928</v>
      </c>
      <c r="G828" s="96">
        <v>5158582</v>
      </c>
      <c r="H828" s="47">
        <f t="shared" si="61"/>
        <v>59.868118796987233</v>
      </c>
      <c r="I828" s="38">
        <v>22480729</v>
      </c>
      <c r="J828" s="38">
        <v>8113406</v>
      </c>
      <c r="K828" s="47">
        <f t="shared" si="62"/>
        <v>177.08127757935449</v>
      </c>
      <c r="L828" s="38">
        <v>18679379</v>
      </c>
      <c r="M828" s="38">
        <v>6904455</v>
      </c>
      <c r="N828" s="47">
        <f t="shared" si="63"/>
        <v>170.54096232070455</v>
      </c>
      <c r="O828" s="43">
        <v>18679379</v>
      </c>
      <c r="P828" s="43">
        <v>6904455</v>
      </c>
      <c r="Q828" s="49">
        <f t="shared" si="64"/>
        <v>170.54096232070455</v>
      </c>
      <c r="R828" s="14"/>
    </row>
    <row r="829" spans="1:18" s="13" customFormat="1" ht="13.5" customHeight="1">
      <c r="A829" s="15" t="s">
        <v>1681</v>
      </c>
      <c r="B829" s="17" t="s">
        <v>1682</v>
      </c>
      <c r="C829" s="96">
        <v>70362354</v>
      </c>
      <c r="D829" s="96">
        <v>68690818</v>
      </c>
      <c r="E829" s="47">
        <f t="shared" si="60"/>
        <v>2.4334198495059356</v>
      </c>
      <c r="F829" s="96">
        <v>-2847102</v>
      </c>
      <c r="G829" s="96">
        <v>-4011244</v>
      </c>
      <c r="H829" s="47" t="str">
        <f t="shared" si="61"/>
        <v>적축</v>
      </c>
      <c r="I829" s="38">
        <v>-5481125</v>
      </c>
      <c r="J829" s="38">
        <v>-1773038</v>
      </c>
      <c r="K829" s="47" t="str">
        <f t="shared" si="62"/>
        <v>적확</v>
      </c>
      <c r="L829" s="38">
        <v>-8389573</v>
      </c>
      <c r="M829" s="38">
        <v>-3731445</v>
      </c>
      <c r="N829" s="47" t="str">
        <f t="shared" si="63"/>
        <v>적확</v>
      </c>
      <c r="O829" s="43">
        <v>-8389573</v>
      </c>
      <c r="P829" s="43">
        <v>-3731445</v>
      </c>
      <c r="Q829" s="49" t="str">
        <f t="shared" si="64"/>
        <v>적확</v>
      </c>
      <c r="R829" s="14"/>
    </row>
    <row r="830" spans="1:18" s="13" customFormat="1" ht="13.5" customHeight="1">
      <c r="A830" s="15" t="s">
        <v>1683</v>
      </c>
      <c r="B830" s="17" t="s">
        <v>1684</v>
      </c>
      <c r="C830" s="96">
        <v>7455443</v>
      </c>
      <c r="D830" s="96">
        <v>14568728</v>
      </c>
      <c r="E830" s="47">
        <f t="shared" si="60"/>
        <v>-48.825710796440156</v>
      </c>
      <c r="F830" s="96">
        <v>-4661242</v>
      </c>
      <c r="G830" s="96">
        <v>-4483534</v>
      </c>
      <c r="H830" s="47" t="str">
        <f t="shared" si="61"/>
        <v>적확</v>
      </c>
      <c r="I830" s="38">
        <v>-5911038</v>
      </c>
      <c r="J830" s="38">
        <v>-4409495</v>
      </c>
      <c r="K830" s="47" t="str">
        <f t="shared" si="62"/>
        <v>적확</v>
      </c>
      <c r="L830" s="38">
        <v>-5911038</v>
      </c>
      <c r="M830" s="38">
        <v>-4409495</v>
      </c>
      <c r="N830" s="47" t="str">
        <f t="shared" si="63"/>
        <v>적확</v>
      </c>
      <c r="O830" s="43">
        <v>-5911038</v>
      </c>
      <c r="P830" s="43">
        <v>-4409495</v>
      </c>
      <c r="Q830" s="49" t="str">
        <f t="shared" si="64"/>
        <v>적확</v>
      </c>
      <c r="R830" s="14"/>
    </row>
    <row r="831" spans="1:18" s="13" customFormat="1" ht="13.5" customHeight="1">
      <c r="A831" s="15" t="s">
        <v>1685</v>
      </c>
      <c r="B831" s="17" t="s">
        <v>1686</v>
      </c>
      <c r="C831" s="96">
        <v>59905865</v>
      </c>
      <c r="D831" s="96">
        <v>44363214</v>
      </c>
      <c r="E831" s="47">
        <f t="shared" si="60"/>
        <v>35.034997689752601</v>
      </c>
      <c r="F831" s="96">
        <v>8245440</v>
      </c>
      <c r="G831" s="96">
        <v>3564004</v>
      </c>
      <c r="H831" s="47">
        <f t="shared" si="61"/>
        <v>131.35327569778261</v>
      </c>
      <c r="I831" s="38">
        <v>7696352</v>
      </c>
      <c r="J831" s="38">
        <v>3085132</v>
      </c>
      <c r="K831" s="47">
        <f t="shared" si="62"/>
        <v>149.46588995219651</v>
      </c>
      <c r="L831" s="38">
        <v>7363341</v>
      </c>
      <c r="M831" s="38">
        <v>3483633</v>
      </c>
      <c r="N831" s="47">
        <f t="shared" si="63"/>
        <v>111.36959605101917</v>
      </c>
      <c r="O831" s="43">
        <v>7363341</v>
      </c>
      <c r="P831" s="43">
        <v>3483633</v>
      </c>
      <c r="Q831" s="49">
        <f t="shared" si="64"/>
        <v>111.36959605101917</v>
      </c>
      <c r="R831" s="14"/>
    </row>
    <row r="832" spans="1:18" s="13" customFormat="1" ht="13.5" customHeight="1">
      <c r="A832" s="15" t="s">
        <v>1687</v>
      </c>
      <c r="B832" s="17" t="s">
        <v>1688</v>
      </c>
      <c r="C832" s="96">
        <v>6970553</v>
      </c>
      <c r="D832" s="96">
        <v>8270394</v>
      </c>
      <c r="E832" s="47">
        <f t="shared" si="60"/>
        <v>-15.716796563742907</v>
      </c>
      <c r="F832" s="96">
        <v>-616470</v>
      </c>
      <c r="G832" s="96">
        <v>-798177</v>
      </c>
      <c r="H832" s="47" t="str">
        <f t="shared" si="61"/>
        <v>적축</v>
      </c>
      <c r="I832" s="38">
        <v>-341858</v>
      </c>
      <c r="J832" s="38">
        <v>-609629</v>
      </c>
      <c r="K832" s="47" t="str">
        <f t="shared" si="62"/>
        <v>적축</v>
      </c>
      <c r="L832" s="38">
        <v>-286014</v>
      </c>
      <c r="M832" s="38">
        <v>-526005</v>
      </c>
      <c r="N832" s="47" t="str">
        <f t="shared" si="63"/>
        <v>적축</v>
      </c>
      <c r="O832" s="43">
        <v>-286014</v>
      </c>
      <c r="P832" s="43">
        <v>-526005</v>
      </c>
      <c r="Q832" s="49" t="str">
        <f t="shared" si="64"/>
        <v>적축</v>
      </c>
      <c r="R832" s="14"/>
    </row>
    <row r="833" spans="1:18" s="13" customFormat="1" ht="13.5" customHeight="1">
      <c r="A833" s="15" t="s">
        <v>1689</v>
      </c>
      <c r="B833" s="17" t="s">
        <v>1690</v>
      </c>
      <c r="C833" s="96">
        <v>35862185</v>
      </c>
      <c r="D833" s="96">
        <v>24100929</v>
      </c>
      <c r="E833" s="47">
        <f t="shared" si="60"/>
        <v>48.800010987128339</v>
      </c>
      <c r="F833" s="96">
        <v>258807</v>
      </c>
      <c r="G833" s="96">
        <v>-7019226</v>
      </c>
      <c r="H833" s="47" t="str">
        <f t="shared" si="61"/>
        <v>흑전</v>
      </c>
      <c r="I833" s="38">
        <v>378934</v>
      </c>
      <c r="J833" s="38">
        <v>-6715819</v>
      </c>
      <c r="K833" s="47" t="str">
        <f t="shared" si="62"/>
        <v>흑전</v>
      </c>
      <c r="L833" s="38">
        <v>421593</v>
      </c>
      <c r="M833" s="38">
        <v>-6657964</v>
      </c>
      <c r="N833" s="47" t="str">
        <f t="shared" si="63"/>
        <v>흑전</v>
      </c>
      <c r="O833" s="43">
        <v>421593</v>
      </c>
      <c r="P833" s="43">
        <v>-6657964</v>
      </c>
      <c r="Q833" s="49" t="str">
        <f t="shared" si="64"/>
        <v>흑전</v>
      </c>
      <c r="R833" s="14"/>
    </row>
    <row r="834" spans="1:18" s="13" customFormat="1" ht="13.5" customHeight="1">
      <c r="A834" s="15" t="s">
        <v>1691</v>
      </c>
      <c r="B834" s="17" t="s">
        <v>1692</v>
      </c>
      <c r="C834" s="96">
        <v>6601379</v>
      </c>
      <c r="D834" s="96">
        <v>8535955</v>
      </c>
      <c r="E834" s="47">
        <f t="shared" si="60"/>
        <v>-22.663849563405613</v>
      </c>
      <c r="F834" s="96">
        <v>-4677563</v>
      </c>
      <c r="G834" s="96">
        <v>-3703850</v>
      </c>
      <c r="H834" s="47" t="str">
        <f t="shared" si="61"/>
        <v>적확</v>
      </c>
      <c r="I834" s="38">
        <v>-4196772</v>
      </c>
      <c r="J834" s="38">
        <v>-3359609</v>
      </c>
      <c r="K834" s="47" t="str">
        <f t="shared" si="62"/>
        <v>적확</v>
      </c>
      <c r="L834" s="38">
        <v>-4192807</v>
      </c>
      <c r="M834" s="38">
        <v>-3295469</v>
      </c>
      <c r="N834" s="47" t="str">
        <f t="shared" si="63"/>
        <v>적확</v>
      </c>
      <c r="O834" s="43">
        <v>-4192807</v>
      </c>
      <c r="P834" s="43">
        <v>-3295469</v>
      </c>
      <c r="Q834" s="49" t="str">
        <f t="shared" si="64"/>
        <v>적확</v>
      </c>
      <c r="R834" s="14"/>
    </row>
    <row r="835" spans="1:18" s="13" customFormat="1" ht="13.5" customHeight="1">
      <c r="A835" s="15" t="s">
        <v>1693</v>
      </c>
      <c r="B835" s="17" t="s">
        <v>1694</v>
      </c>
      <c r="C835" s="96">
        <v>49711814</v>
      </c>
      <c r="D835" s="96">
        <v>31805156</v>
      </c>
      <c r="E835" s="47">
        <f t="shared" si="60"/>
        <v>56.301116712019891</v>
      </c>
      <c r="F835" s="96">
        <v>1444758</v>
      </c>
      <c r="G835" s="96">
        <v>-1345374</v>
      </c>
      <c r="H835" s="47" t="str">
        <f t="shared" si="61"/>
        <v>흑전</v>
      </c>
      <c r="I835" s="38">
        <v>-142647</v>
      </c>
      <c r="J835" s="38">
        <v>2913875</v>
      </c>
      <c r="K835" s="47" t="str">
        <f t="shared" si="62"/>
        <v>적전</v>
      </c>
      <c r="L835" s="38">
        <v>-142647</v>
      </c>
      <c r="M835" s="38">
        <v>2913875</v>
      </c>
      <c r="N835" s="47" t="str">
        <f t="shared" si="63"/>
        <v>적전</v>
      </c>
      <c r="O835" s="43">
        <v>-142647</v>
      </c>
      <c r="P835" s="43">
        <v>2913875</v>
      </c>
      <c r="Q835" s="49" t="str">
        <f t="shared" si="64"/>
        <v>적전</v>
      </c>
      <c r="R835" s="14"/>
    </row>
    <row r="836" spans="1:18" s="13" customFormat="1" ht="13.5" customHeight="1">
      <c r="A836" s="15" t="s">
        <v>1695</v>
      </c>
      <c r="B836" s="17" t="s">
        <v>1696</v>
      </c>
      <c r="C836" s="96">
        <v>85288192</v>
      </c>
      <c r="D836" s="96">
        <v>77956277</v>
      </c>
      <c r="E836" s="47">
        <f t="shared" ref="E836:E899" si="65">IF(D836=0,"-",IF(D836&lt;0,IF(C836&lt;0,IF(D836&gt;C836,"적확","적축"),"흑전"),IF(C836&lt;0,"적전",(C836/D836-1)*100)))</f>
        <v>9.40516310187569</v>
      </c>
      <c r="F836" s="96">
        <v>7957568</v>
      </c>
      <c r="G836" s="96">
        <v>6106465</v>
      </c>
      <c r="H836" s="47">
        <f t="shared" ref="H836:H899" si="66">IF(G836=0,"-",IF(G836&lt;0,IF(F836&lt;0,IF(G836&gt;F836,"적확","적축"),"흑전"),IF(F836&lt;0,"적전",(F836/G836-1)*100)))</f>
        <v>30.313823136626517</v>
      </c>
      <c r="I836" s="38">
        <v>7830458</v>
      </c>
      <c r="J836" s="38">
        <v>6779961</v>
      </c>
      <c r="K836" s="47">
        <f t="shared" ref="K836:K899" si="67">IF(J836=0,"-",IF(J836&lt;0,IF(I836&lt;0,IF(J836&gt;I836,"적확","적축"),"흑전"),IF(I836&lt;0,"적전",(I836/J836-1)*100)))</f>
        <v>15.494145172811468</v>
      </c>
      <c r="L836" s="38">
        <v>7668237</v>
      </c>
      <c r="M836" s="38">
        <v>6670058</v>
      </c>
      <c r="N836" s="47">
        <f t="shared" ref="N836:N899" si="68">IF(M836=0,"-",IF(M836&lt;0,IF(L836&lt;0,IF(M836&gt;L836,"적확","적축"),"흑전"),IF(L836&lt;0,"적전",(L836/M836-1)*100)))</f>
        <v>14.965072267737401</v>
      </c>
      <c r="O836" s="43">
        <v>7668237</v>
      </c>
      <c r="P836" s="43">
        <v>6670058</v>
      </c>
      <c r="Q836" s="49">
        <f t="shared" ref="Q836:Q899" si="69">IF(P836=0,"-",IF(P836&lt;0,IF(O836&lt;0,IF(P836&gt;O836,"적확","적축"),"흑전"),IF(O836&lt;0,"적전",(O836/P836-1)*100)))</f>
        <v>14.965072267737401</v>
      </c>
      <c r="R836" s="14"/>
    </row>
    <row r="837" spans="1:18" s="13" customFormat="1" ht="13.5" customHeight="1">
      <c r="A837" s="15" t="s">
        <v>1697</v>
      </c>
      <c r="B837" s="17" t="s">
        <v>1698</v>
      </c>
      <c r="C837" s="96">
        <v>28845737</v>
      </c>
      <c r="D837" s="96">
        <v>24226238</v>
      </c>
      <c r="E837" s="47">
        <f t="shared" si="65"/>
        <v>19.068164854980797</v>
      </c>
      <c r="F837" s="96">
        <v>-1715548</v>
      </c>
      <c r="G837" s="96">
        <v>-2848582</v>
      </c>
      <c r="H837" s="47" t="str">
        <f t="shared" si="66"/>
        <v>적축</v>
      </c>
      <c r="I837" s="38">
        <v>-3099900</v>
      </c>
      <c r="J837" s="38">
        <v>-4784608</v>
      </c>
      <c r="K837" s="47" t="str">
        <f t="shared" si="67"/>
        <v>적축</v>
      </c>
      <c r="L837" s="38">
        <v>-3110648</v>
      </c>
      <c r="M837" s="38">
        <v>-4443252</v>
      </c>
      <c r="N837" s="47" t="str">
        <f t="shared" si="68"/>
        <v>적축</v>
      </c>
      <c r="O837" s="43">
        <v>-3110648</v>
      </c>
      <c r="P837" s="43">
        <v>-4443252</v>
      </c>
      <c r="Q837" s="49" t="str">
        <f t="shared" si="69"/>
        <v>적축</v>
      </c>
      <c r="R837" s="14"/>
    </row>
    <row r="838" spans="1:18" s="13" customFormat="1" ht="13.5" customHeight="1">
      <c r="A838" s="15" t="s">
        <v>1699</v>
      </c>
      <c r="B838" s="17" t="s">
        <v>1700</v>
      </c>
      <c r="C838" s="96">
        <v>296875115</v>
      </c>
      <c r="D838" s="96">
        <v>263603373</v>
      </c>
      <c r="E838" s="47">
        <f t="shared" si="65"/>
        <v>12.621895395852922</v>
      </c>
      <c r="F838" s="96">
        <v>38795322</v>
      </c>
      <c r="G838" s="96">
        <v>21141955</v>
      </c>
      <c r="H838" s="47">
        <f t="shared" si="66"/>
        <v>83.499217551073215</v>
      </c>
      <c r="I838" s="38">
        <v>41176787</v>
      </c>
      <c r="J838" s="38">
        <v>23687993</v>
      </c>
      <c r="K838" s="47">
        <f t="shared" si="67"/>
        <v>73.82978372207387</v>
      </c>
      <c r="L838" s="38">
        <v>33782493</v>
      </c>
      <c r="M838" s="38">
        <v>20156062</v>
      </c>
      <c r="N838" s="47">
        <f t="shared" si="68"/>
        <v>67.604629316976713</v>
      </c>
      <c r="O838" s="43">
        <v>33782493</v>
      </c>
      <c r="P838" s="43">
        <v>20156062</v>
      </c>
      <c r="Q838" s="49">
        <f t="shared" si="69"/>
        <v>67.604629316976713</v>
      </c>
      <c r="R838" s="14"/>
    </row>
    <row r="839" spans="1:18" s="13" customFormat="1" ht="13.5" customHeight="1">
      <c r="A839" s="15" t="s">
        <v>1701</v>
      </c>
      <c r="B839" s="17" t="s">
        <v>1702</v>
      </c>
      <c r="C839" s="96">
        <v>104826300</v>
      </c>
      <c r="D839" s="96">
        <v>97256368</v>
      </c>
      <c r="E839" s="47">
        <f t="shared" si="65"/>
        <v>7.7834821057681358</v>
      </c>
      <c r="F839" s="96">
        <v>-19067303</v>
      </c>
      <c r="G839" s="96">
        <v>-15108047</v>
      </c>
      <c r="H839" s="47" t="str">
        <f t="shared" si="66"/>
        <v>적확</v>
      </c>
      <c r="I839" s="38">
        <v>-75782189</v>
      </c>
      <c r="J839" s="38">
        <v>-15602515</v>
      </c>
      <c r="K839" s="47" t="str">
        <f t="shared" si="67"/>
        <v>적확</v>
      </c>
      <c r="L839" s="38">
        <v>-85141684</v>
      </c>
      <c r="M839" s="38">
        <v>-10125697</v>
      </c>
      <c r="N839" s="47" t="str">
        <f t="shared" si="68"/>
        <v>적확</v>
      </c>
      <c r="O839" s="43">
        <v>-85141684</v>
      </c>
      <c r="P839" s="43">
        <v>-10125697</v>
      </c>
      <c r="Q839" s="49" t="str">
        <f t="shared" si="69"/>
        <v>적확</v>
      </c>
      <c r="R839" s="14"/>
    </row>
    <row r="840" spans="1:18" s="13" customFormat="1" ht="13.5" customHeight="1">
      <c r="A840" s="15" t="s">
        <v>1703</v>
      </c>
      <c r="B840" s="17" t="s">
        <v>1704</v>
      </c>
      <c r="C840" s="96">
        <v>26746262</v>
      </c>
      <c r="D840" s="96">
        <v>23829284</v>
      </c>
      <c r="E840" s="47">
        <f t="shared" si="65"/>
        <v>12.24114832825023</v>
      </c>
      <c r="F840" s="96">
        <v>-1919878</v>
      </c>
      <c r="G840" s="96">
        <v>-5555147</v>
      </c>
      <c r="H840" s="47" t="str">
        <f t="shared" si="66"/>
        <v>적축</v>
      </c>
      <c r="I840" s="38">
        <v>-2179643</v>
      </c>
      <c r="J840" s="38">
        <v>-6389924</v>
      </c>
      <c r="K840" s="47" t="str">
        <f t="shared" si="67"/>
        <v>적축</v>
      </c>
      <c r="L840" s="38">
        <v>-2296682</v>
      </c>
      <c r="M840" s="38">
        <v>-6246749</v>
      </c>
      <c r="N840" s="47" t="str">
        <f t="shared" si="68"/>
        <v>적축</v>
      </c>
      <c r="O840" s="43">
        <v>-2296682</v>
      </c>
      <c r="P840" s="43">
        <v>-6246749</v>
      </c>
      <c r="Q840" s="49" t="str">
        <f t="shared" si="69"/>
        <v>적축</v>
      </c>
      <c r="R840" s="14"/>
    </row>
    <row r="841" spans="1:18" s="13" customFormat="1" ht="13.5" customHeight="1">
      <c r="A841" s="15" t="s">
        <v>1705</v>
      </c>
      <c r="B841" s="17" t="s">
        <v>1706</v>
      </c>
      <c r="C841" s="96">
        <v>25392000</v>
      </c>
      <c r="D841" s="96">
        <v>27803294</v>
      </c>
      <c r="E841" s="47">
        <f t="shared" si="65"/>
        <v>-8.672691804071853</v>
      </c>
      <c r="F841" s="96">
        <v>445222</v>
      </c>
      <c r="G841" s="96">
        <v>2320778</v>
      </c>
      <c r="H841" s="47">
        <f t="shared" si="66"/>
        <v>-80.815829863950796</v>
      </c>
      <c r="I841" s="38">
        <v>196724</v>
      </c>
      <c r="J841" s="38">
        <v>7177313</v>
      </c>
      <c r="K841" s="47">
        <f t="shared" si="67"/>
        <v>-97.259085677327988</v>
      </c>
      <c r="L841" s="38">
        <v>218649</v>
      </c>
      <c r="M841" s="38">
        <v>5736243</v>
      </c>
      <c r="N841" s="47">
        <f t="shared" si="68"/>
        <v>-96.188289094447356</v>
      </c>
      <c r="O841" s="43">
        <v>218649</v>
      </c>
      <c r="P841" s="43">
        <v>5736243</v>
      </c>
      <c r="Q841" s="49">
        <f t="shared" si="69"/>
        <v>-96.188289094447356</v>
      </c>
      <c r="R841" s="14"/>
    </row>
    <row r="842" spans="1:18" s="13" customFormat="1" ht="13.5" customHeight="1">
      <c r="A842" s="15" t="s">
        <v>1707</v>
      </c>
      <c r="B842" s="17" t="s">
        <v>1708</v>
      </c>
      <c r="C842" s="96">
        <v>62789175</v>
      </c>
      <c r="D842" s="96">
        <v>62997631</v>
      </c>
      <c r="E842" s="47">
        <f t="shared" si="65"/>
        <v>-0.33089498238433324</v>
      </c>
      <c r="F842" s="96">
        <v>7383256</v>
      </c>
      <c r="G842" s="96">
        <v>5126584</v>
      </c>
      <c r="H842" s="47">
        <f t="shared" si="66"/>
        <v>44.019019292378701</v>
      </c>
      <c r="I842" s="38">
        <v>6973388</v>
      </c>
      <c r="J842" s="38">
        <v>6302100</v>
      </c>
      <c r="K842" s="47">
        <f t="shared" si="67"/>
        <v>10.651814474540222</v>
      </c>
      <c r="L842" s="38">
        <v>5838939</v>
      </c>
      <c r="M842" s="38">
        <v>5676306</v>
      </c>
      <c r="N842" s="47">
        <f t="shared" si="68"/>
        <v>2.8651203793452984</v>
      </c>
      <c r="O842" s="43">
        <v>5838939</v>
      </c>
      <c r="P842" s="43">
        <v>5676306</v>
      </c>
      <c r="Q842" s="49">
        <f t="shared" si="69"/>
        <v>2.8651203793452984</v>
      </c>
      <c r="R842" s="14"/>
    </row>
    <row r="843" spans="1:18" s="13" customFormat="1" ht="13.5" customHeight="1">
      <c r="A843" s="15" t="s">
        <v>1709</v>
      </c>
      <c r="B843" s="17" t="s">
        <v>1710</v>
      </c>
      <c r="C843" s="96">
        <v>114575147</v>
      </c>
      <c r="D843" s="96">
        <v>64304772</v>
      </c>
      <c r="E843" s="47">
        <f t="shared" si="65"/>
        <v>78.175185816691808</v>
      </c>
      <c r="F843" s="96">
        <v>22097014</v>
      </c>
      <c r="G843" s="96">
        <v>3950656</v>
      </c>
      <c r="H843" s="47">
        <f t="shared" si="66"/>
        <v>459.32518548818217</v>
      </c>
      <c r="I843" s="38">
        <v>20582878</v>
      </c>
      <c r="J843" s="38">
        <v>3733542</v>
      </c>
      <c r="K843" s="47">
        <f t="shared" si="67"/>
        <v>451.29627576172976</v>
      </c>
      <c r="L843" s="38">
        <v>16054072</v>
      </c>
      <c r="M843" s="38">
        <v>2823835</v>
      </c>
      <c r="N843" s="47">
        <f t="shared" si="68"/>
        <v>468.520186200681</v>
      </c>
      <c r="O843" s="43">
        <v>16054072</v>
      </c>
      <c r="P843" s="43">
        <v>2823835</v>
      </c>
      <c r="Q843" s="49">
        <f t="shared" si="69"/>
        <v>468.520186200681</v>
      </c>
      <c r="R843" s="14"/>
    </row>
    <row r="844" spans="1:18" s="13" customFormat="1" ht="13.5" customHeight="1">
      <c r="A844" s="15" t="s">
        <v>1711</v>
      </c>
      <c r="B844" s="17" t="s">
        <v>1712</v>
      </c>
      <c r="C844" s="96">
        <v>485970903</v>
      </c>
      <c r="D844" s="96">
        <v>580565928</v>
      </c>
      <c r="E844" s="47">
        <f t="shared" si="65"/>
        <v>-16.293588796344249</v>
      </c>
      <c r="F844" s="96">
        <v>17196457</v>
      </c>
      <c r="G844" s="96">
        <v>38962477</v>
      </c>
      <c r="H844" s="47">
        <f t="shared" si="66"/>
        <v>-55.864056076311577</v>
      </c>
      <c r="I844" s="38">
        <v>18858924</v>
      </c>
      <c r="J844" s="38">
        <v>37981025</v>
      </c>
      <c r="K844" s="47">
        <f t="shared" si="67"/>
        <v>-50.346458527646362</v>
      </c>
      <c r="L844" s="38">
        <v>15206475</v>
      </c>
      <c r="M844" s="38">
        <v>29856009</v>
      </c>
      <c r="N844" s="47">
        <f t="shared" si="68"/>
        <v>-49.067288263478218</v>
      </c>
      <c r="O844" s="43">
        <v>15206475</v>
      </c>
      <c r="P844" s="43">
        <v>29558697</v>
      </c>
      <c r="Q844" s="49">
        <f t="shared" si="69"/>
        <v>-48.554988739862246</v>
      </c>
      <c r="R844" s="14"/>
    </row>
    <row r="845" spans="1:18" s="13" customFormat="1" ht="13.5" customHeight="1">
      <c r="A845" s="15" t="s">
        <v>1713</v>
      </c>
      <c r="B845" s="17" t="s">
        <v>1714</v>
      </c>
      <c r="C845" s="96">
        <v>28605902</v>
      </c>
      <c r="D845" s="96">
        <v>23422415</v>
      </c>
      <c r="E845" s="47">
        <f t="shared" si="65"/>
        <v>22.130454950951894</v>
      </c>
      <c r="F845" s="96">
        <v>1361681</v>
      </c>
      <c r="G845" s="96">
        <v>-1377062</v>
      </c>
      <c r="H845" s="47" t="str">
        <f t="shared" si="66"/>
        <v>흑전</v>
      </c>
      <c r="I845" s="38">
        <v>1823974</v>
      </c>
      <c r="J845" s="38">
        <v>-2000377</v>
      </c>
      <c r="K845" s="47" t="str">
        <f t="shared" si="67"/>
        <v>흑전</v>
      </c>
      <c r="L845" s="38">
        <v>780492</v>
      </c>
      <c r="M845" s="38">
        <v>-883369</v>
      </c>
      <c r="N845" s="47" t="str">
        <f t="shared" si="68"/>
        <v>흑전</v>
      </c>
      <c r="O845" s="43">
        <v>780492</v>
      </c>
      <c r="P845" s="43">
        <v>-883369</v>
      </c>
      <c r="Q845" s="49" t="str">
        <f t="shared" si="69"/>
        <v>흑전</v>
      </c>
      <c r="R845" s="14"/>
    </row>
    <row r="846" spans="1:18" s="13" customFormat="1" ht="13.5" customHeight="1">
      <c r="A846" s="15" t="s">
        <v>1715</v>
      </c>
      <c r="B846" s="17" t="s">
        <v>1716</v>
      </c>
      <c r="C846" s="96">
        <v>71607174</v>
      </c>
      <c r="D846" s="96">
        <v>87469277</v>
      </c>
      <c r="E846" s="47">
        <f t="shared" si="65"/>
        <v>-18.134485094692167</v>
      </c>
      <c r="F846" s="96">
        <v>805099</v>
      </c>
      <c r="G846" s="96">
        <v>5515061</v>
      </c>
      <c r="H846" s="47">
        <f t="shared" si="66"/>
        <v>-85.401811512148271</v>
      </c>
      <c r="I846" s="38">
        <v>1059883</v>
      </c>
      <c r="J846" s="38">
        <v>5460811</v>
      </c>
      <c r="K846" s="47">
        <f t="shared" si="67"/>
        <v>-80.591106339333109</v>
      </c>
      <c r="L846" s="38">
        <v>785004</v>
      </c>
      <c r="M846" s="38">
        <v>4271557</v>
      </c>
      <c r="N846" s="47">
        <f t="shared" si="68"/>
        <v>-81.622532486397816</v>
      </c>
      <c r="O846" s="43">
        <v>785004</v>
      </c>
      <c r="P846" s="43">
        <v>4271557</v>
      </c>
      <c r="Q846" s="49">
        <f t="shared" si="69"/>
        <v>-81.622532486397816</v>
      </c>
      <c r="R846" s="14"/>
    </row>
    <row r="847" spans="1:18" s="13" customFormat="1" ht="13.5" customHeight="1">
      <c r="A847" s="15" t="s">
        <v>1717</v>
      </c>
      <c r="B847" s="17" t="s">
        <v>1718</v>
      </c>
      <c r="C847" s="96">
        <v>161494190</v>
      </c>
      <c r="D847" s="96">
        <v>162697372</v>
      </c>
      <c r="E847" s="47">
        <f t="shared" si="65"/>
        <v>-0.73952147180349481</v>
      </c>
      <c r="F847" s="96">
        <v>26185822</v>
      </c>
      <c r="G847" s="96">
        <v>36545870</v>
      </c>
      <c r="H847" s="47">
        <f t="shared" si="66"/>
        <v>-28.34806778440354</v>
      </c>
      <c r="I847" s="38">
        <v>27433049</v>
      </c>
      <c r="J847" s="38">
        <v>49167975</v>
      </c>
      <c r="K847" s="47">
        <f t="shared" si="67"/>
        <v>-44.205452837949913</v>
      </c>
      <c r="L847" s="38">
        <v>21239699</v>
      </c>
      <c r="M847" s="38">
        <v>35217684</v>
      </c>
      <c r="N847" s="47">
        <f t="shared" si="68"/>
        <v>-39.690244821323283</v>
      </c>
      <c r="O847" s="43">
        <v>21239699</v>
      </c>
      <c r="P847" s="43">
        <v>35217684</v>
      </c>
      <c r="Q847" s="49">
        <f t="shared" si="69"/>
        <v>-39.690244821323283</v>
      </c>
      <c r="R847" s="14"/>
    </row>
    <row r="848" spans="1:18" s="13" customFormat="1" ht="13.5" customHeight="1">
      <c r="A848" s="15" t="s">
        <v>1719</v>
      </c>
      <c r="B848" s="17" t="s">
        <v>1720</v>
      </c>
      <c r="C848" s="96">
        <v>32692171</v>
      </c>
      <c r="D848" s="96">
        <v>53733754</v>
      </c>
      <c r="E848" s="47">
        <f t="shared" si="65"/>
        <v>-39.158967006101975</v>
      </c>
      <c r="F848" s="96">
        <v>-2880956</v>
      </c>
      <c r="G848" s="96">
        <v>-395614</v>
      </c>
      <c r="H848" s="47" t="str">
        <f t="shared" si="66"/>
        <v>적확</v>
      </c>
      <c r="I848" s="38">
        <v>-2151665</v>
      </c>
      <c r="J848" s="38">
        <v>-265175</v>
      </c>
      <c r="K848" s="47" t="str">
        <f t="shared" si="67"/>
        <v>적확</v>
      </c>
      <c r="L848" s="38">
        <v>-1899494</v>
      </c>
      <c r="M848" s="38">
        <v>-225170</v>
      </c>
      <c r="N848" s="47" t="str">
        <f t="shared" si="68"/>
        <v>적확</v>
      </c>
      <c r="O848" s="43">
        <v>-1899494</v>
      </c>
      <c r="P848" s="43">
        <v>-225170</v>
      </c>
      <c r="Q848" s="49" t="str">
        <f t="shared" si="69"/>
        <v>적확</v>
      </c>
      <c r="R848" s="14"/>
    </row>
    <row r="849" spans="1:18" s="13" customFormat="1" ht="13.5" customHeight="1">
      <c r="A849" s="15" t="s">
        <v>1721</v>
      </c>
      <c r="B849" s="17" t="s">
        <v>1722</v>
      </c>
      <c r="C849" s="96">
        <v>21973701</v>
      </c>
      <c r="D849" s="96">
        <v>23341357</v>
      </c>
      <c r="E849" s="47">
        <f t="shared" si="65"/>
        <v>-5.8593679879023313</v>
      </c>
      <c r="F849" s="96">
        <v>-1835126</v>
      </c>
      <c r="G849" s="96">
        <v>1172624</v>
      </c>
      <c r="H849" s="47" t="str">
        <f t="shared" si="66"/>
        <v>적전</v>
      </c>
      <c r="I849" s="38">
        <v>-2600372</v>
      </c>
      <c r="J849" s="38">
        <v>-369814</v>
      </c>
      <c r="K849" s="47" t="str">
        <f t="shared" si="67"/>
        <v>적확</v>
      </c>
      <c r="L849" s="38">
        <v>-2600372</v>
      </c>
      <c r="M849" s="38">
        <v>-494553</v>
      </c>
      <c r="N849" s="47" t="str">
        <f t="shared" si="68"/>
        <v>적확</v>
      </c>
      <c r="O849" s="43">
        <v>-2600372</v>
      </c>
      <c r="P849" s="43">
        <v>-494553</v>
      </c>
      <c r="Q849" s="49" t="str">
        <f t="shared" si="69"/>
        <v>적확</v>
      </c>
      <c r="R849" s="14"/>
    </row>
    <row r="850" spans="1:18" s="13" customFormat="1" ht="13.5" customHeight="1">
      <c r="A850" s="15" t="s">
        <v>1723</v>
      </c>
      <c r="B850" s="17" t="s">
        <v>1724</v>
      </c>
      <c r="C850" s="96">
        <v>53556100</v>
      </c>
      <c r="D850" s="96">
        <v>46140247</v>
      </c>
      <c r="E850" s="47">
        <f t="shared" si="65"/>
        <v>16.072417210943833</v>
      </c>
      <c r="F850" s="96">
        <v>8155196</v>
      </c>
      <c r="G850" s="96">
        <v>4331193</v>
      </c>
      <c r="H850" s="47">
        <f t="shared" si="66"/>
        <v>88.289831462139873</v>
      </c>
      <c r="I850" s="38">
        <v>8588165</v>
      </c>
      <c r="J850" s="38">
        <v>4874816</v>
      </c>
      <c r="K850" s="47">
        <f t="shared" si="67"/>
        <v>76.17413662382333</v>
      </c>
      <c r="L850" s="38">
        <v>7322190</v>
      </c>
      <c r="M850" s="38">
        <v>4006300</v>
      </c>
      <c r="N850" s="47">
        <f t="shared" si="68"/>
        <v>82.766892144871832</v>
      </c>
      <c r="O850" s="43">
        <v>7322190</v>
      </c>
      <c r="P850" s="43">
        <v>4006300</v>
      </c>
      <c r="Q850" s="49">
        <f t="shared" si="69"/>
        <v>82.766892144871832</v>
      </c>
      <c r="R850" s="14"/>
    </row>
    <row r="851" spans="1:18" s="13" customFormat="1" ht="13.5" customHeight="1">
      <c r="A851" s="15" t="s">
        <v>1725</v>
      </c>
      <c r="B851" s="17" t="s">
        <v>1726</v>
      </c>
      <c r="C851" s="96">
        <v>47911519</v>
      </c>
      <c r="D851" s="96">
        <v>52805058</v>
      </c>
      <c r="E851" s="47">
        <f t="shared" si="65"/>
        <v>-9.2671785342987363</v>
      </c>
      <c r="F851" s="96">
        <v>-1105445</v>
      </c>
      <c r="G851" s="96">
        <v>2330020</v>
      </c>
      <c r="H851" s="47" t="str">
        <f t="shared" si="66"/>
        <v>적전</v>
      </c>
      <c r="I851" s="38">
        <v>-594013</v>
      </c>
      <c r="J851" s="38">
        <v>3724710</v>
      </c>
      <c r="K851" s="47" t="str">
        <f t="shared" si="67"/>
        <v>적전</v>
      </c>
      <c r="L851" s="38">
        <v>-594013</v>
      </c>
      <c r="M851" s="38">
        <v>2931054</v>
      </c>
      <c r="N851" s="47" t="str">
        <f t="shared" si="68"/>
        <v>적전</v>
      </c>
      <c r="O851" s="43">
        <v>-594013</v>
      </c>
      <c r="P851" s="43">
        <v>2931054</v>
      </c>
      <c r="Q851" s="49" t="str">
        <f t="shared" si="69"/>
        <v>적전</v>
      </c>
      <c r="R851" s="14"/>
    </row>
    <row r="852" spans="1:18" s="13" customFormat="1" ht="13.5" customHeight="1">
      <c r="A852" s="15" t="s">
        <v>1727</v>
      </c>
      <c r="B852" s="17" t="s">
        <v>1728</v>
      </c>
      <c r="C852" s="96">
        <v>69003045</v>
      </c>
      <c r="D852" s="96">
        <v>83534931</v>
      </c>
      <c r="E852" s="47">
        <f t="shared" si="65"/>
        <v>-17.396178851216149</v>
      </c>
      <c r="F852" s="96">
        <v>14107787</v>
      </c>
      <c r="G852" s="96">
        <v>1127254</v>
      </c>
      <c r="H852" s="47">
        <f t="shared" si="66"/>
        <v>1151.5180252188061</v>
      </c>
      <c r="I852" s="38">
        <v>17375161</v>
      </c>
      <c r="J852" s="38">
        <v>-2436388</v>
      </c>
      <c r="K852" s="47" t="str">
        <f t="shared" si="67"/>
        <v>흑전</v>
      </c>
      <c r="L852" s="38">
        <v>17220555</v>
      </c>
      <c r="M852" s="38">
        <v>-2866569</v>
      </c>
      <c r="N852" s="47" t="str">
        <f t="shared" si="68"/>
        <v>흑전</v>
      </c>
      <c r="O852" s="43">
        <v>17220555</v>
      </c>
      <c r="P852" s="43">
        <v>-2866569</v>
      </c>
      <c r="Q852" s="49" t="str">
        <f t="shared" si="69"/>
        <v>흑전</v>
      </c>
      <c r="R852" s="14"/>
    </row>
    <row r="853" spans="1:18" s="13" customFormat="1" ht="13.5" customHeight="1">
      <c r="A853" s="15" t="s">
        <v>1729</v>
      </c>
      <c r="B853" s="17" t="s">
        <v>1730</v>
      </c>
      <c r="C853" s="96">
        <v>52903944</v>
      </c>
      <c r="D853" s="96">
        <v>46067619</v>
      </c>
      <c r="E853" s="47">
        <f t="shared" si="65"/>
        <v>14.839761959479603</v>
      </c>
      <c r="F853" s="96">
        <v>5684016</v>
      </c>
      <c r="G853" s="96">
        <v>-7254272</v>
      </c>
      <c r="H853" s="47" t="str">
        <f t="shared" si="66"/>
        <v>흑전</v>
      </c>
      <c r="I853" s="38">
        <v>3117150</v>
      </c>
      <c r="J853" s="38">
        <v>-21966235</v>
      </c>
      <c r="K853" s="47" t="str">
        <f t="shared" si="67"/>
        <v>흑전</v>
      </c>
      <c r="L853" s="38">
        <v>3303671</v>
      </c>
      <c r="M853" s="38">
        <v>-20344538</v>
      </c>
      <c r="N853" s="47" t="str">
        <f t="shared" si="68"/>
        <v>흑전</v>
      </c>
      <c r="O853" s="43">
        <v>3303671</v>
      </c>
      <c r="P853" s="43">
        <v>-20344538</v>
      </c>
      <c r="Q853" s="49" t="str">
        <f t="shared" si="69"/>
        <v>흑전</v>
      </c>
      <c r="R853" s="14"/>
    </row>
    <row r="854" spans="1:18" s="13" customFormat="1" ht="13.5" customHeight="1">
      <c r="A854" s="15" t="s">
        <v>1731</v>
      </c>
      <c r="B854" s="17" t="s">
        <v>1732</v>
      </c>
      <c r="C854" s="96">
        <v>73820644</v>
      </c>
      <c r="D854" s="96">
        <v>246162197</v>
      </c>
      <c r="E854" s="47">
        <f t="shared" si="65"/>
        <v>-70.011380748279549</v>
      </c>
      <c r="F854" s="96">
        <v>633383</v>
      </c>
      <c r="G854" s="96">
        <v>16420065</v>
      </c>
      <c r="H854" s="47">
        <f t="shared" si="66"/>
        <v>-96.142627937221931</v>
      </c>
      <c r="I854" s="38">
        <v>10339738</v>
      </c>
      <c r="J854" s="38">
        <v>36011473</v>
      </c>
      <c r="K854" s="47">
        <f t="shared" si="67"/>
        <v>-71.287656020068951</v>
      </c>
      <c r="L854" s="38">
        <v>8029840</v>
      </c>
      <c r="M854" s="38">
        <v>27424323</v>
      </c>
      <c r="N854" s="47">
        <f t="shared" si="68"/>
        <v>-70.720006470168826</v>
      </c>
      <c r="O854" s="43">
        <v>8029840</v>
      </c>
      <c r="P854" s="43">
        <v>27424323</v>
      </c>
      <c r="Q854" s="49">
        <f t="shared" si="69"/>
        <v>-70.720006470168826</v>
      </c>
      <c r="R854" s="14"/>
    </row>
    <row r="855" spans="1:18" s="13" customFormat="1" ht="13.5" customHeight="1">
      <c r="A855" s="15" t="s">
        <v>1733</v>
      </c>
      <c r="B855" s="17" t="s">
        <v>1734</v>
      </c>
      <c r="C855" s="96">
        <v>623394412</v>
      </c>
      <c r="D855" s="96">
        <v>555804068</v>
      </c>
      <c r="E855" s="47">
        <f t="shared" si="65"/>
        <v>12.160822111866953</v>
      </c>
      <c r="F855" s="96">
        <v>21732422</v>
      </c>
      <c r="G855" s="96">
        <v>34925352</v>
      </c>
      <c r="H855" s="47">
        <f t="shared" si="66"/>
        <v>-37.77465149098569</v>
      </c>
      <c r="I855" s="38">
        <v>25796922</v>
      </c>
      <c r="J855" s="38">
        <v>37951221</v>
      </c>
      <c r="K855" s="47">
        <f t="shared" si="67"/>
        <v>-32.026107934709138</v>
      </c>
      <c r="L855" s="38">
        <v>18992931</v>
      </c>
      <c r="M855" s="38">
        <v>32566611</v>
      </c>
      <c r="N855" s="47">
        <f t="shared" si="68"/>
        <v>-41.679743710513819</v>
      </c>
      <c r="O855" s="43">
        <v>18992931</v>
      </c>
      <c r="P855" s="43">
        <v>32566611</v>
      </c>
      <c r="Q855" s="49">
        <f t="shared" si="69"/>
        <v>-41.679743710513819</v>
      </c>
      <c r="R855" s="14"/>
    </row>
    <row r="856" spans="1:18" s="13" customFormat="1" ht="13.5" customHeight="1">
      <c r="A856" s="15" t="s">
        <v>1735</v>
      </c>
      <c r="B856" s="17" t="s">
        <v>1736</v>
      </c>
      <c r="C856" s="96">
        <v>113579637</v>
      </c>
      <c r="D856" s="96">
        <v>65298659</v>
      </c>
      <c r="E856" s="47">
        <f t="shared" si="65"/>
        <v>73.938697577235075</v>
      </c>
      <c r="F856" s="96">
        <v>10502542</v>
      </c>
      <c r="G856" s="96">
        <v>4907581</v>
      </c>
      <c r="H856" s="47">
        <f t="shared" si="66"/>
        <v>114.00649321936815</v>
      </c>
      <c r="I856" s="38">
        <v>12761331</v>
      </c>
      <c r="J856" s="38">
        <v>7522662</v>
      </c>
      <c r="K856" s="47">
        <f t="shared" si="67"/>
        <v>69.638500307470935</v>
      </c>
      <c r="L856" s="38">
        <v>11727414</v>
      </c>
      <c r="M856" s="38">
        <v>9105882</v>
      </c>
      <c r="N856" s="47">
        <f t="shared" si="68"/>
        <v>28.789435224396719</v>
      </c>
      <c r="O856" s="43">
        <v>11727414</v>
      </c>
      <c r="P856" s="43">
        <v>9105882</v>
      </c>
      <c r="Q856" s="49">
        <f t="shared" si="69"/>
        <v>28.789435224396719</v>
      </c>
      <c r="R856" s="14"/>
    </row>
    <row r="857" spans="1:18" s="13" customFormat="1" ht="13.5" customHeight="1">
      <c r="A857" s="15" t="s">
        <v>1737</v>
      </c>
      <c r="B857" s="17" t="s">
        <v>1738</v>
      </c>
      <c r="C857" s="96">
        <v>16922701</v>
      </c>
      <c r="D857" s="96">
        <v>16706175</v>
      </c>
      <c r="E857" s="47">
        <f t="shared" si="65"/>
        <v>1.2960836337462034</v>
      </c>
      <c r="F857" s="96">
        <v>868817</v>
      </c>
      <c r="G857" s="96">
        <v>1733320</v>
      </c>
      <c r="H857" s="47">
        <f t="shared" si="66"/>
        <v>-49.875556735051809</v>
      </c>
      <c r="I857" s="38">
        <v>2021653</v>
      </c>
      <c r="J857" s="38">
        <v>1850153</v>
      </c>
      <c r="K857" s="47">
        <f t="shared" si="67"/>
        <v>9.2695036572651102</v>
      </c>
      <c r="L857" s="38">
        <v>1933508</v>
      </c>
      <c r="M857" s="38">
        <v>1868527</v>
      </c>
      <c r="N857" s="47">
        <f t="shared" si="68"/>
        <v>3.4776591400605961</v>
      </c>
      <c r="O857" s="43">
        <v>1933508</v>
      </c>
      <c r="P857" s="43">
        <v>1868527</v>
      </c>
      <c r="Q857" s="49">
        <f t="shared" si="69"/>
        <v>3.4776591400605961</v>
      </c>
      <c r="R857" s="14"/>
    </row>
    <row r="858" spans="1:18" s="13" customFormat="1" ht="13.5" customHeight="1">
      <c r="A858" s="15" t="s">
        <v>1739</v>
      </c>
      <c r="B858" s="17" t="s">
        <v>1740</v>
      </c>
      <c r="C858" s="96">
        <v>324519701</v>
      </c>
      <c r="D858" s="96">
        <v>325524575</v>
      </c>
      <c r="E858" s="47">
        <f t="shared" si="65"/>
        <v>-0.30869374455062548</v>
      </c>
      <c r="F858" s="96">
        <v>10733415</v>
      </c>
      <c r="G858" s="96">
        <v>4506798</v>
      </c>
      <c r="H858" s="47">
        <f t="shared" si="66"/>
        <v>138.16055212592175</v>
      </c>
      <c r="I858" s="38">
        <v>11036092</v>
      </c>
      <c r="J858" s="38">
        <v>515325</v>
      </c>
      <c r="K858" s="47">
        <f t="shared" si="67"/>
        <v>2041.5790035414545</v>
      </c>
      <c r="L858" s="38">
        <v>9512336</v>
      </c>
      <c r="M858" s="38">
        <v>-2950370</v>
      </c>
      <c r="N858" s="47" t="str">
        <f t="shared" si="68"/>
        <v>흑전</v>
      </c>
      <c r="O858" s="43">
        <v>9512336</v>
      </c>
      <c r="P858" s="43">
        <v>-2950370</v>
      </c>
      <c r="Q858" s="49" t="str">
        <f t="shared" si="69"/>
        <v>흑전</v>
      </c>
      <c r="R858" s="14"/>
    </row>
    <row r="859" spans="1:18" s="13" customFormat="1" ht="13.5" customHeight="1">
      <c r="A859" s="15" t="s">
        <v>1741</v>
      </c>
      <c r="B859" s="17" t="s">
        <v>1742</v>
      </c>
      <c r="C859" s="96">
        <v>10087921</v>
      </c>
      <c r="D859" s="96">
        <v>11641759</v>
      </c>
      <c r="E859" s="47">
        <f t="shared" si="65"/>
        <v>-13.347106738766879</v>
      </c>
      <c r="F859" s="96">
        <v>-1923924</v>
      </c>
      <c r="G859" s="96">
        <v>-2610921</v>
      </c>
      <c r="H859" s="47" t="str">
        <f t="shared" si="66"/>
        <v>적축</v>
      </c>
      <c r="I859" s="38">
        <v>-2758078</v>
      </c>
      <c r="J859" s="38">
        <v>3002651</v>
      </c>
      <c r="K859" s="47" t="str">
        <f t="shared" si="67"/>
        <v>적전</v>
      </c>
      <c r="L859" s="38">
        <v>-2758078</v>
      </c>
      <c r="M859" s="38">
        <v>2914091</v>
      </c>
      <c r="N859" s="47" t="str">
        <f t="shared" si="68"/>
        <v>적전</v>
      </c>
      <c r="O859" s="43">
        <v>-2758078</v>
      </c>
      <c r="P859" s="43">
        <v>2914091</v>
      </c>
      <c r="Q859" s="49" t="str">
        <f t="shared" si="69"/>
        <v>적전</v>
      </c>
      <c r="R859" s="14"/>
    </row>
    <row r="860" spans="1:18" s="13" customFormat="1" ht="13.5" customHeight="1">
      <c r="A860" s="15" t="s">
        <v>1743</v>
      </c>
      <c r="B860" s="17" t="s">
        <v>1744</v>
      </c>
      <c r="C860" s="96">
        <v>14008095</v>
      </c>
      <c r="D860" s="96">
        <v>16396493</v>
      </c>
      <c r="E860" s="47">
        <f t="shared" si="65"/>
        <v>-14.566517364414455</v>
      </c>
      <c r="F860" s="96">
        <v>1252855</v>
      </c>
      <c r="G860" s="96">
        <v>2601835</v>
      </c>
      <c r="H860" s="47">
        <f t="shared" si="66"/>
        <v>-51.847253957303209</v>
      </c>
      <c r="I860" s="38">
        <v>2339812</v>
      </c>
      <c r="J860" s="38">
        <v>2983562</v>
      </c>
      <c r="K860" s="47">
        <f t="shared" si="67"/>
        <v>-21.576558489483379</v>
      </c>
      <c r="L860" s="38">
        <v>2252622</v>
      </c>
      <c r="M860" s="38">
        <v>2615826</v>
      </c>
      <c r="N860" s="47">
        <f t="shared" si="68"/>
        <v>-13.884868488959123</v>
      </c>
      <c r="O860" s="43">
        <v>2252622</v>
      </c>
      <c r="P860" s="43">
        <v>2615826</v>
      </c>
      <c r="Q860" s="49">
        <f t="shared" si="69"/>
        <v>-13.884868488959123</v>
      </c>
      <c r="R860" s="14"/>
    </row>
    <row r="861" spans="1:18" s="13" customFormat="1" ht="13.5" customHeight="1">
      <c r="A861" s="15" t="s">
        <v>1745</v>
      </c>
      <c r="B861" s="17" t="s">
        <v>1746</v>
      </c>
      <c r="C861" s="96">
        <v>216841993</v>
      </c>
      <c r="D861" s="96">
        <v>260969177</v>
      </c>
      <c r="E861" s="47">
        <f t="shared" si="65"/>
        <v>-16.908963927184395</v>
      </c>
      <c r="F861" s="96">
        <v>-6583250</v>
      </c>
      <c r="G861" s="96">
        <v>3716920</v>
      </c>
      <c r="H861" s="47" t="str">
        <f t="shared" si="66"/>
        <v>적전</v>
      </c>
      <c r="I861" s="38">
        <v>-10890175</v>
      </c>
      <c r="J861" s="38">
        <v>3983994</v>
      </c>
      <c r="K861" s="47" t="str">
        <f t="shared" si="67"/>
        <v>적전</v>
      </c>
      <c r="L861" s="38">
        <v>-8701520</v>
      </c>
      <c r="M861" s="38">
        <v>3422881</v>
      </c>
      <c r="N861" s="47" t="str">
        <f t="shared" si="68"/>
        <v>적전</v>
      </c>
      <c r="O861" s="43">
        <v>-8701520</v>
      </c>
      <c r="P861" s="43">
        <v>3422881</v>
      </c>
      <c r="Q861" s="49" t="str">
        <f t="shared" si="69"/>
        <v>적전</v>
      </c>
      <c r="R861" s="14"/>
    </row>
    <row r="862" spans="1:18" s="13" customFormat="1" ht="13.5" customHeight="1">
      <c r="A862" s="15" t="s">
        <v>1747</v>
      </c>
      <c r="B862" s="17" t="s">
        <v>1748</v>
      </c>
      <c r="C862" s="96">
        <v>60137497</v>
      </c>
      <c r="D862" s="96">
        <v>83846666</v>
      </c>
      <c r="E862" s="47">
        <f t="shared" si="65"/>
        <v>-28.276817828391653</v>
      </c>
      <c r="F862" s="96">
        <v>12142441</v>
      </c>
      <c r="G862" s="96">
        <v>15565342</v>
      </c>
      <c r="H862" s="47">
        <f t="shared" si="66"/>
        <v>-21.990528701521626</v>
      </c>
      <c r="I862" s="38">
        <v>15158529</v>
      </c>
      <c r="J862" s="38">
        <v>15976515</v>
      </c>
      <c r="K862" s="47">
        <f t="shared" si="67"/>
        <v>-5.1199275937211635</v>
      </c>
      <c r="L862" s="38">
        <v>10882243</v>
      </c>
      <c r="M862" s="38">
        <v>12559141</v>
      </c>
      <c r="N862" s="47">
        <f t="shared" si="68"/>
        <v>-13.352011893170079</v>
      </c>
      <c r="O862" s="43">
        <v>10882243</v>
      </c>
      <c r="P862" s="43">
        <v>12559141</v>
      </c>
      <c r="Q862" s="49">
        <f t="shared" si="69"/>
        <v>-13.352011893170079</v>
      </c>
      <c r="R862" s="14"/>
    </row>
    <row r="863" spans="1:18" s="13" customFormat="1" ht="13.5" customHeight="1">
      <c r="A863" s="15" t="s">
        <v>1749</v>
      </c>
      <c r="B863" s="17" t="s">
        <v>1750</v>
      </c>
      <c r="C863" s="96">
        <v>2801924</v>
      </c>
      <c r="D863" s="96">
        <v>2738909</v>
      </c>
      <c r="E863" s="47">
        <f t="shared" si="65"/>
        <v>2.3007336132744749</v>
      </c>
      <c r="F863" s="96">
        <v>-1498672</v>
      </c>
      <c r="G863" s="96">
        <v>-1782410</v>
      </c>
      <c r="H863" s="47" t="str">
        <f t="shared" si="66"/>
        <v>적축</v>
      </c>
      <c r="I863" s="38">
        <v>-1458312</v>
      </c>
      <c r="J863" s="38">
        <v>-1884992</v>
      </c>
      <c r="K863" s="47" t="str">
        <f t="shared" si="67"/>
        <v>적축</v>
      </c>
      <c r="L863" s="38">
        <v>-1458312</v>
      </c>
      <c r="M863" s="38">
        <v>-1884992</v>
      </c>
      <c r="N863" s="47" t="str">
        <f t="shared" si="68"/>
        <v>적축</v>
      </c>
      <c r="O863" s="43">
        <v>-1458312</v>
      </c>
      <c r="P863" s="43">
        <v>-1884992</v>
      </c>
      <c r="Q863" s="49" t="str">
        <f t="shared" si="69"/>
        <v>적축</v>
      </c>
      <c r="R863" s="14"/>
    </row>
    <row r="864" spans="1:18" s="13" customFormat="1" ht="13.5" customHeight="1">
      <c r="A864" s="15" t="s">
        <v>1751</v>
      </c>
      <c r="B864" s="17" t="s">
        <v>1752</v>
      </c>
      <c r="C864" s="96">
        <v>68545986</v>
      </c>
      <c r="D864" s="96">
        <v>72437912</v>
      </c>
      <c r="E864" s="47">
        <f t="shared" si="65"/>
        <v>-5.3727749634749244</v>
      </c>
      <c r="F864" s="96">
        <v>10106943</v>
      </c>
      <c r="G864" s="96">
        <v>6987705</v>
      </c>
      <c r="H864" s="47">
        <f t="shared" si="66"/>
        <v>44.638947980774816</v>
      </c>
      <c r="I864" s="38">
        <v>15532640</v>
      </c>
      <c r="J864" s="38">
        <v>10618152</v>
      </c>
      <c r="K864" s="47">
        <f t="shared" si="67"/>
        <v>46.283835454606418</v>
      </c>
      <c r="L864" s="38">
        <v>12246753</v>
      </c>
      <c r="M864" s="38">
        <v>8570293</v>
      </c>
      <c r="N864" s="47">
        <f t="shared" si="68"/>
        <v>42.89771656581636</v>
      </c>
      <c r="O864" s="43">
        <v>12246753</v>
      </c>
      <c r="P864" s="43">
        <v>8570293</v>
      </c>
      <c r="Q864" s="49">
        <f t="shared" si="69"/>
        <v>42.89771656581636</v>
      </c>
      <c r="R864" s="14"/>
    </row>
    <row r="865" spans="1:18" s="13" customFormat="1" ht="13.5" customHeight="1">
      <c r="A865" s="15" t="s">
        <v>1753</v>
      </c>
      <c r="B865" s="17" t="s">
        <v>1754</v>
      </c>
      <c r="C865" s="96">
        <v>17196194</v>
      </c>
      <c r="D865" s="96">
        <v>10661941</v>
      </c>
      <c r="E865" s="47">
        <f t="shared" si="65"/>
        <v>61.285773387791224</v>
      </c>
      <c r="F865" s="96">
        <v>567184</v>
      </c>
      <c r="G865" s="96">
        <v>212242</v>
      </c>
      <c r="H865" s="47">
        <f t="shared" si="66"/>
        <v>167.23457185665418</v>
      </c>
      <c r="I865" s="38">
        <v>-4364277</v>
      </c>
      <c r="J865" s="38">
        <v>15306045</v>
      </c>
      <c r="K865" s="47" t="str">
        <f t="shared" si="67"/>
        <v>적전</v>
      </c>
      <c r="L865" s="38">
        <v>-4215815</v>
      </c>
      <c r="M865" s="38">
        <v>15310772</v>
      </c>
      <c r="N865" s="47" t="str">
        <f t="shared" si="68"/>
        <v>적전</v>
      </c>
      <c r="O865" s="43">
        <v>-4214657</v>
      </c>
      <c r="P865" s="43">
        <v>15381032</v>
      </c>
      <c r="Q865" s="49" t="str">
        <f t="shared" si="69"/>
        <v>적전</v>
      </c>
      <c r="R865" s="14"/>
    </row>
    <row r="866" spans="1:18" s="13" customFormat="1" ht="13.5" customHeight="1">
      <c r="A866" s="15" t="s">
        <v>1755</v>
      </c>
      <c r="B866" s="17" t="s">
        <v>1756</v>
      </c>
      <c r="C866" s="96">
        <v>2090217</v>
      </c>
      <c r="D866" s="96">
        <v>1245092</v>
      </c>
      <c r="E866" s="47">
        <f t="shared" si="65"/>
        <v>67.876510330160329</v>
      </c>
      <c r="F866" s="96">
        <v>-1526036</v>
      </c>
      <c r="G866" s="96">
        <v>-1613432</v>
      </c>
      <c r="H866" s="47" t="str">
        <f t="shared" si="66"/>
        <v>적축</v>
      </c>
      <c r="I866" s="38">
        <v>-1794762</v>
      </c>
      <c r="J866" s="38">
        <v>-1756112</v>
      </c>
      <c r="K866" s="47" t="str">
        <f t="shared" si="67"/>
        <v>적확</v>
      </c>
      <c r="L866" s="38">
        <v>-1794762</v>
      </c>
      <c r="M866" s="38">
        <v>-1756112</v>
      </c>
      <c r="N866" s="47" t="str">
        <f t="shared" si="68"/>
        <v>적확</v>
      </c>
      <c r="O866" s="43">
        <v>-1794762</v>
      </c>
      <c r="P866" s="43">
        <v>-1756112</v>
      </c>
      <c r="Q866" s="49" t="str">
        <f t="shared" si="69"/>
        <v>적확</v>
      </c>
      <c r="R866" s="14"/>
    </row>
    <row r="867" spans="1:18" s="13" customFormat="1" ht="13.5" customHeight="1">
      <c r="A867" s="15" t="s">
        <v>1757</v>
      </c>
      <c r="B867" s="17" t="s">
        <v>1758</v>
      </c>
      <c r="C867" s="96">
        <v>175168402</v>
      </c>
      <c r="D867" s="96">
        <v>176562388</v>
      </c>
      <c r="E867" s="47">
        <f t="shared" si="65"/>
        <v>-0.78951469550808673</v>
      </c>
      <c r="F867" s="96">
        <v>22312995</v>
      </c>
      <c r="G867" s="96">
        <v>25762243</v>
      </c>
      <c r="H867" s="47">
        <f t="shared" si="66"/>
        <v>-13.388772087896228</v>
      </c>
      <c r="I867" s="38">
        <v>21049145</v>
      </c>
      <c r="J867" s="38">
        <v>28485579</v>
      </c>
      <c r="K867" s="47">
        <f t="shared" si="67"/>
        <v>-26.105960493202542</v>
      </c>
      <c r="L867" s="38">
        <v>15889093</v>
      </c>
      <c r="M867" s="38">
        <v>21797119</v>
      </c>
      <c r="N867" s="47">
        <f t="shared" si="68"/>
        <v>-27.10461873424649</v>
      </c>
      <c r="O867" s="43">
        <v>15889093</v>
      </c>
      <c r="P867" s="43">
        <v>21797119</v>
      </c>
      <c r="Q867" s="49">
        <f t="shared" si="69"/>
        <v>-27.10461873424649</v>
      </c>
      <c r="R867" s="14"/>
    </row>
    <row r="868" spans="1:18" s="13" customFormat="1" ht="13.5" customHeight="1">
      <c r="A868" s="15" t="s">
        <v>1759</v>
      </c>
      <c r="B868" s="17" t="s">
        <v>1760</v>
      </c>
      <c r="C868" s="96">
        <v>90300040</v>
      </c>
      <c r="D868" s="96">
        <v>65345471</v>
      </c>
      <c r="E868" s="47">
        <f t="shared" si="65"/>
        <v>38.188674162284329</v>
      </c>
      <c r="F868" s="96">
        <v>10077218</v>
      </c>
      <c r="G868" s="96">
        <v>6441575</v>
      </c>
      <c r="H868" s="47">
        <f t="shared" si="66"/>
        <v>56.44028052145633</v>
      </c>
      <c r="I868" s="38">
        <v>12450112</v>
      </c>
      <c r="J868" s="38">
        <v>9018572</v>
      </c>
      <c r="K868" s="47">
        <f t="shared" si="67"/>
        <v>38.049704543025207</v>
      </c>
      <c r="L868" s="38">
        <v>10774584</v>
      </c>
      <c r="M868" s="38">
        <v>7805410</v>
      </c>
      <c r="N868" s="47">
        <f t="shared" si="68"/>
        <v>38.039949214711342</v>
      </c>
      <c r="O868" s="43">
        <v>10774584</v>
      </c>
      <c r="P868" s="43">
        <v>7805410</v>
      </c>
      <c r="Q868" s="49">
        <f t="shared" si="69"/>
        <v>38.039949214711342</v>
      </c>
      <c r="R868" s="14"/>
    </row>
    <row r="869" spans="1:18" s="13" customFormat="1" ht="13.5" customHeight="1">
      <c r="A869" s="15" t="s">
        <v>1761</v>
      </c>
      <c r="B869" s="17" t="s">
        <v>1762</v>
      </c>
      <c r="C869" s="96">
        <v>10562252</v>
      </c>
      <c r="D869" s="96">
        <v>9515992</v>
      </c>
      <c r="E869" s="47">
        <f t="shared" si="65"/>
        <v>10.99475493464055</v>
      </c>
      <c r="F869" s="96">
        <v>3467307</v>
      </c>
      <c r="G869" s="96">
        <v>2405945</v>
      </c>
      <c r="H869" s="47">
        <f t="shared" si="66"/>
        <v>44.114142260109858</v>
      </c>
      <c r="I869" s="38">
        <v>5061184</v>
      </c>
      <c r="J869" s="38">
        <v>4269962</v>
      </c>
      <c r="K869" s="47">
        <f t="shared" si="67"/>
        <v>18.529954130739345</v>
      </c>
      <c r="L869" s="38">
        <v>3954599</v>
      </c>
      <c r="M869" s="38">
        <v>3450015</v>
      </c>
      <c r="N869" s="47">
        <f t="shared" si="68"/>
        <v>14.625559599016235</v>
      </c>
      <c r="O869" s="43">
        <v>3954599</v>
      </c>
      <c r="P869" s="43">
        <v>3450015</v>
      </c>
      <c r="Q869" s="49">
        <f t="shared" si="69"/>
        <v>14.625559599016235</v>
      </c>
      <c r="R869" s="14"/>
    </row>
    <row r="870" spans="1:18" s="13" customFormat="1" ht="13.5" customHeight="1">
      <c r="A870" s="15" t="s">
        <v>1763</v>
      </c>
      <c r="B870" s="17" t="s">
        <v>1764</v>
      </c>
      <c r="C870" s="96">
        <v>3554393</v>
      </c>
      <c r="D870" s="96">
        <v>10174456</v>
      </c>
      <c r="E870" s="47">
        <f t="shared" si="65"/>
        <v>-65.065522913460924</v>
      </c>
      <c r="F870" s="96">
        <v>-11290973</v>
      </c>
      <c r="G870" s="96">
        <v>-931721</v>
      </c>
      <c r="H870" s="47" t="str">
        <f t="shared" si="66"/>
        <v>적확</v>
      </c>
      <c r="I870" s="38">
        <v>-63824700</v>
      </c>
      <c r="J870" s="38">
        <v>-7803029</v>
      </c>
      <c r="K870" s="47" t="str">
        <f t="shared" si="67"/>
        <v>적확</v>
      </c>
      <c r="L870" s="38">
        <v>-64017951</v>
      </c>
      <c r="M870" s="38">
        <v>-7523222</v>
      </c>
      <c r="N870" s="47" t="str">
        <f t="shared" si="68"/>
        <v>적확</v>
      </c>
      <c r="O870" s="43">
        <v>-64017951</v>
      </c>
      <c r="P870" s="43">
        <v>-7523222</v>
      </c>
      <c r="Q870" s="49" t="str">
        <f t="shared" si="69"/>
        <v>적확</v>
      </c>
      <c r="R870" s="14"/>
    </row>
    <row r="871" spans="1:18" s="13" customFormat="1" ht="13.5" customHeight="1">
      <c r="A871" s="15" t="s">
        <v>1765</v>
      </c>
      <c r="B871" s="17" t="s">
        <v>1766</v>
      </c>
      <c r="C871" s="96">
        <v>30284381</v>
      </c>
      <c r="D871" s="96">
        <v>28667833</v>
      </c>
      <c r="E871" s="47">
        <f t="shared" si="65"/>
        <v>5.6388915060304745</v>
      </c>
      <c r="F871" s="96">
        <v>-1841819</v>
      </c>
      <c r="G871" s="96">
        <v>151863</v>
      </c>
      <c r="H871" s="47" t="str">
        <f t="shared" si="66"/>
        <v>적전</v>
      </c>
      <c r="I871" s="38">
        <v>3538873</v>
      </c>
      <c r="J871" s="38">
        <v>1253341</v>
      </c>
      <c r="K871" s="47">
        <f t="shared" si="67"/>
        <v>182.35516112534418</v>
      </c>
      <c r="L871" s="38">
        <v>2760321</v>
      </c>
      <c r="M871" s="38">
        <v>977606</v>
      </c>
      <c r="N871" s="47">
        <f t="shared" si="68"/>
        <v>182.35516148632476</v>
      </c>
      <c r="O871" s="43">
        <v>2760321</v>
      </c>
      <c r="P871" s="43">
        <v>977606</v>
      </c>
      <c r="Q871" s="49">
        <f t="shared" si="69"/>
        <v>182.35516148632476</v>
      </c>
      <c r="R871" s="14"/>
    </row>
    <row r="872" spans="1:18" s="13" customFormat="1" ht="13.5" customHeight="1">
      <c r="A872" s="15" t="s">
        <v>1767</v>
      </c>
      <c r="B872" s="17" t="s">
        <v>1768</v>
      </c>
      <c r="C872" s="96">
        <v>13230601</v>
      </c>
      <c r="D872" s="96">
        <v>15177942</v>
      </c>
      <c r="E872" s="47">
        <f t="shared" si="65"/>
        <v>-12.830072746357835</v>
      </c>
      <c r="F872" s="96">
        <v>1061992</v>
      </c>
      <c r="G872" s="96">
        <v>3335365</v>
      </c>
      <c r="H872" s="47">
        <f t="shared" si="66"/>
        <v>-68.159646695339191</v>
      </c>
      <c r="I872" s="38">
        <v>10026375</v>
      </c>
      <c r="J872" s="38">
        <v>14483485</v>
      </c>
      <c r="K872" s="47">
        <f t="shared" si="67"/>
        <v>-30.77373988373655</v>
      </c>
      <c r="L872" s="38">
        <v>8444915</v>
      </c>
      <c r="M872" s="38">
        <v>11305038</v>
      </c>
      <c r="N872" s="47">
        <f t="shared" si="68"/>
        <v>-25.299543442489981</v>
      </c>
      <c r="O872" s="43">
        <v>8444915</v>
      </c>
      <c r="P872" s="43">
        <v>11305038</v>
      </c>
      <c r="Q872" s="49">
        <f t="shared" si="69"/>
        <v>-25.299543442489981</v>
      </c>
      <c r="R872" s="14"/>
    </row>
    <row r="873" spans="1:18" s="13" customFormat="1" ht="13.5" customHeight="1">
      <c r="A873" s="15" t="s">
        <v>1769</v>
      </c>
      <c r="B873" s="17" t="s">
        <v>1770</v>
      </c>
      <c r="C873" s="96">
        <v>21609826</v>
      </c>
      <c r="D873" s="96">
        <v>27100073</v>
      </c>
      <c r="E873" s="47">
        <f t="shared" si="65"/>
        <v>-20.259159449496689</v>
      </c>
      <c r="F873" s="96">
        <v>-4144729</v>
      </c>
      <c r="G873" s="96">
        <v>-5675136</v>
      </c>
      <c r="H873" s="47" t="str">
        <f t="shared" si="66"/>
        <v>적축</v>
      </c>
      <c r="I873" s="38">
        <v>-3789523</v>
      </c>
      <c r="J873" s="38">
        <v>-3097411</v>
      </c>
      <c r="K873" s="47" t="str">
        <f t="shared" si="67"/>
        <v>적확</v>
      </c>
      <c r="L873" s="38">
        <v>-3708343</v>
      </c>
      <c r="M873" s="38">
        <v>-3758739</v>
      </c>
      <c r="N873" s="47" t="str">
        <f t="shared" si="68"/>
        <v>적축</v>
      </c>
      <c r="O873" s="43">
        <v>-3708343</v>
      </c>
      <c r="P873" s="43">
        <v>-3758739</v>
      </c>
      <c r="Q873" s="49" t="str">
        <f t="shared" si="69"/>
        <v>적축</v>
      </c>
      <c r="R873" s="14"/>
    </row>
    <row r="874" spans="1:18" s="13" customFormat="1" ht="13.5" customHeight="1">
      <c r="A874" s="15" t="s">
        <v>1771</v>
      </c>
      <c r="B874" s="17" t="s">
        <v>1772</v>
      </c>
      <c r="C874" s="96">
        <v>28215220</v>
      </c>
      <c r="D874" s="96">
        <v>29558630</v>
      </c>
      <c r="E874" s="47">
        <f t="shared" si="65"/>
        <v>-4.5448994083961303</v>
      </c>
      <c r="F874" s="96">
        <v>1798150</v>
      </c>
      <c r="G874" s="96">
        <v>-2484278</v>
      </c>
      <c r="H874" s="47" t="str">
        <f t="shared" si="66"/>
        <v>흑전</v>
      </c>
      <c r="I874" s="38">
        <v>1894183</v>
      </c>
      <c r="J874" s="38">
        <v>-2987017</v>
      </c>
      <c r="K874" s="47" t="str">
        <f t="shared" si="67"/>
        <v>흑전</v>
      </c>
      <c r="L874" s="38">
        <v>1354171</v>
      </c>
      <c r="M874" s="38">
        <v>-2038174</v>
      </c>
      <c r="N874" s="47" t="str">
        <f t="shared" si="68"/>
        <v>흑전</v>
      </c>
      <c r="O874" s="43">
        <v>1354171</v>
      </c>
      <c r="P874" s="43">
        <v>-2038174</v>
      </c>
      <c r="Q874" s="49" t="str">
        <f t="shared" si="69"/>
        <v>흑전</v>
      </c>
      <c r="R874" s="14"/>
    </row>
    <row r="875" spans="1:18" s="13" customFormat="1" ht="13.5" customHeight="1">
      <c r="A875" s="15" t="s">
        <v>1773</v>
      </c>
      <c r="B875" s="17" t="s">
        <v>1774</v>
      </c>
      <c r="C875" s="96">
        <v>47972012</v>
      </c>
      <c r="D875" s="96">
        <v>66344941</v>
      </c>
      <c r="E875" s="47">
        <f t="shared" si="65"/>
        <v>-27.693036911435343</v>
      </c>
      <c r="F875" s="96">
        <v>-3065818</v>
      </c>
      <c r="G875" s="96">
        <v>-10936882</v>
      </c>
      <c r="H875" s="47" t="str">
        <f t="shared" si="66"/>
        <v>적축</v>
      </c>
      <c r="I875" s="38">
        <v>-1704157</v>
      </c>
      <c r="J875" s="38">
        <v>-22503854</v>
      </c>
      <c r="K875" s="47" t="str">
        <f t="shared" si="67"/>
        <v>적축</v>
      </c>
      <c r="L875" s="38">
        <v>-1704157</v>
      </c>
      <c r="M875" s="38">
        <v>-24028891</v>
      </c>
      <c r="N875" s="47" t="str">
        <f t="shared" si="68"/>
        <v>적축</v>
      </c>
      <c r="O875" s="43">
        <v>-1704157</v>
      </c>
      <c r="P875" s="43">
        <v>-24028891</v>
      </c>
      <c r="Q875" s="49" t="str">
        <f t="shared" si="69"/>
        <v>적축</v>
      </c>
      <c r="R875" s="14"/>
    </row>
    <row r="876" spans="1:18" s="13" customFormat="1" ht="13.5" customHeight="1">
      <c r="A876" s="15" t="s">
        <v>1775</v>
      </c>
      <c r="B876" s="17" t="s">
        <v>1776</v>
      </c>
      <c r="C876" s="96">
        <v>31589658</v>
      </c>
      <c r="D876" s="96">
        <v>65639828</v>
      </c>
      <c r="E876" s="47">
        <f t="shared" si="65"/>
        <v>-51.874252321319304</v>
      </c>
      <c r="F876" s="96">
        <v>-8096462</v>
      </c>
      <c r="G876" s="96">
        <v>-749011</v>
      </c>
      <c r="H876" s="47" t="str">
        <f t="shared" si="66"/>
        <v>적확</v>
      </c>
      <c r="I876" s="38">
        <v>-11554276</v>
      </c>
      <c r="J876" s="38">
        <v>-3034001</v>
      </c>
      <c r="K876" s="47" t="str">
        <f t="shared" si="67"/>
        <v>적확</v>
      </c>
      <c r="L876" s="38">
        <v>-11636744</v>
      </c>
      <c r="M876" s="38">
        <v>-2420250</v>
      </c>
      <c r="N876" s="47" t="str">
        <f t="shared" si="68"/>
        <v>적확</v>
      </c>
      <c r="O876" s="43">
        <v>-11636744</v>
      </c>
      <c r="P876" s="43">
        <v>-2420250</v>
      </c>
      <c r="Q876" s="49" t="str">
        <f t="shared" si="69"/>
        <v>적확</v>
      </c>
      <c r="R876" s="14"/>
    </row>
    <row r="877" spans="1:18" s="13" customFormat="1" ht="13.5" customHeight="1">
      <c r="A877" s="15" t="s">
        <v>1777</v>
      </c>
      <c r="B877" s="17" t="s">
        <v>1778</v>
      </c>
      <c r="C877" s="96">
        <v>29206107</v>
      </c>
      <c r="D877" s="96">
        <v>27654755</v>
      </c>
      <c r="E877" s="47">
        <f t="shared" si="65"/>
        <v>5.6097116029413474</v>
      </c>
      <c r="F877" s="96">
        <v>761850</v>
      </c>
      <c r="G877" s="96">
        <v>-127299</v>
      </c>
      <c r="H877" s="47" t="str">
        <f t="shared" si="66"/>
        <v>흑전</v>
      </c>
      <c r="I877" s="38">
        <v>1468510</v>
      </c>
      <c r="J877" s="38">
        <v>291804</v>
      </c>
      <c r="K877" s="47">
        <f t="shared" si="67"/>
        <v>403.252182972132</v>
      </c>
      <c r="L877" s="38">
        <v>1155523</v>
      </c>
      <c r="M877" s="38">
        <v>310957</v>
      </c>
      <c r="N877" s="47">
        <f t="shared" si="68"/>
        <v>271.60218293847703</v>
      </c>
      <c r="O877" s="43">
        <v>1155523</v>
      </c>
      <c r="P877" s="43">
        <v>310957</v>
      </c>
      <c r="Q877" s="49">
        <f t="shared" si="69"/>
        <v>271.60218293847703</v>
      </c>
      <c r="R877" s="14"/>
    </row>
    <row r="878" spans="1:18" s="13" customFormat="1" ht="13.5" customHeight="1">
      <c r="A878" s="15" t="s">
        <v>1779</v>
      </c>
      <c r="B878" s="17" t="s">
        <v>1780</v>
      </c>
      <c r="C878" s="96">
        <v>7917598</v>
      </c>
      <c r="D878" s="96">
        <v>29608839</v>
      </c>
      <c r="E878" s="47">
        <f t="shared" si="65"/>
        <v>-73.259343265705226</v>
      </c>
      <c r="F878" s="96">
        <v>-9532755</v>
      </c>
      <c r="G878" s="96">
        <v>-690601</v>
      </c>
      <c r="H878" s="47" t="str">
        <f t="shared" si="66"/>
        <v>적확</v>
      </c>
      <c r="I878" s="38">
        <v>-18102179</v>
      </c>
      <c r="J878" s="38">
        <v>-2494330</v>
      </c>
      <c r="K878" s="47" t="str">
        <f t="shared" si="67"/>
        <v>적확</v>
      </c>
      <c r="L878" s="38">
        <v>-17580572</v>
      </c>
      <c r="M878" s="38">
        <v>-1566467</v>
      </c>
      <c r="N878" s="47" t="str">
        <f t="shared" si="68"/>
        <v>적확</v>
      </c>
      <c r="O878" s="43">
        <v>-17580572</v>
      </c>
      <c r="P878" s="43">
        <v>-1566467</v>
      </c>
      <c r="Q878" s="49" t="str">
        <f t="shared" si="69"/>
        <v>적확</v>
      </c>
      <c r="R878" s="14"/>
    </row>
    <row r="879" spans="1:18" s="13" customFormat="1" ht="13.5" customHeight="1">
      <c r="A879" s="15" t="s">
        <v>1781</v>
      </c>
      <c r="B879" s="17" t="s">
        <v>1782</v>
      </c>
      <c r="C879" s="96">
        <v>29606794</v>
      </c>
      <c r="D879" s="96">
        <v>33077528</v>
      </c>
      <c r="E879" s="47">
        <f t="shared" si="65"/>
        <v>-10.492724849329738</v>
      </c>
      <c r="F879" s="96">
        <v>-25110</v>
      </c>
      <c r="G879" s="96">
        <v>638106</v>
      </c>
      <c r="H879" s="47" t="str">
        <f t="shared" si="66"/>
        <v>적전</v>
      </c>
      <c r="I879" s="38">
        <v>-1973781</v>
      </c>
      <c r="J879" s="38">
        <v>2597936</v>
      </c>
      <c r="K879" s="47" t="str">
        <f t="shared" si="67"/>
        <v>적전</v>
      </c>
      <c r="L879" s="38">
        <v>-1525852</v>
      </c>
      <c r="M879" s="38">
        <v>2368080</v>
      </c>
      <c r="N879" s="47" t="str">
        <f t="shared" si="68"/>
        <v>적전</v>
      </c>
      <c r="O879" s="43">
        <v>-1525852</v>
      </c>
      <c r="P879" s="43">
        <v>2368080</v>
      </c>
      <c r="Q879" s="49" t="str">
        <f t="shared" si="69"/>
        <v>적전</v>
      </c>
      <c r="R879" s="14"/>
    </row>
    <row r="880" spans="1:18" s="13" customFormat="1" ht="13.5" customHeight="1">
      <c r="A880" s="15" t="s">
        <v>1783</v>
      </c>
      <c r="B880" s="17" t="s">
        <v>1784</v>
      </c>
      <c r="C880" s="96">
        <v>94266614</v>
      </c>
      <c r="D880" s="96">
        <v>130359712</v>
      </c>
      <c r="E880" s="47">
        <f t="shared" si="65"/>
        <v>-27.687310324834101</v>
      </c>
      <c r="F880" s="96">
        <v>-110455</v>
      </c>
      <c r="G880" s="96">
        <v>12868866</v>
      </c>
      <c r="H880" s="47" t="str">
        <f t="shared" si="66"/>
        <v>적전</v>
      </c>
      <c r="I880" s="38">
        <v>-1179521</v>
      </c>
      <c r="J880" s="38">
        <v>8884010</v>
      </c>
      <c r="K880" s="47" t="str">
        <f t="shared" si="67"/>
        <v>적전</v>
      </c>
      <c r="L880" s="38">
        <v>-1463271</v>
      </c>
      <c r="M880" s="38">
        <v>8176803</v>
      </c>
      <c r="N880" s="47" t="str">
        <f t="shared" si="68"/>
        <v>적전</v>
      </c>
      <c r="O880" s="43">
        <v>-1463271</v>
      </c>
      <c r="P880" s="43">
        <v>8176803</v>
      </c>
      <c r="Q880" s="49" t="str">
        <f t="shared" si="69"/>
        <v>적전</v>
      </c>
      <c r="R880" s="14"/>
    </row>
    <row r="881" spans="1:18" s="13" customFormat="1" ht="13.5" customHeight="1">
      <c r="A881" s="15" t="s">
        <v>1785</v>
      </c>
      <c r="B881" s="17" t="s">
        <v>1786</v>
      </c>
      <c r="C881" s="96">
        <v>685495844</v>
      </c>
      <c r="D881" s="96">
        <v>708011430</v>
      </c>
      <c r="E881" s="47">
        <f t="shared" si="65"/>
        <v>-3.1801161741131789</v>
      </c>
      <c r="F881" s="96">
        <v>-19865521</v>
      </c>
      <c r="G881" s="96">
        <v>-85622842</v>
      </c>
      <c r="H881" s="47" t="str">
        <f t="shared" si="66"/>
        <v>적축</v>
      </c>
      <c r="I881" s="38">
        <v>-17780056</v>
      </c>
      <c r="J881" s="38">
        <v>-89344926</v>
      </c>
      <c r="K881" s="47" t="str">
        <f t="shared" si="67"/>
        <v>적축</v>
      </c>
      <c r="L881" s="38">
        <v>-14848851</v>
      </c>
      <c r="M881" s="38">
        <v>-74134603</v>
      </c>
      <c r="N881" s="47" t="str">
        <f t="shared" si="68"/>
        <v>적축</v>
      </c>
      <c r="O881" s="43">
        <v>-14848851</v>
      </c>
      <c r="P881" s="43">
        <v>-74134603</v>
      </c>
      <c r="Q881" s="49" t="str">
        <f t="shared" si="69"/>
        <v>적축</v>
      </c>
      <c r="R881" s="14"/>
    </row>
    <row r="882" spans="1:18" s="13" customFormat="1" ht="13.5" customHeight="1">
      <c r="A882" s="15" t="s">
        <v>1787</v>
      </c>
      <c r="B882" s="17" t="s">
        <v>1788</v>
      </c>
      <c r="C882" s="96"/>
      <c r="D882" s="96"/>
      <c r="E882" s="47" t="str">
        <f t="shared" si="65"/>
        <v>-</v>
      </c>
      <c r="F882" s="96">
        <v>-16258549</v>
      </c>
      <c r="G882" s="96">
        <v>-11213468</v>
      </c>
      <c r="H882" s="47" t="str">
        <f t="shared" si="66"/>
        <v>적확</v>
      </c>
      <c r="I882" s="38">
        <v>-15865861</v>
      </c>
      <c r="J882" s="38">
        <v>-11057095</v>
      </c>
      <c r="K882" s="47" t="str">
        <f t="shared" si="67"/>
        <v>적확</v>
      </c>
      <c r="L882" s="38">
        <v>-15865861</v>
      </c>
      <c r="M882" s="38">
        <v>-11043944</v>
      </c>
      <c r="N882" s="47" t="str">
        <f t="shared" si="68"/>
        <v>적확</v>
      </c>
      <c r="O882" s="43">
        <v>-15865861</v>
      </c>
      <c r="P882" s="43">
        <v>-11043944</v>
      </c>
      <c r="Q882" s="49" t="str">
        <f t="shared" si="69"/>
        <v>적확</v>
      </c>
      <c r="R882" s="14"/>
    </row>
    <row r="883" spans="1:18" s="13" customFormat="1" ht="13.5" customHeight="1">
      <c r="A883" s="15" t="s">
        <v>1789</v>
      </c>
      <c r="B883" s="17" t="s">
        <v>1790</v>
      </c>
      <c r="C883" s="96">
        <v>14434194</v>
      </c>
      <c r="D883" s="96">
        <v>15202941</v>
      </c>
      <c r="E883" s="47">
        <f t="shared" si="65"/>
        <v>-5.0565676733205773</v>
      </c>
      <c r="F883" s="96">
        <v>8803025</v>
      </c>
      <c r="G883" s="96">
        <v>10028586</v>
      </c>
      <c r="H883" s="47">
        <f t="shared" si="66"/>
        <v>-12.220675975655993</v>
      </c>
      <c r="I883" s="38">
        <v>9214325</v>
      </c>
      <c r="J883" s="38">
        <v>10978692</v>
      </c>
      <c r="K883" s="47">
        <f t="shared" si="67"/>
        <v>-16.07083065997297</v>
      </c>
      <c r="L883" s="38">
        <v>7333694</v>
      </c>
      <c r="M883" s="38">
        <v>8991543</v>
      </c>
      <c r="N883" s="47">
        <f t="shared" si="68"/>
        <v>-18.437869896190229</v>
      </c>
      <c r="O883" s="43">
        <v>7333694</v>
      </c>
      <c r="P883" s="43">
        <v>8991543</v>
      </c>
      <c r="Q883" s="49">
        <f t="shared" si="69"/>
        <v>-18.437869896190229</v>
      </c>
      <c r="R883" s="14"/>
    </row>
    <row r="884" spans="1:18" s="13" customFormat="1" ht="13.5" customHeight="1">
      <c r="A884" s="15" t="s">
        <v>1791</v>
      </c>
      <c r="B884" s="17" t="s">
        <v>1792</v>
      </c>
      <c r="C884" s="96">
        <v>41662973</v>
      </c>
      <c r="D884" s="96">
        <v>25201270</v>
      </c>
      <c r="E884" s="47">
        <f t="shared" si="65"/>
        <v>65.320926286651428</v>
      </c>
      <c r="F884" s="96">
        <v>-1728066</v>
      </c>
      <c r="G884" s="96">
        <v>-87132</v>
      </c>
      <c r="H884" s="47" t="str">
        <f t="shared" si="66"/>
        <v>적확</v>
      </c>
      <c r="I884" s="38">
        <v>-2077525</v>
      </c>
      <c r="J884" s="38">
        <v>-698636</v>
      </c>
      <c r="K884" s="47" t="str">
        <f t="shared" si="67"/>
        <v>적확</v>
      </c>
      <c r="L884" s="38">
        <v>-1632123</v>
      </c>
      <c r="M884" s="38">
        <v>-82251</v>
      </c>
      <c r="N884" s="47" t="str">
        <f t="shared" si="68"/>
        <v>적확</v>
      </c>
      <c r="O884" s="43">
        <v>-1632123</v>
      </c>
      <c r="P884" s="43">
        <v>-82251</v>
      </c>
      <c r="Q884" s="49" t="str">
        <f t="shared" si="69"/>
        <v>적확</v>
      </c>
      <c r="R884" s="14"/>
    </row>
    <row r="885" spans="1:18" s="13" customFormat="1" ht="13.5" customHeight="1">
      <c r="A885" s="15" t="s">
        <v>1793</v>
      </c>
      <c r="B885" s="17" t="s">
        <v>1794</v>
      </c>
      <c r="C885" s="96">
        <v>36816169</v>
      </c>
      <c r="D885" s="96">
        <v>26975267</v>
      </c>
      <c r="E885" s="47">
        <f t="shared" si="65"/>
        <v>36.48120331858069</v>
      </c>
      <c r="F885" s="96">
        <v>-2454362</v>
      </c>
      <c r="G885" s="96">
        <v>297158</v>
      </c>
      <c r="H885" s="47" t="str">
        <f t="shared" si="66"/>
        <v>적전</v>
      </c>
      <c r="I885" s="38">
        <v>-2684951</v>
      </c>
      <c r="J885" s="38">
        <v>246715</v>
      </c>
      <c r="K885" s="47" t="str">
        <f t="shared" si="67"/>
        <v>적전</v>
      </c>
      <c r="L885" s="38">
        <v>-2684951</v>
      </c>
      <c r="M885" s="38">
        <v>246715</v>
      </c>
      <c r="N885" s="47" t="str">
        <f t="shared" si="68"/>
        <v>적전</v>
      </c>
      <c r="O885" s="43">
        <v>-2684951</v>
      </c>
      <c r="P885" s="43">
        <v>246715</v>
      </c>
      <c r="Q885" s="49" t="str">
        <f t="shared" si="69"/>
        <v>적전</v>
      </c>
      <c r="R885" s="14"/>
    </row>
    <row r="886" spans="1:18" s="13" customFormat="1" ht="13.5" customHeight="1">
      <c r="A886" s="15" t="s">
        <v>1795</v>
      </c>
      <c r="B886" s="17" t="s">
        <v>1796</v>
      </c>
      <c r="C886" s="96">
        <v>52088440</v>
      </c>
      <c r="D886" s="96">
        <v>46847244</v>
      </c>
      <c r="E886" s="47">
        <f t="shared" si="65"/>
        <v>11.187842768296029</v>
      </c>
      <c r="F886" s="96">
        <v>75434</v>
      </c>
      <c r="G886" s="96">
        <v>4321</v>
      </c>
      <c r="H886" s="47">
        <f t="shared" si="66"/>
        <v>1645.7532978477204</v>
      </c>
      <c r="I886" s="38">
        <v>267372</v>
      </c>
      <c r="J886" s="38">
        <v>62161</v>
      </c>
      <c r="K886" s="47">
        <f t="shared" si="67"/>
        <v>330.12821544054952</v>
      </c>
      <c r="L886" s="38">
        <v>180238</v>
      </c>
      <c r="M886" s="38">
        <v>-192469</v>
      </c>
      <c r="N886" s="47" t="str">
        <f t="shared" si="68"/>
        <v>흑전</v>
      </c>
      <c r="O886" s="43">
        <v>180238</v>
      </c>
      <c r="P886" s="43">
        <v>-192469</v>
      </c>
      <c r="Q886" s="49" t="str">
        <f t="shared" si="69"/>
        <v>흑전</v>
      </c>
      <c r="R886" s="14"/>
    </row>
    <row r="887" spans="1:18" s="13" customFormat="1" ht="13.5" customHeight="1">
      <c r="A887" s="15" t="s">
        <v>1797</v>
      </c>
      <c r="B887" s="17" t="s">
        <v>1798</v>
      </c>
      <c r="C887" s="96">
        <v>23443206</v>
      </c>
      <c r="D887" s="96">
        <v>18112018</v>
      </c>
      <c r="E887" s="47">
        <f t="shared" si="65"/>
        <v>29.434533468330248</v>
      </c>
      <c r="F887" s="96">
        <v>1759208</v>
      </c>
      <c r="G887" s="96">
        <v>1819536</v>
      </c>
      <c r="H887" s="47">
        <f t="shared" si="66"/>
        <v>-3.3155705630446453</v>
      </c>
      <c r="I887" s="38">
        <v>1876547</v>
      </c>
      <c r="J887" s="38">
        <v>2000719</v>
      </c>
      <c r="K887" s="47">
        <f t="shared" si="67"/>
        <v>-6.2063688104126546</v>
      </c>
      <c r="L887" s="38">
        <v>1449895</v>
      </c>
      <c r="M887" s="38">
        <v>1544620</v>
      </c>
      <c r="N887" s="47">
        <f t="shared" si="68"/>
        <v>-6.1325762970827817</v>
      </c>
      <c r="O887" s="43">
        <v>1449895</v>
      </c>
      <c r="P887" s="43">
        <v>1544620</v>
      </c>
      <c r="Q887" s="49">
        <f t="shared" si="69"/>
        <v>-6.1325762970827817</v>
      </c>
      <c r="R887" s="14"/>
    </row>
    <row r="888" spans="1:18" s="13" customFormat="1" ht="13.5" customHeight="1">
      <c r="A888" s="15" t="s">
        <v>1799</v>
      </c>
      <c r="B888" s="17" t="s">
        <v>1800</v>
      </c>
      <c r="C888" s="96">
        <v>12602075</v>
      </c>
      <c r="D888" s="96">
        <v>19539197</v>
      </c>
      <c r="E888" s="47">
        <f t="shared" si="65"/>
        <v>-35.503618700400018</v>
      </c>
      <c r="F888" s="96">
        <v>-546782</v>
      </c>
      <c r="G888" s="96">
        <v>-3192534</v>
      </c>
      <c r="H888" s="47" t="str">
        <f t="shared" si="66"/>
        <v>적축</v>
      </c>
      <c r="I888" s="38">
        <v>1170476</v>
      </c>
      <c r="J888" s="38">
        <v>-4028207</v>
      </c>
      <c r="K888" s="47" t="str">
        <f t="shared" si="67"/>
        <v>흑전</v>
      </c>
      <c r="L888" s="38">
        <v>1170476</v>
      </c>
      <c r="M888" s="38">
        <v>-4028207</v>
      </c>
      <c r="N888" s="47" t="str">
        <f t="shared" si="68"/>
        <v>흑전</v>
      </c>
      <c r="O888" s="43">
        <v>1170476</v>
      </c>
      <c r="P888" s="43">
        <v>-4028207</v>
      </c>
      <c r="Q888" s="49" t="str">
        <f t="shared" si="69"/>
        <v>흑전</v>
      </c>
      <c r="R888" s="14"/>
    </row>
    <row r="889" spans="1:18" s="13" customFormat="1" ht="13.5" customHeight="1">
      <c r="A889" s="15" t="s">
        <v>1801</v>
      </c>
      <c r="B889" s="17" t="s">
        <v>1802</v>
      </c>
      <c r="C889" s="96">
        <v>52835347</v>
      </c>
      <c r="D889" s="96">
        <v>56338815</v>
      </c>
      <c r="E889" s="47">
        <f t="shared" si="65"/>
        <v>-6.2185688499127973</v>
      </c>
      <c r="F889" s="96">
        <v>-735648</v>
      </c>
      <c r="G889" s="96">
        <v>-2147861</v>
      </c>
      <c r="H889" s="47" t="str">
        <f t="shared" si="66"/>
        <v>적축</v>
      </c>
      <c r="I889" s="38">
        <v>2018445</v>
      </c>
      <c r="J889" s="38">
        <v>2207878</v>
      </c>
      <c r="K889" s="47">
        <f t="shared" si="67"/>
        <v>-8.5798671846904604</v>
      </c>
      <c r="L889" s="38">
        <v>1207314</v>
      </c>
      <c r="M889" s="38">
        <v>2295445</v>
      </c>
      <c r="N889" s="47">
        <f t="shared" si="68"/>
        <v>-47.403923857901184</v>
      </c>
      <c r="O889" s="43">
        <v>1207314</v>
      </c>
      <c r="P889" s="43">
        <v>2295445</v>
      </c>
      <c r="Q889" s="49">
        <f t="shared" si="69"/>
        <v>-47.403923857901184</v>
      </c>
      <c r="R889" s="14"/>
    </row>
    <row r="890" spans="1:18" s="13" customFormat="1" ht="13.5" customHeight="1">
      <c r="A890" s="15" t="s">
        <v>1803</v>
      </c>
      <c r="B890" s="17" t="s">
        <v>1804</v>
      </c>
      <c r="C890" s="96">
        <v>13000463</v>
      </c>
      <c r="D890" s="96">
        <v>10437272</v>
      </c>
      <c r="E890" s="47">
        <f t="shared" si="65"/>
        <v>24.558055016674849</v>
      </c>
      <c r="F890" s="96">
        <v>-1818138</v>
      </c>
      <c r="G890" s="96">
        <v>-3785976</v>
      </c>
      <c r="H890" s="47" t="str">
        <f t="shared" si="66"/>
        <v>적축</v>
      </c>
      <c r="I890" s="38">
        <v>-1909940</v>
      </c>
      <c r="J890" s="38">
        <v>-3421688</v>
      </c>
      <c r="K890" s="47" t="str">
        <f t="shared" si="67"/>
        <v>적축</v>
      </c>
      <c r="L890" s="38">
        <v>-2236528</v>
      </c>
      <c r="M890" s="38">
        <v>-3421688</v>
      </c>
      <c r="N890" s="47" t="str">
        <f t="shared" si="68"/>
        <v>적축</v>
      </c>
      <c r="O890" s="43">
        <v>-2236528</v>
      </c>
      <c r="P890" s="43">
        <v>-3421688</v>
      </c>
      <c r="Q890" s="49" t="str">
        <f t="shared" si="69"/>
        <v>적축</v>
      </c>
      <c r="R890" s="14"/>
    </row>
    <row r="891" spans="1:18" s="13" customFormat="1" ht="13.5" customHeight="1">
      <c r="A891" s="15" t="s">
        <v>1805</v>
      </c>
      <c r="B891" s="17" t="s">
        <v>1806</v>
      </c>
      <c r="C891" s="96">
        <v>221713188</v>
      </c>
      <c r="D891" s="96">
        <v>202231952</v>
      </c>
      <c r="E891" s="47">
        <f t="shared" si="65"/>
        <v>9.6331147513227791</v>
      </c>
      <c r="F891" s="96">
        <v>19642369</v>
      </c>
      <c r="G891" s="96">
        <v>5202804</v>
      </c>
      <c r="H891" s="47">
        <f t="shared" si="66"/>
        <v>277.53428728047413</v>
      </c>
      <c r="I891" s="38">
        <v>20507011</v>
      </c>
      <c r="J891" s="38">
        <v>7018383</v>
      </c>
      <c r="K891" s="47">
        <f t="shared" si="67"/>
        <v>192.18996740417271</v>
      </c>
      <c r="L891" s="38">
        <v>15709453</v>
      </c>
      <c r="M891" s="38">
        <v>6009701</v>
      </c>
      <c r="N891" s="47">
        <f t="shared" si="68"/>
        <v>161.40157388861775</v>
      </c>
      <c r="O891" s="43">
        <v>15709453</v>
      </c>
      <c r="P891" s="43">
        <v>6009701</v>
      </c>
      <c r="Q891" s="49">
        <f t="shared" si="69"/>
        <v>161.40157388861775</v>
      </c>
      <c r="R891" s="14"/>
    </row>
    <row r="892" spans="1:18" s="13" customFormat="1" ht="13.5" customHeight="1">
      <c r="A892" s="15" t="s">
        <v>1807</v>
      </c>
      <c r="B892" s="17" t="s">
        <v>1808</v>
      </c>
      <c r="C892" s="96">
        <v>50907546</v>
      </c>
      <c r="D892" s="96">
        <v>61736983</v>
      </c>
      <c r="E892" s="47">
        <f t="shared" si="65"/>
        <v>-17.541247520955149</v>
      </c>
      <c r="F892" s="96">
        <v>31803</v>
      </c>
      <c r="G892" s="96">
        <v>367710</v>
      </c>
      <c r="H892" s="47">
        <f t="shared" si="66"/>
        <v>-91.351064697723743</v>
      </c>
      <c r="I892" s="38">
        <v>3091563</v>
      </c>
      <c r="J892" s="38">
        <v>-1418699</v>
      </c>
      <c r="K892" s="47" t="str">
        <f t="shared" si="67"/>
        <v>흑전</v>
      </c>
      <c r="L892" s="38">
        <v>1238711</v>
      </c>
      <c r="M892" s="38">
        <v>-1317813</v>
      </c>
      <c r="N892" s="47" t="str">
        <f t="shared" si="68"/>
        <v>흑전</v>
      </c>
      <c r="O892" s="43">
        <v>1238711</v>
      </c>
      <c r="P892" s="43">
        <v>-1317813</v>
      </c>
      <c r="Q892" s="49" t="str">
        <f t="shared" si="69"/>
        <v>흑전</v>
      </c>
      <c r="R892" s="14"/>
    </row>
    <row r="893" spans="1:18" s="13" customFormat="1" ht="13.5" customHeight="1">
      <c r="A893" s="15" t="s">
        <v>1809</v>
      </c>
      <c r="B893" s="17" t="s">
        <v>1810</v>
      </c>
      <c r="C893" s="96">
        <v>37675549</v>
      </c>
      <c r="D893" s="96">
        <v>51049676</v>
      </c>
      <c r="E893" s="47">
        <f t="shared" si="65"/>
        <v>-26.198260298459097</v>
      </c>
      <c r="F893" s="96">
        <v>-3488117</v>
      </c>
      <c r="G893" s="96">
        <v>4082912</v>
      </c>
      <c r="H893" s="47" t="str">
        <f t="shared" si="66"/>
        <v>적전</v>
      </c>
      <c r="I893" s="38">
        <v>-2580389</v>
      </c>
      <c r="J893" s="38">
        <v>4860962</v>
      </c>
      <c r="K893" s="47" t="str">
        <f t="shared" si="67"/>
        <v>적전</v>
      </c>
      <c r="L893" s="38">
        <v>-2592097</v>
      </c>
      <c r="M893" s="38">
        <v>4356429</v>
      </c>
      <c r="N893" s="47" t="str">
        <f t="shared" si="68"/>
        <v>적전</v>
      </c>
      <c r="O893" s="43">
        <v>-2592097</v>
      </c>
      <c r="P893" s="43">
        <v>4356429</v>
      </c>
      <c r="Q893" s="49" t="str">
        <f t="shared" si="69"/>
        <v>적전</v>
      </c>
      <c r="R893" s="14"/>
    </row>
    <row r="894" spans="1:18" s="13" customFormat="1" ht="13.5" customHeight="1">
      <c r="A894" s="15" t="s">
        <v>1811</v>
      </c>
      <c r="B894" s="17" t="s">
        <v>1812</v>
      </c>
      <c r="C894" s="96">
        <v>108448521</v>
      </c>
      <c r="D894" s="96">
        <v>118436845</v>
      </c>
      <c r="E894" s="47">
        <f t="shared" si="65"/>
        <v>-8.4334600436207108</v>
      </c>
      <c r="F894" s="96">
        <v>-11090381</v>
      </c>
      <c r="G894" s="96">
        <v>6608878</v>
      </c>
      <c r="H894" s="47" t="str">
        <f t="shared" si="66"/>
        <v>적전</v>
      </c>
      <c r="I894" s="38">
        <v>-10330681</v>
      </c>
      <c r="J894" s="38">
        <v>5133855</v>
      </c>
      <c r="K894" s="47" t="str">
        <f t="shared" si="67"/>
        <v>적전</v>
      </c>
      <c r="L894" s="38">
        <v>-10698181</v>
      </c>
      <c r="M894" s="38">
        <v>6043861</v>
      </c>
      <c r="N894" s="47" t="str">
        <f t="shared" si="68"/>
        <v>적전</v>
      </c>
      <c r="O894" s="43">
        <v>-10698181</v>
      </c>
      <c r="P894" s="43">
        <v>6043861</v>
      </c>
      <c r="Q894" s="49" t="str">
        <f t="shared" si="69"/>
        <v>적전</v>
      </c>
      <c r="R894" s="14"/>
    </row>
    <row r="895" spans="1:18" s="13" customFormat="1" ht="13.5" customHeight="1">
      <c r="A895" s="15" t="s">
        <v>1813</v>
      </c>
      <c r="B895" s="17" t="s">
        <v>1814</v>
      </c>
      <c r="C895" s="96">
        <v>38306369</v>
      </c>
      <c r="D895" s="96">
        <v>42157089</v>
      </c>
      <c r="E895" s="47">
        <f t="shared" si="65"/>
        <v>-9.1342170233812858</v>
      </c>
      <c r="F895" s="96">
        <v>1814968</v>
      </c>
      <c r="G895" s="96">
        <v>1899523</v>
      </c>
      <c r="H895" s="47">
        <f t="shared" si="66"/>
        <v>-4.451380688730799</v>
      </c>
      <c r="I895" s="38">
        <v>1918157</v>
      </c>
      <c r="J895" s="38">
        <v>1945093</v>
      </c>
      <c r="K895" s="47">
        <f t="shared" si="67"/>
        <v>-1.3848181038130347</v>
      </c>
      <c r="L895" s="38">
        <v>1762426</v>
      </c>
      <c r="M895" s="38">
        <v>1905535</v>
      </c>
      <c r="N895" s="47">
        <f t="shared" si="68"/>
        <v>-7.5101743080027372</v>
      </c>
      <c r="O895" s="43">
        <v>1762426</v>
      </c>
      <c r="P895" s="43">
        <v>1905535</v>
      </c>
      <c r="Q895" s="49">
        <f t="shared" si="69"/>
        <v>-7.5101743080027372</v>
      </c>
      <c r="R895" s="14"/>
    </row>
    <row r="896" spans="1:18" s="13" customFormat="1" ht="13.5" customHeight="1">
      <c r="A896" s="15" t="s">
        <v>1815</v>
      </c>
      <c r="B896" s="17" t="s">
        <v>1816</v>
      </c>
      <c r="C896" s="96">
        <v>67046795</v>
      </c>
      <c r="D896" s="96">
        <v>56207980</v>
      </c>
      <c r="E896" s="47">
        <f t="shared" si="65"/>
        <v>19.28340957992085</v>
      </c>
      <c r="F896" s="96">
        <v>16564670</v>
      </c>
      <c r="G896" s="96">
        <v>14153294</v>
      </c>
      <c r="H896" s="47">
        <f t="shared" si="66"/>
        <v>17.037560302216569</v>
      </c>
      <c r="I896" s="38">
        <v>17476554</v>
      </c>
      <c r="J896" s="38">
        <v>14856871</v>
      </c>
      <c r="K896" s="47">
        <f t="shared" si="67"/>
        <v>17.63280437718009</v>
      </c>
      <c r="L896" s="38">
        <v>14563470</v>
      </c>
      <c r="M896" s="38">
        <v>12198241</v>
      </c>
      <c r="N896" s="47">
        <f t="shared" si="68"/>
        <v>19.389918595640143</v>
      </c>
      <c r="O896" s="43">
        <v>14563470</v>
      </c>
      <c r="P896" s="43">
        <v>12198241</v>
      </c>
      <c r="Q896" s="49">
        <f t="shared" si="69"/>
        <v>19.389918595640143</v>
      </c>
      <c r="R896" s="14"/>
    </row>
    <row r="897" spans="1:18" s="13" customFormat="1" ht="13.5" customHeight="1">
      <c r="A897" s="15" t="s">
        <v>1817</v>
      </c>
      <c r="B897" s="17" t="s">
        <v>1818</v>
      </c>
      <c r="C897" s="96">
        <v>80371400</v>
      </c>
      <c r="D897" s="96">
        <v>64779332</v>
      </c>
      <c r="E897" s="47">
        <f t="shared" si="65"/>
        <v>24.069510318507149</v>
      </c>
      <c r="F897" s="96">
        <v>4719440</v>
      </c>
      <c r="G897" s="96">
        <v>3312100</v>
      </c>
      <c r="H897" s="47">
        <f t="shared" si="66"/>
        <v>42.490866821653924</v>
      </c>
      <c r="I897" s="38">
        <v>4255210</v>
      </c>
      <c r="J897" s="38">
        <v>6938319</v>
      </c>
      <c r="K897" s="47">
        <f t="shared" si="67"/>
        <v>-38.670879790911897</v>
      </c>
      <c r="L897" s="38">
        <v>3456903</v>
      </c>
      <c r="M897" s="38">
        <v>5072698</v>
      </c>
      <c r="N897" s="47">
        <f t="shared" si="68"/>
        <v>-31.852773415645874</v>
      </c>
      <c r="O897" s="43">
        <v>3456903</v>
      </c>
      <c r="P897" s="43">
        <v>5072698</v>
      </c>
      <c r="Q897" s="49">
        <f t="shared" si="69"/>
        <v>-31.852773415645874</v>
      </c>
      <c r="R897" s="14"/>
    </row>
    <row r="898" spans="1:18" s="13" customFormat="1" ht="13.5" customHeight="1">
      <c r="A898" s="15" t="s">
        <v>1819</v>
      </c>
      <c r="B898" s="17" t="s">
        <v>1820</v>
      </c>
      <c r="C898" s="96">
        <v>43663474</v>
      </c>
      <c r="D898" s="96">
        <v>39822864</v>
      </c>
      <c r="E898" s="47">
        <f t="shared" si="65"/>
        <v>9.6442335237365118</v>
      </c>
      <c r="F898" s="96">
        <v>19533275</v>
      </c>
      <c r="G898" s="96">
        <v>15827306</v>
      </c>
      <c r="H898" s="47">
        <f t="shared" si="66"/>
        <v>23.41503348706344</v>
      </c>
      <c r="I898" s="38">
        <v>21675256</v>
      </c>
      <c r="J898" s="38">
        <v>16730877</v>
      </c>
      <c r="K898" s="47">
        <f t="shared" si="67"/>
        <v>29.552419756597349</v>
      </c>
      <c r="L898" s="38">
        <v>17576209</v>
      </c>
      <c r="M898" s="38">
        <v>13807814</v>
      </c>
      <c r="N898" s="47">
        <f t="shared" si="68"/>
        <v>27.291756682122159</v>
      </c>
      <c r="O898" s="43">
        <v>17576209</v>
      </c>
      <c r="P898" s="43">
        <v>13807814</v>
      </c>
      <c r="Q898" s="49">
        <f t="shared" si="69"/>
        <v>27.291756682122159</v>
      </c>
      <c r="R898" s="14"/>
    </row>
    <row r="899" spans="1:18" s="13" customFormat="1" ht="13.5" customHeight="1">
      <c r="A899" s="15" t="s">
        <v>1821</v>
      </c>
      <c r="B899" s="17" t="s">
        <v>1822</v>
      </c>
      <c r="C899" s="96">
        <v>60215527</v>
      </c>
      <c r="D899" s="96">
        <v>54327431</v>
      </c>
      <c r="E899" s="47">
        <f t="shared" si="65"/>
        <v>10.838163873421514</v>
      </c>
      <c r="F899" s="96">
        <v>7779806</v>
      </c>
      <c r="G899" s="96">
        <v>7098450</v>
      </c>
      <c r="H899" s="47">
        <f t="shared" si="66"/>
        <v>9.598658862145971</v>
      </c>
      <c r="I899" s="38">
        <v>8866304</v>
      </c>
      <c r="J899" s="38">
        <v>9149158</v>
      </c>
      <c r="K899" s="47">
        <f t="shared" si="67"/>
        <v>-3.0915850398473776</v>
      </c>
      <c r="L899" s="38">
        <v>7077377</v>
      </c>
      <c r="M899" s="38">
        <v>7421927</v>
      </c>
      <c r="N899" s="47">
        <f t="shared" si="68"/>
        <v>-4.6423253691393107</v>
      </c>
      <c r="O899" s="43">
        <v>7077377</v>
      </c>
      <c r="P899" s="43">
        <v>7421927</v>
      </c>
      <c r="Q899" s="49">
        <f t="shared" si="69"/>
        <v>-4.6423253691393107</v>
      </c>
      <c r="R899" s="14"/>
    </row>
    <row r="900" spans="1:18" s="13" customFormat="1" ht="13.5" customHeight="1">
      <c r="A900" s="15" t="s">
        <v>1823</v>
      </c>
      <c r="B900" s="17" t="s">
        <v>1824</v>
      </c>
      <c r="C900" s="96">
        <v>21175091</v>
      </c>
      <c r="D900" s="96">
        <v>40642529</v>
      </c>
      <c r="E900" s="47">
        <f t="shared" ref="E900:E963" si="70">IF(D900=0,"-",IF(D900&lt;0,IF(C900&lt;0,IF(D900&gt;C900,"적확","적축"),"흑전"),IF(C900&lt;0,"적전",(C900/D900-1)*100)))</f>
        <v>-47.899179699176699</v>
      </c>
      <c r="F900" s="96">
        <v>-4562098</v>
      </c>
      <c r="G900" s="96">
        <v>6765627</v>
      </c>
      <c r="H900" s="47" t="str">
        <f t="shared" ref="H900:H963" si="71">IF(G900=0,"-",IF(G900&lt;0,IF(F900&lt;0,IF(G900&gt;F900,"적확","적축"),"흑전"),IF(F900&lt;0,"적전",(F900/G900-1)*100)))</f>
        <v>적전</v>
      </c>
      <c r="I900" s="38">
        <v>-8878718</v>
      </c>
      <c r="J900" s="38">
        <v>54011461</v>
      </c>
      <c r="K900" s="47" t="str">
        <f t="shared" ref="K900:K963" si="72">IF(J900=0,"-",IF(J900&lt;0,IF(I900&lt;0,IF(J900&gt;I900,"적확","적축"),"흑전"),IF(I900&lt;0,"적전",(I900/J900-1)*100)))</f>
        <v>적전</v>
      </c>
      <c r="L900" s="38">
        <v>-11297909</v>
      </c>
      <c r="M900" s="38">
        <v>36717927</v>
      </c>
      <c r="N900" s="47" t="str">
        <f t="shared" ref="N900:N963" si="73">IF(M900=0,"-",IF(M900&lt;0,IF(L900&lt;0,IF(M900&gt;L900,"적확","적축"),"흑전"),IF(L900&lt;0,"적전",(L900/M900-1)*100)))</f>
        <v>적전</v>
      </c>
      <c r="O900" s="43">
        <v>-11297909</v>
      </c>
      <c r="P900" s="43">
        <v>36717927</v>
      </c>
      <c r="Q900" s="49" t="str">
        <f t="shared" ref="Q900:Q963" si="74">IF(P900=0,"-",IF(P900&lt;0,IF(O900&lt;0,IF(P900&gt;O900,"적확","적축"),"흑전"),IF(O900&lt;0,"적전",(O900/P900-1)*100)))</f>
        <v>적전</v>
      </c>
      <c r="R900" s="14"/>
    </row>
    <row r="901" spans="1:18" s="13" customFormat="1" ht="13.5" customHeight="1">
      <c r="A901" s="15" t="s">
        <v>1825</v>
      </c>
      <c r="B901" s="17" t="s">
        <v>1826</v>
      </c>
      <c r="C901" s="96">
        <v>37175236</v>
      </c>
      <c r="D901" s="96">
        <v>37588731</v>
      </c>
      <c r="E901" s="47">
        <f t="shared" si="70"/>
        <v>-1.1000504379889864</v>
      </c>
      <c r="F901" s="96">
        <v>3920400</v>
      </c>
      <c r="G901" s="96">
        <v>6572927</v>
      </c>
      <c r="H901" s="47">
        <f t="shared" si="71"/>
        <v>-40.355339409672432</v>
      </c>
      <c r="I901" s="38">
        <v>5286797</v>
      </c>
      <c r="J901" s="38">
        <v>6917409</v>
      </c>
      <c r="K901" s="47">
        <f t="shared" si="72"/>
        <v>-23.572583318407226</v>
      </c>
      <c r="L901" s="38">
        <v>4803600</v>
      </c>
      <c r="M901" s="38">
        <v>6161225</v>
      </c>
      <c r="N901" s="47">
        <f t="shared" si="73"/>
        <v>-22.034984925887301</v>
      </c>
      <c r="O901" s="43">
        <v>4803600</v>
      </c>
      <c r="P901" s="43">
        <v>6161225</v>
      </c>
      <c r="Q901" s="49">
        <f t="shared" si="74"/>
        <v>-22.034984925887301</v>
      </c>
      <c r="R901" s="14"/>
    </row>
    <row r="902" spans="1:18" s="13" customFormat="1" ht="13.5" customHeight="1">
      <c r="A902" s="15" t="s">
        <v>1827</v>
      </c>
      <c r="B902" s="17" t="s">
        <v>1828</v>
      </c>
      <c r="C902" s="96">
        <v>12693194</v>
      </c>
      <c r="D902" s="96">
        <v>11533049</v>
      </c>
      <c r="E902" s="47">
        <f t="shared" si="70"/>
        <v>10.059308687581225</v>
      </c>
      <c r="F902" s="96">
        <v>-640875</v>
      </c>
      <c r="G902" s="96">
        <v>1284396</v>
      </c>
      <c r="H902" s="47" t="str">
        <f t="shared" si="71"/>
        <v>적전</v>
      </c>
      <c r="I902" s="38">
        <v>-2393129</v>
      </c>
      <c r="J902" s="38">
        <v>87610670</v>
      </c>
      <c r="K902" s="47" t="str">
        <f t="shared" si="72"/>
        <v>적전</v>
      </c>
      <c r="L902" s="38">
        <v>-1575625</v>
      </c>
      <c r="M902" s="38">
        <v>63963952</v>
      </c>
      <c r="N902" s="47" t="str">
        <f t="shared" si="73"/>
        <v>적전</v>
      </c>
      <c r="O902" s="43">
        <v>-1575625</v>
      </c>
      <c r="P902" s="43">
        <v>63963952</v>
      </c>
      <c r="Q902" s="49" t="str">
        <f t="shared" si="74"/>
        <v>적전</v>
      </c>
      <c r="R902" s="14"/>
    </row>
    <row r="903" spans="1:18" s="13" customFormat="1" ht="13.5" customHeight="1">
      <c r="A903" s="15" t="s">
        <v>1829</v>
      </c>
      <c r="B903" s="17" t="s">
        <v>1830</v>
      </c>
      <c r="C903" s="96">
        <v>24119832</v>
      </c>
      <c r="D903" s="96">
        <v>13064114</v>
      </c>
      <c r="E903" s="47">
        <f t="shared" si="70"/>
        <v>84.626619149220545</v>
      </c>
      <c r="F903" s="96">
        <v>-598068</v>
      </c>
      <c r="G903" s="96">
        <v>-5548131</v>
      </c>
      <c r="H903" s="47" t="str">
        <f t="shared" si="71"/>
        <v>적축</v>
      </c>
      <c r="I903" s="38">
        <v>-930978</v>
      </c>
      <c r="J903" s="38">
        <v>-6373701</v>
      </c>
      <c r="K903" s="47" t="str">
        <f t="shared" si="72"/>
        <v>적축</v>
      </c>
      <c r="L903" s="38">
        <v>-930978</v>
      </c>
      <c r="M903" s="38">
        <v>-6372769</v>
      </c>
      <c r="N903" s="47" t="str">
        <f t="shared" si="73"/>
        <v>적축</v>
      </c>
      <c r="O903" s="43">
        <v>-930978</v>
      </c>
      <c r="P903" s="43">
        <v>-6372769</v>
      </c>
      <c r="Q903" s="49" t="str">
        <f t="shared" si="74"/>
        <v>적축</v>
      </c>
      <c r="R903" s="14"/>
    </row>
    <row r="904" spans="1:18" s="13" customFormat="1" ht="13.5" customHeight="1">
      <c r="A904" s="15" t="s">
        <v>1831</v>
      </c>
      <c r="B904" s="17" t="s">
        <v>1832</v>
      </c>
      <c r="C904" s="96">
        <v>23297034</v>
      </c>
      <c r="D904" s="96">
        <v>33117000</v>
      </c>
      <c r="E904" s="47">
        <f t="shared" si="70"/>
        <v>-29.652341697617533</v>
      </c>
      <c r="F904" s="96">
        <v>-6035588</v>
      </c>
      <c r="G904" s="96">
        <v>-5432673</v>
      </c>
      <c r="H904" s="47" t="str">
        <f t="shared" si="71"/>
        <v>적확</v>
      </c>
      <c r="I904" s="38">
        <v>-9350401</v>
      </c>
      <c r="J904" s="38">
        <v>-6285539</v>
      </c>
      <c r="K904" s="47" t="str">
        <f t="shared" si="72"/>
        <v>적확</v>
      </c>
      <c r="L904" s="38">
        <v>-9350401</v>
      </c>
      <c r="M904" s="38">
        <v>-6285539</v>
      </c>
      <c r="N904" s="47" t="str">
        <f t="shared" si="73"/>
        <v>적확</v>
      </c>
      <c r="O904" s="43">
        <v>-9350401</v>
      </c>
      <c r="P904" s="43">
        <v>-6285539</v>
      </c>
      <c r="Q904" s="49" t="str">
        <f t="shared" si="74"/>
        <v>적확</v>
      </c>
      <c r="R904" s="14"/>
    </row>
    <row r="905" spans="1:18" s="13" customFormat="1" ht="13.5" customHeight="1">
      <c r="A905" s="15" t="s">
        <v>1833</v>
      </c>
      <c r="B905" s="17" t="s">
        <v>1834</v>
      </c>
      <c r="C905" s="96">
        <v>39753318</v>
      </c>
      <c r="D905" s="96">
        <v>37853647</v>
      </c>
      <c r="E905" s="47">
        <f t="shared" si="70"/>
        <v>5.0184622897762043</v>
      </c>
      <c r="F905" s="96">
        <v>8597873</v>
      </c>
      <c r="G905" s="96">
        <v>6831197</v>
      </c>
      <c r="H905" s="47">
        <f t="shared" si="71"/>
        <v>25.861880428861884</v>
      </c>
      <c r="I905" s="38">
        <v>9186672</v>
      </c>
      <c r="J905" s="38">
        <v>6917768</v>
      </c>
      <c r="K905" s="47">
        <f t="shared" si="72"/>
        <v>32.798208902062044</v>
      </c>
      <c r="L905" s="38">
        <v>7898012</v>
      </c>
      <c r="M905" s="38">
        <v>5847285</v>
      </c>
      <c r="N905" s="47">
        <f t="shared" si="73"/>
        <v>35.07143913799311</v>
      </c>
      <c r="O905" s="43">
        <v>7898012</v>
      </c>
      <c r="P905" s="43">
        <v>5847285</v>
      </c>
      <c r="Q905" s="49">
        <f t="shared" si="74"/>
        <v>35.07143913799311</v>
      </c>
      <c r="R905" s="14"/>
    </row>
    <row r="906" spans="1:18" s="13" customFormat="1" ht="13.5" customHeight="1">
      <c r="A906" s="15" t="s">
        <v>1835</v>
      </c>
      <c r="B906" s="17" t="s">
        <v>1836</v>
      </c>
      <c r="C906" s="96">
        <v>210568783</v>
      </c>
      <c r="D906" s="96">
        <v>205076668</v>
      </c>
      <c r="E906" s="47">
        <f t="shared" si="70"/>
        <v>2.6780789124192239</v>
      </c>
      <c r="F906" s="96">
        <v>4526495</v>
      </c>
      <c r="G906" s="96">
        <v>7713965</v>
      </c>
      <c r="H906" s="47">
        <f t="shared" si="71"/>
        <v>-41.320773428450863</v>
      </c>
      <c r="I906" s="38">
        <v>3532691</v>
      </c>
      <c r="J906" s="38">
        <v>6521454</v>
      </c>
      <c r="K906" s="47">
        <f t="shared" si="72"/>
        <v>-45.829703007948844</v>
      </c>
      <c r="L906" s="38">
        <v>3198328</v>
      </c>
      <c r="M906" s="38">
        <v>5495231</v>
      </c>
      <c r="N906" s="47">
        <f t="shared" si="73"/>
        <v>-41.798115493234043</v>
      </c>
      <c r="O906" s="43">
        <v>3198328</v>
      </c>
      <c r="P906" s="43">
        <v>5495231</v>
      </c>
      <c r="Q906" s="49">
        <f t="shared" si="74"/>
        <v>-41.798115493234043</v>
      </c>
      <c r="R906" s="14"/>
    </row>
    <row r="907" spans="1:18" s="13" customFormat="1" ht="13.5" customHeight="1">
      <c r="A907" s="15" t="s">
        <v>1837</v>
      </c>
      <c r="B907" s="17" t="s">
        <v>1838</v>
      </c>
      <c r="C907" s="96">
        <v>23418743</v>
      </c>
      <c r="D907" s="96">
        <v>21844296</v>
      </c>
      <c r="E907" s="47">
        <f t="shared" si="70"/>
        <v>7.2075886538069289</v>
      </c>
      <c r="F907" s="96">
        <v>2642569</v>
      </c>
      <c r="G907" s="96">
        <v>2475522</v>
      </c>
      <c r="H907" s="47">
        <f t="shared" si="71"/>
        <v>6.747950533261271</v>
      </c>
      <c r="I907" s="38">
        <v>3944390</v>
      </c>
      <c r="J907" s="38">
        <v>8827027</v>
      </c>
      <c r="K907" s="47">
        <f t="shared" si="72"/>
        <v>-55.31462631755857</v>
      </c>
      <c r="L907" s="38">
        <v>3020991</v>
      </c>
      <c r="M907" s="38">
        <v>7221406</v>
      </c>
      <c r="N907" s="47">
        <f t="shared" si="73"/>
        <v>-58.166165979312055</v>
      </c>
      <c r="O907" s="43">
        <v>3020991</v>
      </c>
      <c r="P907" s="43">
        <v>7221406</v>
      </c>
      <c r="Q907" s="49">
        <f t="shared" si="74"/>
        <v>-58.166165979312055</v>
      </c>
      <c r="R907" s="14"/>
    </row>
    <row r="908" spans="1:18" s="13" customFormat="1" ht="13.5" customHeight="1">
      <c r="A908" s="15" t="s">
        <v>1839</v>
      </c>
      <c r="B908" s="17" t="s">
        <v>1840</v>
      </c>
      <c r="C908" s="96">
        <v>34577640</v>
      </c>
      <c r="D908" s="96">
        <v>69620136</v>
      </c>
      <c r="E908" s="47">
        <f t="shared" si="70"/>
        <v>-50.333851689114773</v>
      </c>
      <c r="F908" s="96">
        <v>-3773843</v>
      </c>
      <c r="G908" s="96">
        <v>673332</v>
      </c>
      <c r="H908" s="47" t="str">
        <f t="shared" si="71"/>
        <v>적전</v>
      </c>
      <c r="I908" s="38">
        <v>-8224736</v>
      </c>
      <c r="J908" s="38">
        <v>-5983000</v>
      </c>
      <c r="K908" s="47" t="str">
        <f t="shared" si="72"/>
        <v>적확</v>
      </c>
      <c r="L908" s="38">
        <v>-6892904</v>
      </c>
      <c r="M908" s="38">
        <v>-4902183</v>
      </c>
      <c r="N908" s="47" t="str">
        <f t="shared" si="73"/>
        <v>적확</v>
      </c>
      <c r="O908" s="43">
        <v>-6892904</v>
      </c>
      <c r="P908" s="43">
        <v>-4902183</v>
      </c>
      <c r="Q908" s="49" t="str">
        <f t="shared" si="74"/>
        <v>적확</v>
      </c>
      <c r="R908" s="14"/>
    </row>
    <row r="909" spans="1:18" s="13" customFormat="1" ht="13.5" customHeight="1">
      <c r="A909" s="15" t="s">
        <v>1841</v>
      </c>
      <c r="B909" s="17" t="s">
        <v>1842</v>
      </c>
      <c r="C909" s="96">
        <v>96306344</v>
      </c>
      <c r="D909" s="96">
        <v>94975472</v>
      </c>
      <c r="E909" s="47">
        <f t="shared" si="70"/>
        <v>1.4012796904026015</v>
      </c>
      <c r="F909" s="96">
        <v>-4982805</v>
      </c>
      <c r="G909" s="96">
        <v>-7122370</v>
      </c>
      <c r="H909" s="47" t="str">
        <f t="shared" si="71"/>
        <v>적축</v>
      </c>
      <c r="I909" s="38">
        <v>-7497240</v>
      </c>
      <c r="J909" s="38">
        <v>-6245605</v>
      </c>
      <c r="K909" s="47" t="str">
        <f t="shared" si="72"/>
        <v>적확</v>
      </c>
      <c r="L909" s="38">
        <v>-8929941</v>
      </c>
      <c r="M909" s="38">
        <v>-6147299</v>
      </c>
      <c r="N909" s="47" t="str">
        <f t="shared" si="73"/>
        <v>적확</v>
      </c>
      <c r="O909" s="43">
        <v>-8929941</v>
      </c>
      <c r="P909" s="43">
        <v>-6147299</v>
      </c>
      <c r="Q909" s="49" t="str">
        <f t="shared" si="74"/>
        <v>적확</v>
      </c>
      <c r="R909" s="14"/>
    </row>
    <row r="910" spans="1:18" s="13" customFormat="1" ht="13.5" customHeight="1">
      <c r="A910" s="15" t="s">
        <v>1843</v>
      </c>
      <c r="B910" s="17" t="s">
        <v>1844</v>
      </c>
      <c r="C910" s="96">
        <v>114715663</v>
      </c>
      <c r="D910" s="96">
        <v>131897202</v>
      </c>
      <c r="E910" s="47">
        <f t="shared" si="70"/>
        <v>-13.026462077641343</v>
      </c>
      <c r="F910" s="96">
        <v>1114384</v>
      </c>
      <c r="G910" s="96">
        <v>6527094</v>
      </c>
      <c r="H910" s="47">
        <f t="shared" si="71"/>
        <v>-82.926797132077454</v>
      </c>
      <c r="I910" s="38">
        <v>3559190</v>
      </c>
      <c r="J910" s="38">
        <v>9409260</v>
      </c>
      <c r="K910" s="47">
        <f t="shared" si="72"/>
        <v>-62.173539683248201</v>
      </c>
      <c r="L910" s="38">
        <v>2147413</v>
      </c>
      <c r="M910" s="38">
        <v>4469841</v>
      </c>
      <c r="N910" s="47">
        <f t="shared" si="73"/>
        <v>-51.957731829834664</v>
      </c>
      <c r="O910" s="43">
        <v>2147413</v>
      </c>
      <c r="P910" s="43">
        <v>4469841</v>
      </c>
      <c r="Q910" s="49">
        <f t="shared" si="74"/>
        <v>-51.957731829834664</v>
      </c>
      <c r="R910" s="14"/>
    </row>
    <row r="911" spans="1:18" s="13" customFormat="1" ht="13.5" customHeight="1">
      <c r="A911" s="15" t="s">
        <v>1845</v>
      </c>
      <c r="B911" s="17" t="s">
        <v>1846</v>
      </c>
      <c r="C911" s="96">
        <v>186278679</v>
      </c>
      <c r="D911" s="96">
        <v>216716724</v>
      </c>
      <c r="E911" s="47">
        <f t="shared" si="70"/>
        <v>-14.045083571861305</v>
      </c>
      <c r="F911" s="96">
        <v>6933019</v>
      </c>
      <c r="G911" s="96">
        <v>36623227</v>
      </c>
      <c r="H911" s="47">
        <f t="shared" si="71"/>
        <v>-81.069338865196116</v>
      </c>
      <c r="I911" s="38">
        <v>10056291</v>
      </c>
      <c r="J911" s="38">
        <v>40562542</v>
      </c>
      <c r="K911" s="47">
        <f t="shared" si="72"/>
        <v>-75.20793691874637</v>
      </c>
      <c r="L911" s="38">
        <v>8923415</v>
      </c>
      <c r="M911" s="38">
        <v>32601660</v>
      </c>
      <c r="N911" s="47">
        <f t="shared" si="73"/>
        <v>-72.628955090016888</v>
      </c>
      <c r="O911" s="43">
        <v>8923415</v>
      </c>
      <c r="P911" s="43">
        <v>32601660</v>
      </c>
      <c r="Q911" s="49">
        <f t="shared" si="74"/>
        <v>-72.628955090016888</v>
      </c>
      <c r="R911" s="14"/>
    </row>
    <row r="912" spans="1:18" s="13" customFormat="1" ht="13.5" customHeight="1">
      <c r="A912" s="15" t="s">
        <v>1847</v>
      </c>
      <c r="B912" s="17" t="s">
        <v>1848</v>
      </c>
      <c r="C912" s="96">
        <v>4107986</v>
      </c>
      <c r="D912" s="96">
        <v>6977070</v>
      </c>
      <c r="E912" s="47">
        <f t="shared" si="70"/>
        <v>-41.121616953821594</v>
      </c>
      <c r="F912" s="96">
        <v>-4230339</v>
      </c>
      <c r="G912" s="96">
        <v>-3000841</v>
      </c>
      <c r="H912" s="47" t="str">
        <f t="shared" si="71"/>
        <v>적확</v>
      </c>
      <c r="I912" s="38">
        <v>-4387009</v>
      </c>
      <c r="J912" s="38">
        <v>-3221294</v>
      </c>
      <c r="K912" s="47" t="str">
        <f t="shared" si="72"/>
        <v>적확</v>
      </c>
      <c r="L912" s="38">
        <v>-4470099</v>
      </c>
      <c r="M912" s="38">
        <v>-3221294</v>
      </c>
      <c r="N912" s="47" t="str">
        <f t="shared" si="73"/>
        <v>적확</v>
      </c>
      <c r="O912" s="43">
        <v>-4470099</v>
      </c>
      <c r="P912" s="43">
        <v>-3221294</v>
      </c>
      <c r="Q912" s="49" t="str">
        <f t="shared" si="74"/>
        <v>적확</v>
      </c>
      <c r="R912" s="14"/>
    </row>
    <row r="913" spans="1:18" s="13" customFormat="1" ht="13.5" customHeight="1">
      <c r="A913" s="15" t="s">
        <v>1849</v>
      </c>
      <c r="B913" s="17" t="s">
        <v>1850</v>
      </c>
      <c r="C913" s="96">
        <v>202863607</v>
      </c>
      <c r="D913" s="96">
        <v>159965109</v>
      </c>
      <c r="E913" s="47">
        <f t="shared" si="70"/>
        <v>26.817409288921866</v>
      </c>
      <c r="F913" s="96">
        <v>371590</v>
      </c>
      <c r="G913" s="96">
        <v>-9023705</v>
      </c>
      <c r="H913" s="47" t="str">
        <f t="shared" si="71"/>
        <v>흑전</v>
      </c>
      <c r="I913" s="38">
        <v>8168362</v>
      </c>
      <c r="J913" s="38">
        <v>-6855499</v>
      </c>
      <c r="K913" s="47" t="str">
        <f t="shared" si="72"/>
        <v>흑전</v>
      </c>
      <c r="L913" s="38">
        <v>9260225</v>
      </c>
      <c r="M913" s="38">
        <v>-5919816</v>
      </c>
      <c r="N913" s="47" t="str">
        <f t="shared" si="73"/>
        <v>흑전</v>
      </c>
      <c r="O913" s="43">
        <v>9260225</v>
      </c>
      <c r="P913" s="43">
        <v>-5919816</v>
      </c>
      <c r="Q913" s="49" t="str">
        <f t="shared" si="74"/>
        <v>흑전</v>
      </c>
      <c r="R913" s="14"/>
    </row>
    <row r="914" spans="1:18" s="13" customFormat="1" ht="13.5" customHeight="1">
      <c r="A914" s="15" t="s">
        <v>1851</v>
      </c>
      <c r="B914" s="17" t="s">
        <v>1852</v>
      </c>
      <c r="C914" s="96">
        <v>33568173</v>
      </c>
      <c r="D914" s="96">
        <v>38620040</v>
      </c>
      <c r="E914" s="47">
        <f t="shared" si="70"/>
        <v>-13.080947093788609</v>
      </c>
      <c r="F914" s="96">
        <v>505707</v>
      </c>
      <c r="G914" s="96">
        <v>-6891020</v>
      </c>
      <c r="H914" s="47" t="str">
        <f t="shared" si="71"/>
        <v>흑전</v>
      </c>
      <c r="I914" s="38">
        <v>-2569163</v>
      </c>
      <c r="J914" s="38">
        <v>-13091202</v>
      </c>
      <c r="K914" s="47" t="str">
        <f t="shared" si="72"/>
        <v>적축</v>
      </c>
      <c r="L914" s="38">
        <v>-2569163</v>
      </c>
      <c r="M914" s="38">
        <v>-10883592</v>
      </c>
      <c r="N914" s="47" t="str">
        <f t="shared" si="73"/>
        <v>적축</v>
      </c>
      <c r="O914" s="43">
        <v>-2569163</v>
      </c>
      <c r="P914" s="43">
        <v>-10883592</v>
      </c>
      <c r="Q914" s="49" t="str">
        <f t="shared" si="74"/>
        <v>적축</v>
      </c>
      <c r="R914" s="14"/>
    </row>
    <row r="915" spans="1:18" s="13" customFormat="1" ht="13.5" customHeight="1">
      <c r="A915" s="15" t="s">
        <v>1853</v>
      </c>
      <c r="B915" s="17" t="s">
        <v>1854</v>
      </c>
      <c r="C915" s="96">
        <v>141322987</v>
      </c>
      <c r="D915" s="96">
        <v>122759643</v>
      </c>
      <c r="E915" s="47">
        <f t="shared" si="70"/>
        <v>15.121699237916486</v>
      </c>
      <c r="F915" s="96">
        <v>2691282</v>
      </c>
      <c r="G915" s="96">
        <v>3657138</v>
      </c>
      <c r="H915" s="47">
        <f t="shared" si="71"/>
        <v>-26.410160075993851</v>
      </c>
      <c r="I915" s="38">
        <v>4378800</v>
      </c>
      <c r="J915" s="38">
        <v>4220637</v>
      </c>
      <c r="K915" s="47">
        <f t="shared" si="72"/>
        <v>3.7473727307039129</v>
      </c>
      <c r="L915" s="38">
        <v>3486047</v>
      </c>
      <c r="M915" s="38">
        <v>3858929</v>
      </c>
      <c r="N915" s="47">
        <f t="shared" si="73"/>
        <v>-9.6628365020450033</v>
      </c>
      <c r="O915" s="43">
        <v>3486047</v>
      </c>
      <c r="P915" s="43">
        <v>3858929</v>
      </c>
      <c r="Q915" s="49">
        <f t="shared" si="74"/>
        <v>-9.6628365020450033</v>
      </c>
      <c r="R915" s="14"/>
    </row>
    <row r="916" spans="1:18" s="13" customFormat="1" ht="13.5" customHeight="1">
      <c r="A916" s="15" t="s">
        <v>1855</v>
      </c>
      <c r="B916" s="17" t="s">
        <v>1856</v>
      </c>
      <c r="C916" s="96">
        <v>49631453</v>
      </c>
      <c r="D916" s="96">
        <v>57506260</v>
      </c>
      <c r="E916" s="47">
        <f t="shared" si="70"/>
        <v>-13.693825680891091</v>
      </c>
      <c r="F916" s="96">
        <v>3356309</v>
      </c>
      <c r="G916" s="96">
        <v>4750894</v>
      </c>
      <c r="H916" s="47">
        <f t="shared" si="71"/>
        <v>-29.354159448726914</v>
      </c>
      <c r="I916" s="38">
        <v>6668964</v>
      </c>
      <c r="J916" s="38">
        <v>7453693</v>
      </c>
      <c r="K916" s="47">
        <f t="shared" si="72"/>
        <v>-10.528056360786531</v>
      </c>
      <c r="L916" s="38">
        <v>4898358</v>
      </c>
      <c r="M916" s="38">
        <v>5919705</v>
      </c>
      <c r="N916" s="47">
        <f t="shared" si="73"/>
        <v>-17.253342860835129</v>
      </c>
      <c r="O916" s="43">
        <v>4898358</v>
      </c>
      <c r="P916" s="43">
        <v>5919705</v>
      </c>
      <c r="Q916" s="49">
        <f t="shared" si="74"/>
        <v>-17.253342860835129</v>
      </c>
      <c r="R916" s="14"/>
    </row>
    <row r="917" spans="1:18" s="13" customFormat="1" ht="13.5" customHeight="1">
      <c r="A917" s="15" t="s">
        <v>1857</v>
      </c>
      <c r="B917" s="17" t="s">
        <v>1858</v>
      </c>
      <c r="C917" s="96">
        <v>17520002</v>
      </c>
      <c r="D917" s="96">
        <v>15493923</v>
      </c>
      <c r="E917" s="47">
        <f t="shared" si="70"/>
        <v>13.076604291889149</v>
      </c>
      <c r="F917" s="96">
        <v>2930924</v>
      </c>
      <c r="G917" s="96">
        <v>2755657</v>
      </c>
      <c r="H917" s="47">
        <f t="shared" si="71"/>
        <v>6.3602618177806658</v>
      </c>
      <c r="I917" s="38">
        <v>4434981</v>
      </c>
      <c r="J917" s="38">
        <v>7820404</v>
      </c>
      <c r="K917" s="47">
        <f t="shared" si="72"/>
        <v>-43.289617774222414</v>
      </c>
      <c r="L917" s="38">
        <v>3774577</v>
      </c>
      <c r="M917" s="38">
        <v>5898170</v>
      </c>
      <c r="N917" s="47">
        <f t="shared" si="73"/>
        <v>-36.004269120761187</v>
      </c>
      <c r="O917" s="43">
        <v>3774577</v>
      </c>
      <c r="P917" s="43">
        <v>5898170</v>
      </c>
      <c r="Q917" s="49">
        <f t="shared" si="74"/>
        <v>-36.004269120761187</v>
      </c>
      <c r="R917" s="14"/>
    </row>
    <row r="918" spans="1:18" s="13" customFormat="1" ht="13.5" customHeight="1">
      <c r="A918" s="15" t="s">
        <v>1859</v>
      </c>
      <c r="B918" s="17" t="s">
        <v>1860</v>
      </c>
      <c r="C918" s="96">
        <v>27936787</v>
      </c>
      <c r="D918" s="96">
        <v>36279445</v>
      </c>
      <c r="E918" s="47">
        <f t="shared" si="70"/>
        <v>-22.995550235126249</v>
      </c>
      <c r="F918" s="96">
        <v>-5087856</v>
      </c>
      <c r="G918" s="96">
        <v>339734</v>
      </c>
      <c r="H918" s="47" t="str">
        <f t="shared" si="71"/>
        <v>적전</v>
      </c>
      <c r="I918" s="38">
        <v>-6547249</v>
      </c>
      <c r="J918" s="38">
        <v>-399989</v>
      </c>
      <c r="K918" s="47" t="str">
        <f t="shared" si="72"/>
        <v>적확</v>
      </c>
      <c r="L918" s="38">
        <v>-6547249</v>
      </c>
      <c r="M918" s="38">
        <v>-399989</v>
      </c>
      <c r="N918" s="47" t="str">
        <f t="shared" si="73"/>
        <v>적확</v>
      </c>
      <c r="O918" s="43">
        <v>-6547249</v>
      </c>
      <c r="P918" s="43">
        <v>-399989</v>
      </c>
      <c r="Q918" s="49" t="str">
        <f t="shared" si="74"/>
        <v>적확</v>
      </c>
      <c r="R918" s="14"/>
    </row>
    <row r="919" spans="1:18" s="13" customFormat="1" ht="13.5" customHeight="1">
      <c r="A919" s="15" t="s">
        <v>1861</v>
      </c>
      <c r="B919" s="17" t="s">
        <v>1862</v>
      </c>
      <c r="C919" s="96">
        <v>8909352</v>
      </c>
      <c r="D919" s="96">
        <v>35312684</v>
      </c>
      <c r="E919" s="47">
        <f t="shared" si="70"/>
        <v>-74.770108100534074</v>
      </c>
      <c r="F919" s="96">
        <v>-5251847</v>
      </c>
      <c r="G919" s="96">
        <v>2959197</v>
      </c>
      <c r="H919" s="47" t="str">
        <f t="shared" si="71"/>
        <v>적전</v>
      </c>
      <c r="I919" s="38">
        <v>-18906666</v>
      </c>
      <c r="J919" s="38">
        <v>-9490235</v>
      </c>
      <c r="K919" s="47" t="str">
        <f t="shared" si="72"/>
        <v>적확</v>
      </c>
      <c r="L919" s="38">
        <v>-18274090</v>
      </c>
      <c r="M919" s="38">
        <v>-7594440</v>
      </c>
      <c r="N919" s="47" t="str">
        <f t="shared" si="73"/>
        <v>적확</v>
      </c>
      <c r="O919" s="43">
        <v>-18274090</v>
      </c>
      <c r="P919" s="43">
        <v>-7594440</v>
      </c>
      <c r="Q919" s="49" t="str">
        <f t="shared" si="74"/>
        <v>적확</v>
      </c>
      <c r="R919" s="14"/>
    </row>
    <row r="920" spans="1:18" s="13" customFormat="1" ht="13.5" customHeight="1">
      <c r="A920" s="15" t="s">
        <v>1863</v>
      </c>
      <c r="B920" s="17" t="s">
        <v>1864</v>
      </c>
      <c r="C920" s="96">
        <v>42532061</v>
      </c>
      <c r="D920" s="96">
        <v>40675976</v>
      </c>
      <c r="E920" s="47">
        <f t="shared" si="70"/>
        <v>4.5630988670068984</v>
      </c>
      <c r="F920" s="96">
        <v>-13378900</v>
      </c>
      <c r="G920" s="96">
        <v>-5526596</v>
      </c>
      <c r="H920" s="47" t="str">
        <f t="shared" si="71"/>
        <v>적확</v>
      </c>
      <c r="I920" s="38">
        <v>-13225799</v>
      </c>
      <c r="J920" s="38">
        <v>-3573086</v>
      </c>
      <c r="K920" s="47" t="str">
        <f t="shared" si="72"/>
        <v>적확</v>
      </c>
      <c r="L920" s="38">
        <v>-9753995</v>
      </c>
      <c r="M920" s="38">
        <v>-4369172</v>
      </c>
      <c r="N920" s="47" t="str">
        <f t="shared" si="73"/>
        <v>적확</v>
      </c>
      <c r="O920" s="43">
        <v>-9753995</v>
      </c>
      <c r="P920" s="43">
        <v>-4369172</v>
      </c>
      <c r="Q920" s="49" t="str">
        <f t="shared" si="74"/>
        <v>적확</v>
      </c>
      <c r="R920" s="14"/>
    </row>
    <row r="921" spans="1:18" s="13" customFormat="1" ht="13.5" customHeight="1">
      <c r="A921" s="15" t="s">
        <v>1865</v>
      </c>
      <c r="B921" s="17" t="s">
        <v>1866</v>
      </c>
      <c r="C921" s="96">
        <v>89805950</v>
      </c>
      <c r="D921" s="96">
        <v>73233626</v>
      </c>
      <c r="E921" s="47">
        <f t="shared" si="70"/>
        <v>22.629391585772353</v>
      </c>
      <c r="F921" s="96">
        <v>522945</v>
      </c>
      <c r="G921" s="96">
        <v>-4284616</v>
      </c>
      <c r="H921" s="47" t="str">
        <f t="shared" si="71"/>
        <v>흑전</v>
      </c>
      <c r="I921" s="38">
        <v>-1838467</v>
      </c>
      <c r="J921" s="38">
        <v>-4862649</v>
      </c>
      <c r="K921" s="47" t="str">
        <f t="shared" si="72"/>
        <v>적축</v>
      </c>
      <c r="L921" s="38">
        <v>-1387117</v>
      </c>
      <c r="M921" s="38">
        <v>-4862649</v>
      </c>
      <c r="N921" s="47" t="str">
        <f t="shared" si="73"/>
        <v>적축</v>
      </c>
      <c r="O921" s="43">
        <v>-1387117</v>
      </c>
      <c r="P921" s="43">
        <v>-4862649</v>
      </c>
      <c r="Q921" s="49" t="str">
        <f t="shared" si="74"/>
        <v>적축</v>
      </c>
      <c r="R921" s="14"/>
    </row>
    <row r="922" spans="1:18" s="13" customFormat="1" ht="13.5" customHeight="1">
      <c r="A922" s="15" t="s">
        <v>1867</v>
      </c>
      <c r="B922" s="17" t="s">
        <v>1868</v>
      </c>
      <c r="C922" s="96">
        <v>73875732</v>
      </c>
      <c r="D922" s="96">
        <v>66046158</v>
      </c>
      <c r="E922" s="47">
        <f t="shared" si="70"/>
        <v>11.854700162876997</v>
      </c>
      <c r="F922" s="96">
        <v>2318058</v>
      </c>
      <c r="G922" s="96">
        <v>-2182455</v>
      </c>
      <c r="H922" s="47" t="str">
        <f t="shared" si="71"/>
        <v>흑전</v>
      </c>
      <c r="I922" s="38">
        <v>1679614</v>
      </c>
      <c r="J922" s="38">
        <v>-2746869</v>
      </c>
      <c r="K922" s="47" t="str">
        <f t="shared" si="72"/>
        <v>흑전</v>
      </c>
      <c r="L922" s="38">
        <v>1679614</v>
      </c>
      <c r="M922" s="38">
        <v>-2733435</v>
      </c>
      <c r="N922" s="47" t="str">
        <f t="shared" si="73"/>
        <v>흑전</v>
      </c>
      <c r="O922" s="43">
        <v>1679614</v>
      </c>
      <c r="P922" s="43">
        <v>-2733435</v>
      </c>
      <c r="Q922" s="49" t="str">
        <f t="shared" si="74"/>
        <v>흑전</v>
      </c>
      <c r="R922" s="14"/>
    </row>
    <row r="923" spans="1:18" s="13" customFormat="1" ht="13.5" customHeight="1">
      <c r="A923" s="15" t="s">
        <v>1869</v>
      </c>
      <c r="B923" s="17" t="s">
        <v>1870</v>
      </c>
      <c r="C923" s="96">
        <v>98197180</v>
      </c>
      <c r="D923" s="96">
        <v>98795831</v>
      </c>
      <c r="E923" s="47">
        <f t="shared" si="70"/>
        <v>-0.60594763355955594</v>
      </c>
      <c r="F923" s="96">
        <v>3934926</v>
      </c>
      <c r="G923" s="96">
        <v>4246414</v>
      </c>
      <c r="H923" s="47">
        <f t="shared" si="71"/>
        <v>-7.335318694785764</v>
      </c>
      <c r="I923" s="38">
        <v>5937745</v>
      </c>
      <c r="J923" s="38">
        <v>5068051</v>
      </c>
      <c r="K923" s="47">
        <f t="shared" si="72"/>
        <v>17.160324550798723</v>
      </c>
      <c r="L923" s="38">
        <v>4931150</v>
      </c>
      <c r="M923" s="38">
        <v>4306600</v>
      </c>
      <c r="N923" s="47">
        <f t="shared" si="73"/>
        <v>14.502159476152876</v>
      </c>
      <c r="O923" s="43">
        <v>4931150</v>
      </c>
      <c r="P923" s="43">
        <v>4306600</v>
      </c>
      <c r="Q923" s="49">
        <f t="shared" si="74"/>
        <v>14.502159476152876</v>
      </c>
      <c r="R923" s="14"/>
    </row>
    <row r="924" spans="1:18" s="13" customFormat="1" ht="13.5" customHeight="1">
      <c r="A924" s="15" t="s">
        <v>1871</v>
      </c>
      <c r="B924" s="17" t="s">
        <v>1872</v>
      </c>
      <c r="C924" s="96">
        <v>170787834</v>
      </c>
      <c r="D924" s="96">
        <v>151476961</v>
      </c>
      <c r="E924" s="47">
        <f t="shared" si="70"/>
        <v>12.748389505913039</v>
      </c>
      <c r="F924" s="96">
        <v>4603086</v>
      </c>
      <c r="G924" s="96">
        <v>677130</v>
      </c>
      <c r="H924" s="47">
        <f t="shared" si="71"/>
        <v>579.79354038367819</v>
      </c>
      <c r="I924" s="38">
        <v>5159226</v>
      </c>
      <c r="J924" s="38">
        <v>689823</v>
      </c>
      <c r="K924" s="47">
        <f t="shared" si="72"/>
        <v>647.9057671315685</v>
      </c>
      <c r="L924" s="38">
        <v>4024196</v>
      </c>
      <c r="M924" s="38">
        <v>538069</v>
      </c>
      <c r="N924" s="47">
        <f t="shared" si="73"/>
        <v>647.89590182671736</v>
      </c>
      <c r="O924" s="43">
        <v>4024196</v>
      </c>
      <c r="P924" s="43">
        <v>538069</v>
      </c>
      <c r="Q924" s="49">
        <f t="shared" si="74"/>
        <v>647.89590182671736</v>
      </c>
      <c r="R924" s="14"/>
    </row>
    <row r="925" spans="1:18" s="13" customFormat="1" ht="13.5" customHeight="1">
      <c r="A925" s="15" t="s">
        <v>1873</v>
      </c>
      <c r="B925" s="17" t="s">
        <v>1874</v>
      </c>
      <c r="C925" s="96">
        <v>86996961</v>
      </c>
      <c r="D925" s="96">
        <v>136215575</v>
      </c>
      <c r="E925" s="47">
        <f t="shared" si="70"/>
        <v>-36.132882748540318</v>
      </c>
      <c r="F925" s="96">
        <v>7177804</v>
      </c>
      <c r="G925" s="96">
        <v>19290285</v>
      </c>
      <c r="H925" s="47">
        <f t="shared" si="71"/>
        <v>-62.790575670603111</v>
      </c>
      <c r="I925" s="38">
        <v>10713012</v>
      </c>
      <c r="J925" s="38">
        <v>23806642</v>
      </c>
      <c r="K925" s="47">
        <f t="shared" si="72"/>
        <v>-54.999902968255668</v>
      </c>
      <c r="L925" s="38">
        <v>9850302</v>
      </c>
      <c r="M925" s="38">
        <v>20309134</v>
      </c>
      <c r="N925" s="47">
        <f t="shared" si="73"/>
        <v>-51.498168262615238</v>
      </c>
      <c r="O925" s="43">
        <v>9850302</v>
      </c>
      <c r="P925" s="43">
        <v>20309134</v>
      </c>
      <c r="Q925" s="49">
        <f t="shared" si="74"/>
        <v>-51.498168262615238</v>
      </c>
      <c r="R925" s="14"/>
    </row>
    <row r="926" spans="1:18" s="13" customFormat="1" ht="13.5" customHeight="1">
      <c r="A926" s="15" t="s">
        <v>1875</v>
      </c>
      <c r="B926" s="17" t="s">
        <v>1876</v>
      </c>
      <c r="C926" s="96">
        <v>39135924</v>
      </c>
      <c r="D926" s="96">
        <v>29232533</v>
      </c>
      <c r="E926" s="47">
        <f t="shared" si="70"/>
        <v>33.877977662763612</v>
      </c>
      <c r="F926" s="96">
        <v>1152800</v>
      </c>
      <c r="G926" s="96">
        <v>-1073089</v>
      </c>
      <c r="H926" s="47" t="str">
        <f t="shared" si="71"/>
        <v>흑전</v>
      </c>
      <c r="I926" s="38">
        <v>149438</v>
      </c>
      <c r="J926" s="38">
        <v>-2068611</v>
      </c>
      <c r="K926" s="47" t="str">
        <f t="shared" si="72"/>
        <v>흑전</v>
      </c>
      <c r="L926" s="38">
        <v>424352</v>
      </c>
      <c r="M926" s="38">
        <v>-2114362</v>
      </c>
      <c r="N926" s="47" t="str">
        <f t="shared" si="73"/>
        <v>흑전</v>
      </c>
      <c r="O926" s="43">
        <v>424352</v>
      </c>
      <c r="P926" s="43">
        <v>-2114362</v>
      </c>
      <c r="Q926" s="49" t="str">
        <f t="shared" si="74"/>
        <v>흑전</v>
      </c>
      <c r="R926" s="14"/>
    </row>
    <row r="927" spans="1:18" s="13" customFormat="1" ht="13.5" customHeight="1">
      <c r="A927" s="15" t="s">
        <v>1877</v>
      </c>
      <c r="B927" s="17" t="s">
        <v>1878</v>
      </c>
      <c r="C927" s="96">
        <v>94851919</v>
      </c>
      <c r="D927" s="96">
        <v>108767865</v>
      </c>
      <c r="E927" s="47">
        <f t="shared" si="70"/>
        <v>-12.794170410534401</v>
      </c>
      <c r="F927" s="96">
        <v>1989297</v>
      </c>
      <c r="G927" s="96">
        <v>662740</v>
      </c>
      <c r="H927" s="47">
        <f t="shared" si="71"/>
        <v>200.1625071672149</v>
      </c>
      <c r="I927" s="38">
        <v>-6196451</v>
      </c>
      <c r="J927" s="38">
        <v>3747773</v>
      </c>
      <c r="K927" s="47" t="str">
        <f t="shared" si="72"/>
        <v>적전</v>
      </c>
      <c r="L927" s="38">
        <v>-5431294</v>
      </c>
      <c r="M927" s="38">
        <v>2032673</v>
      </c>
      <c r="N927" s="47" t="str">
        <f t="shared" si="73"/>
        <v>적전</v>
      </c>
      <c r="O927" s="43">
        <v>-5431294</v>
      </c>
      <c r="P927" s="43">
        <v>2032673</v>
      </c>
      <c r="Q927" s="49" t="str">
        <f t="shared" si="74"/>
        <v>적전</v>
      </c>
      <c r="R927" s="14"/>
    </row>
    <row r="928" spans="1:18" s="13" customFormat="1" ht="13.5" customHeight="1">
      <c r="A928" s="15" t="s">
        <v>1879</v>
      </c>
      <c r="B928" s="17" t="s">
        <v>1880</v>
      </c>
      <c r="C928" s="96">
        <v>9337887</v>
      </c>
      <c r="D928" s="96">
        <v>7917967</v>
      </c>
      <c r="E928" s="47">
        <f t="shared" si="70"/>
        <v>17.932886055220987</v>
      </c>
      <c r="F928" s="96">
        <v>-3088598</v>
      </c>
      <c r="G928" s="96">
        <v>-2831529</v>
      </c>
      <c r="H928" s="47" t="str">
        <f t="shared" si="71"/>
        <v>적확</v>
      </c>
      <c r="I928" s="38">
        <v>-4126330</v>
      </c>
      <c r="J928" s="38">
        <v>-3253252</v>
      </c>
      <c r="K928" s="47" t="str">
        <f t="shared" si="72"/>
        <v>적확</v>
      </c>
      <c r="L928" s="38">
        <v>-4126330</v>
      </c>
      <c r="M928" s="38">
        <v>-3253252</v>
      </c>
      <c r="N928" s="47" t="str">
        <f t="shared" si="73"/>
        <v>적확</v>
      </c>
      <c r="O928" s="43">
        <v>-4126330</v>
      </c>
      <c r="P928" s="43">
        <v>-3253252</v>
      </c>
      <c r="Q928" s="49" t="str">
        <f t="shared" si="74"/>
        <v>적확</v>
      </c>
      <c r="R928" s="14"/>
    </row>
    <row r="929" spans="1:18" s="13" customFormat="1" ht="13.5" customHeight="1">
      <c r="A929" s="15" t="s">
        <v>1881</v>
      </c>
      <c r="B929" s="17" t="s">
        <v>1882</v>
      </c>
      <c r="C929" s="96">
        <v>46783972</v>
      </c>
      <c r="D929" s="96">
        <v>46546587</v>
      </c>
      <c r="E929" s="47">
        <f t="shared" si="70"/>
        <v>0.50999442773322912</v>
      </c>
      <c r="F929" s="96">
        <v>-3748812</v>
      </c>
      <c r="G929" s="96">
        <v>169184</v>
      </c>
      <c r="H929" s="47" t="str">
        <f t="shared" si="71"/>
        <v>적전</v>
      </c>
      <c r="I929" s="38">
        <v>-6127508</v>
      </c>
      <c r="J929" s="38">
        <v>-1026267</v>
      </c>
      <c r="K929" s="47" t="str">
        <f t="shared" si="72"/>
        <v>적확</v>
      </c>
      <c r="L929" s="38">
        <v>-6127508</v>
      </c>
      <c r="M929" s="38">
        <v>-1026267</v>
      </c>
      <c r="N929" s="47" t="str">
        <f t="shared" si="73"/>
        <v>적확</v>
      </c>
      <c r="O929" s="43">
        <v>-6127508</v>
      </c>
      <c r="P929" s="43">
        <v>-1026267</v>
      </c>
      <c r="Q929" s="49" t="str">
        <f t="shared" si="74"/>
        <v>적확</v>
      </c>
      <c r="R929" s="14"/>
    </row>
    <row r="930" spans="1:18" s="13" customFormat="1" ht="13.5" customHeight="1">
      <c r="A930" s="15" t="s">
        <v>1883</v>
      </c>
      <c r="B930" s="17" t="s">
        <v>1884</v>
      </c>
      <c r="C930" s="96">
        <v>27076382</v>
      </c>
      <c r="D930" s="96">
        <v>27220200</v>
      </c>
      <c r="E930" s="47">
        <f t="shared" si="70"/>
        <v>-0.52835026928530482</v>
      </c>
      <c r="F930" s="96">
        <v>2097681</v>
      </c>
      <c r="G930" s="96">
        <v>5091623</v>
      </c>
      <c r="H930" s="47">
        <f t="shared" si="71"/>
        <v>-58.801329163608543</v>
      </c>
      <c r="I930" s="38">
        <v>996495</v>
      </c>
      <c r="J930" s="38">
        <v>46221413</v>
      </c>
      <c r="K930" s="47">
        <f t="shared" si="72"/>
        <v>-97.844083650147169</v>
      </c>
      <c r="L930" s="38">
        <v>804852</v>
      </c>
      <c r="M930" s="38">
        <v>35493292</v>
      </c>
      <c r="N930" s="47">
        <f t="shared" si="73"/>
        <v>-97.732382783766582</v>
      </c>
      <c r="O930" s="43">
        <v>804852</v>
      </c>
      <c r="P930" s="43">
        <v>35493292</v>
      </c>
      <c r="Q930" s="49">
        <f t="shared" si="74"/>
        <v>-97.732382783766582</v>
      </c>
      <c r="R930" s="14"/>
    </row>
    <row r="931" spans="1:18" s="13" customFormat="1" ht="13.5" customHeight="1">
      <c r="A931" s="15" t="s">
        <v>1885</v>
      </c>
      <c r="B931" s="17" t="s">
        <v>1886</v>
      </c>
      <c r="C931" s="96">
        <v>50293391</v>
      </c>
      <c r="D931" s="96">
        <v>60329523</v>
      </c>
      <c r="E931" s="47">
        <f t="shared" si="70"/>
        <v>-16.63552353961094</v>
      </c>
      <c r="F931" s="96">
        <v>1772158</v>
      </c>
      <c r="G931" s="96">
        <v>3806731</v>
      </c>
      <c r="H931" s="47">
        <f t="shared" si="71"/>
        <v>-53.446723711236757</v>
      </c>
      <c r="I931" s="38">
        <v>2499750</v>
      </c>
      <c r="J931" s="38">
        <v>4602403</v>
      </c>
      <c r="K931" s="47">
        <f t="shared" si="72"/>
        <v>-45.685981866429337</v>
      </c>
      <c r="L931" s="38">
        <v>1949805</v>
      </c>
      <c r="M931" s="38">
        <v>3598461</v>
      </c>
      <c r="N931" s="47">
        <f t="shared" si="73"/>
        <v>-45.815586163084717</v>
      </c>
      <c r="O931" s="43">
        <v>1949805</v>
      </c>
      <c r="P931" s="43">
        <v>3598461</v>
      </c>
      <c r="Q931" s="49">
        <f t="shared" si="74"/>
        <v>-45.815586163084717</v>
      </c>
      <c r="R931" s="14"/>
    </row>
    <row r="932" spans="1:18" s="13" customFormat="1" ht="13.5" customHeight="1">
      <c r="A932" s="15" t="s">
        <v>1887</v>
      </c>
      <c r="B932" s="17" t="s">
        <v>1888</v>
      </c>
      <c r="C932" s="96">
        <v>109959895</v>
      </c>
      <c r="D932" s="96">
        <v>103040198</v>
      </c>
      <c r="E932" s="47">
        <f t="shared" si="70"/>
        <v>6.7155315443008012</v>
      </c>
      <c r="F932" s="96">
        <v>3370219</v>
      </c>
      <c r="G932" s="96">
        <v>4428854</v>
      </c>
      <c r="H932" s="47">
        <f t="shared" si="71"/>
        <v>-23.903136116024591</v>
      </c>
      <c r="I932" s="38">
        <v>956365</v>
      </c>
      <c r="J932" s="38">
        <v>5054994</v>
      </c>
      <c r="K932" s="47">
        <f t="shared" si="72"/>
        <v>-81.080788622103213</v>
      </c>
      <c r="L932" s="38">
        <v>738665</v>
      </c>
      <c r="M932" s="38">
        <v>3770773</v>
      </c>
      <c r="N932" s="47">
        <f t="shared" si="73"/>
        <v>-80.410780495139861</v>
      </c>
      <c r="O932" s="43">
        <v>738665</v>
      </c>
      <c r="P932" s="43">
        <v>3770773</v>
      </c>
      <c r="Q932" s="49">
        <f t="shared" si="74"/>
        <v>-80.410780495139861</v>
      </c>
      <c r="R932" s="14"/>
    </row>
    <row r="933" spans="1:18" s="13" customFormat="1" ht="13.5" customHeight="1">
      <c r="A933" s="15" t="s">
        <v>1889</v>
      </c>
      <c r="B933" s="17" t="s">
        <v>1890</v>
      </c>
      <c r="C933" s="96">
        <v>42202703</v>
      </c>
      <c r="D933" s="96">
        <v>38211179</v>
      </c>
      <c r="E933" s="47">
        <f t="shared" si="70"/>
        <v>10.445958759869733</v>
      </c>
      <c r="F933" s="96">
        <v>1197330</v>
      </c>
      <c r="G933" s="96">
        <v>-280370</v>
      </c>
      <c r="H933" s="47" t="str">
        <f t="shared" si="71"/>
        <v>흑전</v>
      </c>
      <c r="I933" s="38">
        <v>1628827</v>
      </c>
      <c r="J933" s="38">
        <v>-151188</v>
      </c>
      <c r="K933" s="47" t="str">
        <f t="shared" si="72"/>
        <v>흑전</v>
      </c>
      <c r="L933" s="38">
        <v>1377242</v>
      </c>
      <c r="M933" s="38">
        <v>-137871</v>
      </c>
      <c r="N933" s="47" t="str">
        <f t="shared" si="73"/>
        <v>흑전</v>
      </c>
      <c r="O933" s="43">
        <v>1377242</v>
      </c>
      <c r="P933" s="43">
        <v>-137871</v>
      </c>
      <c r="Q933" s="49" t="str">
        <f t="shared" si="74"/>
        <v>흑전</v>
      </c>
      <c r="R933" s="14"/>
    </row>
    <row r="934" spans="1:18" s="13" customFormat="1" ht="13.5" customHeight="1">
      <c r="A934" s="15" t="s">
        <v>1891</v>
      </c>
      <c r="B934" s="17" t="s">
        <v>1892</v>
      </c>
      <c r="C934" s="96">
        <v>39912393</v>
      </c>
      <c r="D934" s="96">
        <v>33840276</v>
      </c>
      <c r="E934" s="47">
        <f t="shared" si="70"/>
        <v>17.943461808644834</v>
      </c>
      <c r="F934" s="96">
        <v>9547039</v>
      </c>
      <c r="G934" s="96">
        <v>8883635</v>
      </c>
      <c r="H934" s="47">
        <f t="shared" si="71"/>
        <v>7.4677088826814675</v>
      </c>
      <c r="I934" s="38">
        <v>10378842</v>
      </c>
      <c r="J934" s="38">
        <v>9608942</v>
      </c>
      <c r="K934" s="47">
        <f t="shared" si="72"/>
        <v>8.0123285165005775</v>
      </c>
      <c r="L934" s="38">
        <v>8314507</v>
      </c>
      <c r="M934" s="38">
        <v>7565349</v>
      </c>
      <c r="N934" s="47">
        <f t="shared" si="73"/>
        <v>9.9024909491948208</v>
      </c>
      <c r="O934" s="43">
        <v>8314507</v>
      </c>
      <c r="P934" s="43">
        <v>7565349</v>
      </c>
      <c r="Q934" s="49">
        <f t="shared" si="74"/>
        <v>9.9024909491948208</v>
      </c>
      <c r="R934" s="14"/>
    </row>
    <row r="935" spans="1:18" s="13" customFormat="1" ht="13.5" customHeight="1">
      <c r="A935" s="15" t="s">
        <v>1893</v>
      </c>
      <c r="B935" s="17" t="s">
        <v>1894</v>
      </c>
      <c r="C935" s="96">
        <v>31374797</v>
      </c>
      <c r="D935" s="96">
        <v>33730965</v>
      </c>
      <c r="E935" s="47">
        <f t="shared" si="70"/>
        <v>-6.9851781590001938</v>
      </c>
      <c r="F935" s="96">
        <v>1049489</v>
      </c>
      <c r="G935" s="96">
        <v>1054531</v>
      </c>
      <c r="H935" s="47">
        <f t="shared" si="71"/>
        <v>-0.47812724329583389</v>
      </c>
      <c r="I935" s="38">
        <v>503155</v>
      </c>
      <c r="J935" s="38">
        <v>1397273</v>
      </c>
      <c r="K935" s="47">
        <f t="shared" si="72"/>
        <v>-63.990215226373095</v>
      </c>
      <c r="L935" s="38">
        <v>681792</v>
      </c>
      <c r="M935" s="38">
        <v>715600</v>
      </c>
      <c r="N935" s="47">
        <f t="shared" si="73"/>
        <v>-4.7244270542202376</v>
      </c>
      <c r="O935" s="43">
        <v>681792</v>
      </c>
      <c r="P935" s="43">
        <v>715600</v>
      </c>
      <c r="Q935" s="49">
        <f t="shared" si="74"/>
        <v>-4.7244270542202376</v>
      </c>
      <c r="R935" s="14"/>
    </row>
    <row r="936" spans="1:18" s="13" customFormat="1" ht="13.5" customHeight="1">
      <c r="A936" s="15" t="s">
        <v>1895</v>
      </c>
      <c r="B936" s="17" t="s">
        <v>1896</v>
      </c>
      <c r="C936" s="96">
        <v>43920288</v>
      </c>
      <c r="D936" s="96">
        <v>38140592</v>
      </c>
      <c r="E936" s="47">
        <f t="shared" si="70"/>
        <v>15.153660960480121</v>
      </c>
      <c r="F936" s="96">
        <v>12147326</v>
      </c>
      <c r="G936" s="96">
        <v>9806878</v>
      </c>
      <c r="H936" s="47">
        <f t="shared" si="71"/>
        <v>23.865372853623757</v>
      </c>
      <c r="I936" s="38">
        <v>12791363</v>
      </c>
      <c r="J936" s="38">
        <v>10259567</v>
      </c>
      <c r="K936" s="47">
        <f t="shared" si="72"/>
        <v>24.677415723295137</v>
      </c>
      <c r="L936" s="38">
        <v>11247489</v>
      </c>
      <c r="M936" s="38">
        <v>9072045</v>
      </c>
      <c r="N936" s="47">
        <f t="shared" si="73"/>
        <v>23.979642958120252</v>
      </c>
      <c r="O936" s="43">
        <v>11247489</v>
      </c>
      <c r="P936" s="43">
        <v>9072045</v>
      </c>
      <c r="Q936" s="49">
        <f t="shared" si="74"/>
        <v>23.979642958120252</v>
      </c>
      <c r="R936" s="14"/>
    </row>
    <row r="937" spans="1:18" s="13" customFormat="1" ht="13.5" customHeight="1">
      <c r="A937" s="15" t="s">
        <v>1897</v>
      </c>
      <c r="B937" s="17" t="s">
        <v>1898</v>
      </c>
      <c r="C937" s="96">
        <v>9925171</v>
      </c>
      <c r="D937" s="96">
        <v>9246714</v>
      </c>
      <c r="E937" s="47">
        <f t="shared" si="70"/>
        <v>7.3372767882731171</v>
      </c>
      <c r="F937" s="96">
        <v>798986</v>
      </c>
      <c r="G937" s="96">
        <v>-554617</v>
      </c>
      <c r="H937" s="47" t="str">
        <f t="shared" si="71"/>
        <v>흑전</v>
      </c>
      <c r="I937" s="38">
        <v>945884</v>
      </c>
      <c r="J937" s="38">
        <v>-219362</v>
      </c>
      <c r="K937" s="47" t="str">
        <f t="shared" si="72"/>
        <v>흑전</v>
      </c>
      <c r="L937" s="38">
        <v>919907</v>
      </c>
      <c r="M937" s="38">
        <v>-215102</v>
      </c>
      <c r="N937" s="47" t="str">
        <f t="shared" si="73"/>
        <v>흑전</v>
      </c>
      <c r="O937" s="43">
        <v>919907</v>
      </c>
      <c r="P937" s="43">
        <v>-215102</v>
      </c>
      <c r="Q937" s="49" t="str">
        <f t="shared" si="74"/>
        <v>흑전</v>
      </c>
      <c r="R937" s="14"/>
    </row>
    <row r="938" spans="1:18" s="13" customFormat="1" ht="13.5" customHeight="1">
      <c r="A938" s="15" t="s">
        <v>1899</v>
      </c>
      <c r="B938" s="17" t="s">
        <v>1900</v>
      </c>
      <c r="C938" s="96">
        <v>31227182</v>
      </c>
      <c r="D938" s="96">
        <v>34148652</v>
      </c>
      <c r="E938" s="47">
        <f t="shared" si="70"/>
        <v>-8.5551546807762673</v>
      </c>
      <c r="F938" s="96">
        <v>1084362</v>
      </c>
      <c r="G938" s="96">
        <v>906892</v>
      </c>
      <c r="H938" s="47">
        <f t="shared" si="71"/>
        <v>19.569033578419482</v>
      </c>
      <c r="I938" s="38">
        <v>2868552</v>
      </c>
      <c r="J938" s="38">
        <v>2288033</v>
      </c>
      <c r="K938" s="47">
        <f t="shared" si="72"/>
        <v>25.371967974238132</v>
      </c>
      <c r="L938" s="38">
        <v>2646596</v>
      </c>
      <c r="M938" s="38">
        <v>2151950</v>
      </c>
      <c r="N938" s="47">
        <f t="shared" si="73"/>
        <v>22.985942981946607</v>
      </c>
      <c r="O938" s="43">
        <v>2646596</v>
      </c>
      <c r="P938" s="43">
        <v>2151950</v>
      </c>
      <c r="Q938" s="49">
        <f t="shared" si="74"/>
        <v>22.985942981946607</v>
      </c>
      <c r="R938" s="14"/>
    </row>
    <row r="939" spans="1:18" s="13" customFormat="1" ht="13.5" customHeight="1">
      <c r="A939" s="15" t="s">
        <v>1901</v>
      </c>
      <c r="B939" s="17" t="s">
        <v>1902</v>
      </c>
      <c r="C939" s="96">
        <v>27647178</v>
      </c>
      <c r="D939" s="96">
        <v>23689653</v>
      </c>
      <c r="E939" s="47">
        <f t="shared" si="70"/>
        <v>16.705711138951674</v>
      </c>
      <c r="F939" s="96">
        <v>657903</v>
      </c>
      <c r="G939" s="96">
        <v>728401</v>
      </c>
      <c r="H939" s="47">
        <f t="shared" si="71"/>
        <v>-9.6784600789949433</v>
      </c>
      <c r="I939" s="38">
        <v>910048</v>
      </c>
      <c r="J939" s="38">
        <v>867225</v>
      </c>
      <c r="K939" s="47">
        <f t="shared" si="72"/>
        <v>4.9379342154573402</v>
      </c>
      <c r="L939" s="38">
        <v>762288</v>
      </c>
      <c r="M939" s="38">
        <v>766233</v>
      </c>
      <c r="N939" s="47">
        <f t="shared" si="73"/>
        <v>-0.51485644705984157</v>
      </c>
      <c r="O939" s="43">
        <v>762288</v>
      </c>
      <c r="P939" s="43">
        <v>766233</v>
      </c>
      <c r="Q939" s="49">
        <f t="shared" si="74"/>
        <v>-0.51485644705984157</v>
      </c>
      <c r="R939" s="14"/>
    </row>
    <row r="940" spans="1:18" s="13" customFormat="1" ht="13.5" customHeight="1">
      <c r="A940" s="15" t="s">
        <v>1903</v>
      </c>
      <c r="B940" s="17" t="s">
        <v>1904</v>
      </c>
      <c r="C940" s="96">
        <v>74993029</v>
      </c>
      <c r="D940" s="96">
        <v>78905645</v>
      </c>
      <c r="E940" s="47">
        <f t="shared" si="70"/>
        <v>-4.9586008706981595</v>
      </c>
      <c r="F940" s="96">
        <v>10501138</v>
      </c>
      <c r="G940" s="96">
        <v>12032424</v>
      </c>
      <c r="H940" s="47">
        <f t="shared" si="71"/>
        <v>-12.726330122675201</v>
      </c>
      <c r="I940" s="38">
        <v>13499490</v>
      </c>
      <c r="J940" s="38">
        <v>13886964</v>
      </c>
      <c r="K940" s="47">
        <f t="shared" si="72"/>
        <v>-2.7901994993290158</v>
      </c>
      <c r="L940" s="38">
        <v>10628910</v>
      </c>
      <c r="M940" s="38">
        <v>10853832</v>
      </c>
      <c r="N940" s="47">
        <f t="shared" si="73"/>
        <v>-2.0722819369232925</v>
      </c>
      <c r="O940" s="43">
        <v>10628910</v>
      </c>
      <c r="P940" s="43">
        <v>10853832</v>
      </c>
      <c r="Q940" s="49">
        <f t="shared" si="74"/>
        <v>-2.0722819369232925</v>
      </c>
      <c r="R940" s="14"/>
    </row>
    <row r="941" spans="1:18" s="13" customFormat="1" ht="13.5" customHeight="1">
      <c r="A941" s="15" t="s">
        <v>1905</v>
      </c>
      <c r="B941" s="17" t="s">
        <v>1906</v>
      </c>
      <c r="C941" s="96">
        <v>16488756</v>
      </c>
      <c r="D941" s="96">
        <v>14937804</v>
      </c>
      <c r="E941" s="47">
        <f t="shared" si="70"/>
        <v>10.382730955634445</v>
      </c>
      <c r="F941" s="96">
        <v>2592949</v>
      </c>
      <c r="G941" s="96">
        <v>2567746</v>
      </c>
      <c r="H941" s="47">
        <f t="shared" si="71"/>
        <v>0.98152231568076065</v>
      </c>
      <c r="I941" s="38">
        <v>6057942</v>
      </c>
      <c r="J941" s="38">
        <v>4850408</v>
      </c>
      <c r="K941" s="47">
        <f t="shared" si="72"/>
        <v>24.895513944393954</v>
      </c>
      <c r="L941" s="38">
        <v>6134095</v>
      </c>
      <c r="M941" s="38">
        <v>4071429</v>
      </c>
      <c r="N941" s="47">
        <f t="shared" si="73"/>
        <v>50.661966596985962</v>
      </c>
      <c r="O941" s="43">
        <v>6134095</v>
      </c>
      <c r="P941" s="43">
        <v>4071429</v>
      </c>
      <c r="Q941" s="49">
        <f t="shared" si="74"/>
        <v>50.661966596985962</v>
      </c>
      <c r="R941" s="14"/>
    </row>
    <row r="942" spans="1:18" s="13" customFormat="1" ht="13.5" customHeight="1">
      <c r="A942" s="15" t="s">
        <v>1907</v>
      </c>
      <c r="B942" s="17" t="s">
        <v>1908</v>
      </c>
      <c r="C942" s="96">
        <v>55927491</v>
      </c>
      <c r="D942" s="96">
        <v>53263332</v>
      </c>
      <c r="E942" s="47">
        <f t="shared" si="70"/>
        <v>5.0018631954906523</v>
      </c>
      <c r="F942" s="96">
        <v>7136400</v>
      </c>
      <c r="G942" s="96">
        <v>7978723</v>
      </c>
      <c r="H942" s="47">
        <f t="shared" si="71"/>
        <v>-10.557115468227185</v>
      </c>
      <c r="I942" s="38">
        <v>7578657</v>
      </c>
      <c r="J942" s="38">
        <v>9204123</v>
      </c>
      <c r="K942" s="47">
        <f t="shared" si="72"/>
        <v>-17.660194241211247</v>
      </c>
      <c r="L942" s="38">
        <v>6646053</v>
      </c>
      <c r="M942" s="38">
        <v>7666128</v>
      </c>
      <c r="N942" s="47">
        <f t="shared" si="73"/>
        <v>-13.30626099642479</v>
      </c>
      <c r="O942" s="43">
        <v>6646053</v>
      </c>
      <c r="P942" s="43">
        <v>7666128</v>
      </c>
      <c r="Q942" s="49">
        <f t="shared" si="74"/>
        <v>-13.30626099642479</v>
      </c>
      <c r="R942" s="14"/>
    </row>
    <row r="943" spans="1:18" s="13" customFormat="1" ht="13.5" customHeight="1">
      <c r="A943" s="15" t="s">
        <v>1909</v>
      </c>
      <c r="B943" s="17" t="s">
        <v>1910</v>
      </c>
      <c r="C943" s="96">
        <v>41598919</v>
      </c>
      <c r="D943" s="96">
        <v>46747336</v>
      </c>
      <c r="E943" s="47">
        <f t="shared" si="70"/>
        <v>-11.01328426501138</v>
      </c>
      <c r="F943" s="96">
        <v>2769160</v>
      </c>
      <c r="G943" s="96">
        <v>3653889</v>
      </c>
      <c r="H943" s="47">
        <f t="shared" si="71"/>
        <v>-24.213351856063504</v>
      </c>
      <c r="I943" s="38">
        <v>2425616</v>
      </c>
      <c r="J943" s="38">
        <v>3423868</v>
      </c>
      <c r="K943" s="47">
        <f t="shared" si="72"/>
        <v>-29.155680067105394</v>
      </c>
      <c r="L943" s="38">
        <v>2425616</v>
      </c>
      <c r="M943" s="38">
        <v>3423868</v>
      </c>
      <c r="N943" s="47">
        <f t="shared" si="73"/>
        <v>-29.155680067105394</v>
      </c>
      <c r="O943" s="43">
        <v>2425616</v>
      </c>
      <c r="P943" s="43">
        <v>3423868</v>
      </c>
      <c r="Q943" s="49">
        <f t="shared" si="74"/>
        <v>-29.155680067105394</v>
      </c>
      <c r="R943" s="14"/>
    </row>
    <row r="944" spans="1:18" s="13" customFormat="1" ht="13.5" customHeight="1">
      <c r="A944" s="15" t="s">
        <v>1911</v>
      </c>
      <c r="B944" s="17" t="s">
        <v>1912</v>
      </c>
      <c r="C944" s="96">
        <v>49072624</v>
      </c>
      <c r="D944" s="96">
        <v>35934933</v>
      </c>
      <c r="E944" s="47">
        <f t="shared" si="70"/>
        <v>36.559664658342349</v>
      </c>
      <c r="F944" s="96">
        <v>3143883</v>
      </c>
      <c r="G944" s="96">
        <v>-5239943</v>
      </c>
      <c r="H944" s="47" t="str">
        <f t="shared" si="71"/>
        <v>흑전</v>
      </c>
      <c r="I944" s="38">
        <v>-116964</v>
      </c>
      <c r="J944" s="38">
        <v>-5406022</v>
      </c>
      <c r="K944" s="47" t="str">
        <f t="shared" si="72"/>
        <v>적축</v>
      </c>
      <c r="L944" s="38">
        <v>-110566</v>
      </c>
      <c r="M944" s="38">
        <v>-4596140</v>
      </c>
      <c r="N944" s="47" t="str">
        <f t="shared" si="73"/>
        <v>적축</v>
      </c>
      <c r="O944" s="43">
        <v>-110566</v>
      </c>
      <c r="P944" s="43">
        <v>-4594971</v>
      </c>
      <c r="Q944" s="49" t="str">
        <f t="shared" si="74"/>
        <v>적축</v>
      </c>
      <c r="R944" s="14"/>
    </row>
    <row r="945" spans="1:18" s="13" customFormat="1" ht="13.5" customHeight="1">
      <c r="A945" s="15" t="s">
        <v>1913</v>
      </c>
      <c r="B945" s="17" t="s">
        <v>1914</v>
      </c>
      <c r="C945" s="96">
        <v>70603978</v>
      </c>
      <c r="D945" s="96">
        <v>48013317</v>
      </c>
      <c r="E945" s="47">
        <f t="shared" si="70"/>
        <v>47.050823420510611</v>
      </c>
      <c r="F945" s="96">
        <v>17621522</v>
      </c>
      <c r="G945" s="96">
        <v>14018533</v>
      </c>
      <c r="H945" s="47">
        <f t="shared" si="71"/>
        <v>25.701612287105924</v>
      </c>
      <c r="I945" s="38">
        <v>13473002</v>
      </c>
      <c r="J945" s="38">
        <v>13927769</v>
      </c>
      <c r="K945" s="47">
        <f t="shared" si="72"/>
        <v>-3.2651819541234528</v>
      </c>
      <c r="L945" s="38">
        <v>12576694</v>
      </c>
      <c r="M945" s="38">
        <v>11849446</v>
      </c>
      <c r="N945" s="47">
        <f t="shared" si="73"/>
        <v>6.1374008540146185</v>
      </c>
      <c r="O945" s="43">
        <v>12576694</v>
      </c>
      <c r="P945" s="43">
        <v>11849446</v>
      </c>
      <c r="Q945" s="49">
        <f t="shared" si="74"/>
        <v>6.1374008540146185</v>
      </c>
      <c r="R945" s="14"/>
    </row>
    <row r="946" spans="1:18" s="13" customFormat="1" ht="13.5" customHeight="1">
      <c r="A946" s="15" t="s">
        <v>1915</v>
      </c>
      <c r="B946" s="17" t="s">
        <v>1916</v>
      </c>
      <c r="C946" s="96">
        <v>58295674</v>
      </c>
      <c r="D946" s="96">
        <v>55433123</v>
      </c>
      <c r="E946" s="47">
        <f t="shared" si="70"/>
        <v>5.1639720893950081</v>
      </c>
      <c r="F946" s="96">
        <v>7579501</v>
      </c>
      <c r="G946" s="96">
        <v>6898385</v>
      </c>
      <c r="H946" s="47">
        <f t="shared" si="71"/>
        <v>9.873557361614349</v>
      </c>
      <c r="I946" s="38">
        <v>9100084</v>
      </c>
      <c r="J946" s="38">
        <v>7278230</v>
      </c>
      <c r="K946" s="47">
        <f t="shared" si="72"/>
        <v>25.031553001210447</v>
      </c>
      <c r="L946" s="38">
        <v>7332256</v>
      </c>
      <c r="M946" s="38">
        <v>5534872</v>
      </c>
      <c r="N946" s="47">
        <f t="shared" si="73"/>
        <v>32.473813305890367</v>
      </c>
      <c r="O946" s="43">
        <v>7332256</v>
      </c>
      <c r="P946" s="43">
        <v>5534872</v>
      </c>
      <c r="Q946" s="49">
        <f t="shared" si="74"/>
        <v>32.473813305890367</v>
      </c>
      <c r="R946" s="14"/>
    </row>
    <row r="947" spans="1:18" s="13" customFormat="1" ht="13.5" customHeight="1">
      <c r="A947" s="15" t="s">
        <v>1917</v>
      </c>
      <c r="B947" s="17" t="s">
        <v>1918</v>
      </c>
      <c r="C947" s="96">
        <v>7532674</v>
      </c>
      <c r="D947" s="96">
        <v>6815524</v>
      </c>
      <c r="E947" s="47">
        <f t="shared" si="70"/>
        <v>10.522301733513073</v>
      </c>
      <c r="F947" s="96">
        <v>789842</v>
      </c>
      <c r="G947" s="96">
        <v>-69037</v>
      </c>
      <c r="H947" s="47" t="str">
        <f t="shared" si="71"/>
        <v>흑전</v>
      </c>
      <c r="I947" s="38">
        <v>1093762</v>
      </c>
      <c r="J947" s="38">
        <v>89972</v>
      </c>
      <c r="K947" s="47">
        <f t="shared" si="72"/>
        <v>1115.6693193437957</v>
      </c>
      <c r="L947" s="38">
        <v>1197707</v>
      </c>
      <c r="M947" s="38">
        <v>41027</v>
      </c>
      <c r="N947" s="47">
        <f t="shared" si="73"/>
        <v>2819.3141102200989</v>
      </c>
      <c r="O947" s="43">
        <v>1197707</v>
      </c>
      <c r="P947" s="43">
        <v>41027</v>
      </c>
      <c r="Q947" s="49">
        <f t="shared" si="74"/>
        <v>2819.3141102200989</v>
      </c>
      <c r="R947" s="14"/>
    </row>
    <row r="948" spans="1:18" s="13" customFormat="1" ht="13.5" customHeight="1">
      <c r="A948" s="15" t="s">
        <v>1919</v>
      </c>
      <c r="B948" s="17" t="s">
        <v>1920</v>
      </c>
      <c r="C948" s="96">
        <v>25569042</v>
      </c>
      <c r="D948" s="96">
        <v>28890937</v>
      </c>
      <c r="E948" s="47">
        <f t="shared" si="70"/>
        <v>-11.498052140018855</v>
      </c>
      <c r="F948" s="96">
        <v>-2108127</v>
      </c>
      <c r="G948" s="96">
        <v>427200</v>
      </c>
      <c r="H948" s="47" t="str">
        <f t="shared" si="71"/>
        <v>적전</v>
      </c>
      <c r="I948" s="38">
        <v>-1404766</v>
      </c>
      <c r="J948" s="38">
        <v>408764</v>
      </c>
      <c r="K948" s="47" t="str">
        <f t="shared" si="72"/>
        <v>적전</v>
      </c>
      <c r="L948" s="38">
        <v>-1404766</v>
      </c>
      <c r="M948" s="38">
        <v>408764</v>
      </c>
      <c r="N948" s="47" t="str">
        <f t="shared" si="73"/>
        <v>적전</v>
      </c>
      <c r="O948" s="43">
        <v>-1404766</v>
      </c>
      <c r="P948" s="43">
        <v>408764</v>
      </c>
      <c r="Q948" s="49" t="str">
        <f t="shared" si="74"/>
        <v>적전</v>
      </c>
      <c r="R948" s="14"/>
    </row>
    <row r="949" spans="1:18" s="13" customFormat="1" ht="13.5" customHeight="1">
      <c r="A949" s="15" t="s">
        <v>1921</v>
      </c>
      <c r="B949" s="17" t="s">
        <v>1922</v>
      </c>
      <c r="C949" s="96">
        <v>34478031</v>
      </c>
      <c r="D949" s="96">
        <v>43700159</v>
      </c>
      <c r="E949" s="47">
        <f t="shared" si="70"/>
        <v>-21.103190951776629</v>
      </c>
      <c r="F949" s="96">
        <v>-2500328</v>
      </c>
      <c r="G949" s="96">
        <v>-517493</v>
      </c>
      <c r="H949" s="47" t="str">
        <f t="shared" si="71"/>
        <v>적확</v>
      </c>
      <c r="I949" s="38">
        <v>-4383565</v>
      </c>
      <c r="J949" s="38">
        <v>-382668</v>
      </c>
      <c r="K949" s="47" t="str">
        <f t="shared" si="72"/>
        <v>적확</v>
      </c>
      <c r="L949" s="38">
        <v>-5286846</v>
      </c>
      <c r="M949" s="38">
        <v>-643888</v>
      </c>
      <c r="N949" s="47" t="str">
        <f t="shared" si="73"/>
        <v>적확</v>
      </c>
      <c r="O949" s="43">
        <v>-5286846</v>
      </c>
      <c r="P949" s="43">
        <v>-643888</v>
      </c>
      <c r="Q949" s="49" t="str">
        <f t="shared" si="74"/>
        <v>적확</v>
      </c>
      <c r="R949" s="14"/>
    </row>
    <row r="950" spans="1:18" s="13" customFormat="1" ht="13.5" customHeight="1">
      <c r="A950" s="15" t="s">
        <v>1923</v>
      </c>
      <c r="B950" s="17" t="s">
        <v>1924</v>
      </c>
      <c r="C950" s="96">
        <v>620120253</v>
      </c>
      <c r="D950" s="96">
        <v>637794469</v>
      </c>
      <c r="E950" s="47">
        <f t="shared" si="70"/>
        <v>-2.7711460131837562</v>
      </c>
      <c r="F950" s="96">
        <v>-28849891</v>
      </c>
      <c r="G950" s="96">
        <v>3350874</v>
      </c>
      <c r="H950" s="47" t="str">
        <f t="shared" si="71"/>
        <v>적전</v>
      </c>
      <c r="I950" s="38">
        <v>-46773366</v>
      </c>
      <c r="J950" s="38">
        <v>689081</v>
      </c>
      <c r="K950" s="47" t="str">
        <f t="shared" si="72"/>
        <v>적전</v>
      </c>
      <c r="L950" s="38">
        <v>-46100095</v>
      </c>
      <c r="M950" s="38">
        <v>336410</v>
      </c>
      <c r="N950" s="47" t="str">
        <f t="shared" si="73"/>
        <v>적전</v>
      </c>
      <c r="O950" s="43">
        <v>-46100095</v>
      </c>
      <c r="P950" s="43">
        <v>336410</v>
      </c>
      <c r="Q950" s="49" t="str">
        <f t="shared" si="74"/>
        <v>적전</v>
      </c>
      <c r="R950" s="14"/>
    </row>
    <row r="951" spans="1:18" s="13" customFormat="1" ht="13.5" customHeight="1">
      <c r="A951" s="15" t="s">
        <v>1925</v>
      </c>
      <c r="B951" s="17" t="s">
        <v>1926</v>
      </c>
      <c r="C951" s="96">
        <v>8631527</v>
      </c>
      <c r="D951" s="96">
        <v>18359610</v>
      </c>
      <c r="E951" s="47">
        <f t="shared" si="70"/>
        <v>-52.986327051609486</v>
      </c>
      <c r="F951" s="96">
        <v>-5493664</v>
      </c>
      <c r="G951" s="96">
        <v>1459526</v>
      </c>
      <c r="H951" s="47" t="str">
        <f t="shared" si="71"/>
        <v>적전</v>
      </c>
      <c r="I951" s="38">
        <v>-5106858</v>
      </c>
      <c r="J951" s="38">
        <v>2721271</v>
      </c>
      <c r="K951" s="47" t="str">
        <f t="shared" si="72"/>
        <v>적전</v>
      </c>
      <c r="L951" s="38">
        <v>-3894095</v>
      </c>
      <c r="M951" s="38">
        <v>2336785</v>
      </c>
      <c r="N951" s="47" t="str">
        <f t="shared" si="73"/>
        <v>적전</v>
      </c>
      <c r="O951" s="43">
        <v>-3894095</v>
      </c>
      <c r="P951" s="43">
        <v>2336785</v>
      </c>
      <c r="Q951" s="49" t="str">
        <f t="shared" si="74"/>
        <v>적전</v>
      </c>
      <c r="R951" s="14"/>
    </row>
    <row r="952" spans="1:18" s="13" customFormat="1" ht="13.5" customHeight="1">
      <c r="A952" s="15" t="s">
        <v>1927</v>
      </c>
      <c r="B952" s="17" t="s">
        <v>1928</v>
      </c>
      <c r="C952" s="96">
        <v>43888810</v>
      </c>
      <c r="D952" s="96">
        <v>40222368</v>
      </c>
      <c r="E952" s="47">
        <f t="shared" si="70"/>
        <v>9.1154304987712376</v>
      </c>
      <c r="F952" s="96">
        <v>6149532</v>
      </c>
      <c r="G952" s="96">
        <v>5086204</v>
      </c>
      <c r="H952" s="47">
        <f t="shared" si="71"/>
        <v>20.906121736367634</v>
      </c>
      <c r="I952" s="38">
        <v>8327245</v>
      </c>
      <c r="J952" s="38">
        <v>6383793</v>
      </c>
      <c r="K952" s="47">
        <f t="shared" si="72"/>
        <v>30.443530985418853</v>
      </c>
      <c r="L952" s="38">
        <v>7155664</v>
      </c>
      <c r="M952" s="38">
        <v>5711471</v>
      </c>
      <c r="N952" s="47">
        <f t="shared" si="73"/>
        <v>25.285832669026952</v>
      </c>
      <c r="O952" s="43">
        <v>7155664</v>
      </c>
      <c r="P952" s="43">
        <v>5711471</v>
      </c>
      <c r="Q952" s="49">
        <f t="shared" si="74"/>
        <v>25.285832669026952</v>
      </c>
      <c r="R952" s="14"/>
    </row>
    <row r="953" spans="1:18" s="13" customFormat="1" ht="13.5" customHeight="1">
      <c r="A953" s="15" t="s">
        <v>1929</v>
      </c>
      <c r="B953" s="17" t="s">
        <v>1930</v>
      </c>
      <c r="C953" s="96">
        <v>256121159</v>
      </c>
      <c r="D953" s="96">
        <v>202144686</v>
      </c>
      <c r="E953" s="47">
        <f t="shared" si="70"/>
        <v>26.701900538706226</v>
      </c>
      <c r="F953" s="96">
        <v>18337941</v>
      </c>
      <c r="G953" s="96">
        <v>8403764</v>
      </c>
      <c r="H953" s="47">
        <f t="shared" si="71"/>
        <v>118.21104209970676</v>
      </c>
      <c r="I953" s="38">
        <v>19706172</v>
      </c>
      <c r="J953" s="38">
        <v>7574956</v>
      </c>
      <c r="K953" s="47">
        <f t="shared" si="72"/>
        <v>160.14899624499469</v>
      </c>
      <c r="L953" s="38">
        <v>15764938</v>
      </c>
      <c r="M953" s="38">
        <v>6218060</v>
      </c>
      <c r="N953" s="47">
        <f t="shared" si="73"/>
        <v>153.53467158567139</v>
      </c>
      <c r="O953" s="43">
        <v>15764938</v>
      </c>
      <c r="P953" s="43">
        <v>6218060</v>
      </c>
      <c r="Q953" s="49">
        <f t="shared" si="74"/>
        <v>153.53467158567139</v>
      </c>
      <c r="R953" s="14"/>
    </row>
    <row r="954" spans="1:18" s="13" customFormat="1" ht="13.5" customHeight="1">
      <c r="A954" s="15" t="s">
        <v>1931</v>
      </c>
      <c r="B954" s="17" t="s">
        <v>1932</v>
      </c>
      <c r="C954" s="96">
        <v>19624062</v>
      </c>
      <c r="D954" s="96">
        <v>20288389</v>
      </c>
      <c r="E954" s="47">
        <f t="shared" si="70"/>
        <v>-3.274419669299522</v>
      </c>
      <c r="F954" s="96">
        <v>-934382</v>
      </c>
      <c r="G954" s="96">
        <v>2086980</v>
      </c>
      <c r="H954" s="47" t="str">
        <f t="shared" si="71"/>
        <v>적전</v>
      </c>
      <c r="I954" s="38">
        <v>-2581889</v>
      </c>
      <c r="J954" s="38">
        <v>736670</v>
      </c>
      <c r="K954" s="47" t="str">
        <f t="shared" si="72"/>
        <v>적전</v>
      </c>
      <c r="L954" s="38">
        <v>-2505674</v>
      </c>
      <c r="M954" s="38">
        <v>843979</v>
      </c>
      <c r="N954" s="47" t="str">
        <f t="shared" si="73"/>
        <v>적전</v>
      </c>
      <c r="O954" s="43">
        <v>-2505674</v>
      </c>
      <c r="P954" s="43">
        <v>843979</v>
      </c>
      <c r="Q954" s="49" t="str">
        <f t="shared" si="74"/>
        <v>적전</v>
      </c>
      <c r="R954" s="14"/>
    </row>
    <row r="955" spans="1:18" s="13" customFormat="1" ht="13.5" customHeight="1">
      <c r="A955" s="15" t="s">
        <v>1933</v>
      </c>
      <c r="B955" s="17" t="s">
        <v>1934</v>
      </c>
      <c r="C955" s="96">
        <v>141319025</v>
      </c>
      <c r="D955" s="96">
        <v>128491093</v>
      </c>
      <c r="E955" s="47">
        <f t="shared" si="70"/>
        <v>9.9835184684746956</v>
      </c>
      <c r="F955" s="96">
        <v>12197202</v>
      </c>
      <c r="G955" s="96">
        <v>10367686</v>
      </c>
      <c r="H955" s="47">
        <f t="shared" si="71"/>
        <v>17.646329180879896</v>
      </c>
      <c r="I955" s="38">
        <v>10821893</v>
      </c>
      <c r="J955" s="38">
        <v>11776965</v>
      </c>
      <c r="K955" s="47">
        <f t="shared" si="72"/>
        <v>-8.1096615299442565</v>
      </c>
      <c r="L955" s="38">
        <v>7383977</v>
      </c>
      <c r="M955" s="38">
        <v>9202533</v>
      </c>
      <c r="N955" s="47">
        <f t="shared" si="73"/>
        <v>-19.761472194666407</v>
      </c>
      <c r="O955" s="43">
        <v>7383977</v>
      </c>
      <c r="P955" s="43">
        <v>9202533</v>
      </c>
      <c r="Q955" s="49">
        <f t="shared" si="74"/>
        <v>-19.761472194666407</v>
      </c>
      <c r="R955" s="14"/>
    </row>
    <row r="956" spans="1:18" s="13" customFormat="1" ht="13.5" customHeight="1">
      <c r="A956" s="15" t="s">
        <v>1935</v>
      </c>
      <c r="B956" s="17" t="s">
        <v>1936</v>
      </c>
      <c r="C956" s="96">
        <v>28212363</v>
      </c>
      <c r="D956" s="96">
        <v>30864646</v>
      </c>
      <c r="E956" s="47">
        <f t="shared" si="70"/>
        <v>-8.5932720563197122</v>
      </c>
      <c r="F956" s="96">
        <v>1678960</v>
      </c>
      <c r="G956" s="96">
        <v>2969623</v>
      </c>
      <c r="H956" s="47">
        <f t="shared" si="71"/>
        <v>-43.462183583572731</v>
      </c>
      <c r="I956" s="38">
        <v>2738086</v>
      </c>
      <c r="J956" s="38">
        <v>3457175</v>
      </c>
      <c r="K956" s="47">
        <f t="shared" si="72"/>
        <v>-20.799901653806941</v>
      </c>
      <c r="L956" s="38">
        <v>2262444</v>
      </c>
      <c r="M956" s="38">
        <v>2817100</v>
      </c>
      <c r="N956" s="47">
        <f t="shared" si="73"/>
        <v>-19.688899932554762</v>
      </c>
      <c r="O956" s="43">
        <v>2262444</v>
      </c>
      <c r="P956" s="43">
        <v>2817100</v>
      </c>
      <c r="Q956" s="49">
        <f t="shared" si="74"/>
        <v>-19.688899932554762</v>
      </c>
      <c r="R956" s="14"/>
    </row>
    <row r="957" spans="1:18" s="13" customFormat="1" ht="13.5" customHeight="1">
      <c r="A957" s="15" t="s">
        <v>1937</v>
      </c>
      <c r="B957" s="17" t="s">
        <v>1938</v>
      </c>
      <c r="C957" s="96">
        <v>160034616</v>
      </c>
      <c r="D957" s="96">
        <v>56977786</v>
      </c>
      <c r="E957" s="47">
        <f t="shared" si="70"/>
        <v>180.8719454279954</v>
      </c>
      <c r="F957" s="96">
        <v>46702885</v>
      </c>
      <c r="G957" s="96">
        <v>-1497923</v>
      </c>
      <c r="H957" s="47" t="str">
        <f t="shared" si="71"/>
        <v>흑전</v>
      </c>
      <c r="I957" s="38">
        <v>47662088</v>
      </c>
      <c r="J957" s="38">
        <v>-282774</v>
      </c>
      <c r="K957" s="47" t="str">
        <f t="shared" si="72"/>
        <v>흑전</v>
      </c>
      <c r="L957" s="38">
        <v>37645951</v>
      </c>
      <c r="M957" s="38">
        <v>515207</v>
      </c>
      <c r="N957" s="47">
        <f t="shared" si="73"/>
        <v>7206.956427222457</v>
      </c>
      <c r="O957" s="43">
        <v>37645951</v>
      </c>
      <c r="P957" s="43">
        <v>515207</v>
      </c>
      <c r="Q957" s="49">
        <f t="shared" si="74"/>
        <v>7206.956427222457</v>
      </c>
      <c r="R957" s="14"/>
    </row>
    <row r="958" spans="1:18" s="13" customFormat="1" ht="13.5" customHeight="1">
      <c r="A958" s="15" t="s">
        <v>1939</v>
      </c>
      <c r="B958" s="17" t="s">
        <v>1940</v>
      </c>
      <c r="C958" s="96">
        <v>15143467</v>
      </c>
      <c r="D958" s="96">
        <v>13961557</v>
      </c>
      <c r="E958" s="47">
        <f t="shared" si="70"/>
        <v>8.4654598337420275</v>
      </c>
      <c r="F958" s="96">
        <v>-359764</v>
      </c>
      <c r="G958" s="96">
        <v>-1142068</v>
      </c>
      <c r="H958" s="47" t="str">
        <f t="shared" si="71"/>
        <v>적축</v>
      </c>
      <c r="I958" s="38">
        <v>-479515</v>
      </c>
      <c r="J958" s="38">
        <v>-6863561</v>
      </c>
      <c r="K958" s="47" t="str">
        <f t="shared" si="72"/>
        <v>적축</v>
      </c>
      <c r="L958" s="38">
        <v>-976070</v>
      </c>
      <c r="M958" s="38">
        <v>-7334248</v>
      </c>
      <c r="N958" s="47" t="str">
        <f t="shared" si="73"/>
        <v>적축</v>
      </c>
      <c r="O958" s="43">
        <v>-966070</v>
      </c>
      <c r="P958" s="43">
        <v>-7069465</v>
      </c>
      <c r="Q958" s="49" t="str">
        <f t="shared" si="74"/>
        <v>적축</v>
      </c>
      <c r="R958" s="14"/>
    </row>
    <row r="959" spans="1:18" s="13" customFormat="1" ht="13.5" customHeight="1">
      <c r="A959" s="15" t="s">
        <v>1941</v>
      </c>
      <c r="B959" s="17" t="s">
        <v>1942</v>
      </c>
      <c r="C959" s="96">
        <v>11549769</v>
      </c>
      <c r="D959" s="96">
        <v>10525021</v>
      </c>
      <c r="E959" s="47">
        <f t="shared" si="70"/>
        <v>9.7363036140260419</v>
      </c>
      <c r="F959" s="96">
        <v>4735135</v>
      </c>
      <c r="G959" s="96">
        <v>4615536</v>
      </c>
      <c r="H959" s="47">
        <f t="shared" si="71"/>
        <v>2.5912266744317458</v>
      </c>
      <c r="I959" s="38">
        <v>5368613</v>
      </c>
      <c r="J959" s="38">
        <v>5178706</v>
      </c>
      <c r="K959" s="47">
        <f t="shared" si="72"/>
        <v>3.6670743618193447</v>
      </c>
      <c r="L959" s="38">
        <v>4694319</v>
      </c>
      <c r="M959" s="38">
        <v>4642008</v>
      </c>
      <c r="N959" s="47">
        <f t="shared" si="73"/>
        <v>1.1269045637146702</v>
      </c>
      <c r="O959" s="43">
        <v>4694319</v>
      </c>
      <c r="P959" s="43">
        <v>4642008</v>
      </c>
      <c r="Q959" s="49">
        <f t="shared" si="74"/>
        <v>1.1269045637146702</v>
      </c>
      <c r="R959" s="14"/>
    </row>
    <row r="960" spans="1:18" s="13" customFormat="1" ht="13.5" customHeight="1">
      <c r="A960" s="15" t="s">
        <v>1943</v>
      </c>
      <c r="B960" s="17" t="s">
        <v>1944</v>
      </c>
      <c r="C960" s="96">
        <v>6256035</v>
      </c>
      <c r="D960" s="96">
        <v>3660983</v>
      </c>
      <c r="E960" s="47">
        <f t="shared" si="70"/>
        <v>70.884022132853389</v>
      </c>
      <c r="F960" s="96">
        <v>-1596403</v>
      </c>
      <c r="G960" s="96">
        <v>-1983886</v>
      </c>
      <c r="H960" s="47" t="str">
        <f t="shared" si="71"/>
        <v>적축</v>
      </c>
      <c r="I960" s="38">
        <v>-1813691</v>
      </c>
      <c r="J960" s="38">
        <v>-2414123</v>
      </c>
      <c r="K960" s="47" t="str">
        <f t="shared" si="72"/>
        <v>적축</v>
      </c>
      <c r="L960" s="38">
        <v>-1923501</v>
      </c>
      <c r="M960" s="38">
        <v>-2480231</v>
      </c>
      <c r="N960" s="47" t="str">
        <f t="shared" si="73"/>
        <v>적축</v>
      </c>
      <c r="O960" s="43">
        <v>-1923501</v>
      </c>
      <c r="P960" s="43">
        <v>-2480231</v>
      </c>
      <c r="Q960" s="49" t="str">
        <f t="shared" si="74"/>
        <v>적축</v>
      </c>
      <c r="R960" s="14"/>
    </row>
    <row r="961" spans="1:18" s="13" customFormat="1" ht="13.5" customHeight="1">
      <c r="A961" s="15" t="s">
        <v>1945</v>
      </c>
      <c r="B961" s="17" t="s">
        <v>1946</v>
      </c>
      <c r="C961" s="96">
        <v>81031656</v>
      </c>
      <c r="D961" s="96">
        <v>180882848</v>
      </c>
      <c r="E961" s="47">
        <f t="shared" si="70"/>
        <v>-55.202133924826313</v>
      </c>
      <c r="F961" s="96">
        <v>5065117</v>
      </c>
      <c r="G961" s="96">
        <v>17194201</v>
      </c>
      <c r="H961" s="47">
        <f t="shared" si="71"/>
        <v>-70.541713453274156</v>
      </c>
      <c r="I961" s="38">
        <v>7394319</v>
      </c>
      <c r="J961" s="38">
        <v>15285158</v>
      </c>
      <c r="K961" s="47">
        <f t="shared" si="72"/>
        <v>-51.624189949492184</v>
      </c>
      <c r="L961" s="38">
        <v>6005130</v>
      </c>
      <c r="M961" s="38">
        <v>12824010</v>
      </c>
      <c r="N961" s="47">
        <f t="shared" si="73"/>
        <v>-53.172759534654134</v>
      </c>
      <c r="O961" s="43">
        <v>6005130</v>
      </c>
      <c r="P961" s="43">
        <v>12824010</v>
      </c>
      <c r="Q961" s="49">
        <f t="shared" si="74"/>
        <v>-53.172759534654134</v>
      </c>
      <c r="R961" s="14"/>
    </row>
    <row r="962" spans="1:18" s="13" customFormat="1" ht="13.5" customHeight="1">
      <c r="A962" s="15" t="s">
        <v>1947</v>
      </c>
      <c r="B962" s="17" t="s">
        <v>1948</v>
      </c>
      <c r="C962" s="96">
        <v>11373118</v>
      </c>
      <c r="D962" s="96">
        <v>15438808</v>
      </c>
      <c r="E962" s="47">
        <f t="shared" si="70"/>
        <v>-26.334222175701647</v>
      </c>
      <c r="F962" s="96">
        <v>-1403825</v>
      </c>
      <c r="G962" s="96">
        <v>503500</v>
      </c>
      <c r="H962" s="47" t="str">
        <f t="shared" si="71"/>
        <v>적전</v>
      </c>
      <c r="I962" s="38">
        <v>-2648436</v>
      </c>
      <c r="J962" s="38">
        <v>-1749893</v>
      </c>
      <c r="K962" s="47" t="str">
        <f t="shared" si="72"/>
        <v>적확</v>
      </c>
      <c r="L962" s="38">
        <v>-2640198</v>
      </c>
      <c r="M962" s="38">
        <v>-1749893</v>
      </c>
      <c r="N962" s="47" t="str">
        <f t="shared" si="73"/>
        <v>적확</v>
      </c>
      <c r="O962" s="43">
        <v>-2640198</v>
      </c>
      <c r="P962" s="43">
        <v>-1749893</v>
      </c>
      <c r="Q962" s="49" t="str">
        <f t="shared" si="74"/>
        <v>적확</v>
      </c>
      <c r="R962" s="14"/>
    </row>
    <row r="963" spans="1:18" s="13" customFormat="1" ht="13.5" customHeight="1">
      <c r="A963" s="15" t="s">
        <v>1949</v>
      </c>
      <c r="B963" s="17" t="s">
        <v>1950</v>
      </c>
      <c r="C963" s="96">
        <v>13492855</v>
      </c>
      <c r="D963" s="96">
        <v>8544520</v>
      </c>
      <c r="E963" s="47">
        <f t="shared" si="70"/>
        <v>57.912381268930261</v>
      </c>
      <c r="F963" s="96">
        <v>358535</v>
      </c>
      <c r="G963" s="96">
        <v>-7598</v>
      </c>
      <c r="H963" s="47" t="str">
        <f t="shared" si="71"/>
        <v>흑전</v>
      </c>
      <c r="I963" s="38">
        <v>-476146</v>
      </c>
      <c r="J963" s="38">
        <v>428575</v>
      </c>
      <c r="K963" s="47" t="str">
        <f t="shared" si="72"/>
        <v>적전</v>
      </c>
      <c r="L963" s="38">
        <v>-689304</v>
      </c>
      <c r="M963" s="38">
        <v>325847</v>
      </c>
      <c r="N963" s="47" t="str">
        <f t="shared" si="73"/>
        <v>적전</v>
      </c>
      <c r="O963" s="43">
        <v>-689304</v>
      </c>
      <c r="P963" s="43">
        <v>325847</v>
      </c>
      <c r="Q963" s="49" t="str">
        <f t="shared" si="74"/>
        <v>적전</v>
      </c>
      <c r="R963" s="14"/>
    </row>
    <row r="964" spans="1:18" s="13" customFormat="1" ht="13.5" customHeight="1">
      <c r="A964" s="15" t="s">
        <v>1951</v>
      </c>
      <c r="B964" s="17" t="s">
        <v>1952</v>
      </c>
      <c r="C964" s="96">
        <v>67673990</v>
      </c>
      <c r="D964" s="96">
        <v>103869474</v>
      </c>
      <c r="E964" s="47">
        <f t="shared" ref="E964:E1027" si="75">IF(D964=0,"-",IF(D964&lt;0,IF(C964&lt;0,IF(D964&gt;C964,"적확","적축"),"흑전"),IF(C964&lt;0,"적전",(C964/D964-1)*100)))</f>
        <v>-34.847085102212027</v>
      </c>
      <c r="F964" s="96">
        <v>1284196</v>
      </c>
      <c r="G964" s="96">
        <v>19193039</v>
      </c>
      <c r="H964" s="47">
        <f t="shared" ref="H964:H1027" si="76">IF(G964=0,"-",IF(G964&lt;0,IF(F964&lt;0,IF(G964&gt;F964,"적확","적축"),"흑전"),IF(F964&lt;0,"적전",(F964/G964-1)*100)))</f>
        <v>-93.309053350019241</v>
      </c>
      <c r="I964" s="38">
        <v>1153297</v>
      </c>
      <c r="J964" s="38">
        <v>18572298</v>
      </c>
      <c r="K964" s="47">
        <f t="shared" ref="K964:K1027" si="77">IF(J964=0,"-",IF(J964&lt;0,IF(I964&lt;0,IF(J964&gt;I964,"적확","적축"),"흑전"),IF(I964&lt;0,"적전",(I964/J964-1)*100)))</f>
        <v>-93.790229943542798</v>
      </c>
      <c r="L964" s="38">
        <v>945257</v>
      </c>
      <c r="M964" s="38">
        <v>14750069</v>
      </c>
      <c r="N964" s="47">
        <f t="shared" ref="N964:N1027" si="78">IF(M964=0,"-",IF(M964&lt;0,IF(L964&lt;0,IF(M964&gt;L964,"적확","적축"),"흑전"),IF(L964&lt;0,"적전",(L964/M964-1)*100)))</f>
        <v>-93.591507944810289</v>
      </c>
      <c r="O964" s="43">
        <v>945257</v>
      </c>
      <c r="P964" s="43">
        <v>14750069</v>
      </c>
      <c r="Q964" s="49">
        <f t="shared" ref="Q964:Q1027" si="79">IF(P964=0,"-",IF(P964&lt;0,IF(O964&lt;0,IF(P964&gt;O964,"적확","적축"),"흑전"),IF(O964&lt;0,"적전",(O964/P964-1)*100)))</f>
        <v>-93.591507944810289</v>
      </c>
      <c r="R964" s="14"/>
    </row>
    <row r="965" spans="1:18" s="13" customFormat="1" ht="13.5" customHeight="1">
      <c r="A965" s="15" t="s">
        <v>1953</v>
      </c>
      <c r="B965" s="17" t="s">
        <v>1954</v>
      </c>
      <c r="C965" s="96">
        <v>13626424</v>
      </c>
      <c r="D965" s="96">
        <v>14177747</v>
      </c>
      <c r="E965" s="47">
        <f t="shared" si="75"/>
        <v>-3.8886502911922416</v>
      </c>
      <c r="F965" s="96">
        <v>-4160139</v>
      </c>
      <c r="G965" s="96">
        <v>-4365605</v>
      </c>
      <c r="H965" s="47" t="str">
        <f t="shared" si="76"/>
        <v>적축</v>
      </c>
      <c r="I965" s="38">
        <v>-14593521</v>
      </c>
      <c r="J965" s="38">
        <v>-17130357</v>
      </c>
      <c r="K965" s="47" t="str">
        <f t="shared" si="77"/>
        <v>적축</v>
      </c>
      <c r="L965" s="38">
        <v>-13835862</v>
      </c>
      <c r="M965" s="38">
        <v>-15285562</v>
      </c>
      <c r="N965" s="47" t="str">
        <f t="shared" si="78"/>
        <v>적축</v>
      </c>
      <c r="O965" s="43">
        <v>-13835862</v>
      </c>
      <c r="P965" s="43">
        <v>-15285562</v>
      </c>
      <c r="Q965" s="49" t="str">
        <f t="shared" si="79"/>
        <v>적축</v>
      </c>
      <c r="R965" s="14"/>
    </row>
    <row r="966" spans="1:18" s="13" customFormat="1" ht="13.5" customHeight="1">
      <c r="A966" s="15" t="s">
        <v>1955</v>
      </c>
      <c r="B966" s="17" t="s">
        <v>1956</v>
      </c>
      <c r="C966" s="96">
        <v>154358081</v>
      </c>
      <c r="D966" s="96">
        <v>169290315</v>
      </c>
      <c r="E966" s="47">
        <f t="shared" si="75"/>
        <v>-8.8204892288138321</v>
      </c>
      <c r="F966" s="96">
        <v>2478389</v>
      </c>
      <c r="G966" s="96">
        <v>2800747</v>
      </c>
      <c r="H966" s="47">
        <f t="shared" si="76"/>
        <v>-11.50971508672508</v>
      </c>
      <c r="I966" s="38">
        <v>325877</v>
      </c>
      <c r="J966" s="38">
        <v>956742</v>
      </c>
      <c r="K966" s="47">
        <f t="shared" si="77"/>
        <v>-65.938884255107439</v>
      </c>
      <c r="L966" s="38">
        <v>467474</v>
      </c>
      <c r="M966" s="38">
        <v>809585</v>
      </c>
      <c r="N966" s="47">
        <f t="shared" si="78"/>
        <v>-42.257576412606454</v>
      </c>
      <c r="O966" s="43">
        <v>467474</v>
      </c>
      <c r="P966" s="43">
        <v>809585</v>
      </c>
      <c r="Q966" s="49">
        <f t="shared" si="79"/>
        <v>-42.257576412606454</v>
      </c>
      <c r="R966" s="14"/>
    </row>
    <row r="967" spans="1:18" s="13" customFormat="1" ht="13.5" customHeight="1">
      <c r="A967" s="15" t="s">
        <v>1957</v>
      </c>
      <c r="B967" s="17" t="s">
        <v>1958</v>
      </c>
      <c r="C967" s="96">
        <v>54782309</v>
      </c>
      <c r="D967" s="96">
        <v>65615978</v>
      </c>
      <c r="E967" s="47">
        <f t="shared" si="75"/>
        <v>-16.510717862042689</v>
      </c>
      <c r="F967" s="96">
        <v>-513785</v>
      </c>
      <c r="G967" s="96">
        <v>217458</v>
      </c>
      <c r="H967" s="47" t="str">
        <f t="shared" si="76"/>
        <v>적전</v>
      </c>
      <c r="I967" s="38">
        <v>-1454250</v>
      </c>
      <c r="J967" s="38">
        <v>-10231</v>
      </c>
      <c r="K967" s="47" t="str">
        <f t="shared" si="77"/>
        <v>적확</v>
      </c>
      <c r="L967" s="38">
        <v>-848934</v>
      </c>
      <c r="M967" s="38">
        <v>347768</v>
      </c>
      <c r="N967" s="47" t="str">
        <f t="shared" si="78"/>
        <v>적전</v>
      </c>
      <c r="O967" s="43">
        <v>-848934</v>
      </c>
      <c r="P967" s="43">
        <v>347768</v>
      </c>
      <c r="Q967" s="49" t="str">
        <f t="shared" si="79"/>
        <v>적전</v>
      </c>
      <c r="R967" s="14"/>
    </row>
    <row r="968" spans="1:18" s="13" customFormat="1" ht="13.5" customHeight="1">
      <c r="A968" s="15" t="s">
        <v>1959</v>
      </c>
      <c r="B968" s="17" t="s">
        <v>1960</v>
      </c>
      <c r="C968" s="96">
        <v>23571782</v>
      </c>
      <c r="D968" s="96">
        <v>26662514</v>
      </c>
      <c r="E968" s="47">
        <f t="shared" si="75"/>
        <v>-11.592050172013035</v>
      </c>
      <c r="F968" s="96">
        <v>964188</v>
      </c>
      <c r="G968" s="96">
        <v>4699668</v>
      </c>
      <c r="H968" s="47">
        <f t="shared" si="76"/>
        <v>-79.483912480626302</v>
      </c>
      <c r="I968" s="38">
        <v>1680735</v>
      </c>
      <c r="J968" s="38">
        <v>5289459</v>
      </c>
      <c r="K968" s="47">
        <f t="shared" si="77"/>
        <v>-68.224822236073663</v>
      </c>
      <c r="L968" s="38">
        <v>2178297</v>
      </c>
      <c r="M968" s="38">
        <v>4720718</v>
      </c>
      <c r="N968" s="47">
        <f t="shared" si="78"/>
        <v>-53.856659092960015</v>
      </c>
      <c r="O968" s="43">
        <v>2178297</v>
      </c>
      <c r="P968" s="43">
        <v>4720718</v>
      </c>
      <c r="Q968" s="49">
        <f t="shared" si="79"/>
        <v>-53.856659092960015</v>
      </c>
      <c r="R968" s="14"/>
    </row>
    <row r="969" spans="1:18" s="13" customFormat="1" ht="13.5" customHeight="1">
      <c r="A969" s="15" t="s">
        <v>1961</v>
      </c>
      <c r="B969" s="17" t="s">
        <v>1962</v>
      </c>
      <c r="C969" s="96">
        <v>39165433</v>
      </c>
      <c r="D969" s="96">
        <v>114858430</v>
      </c>
      <c r="E969" s="47">
        <f t="shared" si="75"/>
        <v>-65.90112454088046</v>
      </c>
      <c r="F969" s="96">
        <v>3548592</v>
      </c>
      <c r="G969" s="96">
        <v>27593285</v>
      </c>
      <c r="H969" s="47">
        <f t="shared" si="76"/>
        <v>-87.139653723723001</v>
      </c>
      <c r="I969" s="38">
        <v>8061203</v>
      </c>
      <c r="J969" s="38">
        <v>28792226</v>
      </c>
      <c r="K969" s="47">
        <f t="shared" si="77"/>
        <v>-72.002154331519904</v>
      </c>
      <c r="L969" s="38">
        <v>5024740</v>
      </c>
      <c r="M969" s="38">
        <v>22454508</v>
      </c>
      <c r="N969" s="47">
        <f t="shared" si="78"/>
        <v>-77.622578058713202</v>
      </c>
      <c r="O969" s="43">
        <v>5024740</v>
      </c>
      <c r="P969" s="43">
        <v>22454508</v>
      </c>
      <c r="Q969" s="49">
        <f t="shared" si="79"/>
        <v>-77.622578058713202</v>
      </c>
      <c r="R969" s="14"/>
    </row>
    <row r="970" spans="1:18" s="13" customFormat="1" ht="13.5" customHeight="1">
      <c r="A970" s="15" t="s">
        <v>1963</v>
      </c>
      <c r="B970" s="17" t="s">
        <v>1964</v>
      </c>
      <c r="C970" s="96">
        <v>14140996</v>
      </c>
      <c r="D970" s="96">
        <v>8103834</v>
      </c>
      <c r="E970" s="47">
        <f t="shared" si="75"/>
        <v>74.497601999251216</v>
      </c>
      <c r="F970" s="96">
        <v>-8793370</v>
      </c>
      <c r="G970" s="96">
        <v>-3168729</v>
      </c>
      <c r="H970" s="47" t="str">
        <f t="shared" si="76"/>
        <v>적확</v>
      </c>
      <c r="I970" s="38">
        <v>-16219881</v>
      </c>
      <c r="J970" s="38">
        <v>-5424330</v>
      </c>
      <c r="K970" s="47" t="str">
        <f t="shared" si="77"/>
        <v>적확</v>
      </c>
      <c r="L970" s="38">
        <v>-16219881</v>
      </c>
      <c r="M970" s="38">
        <v>-5424330</v>
      </c>
      <c r="N970" s="47" t="str">
        <f t="shared" si="78"/>
        <v>적확</v>
      </c>
      <c r="O970" s="43">
        <v>-16219881</v>
      </c>
      <c r="P970" s="43">
        <v>-5424330</v>
      </c>
      <c r="Q970" s="49" t="str">
        <f t="shared" si="79"/>
        <v>적확</v>
      </c>
      <c r="R970" s="14"/>
    </row>
    <row r="971" spans="1:18" s="13" customFormat="1" ht="13.5" customHeight="1">
      <c r="A971" s="15" t="s">
        <v>1965</v>
      </c>
      <c r="B971" s="17" t="s">
        <v>1966</v>
      </c>
      <c r="C971" s="96">
        <v>33471047</v>
      </c>
      <c r="D971" s="96">
        <v>44253264</v>
      </c>
      <c r="E971" s="47">
        <f t="shared" si="75"/>
        <v>-24.364794877051331</v>
      </c>
      <c r="F971" s="96">
        <v>-1847369</v>
      </c>
      <c r="G971" s="96">
        <v>2431326</v>
      </c>
      <c r="H971" s="47" t="str">
        <f t="shared" si="76"/>
        <v>적전</v>
      </c>
      <c r="I971" s="38">
        <v>-2419875</v>
      </c>
      <c r="J971" s="38">
        <v>1135028</v>
      </c>
      <c r="K971" s="47" t="str">
        <f t="shared" si="77"/>
        <v>적전</v>
      </c>
      <c r="L971" s="38">
        <v>-2419875</v>
      </c>
      <c r="M971" s="38">
        <v>1135028</v>
      </c>
      <c r="N971" s="47" t="str">
        <f t="shared" si="78"/>
        <v>적전</v>
      </c>
      <c r="O971" s="43">
        <v>-2419875</v>
      </c>
      <c r="P971" s="43">
        <v>1135028</v>
      </c>
      <c r="Q971" s="49" t="str">
        <f t="shared" si="79"/>
        <v>적전</v>
      </c>
      <c r="R971" s="14"/>
    </row>
    <row r="972" spans="1:18" s="13" customFormat="1" ht="13.5" customHeight="1">
      <c r="A972" s="15" t="s">
        <v>1967</v>
      </c>
      <c r="B972" s="17" t="s">
        <v>1968</v>
      </c>
      <c r="C972" s="96">
        <v>43468041</v>
      </c>
      <c r="D972" s="96">
        <v>18030938</v>
      </c>
      <c r="E972" s="47">
        <f t="shared" si="75"/>
        <v>141.07476272171752</v>
      </c>
      <c r="F972" s="96">
        <v>15023742</v>
      </c>
      <c r="G972" s="96">
        <v>-9758331</v>
      </c>
      <c r="H972" s="47" t="str">
        <f t="shared" si="76"/>
        <v>흑전</v>
      </c>
      <c r="I972" s="38">
        <v>16049622</v>
      </c>
      <c r="J972" s="38">
        <v>-9566002</v>
      </c>
      <c r="K972" s="47" t="str">
        <f t="shared" si="77"/>
        <v>흑전</v>
      </c>
      <c r="L972" s="38">
        <v>16128005</v>
      </c>
      <c r="M972" s="38">
        <v>-8490456</v>
      </c>
      <c r="N972" s="47" t="str">
        <f t="shared" si="78"/>
        <v>흑전</v>
      </c>
      <c r="O972" s="43">
        <v>16128005</v>
      </c>
      <c r="P972" s="43">
        <v>-8490456</v>
      </c>
      <c r="Q972" s="49" t="str">
        <f t="shared" si="79"/>
        <v>흑전</v>
      </c>
      <c r="R972" s="14"/>
    </row>
    <row r="973" spans="1:18" s="13" customFormat="1" ht="13.5" customHeight="1">
      <c r="A973" s="15" t="s">
        <v>1969</v>
      </c>
      <c r="B973" s="17" t="s">
        <v>1970</v>
      </c>
      <c r="C973" s="96">
        <v>159936635</v>
      </c>
      <c r="D973" s="96">
        <v>129149344</v>
      </c>
      <c r="E973" s="47">
        <f t="shared" si="75"/>
        <v>23.838519071378329</v>
      </c>
      <c r="F973" s="96">
        <v>7162565</v>
      </c>
      <c r="G973" s="96">
        <v>4367982</v>
      </c>
      <c r="H973" s="47">
        <f t="shared" si="76"/>
        <v>63.978812183749831</v>
      </c>
      <c r="I973" s="38">
        <v>3784883</v>
      </c>
      <c r="J973" s="38">
        <v>3715835</v>
      </c>
      <c r="K973" s="47">
        <f t="shared" si="77"/>
        <v>1.8582095276028054</v>
      </c>
      <c r="L973" s="38">
        <v>2965762</v>
      </c>
      <c r="M973" s="38">
        <v>2773365</v>
      </c>
      <c r="N973" s="47">
        <f t="shared" si="78"/>
        <v>6.9373126148199127</v>
      </c>
      <c r="O973" s="43">
        <v>2965762</v>
      </c>
      <c r="P973" s="43">
        <v>2773365</v>
      </c>
      <c r="Q973" s="49">
        <f t="shared" si="79"/>
        <v>6.9373126148199127</v>
      </c>
      <c r="R973" s="14"/>
    </row>
    <row r="974" spans="1:18" s="13" customFormat="1" ht="13.5" customHeight="1">
      <c r="A974" s="15" t="s">
        <v>1971</v>
      </c>
      <c r="B974" s="17" t="s">
        <v>1972</v>
      </c>
      <c r="C974" s="96">
        <v>68896033</v>
      </c>
      <c r="D974" s="96">
        <v>63747312</v>
      </c>
      <c r="E974" s="47">
        <f t="shared" si="75"/>
        <v>8.0767656524874276</v>
      </c>
      <c r="F974" s="96">
        <v>-2471834</v>
      </c>
      <c r="G974" s="96">
        <v>-4202285</v>
      </c>
      <c r="H974" s="47" t="str">
        <f t="shared" si="76"/>
        <v>적축</v>
      </c>
      <c r="I974" s="38">
        <v>-13341655</v>
      </c>
      <c r="J974" s="38">
        <v>-4657923</v>
      </c>
      <c r="K974" s="47" t="str">
        <f t="shared" si="77"/>
        <v>적확</v>
      </c>
      <c r="L974" s="38">
        <v>-13341655</v>
      </c>
      <c r="M974" s="38">
        <v>-6290502</v>
      </c>
      <c r="N974" s="47" t="str">
        <f t="shared" si="78"/>
        <v>적확</v>
      </c>
      <c r="O974" s="43">
        <v>-13341655</v>
      </c>
      <c r="P974" s="43">
        <v>-6290502</v>
      </c>
      <c r="Q974" s="49" t="str">
        <f t="shared" si="79"/>
        <v>적확</v>
      </c>
      <c r="R974" s="14"/>
    </row>
    <row r="975" spans="1:18" s="13" customFormat="1" ht="13.5" customHeight="1">
      <c r="A975" s="15" t="s">
        <v>1973</v>
      </c>
      <c r="B975" s="17" t="s">
        <v>1974</v>
      </c>
      <c r="C975" s="96">
        <v>14113229</v>
      </c>
      <c r="D975" s="96">
        <v>14545052</v>
      </c>
      <c r="E975" s="47">
        <f t="shared" si="75"/>
        <v>-2.9688652883468558</v>
      </c>
      <c r="F975" s="96">
        <v>-5502229</v>
      </c>
      <c r="G975" s="96">
        <v>-5180992</v>
      </c>
      <c r="H975" s="47" t="str">
        <f t="shared" si="76"/>
        <v>적확</v>
      </c>
      <c r="I975" s="38">
        <v>-11851226</v>
      </c>
      <c r="J975" s="38">
        <v>-6714874</v>
      </c>
      <c r="K975" s="47" t="str">
        <f t="shared" si="77"/>
        <v>적확</v>
      </c>
      <c r="L975" s="38">
        <v>-11851226</v>
      </c>
      <c r="M975" s="38">
        <v>-6714874</v>
      </c>
      <c r="N975" s="47" t="str">
        <f t="shared" si="78"/>
        <v>적확</v>
      </c>
      <c r="O975" s="43">
        <v>-11851226</v>
      </c>
      <c r="P975" s="43">
        <v>-6714874</v>
      </c>
      <c r="Q975" s="49" t="str">
        <f t="shared" si="79"/>
        <v>적확</v>
      </c>
      <c r="R975" s="14"/>
    </row>
    <row r="976" spans="1:18" s="13" customFormat="1" ht="13.5" customHeight="1">
      <c r="A976" s="15" t="s">
        <v>1975</v>
      </c>
      <c r="B976" s="17" t="s">
        <v>1976</v>
      </c>
      <c r="C976" s="96">
        <v>74798564</v>
      </c>
      <c r="D976" s="96">
        <v>73915522</v>
      </c>
      <c r="E976" s="47">
        <f t="shared" si="75"/>
        <v>1.1946638217612771</v>
      </c>
      <c r="F976" s="96">
        <v>1777647</v>
      </c>
      <c r="G976" s="96">
        <v>-995299</v>
      </c>
      <c r="H976" s="47" t="str">
        <f t="shared" si="76"/>
        <v>흑전</v>
      </c>
      <c r="I976" s="38">
        <v>4037412</v>
      </c>
      <c r="J976" s="38">
        <v>1872802</v>
      </c>
      <c r="K976" s="47">
        <f t="shared" si="77"/>
        <v>115.58135884092393</v>
      </c>
      <c r="L976" s="38">
        <v>-44590</v>
      </c>
      <c r="M976" s="38">
        <v>1763972</v>
      </c>
      <c r="N976" s="47" t="str">
        <f t="shared" si="78"/>
        <v>적전</v>
      </c>
      <c r="O976" s="43">
        <v>-44590</v>
      </c>
      <c r="P976" s="43">
        <v>1763972</v>
      </c>
      <c r="Q976" s="49" t="str">
        <f t="shared" si="79"/>
        <v>적전</v>
      </c>
      <c r="R976" s="14"/>
    </row>
    <row r="977" spans="1:18" s="13" customFormat="1" ht="13.5" customHeight="1">
      <c r="A977" s="15" t="s">
        <v>1977</v>
      </c>
      <c r="B977" s="17" t="s">
        <v>1978</v>
      </c>
      <c r="C977" s="96">
        <v>49629626</v>
      </c>
      <c r="D977" s="96">
        <v>41891987</v>
      </c>
      <c r="E977" s="47">
        <f t="shared" si="75"/>
        <v>18.470451162891855</v>
      </c>
      <c r="F977" s="96">
        <v>21563821</v>
      </c>
      <c r="G977" s="96">
        <v>14129097</v>
      </c>
      <c r="H977" s="47">
        <f t="shared" si="76"/>
        <v>52.619951579354286</v>
      </c>
      <c r="I977" s="38">
        <v>24353766</v>
      </c>
      <c r="J977" s="38">
        <v>15598841</v>
      </c>
      <c r="K977" s="47">
        <f t="shared" si="77"/>
        <v>56.125483938197718</v>
      </c>
      <c r="L977" s="38">
        <v>18993610</v>
      </c>
      <c r="M977" s="38">
        <v>11720189</v>
      </c>
      <c r="N977" s="47">
        <f t="shared" si="78"/>
        <v>62.058905364068792</v>
      </c>
      <c r="O977" s="43">
        <v>18993610</v>
      </c>
      <c r="P977" s="43">
        <v>11720189</v>
      </c>
      <c r="Q977" s="49">
        <f t="shared" si="79"/>
        <v>62.058905364068792</v>
      </c>
      <c r="R977" s="14"/>
    </row>
    <row r="978" spans="1:18" s="13" customFormat="1" ht="13.5" customHeight="1">
      <c r="A978" s="15" t="s">
        <v>1979</v>
      </c>
      <c r="B978" s="17" t="s">
        <v>1980</v>
      </c>
      <c r="C978" s="96">
        <v>45153203</v>
      </c>
      <c r="D978" s="96">
        <v>98625813</v>
      </c>
      <c r="E978" s="47">
        <f t="shared" si="75"/>
        <v>-54.217662063784452</v>
      </c>
      <c r="F978" s="96">
        <v>783449</v>
      </c>
      <c r="G978" s="96">
        <v>-10125224</v>
      </c>
      <c r="H978" s="47" t="str">
        <f t="shared" si="76"/>
        <v>흑전</v>
      </c>
      <c r="I978" s="38">
        <v>1990604</v>
      </c>
      <c r="J978" s="38">
        <v>-11275581</v>
      </c>
      <c r="K978" s="47" t="str">
        <f t="shared" si="77"/>
        <v>흑전</v>
      </c>
      <c r="L978" s="38">
        <v>1990604</v>
      </c>
      <c r="M978" s="38">
        <v>-11275581</v>
      </c>
      <c r="N978" s="47" t="str">
        <f t="shared" si="78"/>
        <v>흑전</v>
      </c>
      <c r="O978" s="43">
        <v>1990604</v>
      </c>
      <c r="P978" s="43">
        <v>-11275581</v>
      </c>
      <c r="Q978" s="49" t="str">
        <f t="shared" si="79"/>
        <v>흑전</v>
      </c>
      <c r="R978" s="14"/>
    </row>
    <row r="979" spans="1:18" s="13" customFormat="1" ht="13.5" customHeight="1">
      <c r="A979" s="15" t="s">
        <v>1981</v>
      </c>
      <c r="B979" s="17" t="s">
        <v>1982</v>
      </c>
      <c r="C979" s="96">
        <v>41144433</v>
      </c>
      <c r="D979" s="96">
        <v>36594938</v>
      </c>
      <c r="E979" s="47">
        <f t="shared" si="75"/>
        <v>12.432033632629746</v>
      </c>
      <c r="F979" s="96">
        <v>-1997124</v>
      </c>
      <c r="G979" s="96">
        <v>4679</v>
      </c>
      <c r="H979" s="47" t="str">
        <f t="shared" si="76"/>
        <v>적전</v>
      </c>
      <c r="I979" s="38">
        <v>3372248</v>
      </c>
      <c r="J979" s="38">
        <v>549753</v>
      </c>
      <c r="K979" s="47">
        <f t="shared" si="77"/>
        <v>513.41147751808535</v>
      </c>
      <c r="L979" s="38">
        <v>3042303</v>
      </c>
      <c r="M979" s="38">
        <v>443192</v>
      </c>
      <c r="N979" s="47">
        <f t="shared" si="78"/>
        <v>586.45259842235419</v>
      </c>
      <c r="O979" s="43">
        <v>3042303</v>
      </c>
      <c r="P979" s="43">
        <v>443192</v>
      </c>
      <c r="Q979" s="49">
        <f t="shared" si="79"/>
        <v>586.45259842235419</v>
      </c>
      <c r="R979" s="14"/>
    </row>
    <row r="980" spans="1:18" s="13" customFormat="1" ht="13.5" customHeight="1">
      <c r="A980" s="15" t="s">
        <v>1983</v>
      </c>
      <c r="B980" s="17" t="s">
        <v>1984</v>
      </c>
      <c r="C980" s="96">
        <v>41215258</v>
      </c>
      <c r="D980" s="96">
        <v>55789476</v>
      </c>
      <c r="E980" s="47">
        <f t="shared" si="75"/>
        <v>-26.123597217511062</v>
      </c>
      <c r="F980" s="96">
        <v>1798546</v>
      </c>
      <c r="G980" s="96">
        <v>10780754</v>
      </c>
      <c r="H980" s="47">
        <f t="shared" si="76"/>
        <v>-83.3170666912537</v>
      </c>
      <c r="I980" s="38">
        <v>4555586</v>
      </c>
      <c r="J980" s="38">
        <v>12325886</v>
      </c>
      <c r="K980" s="47">
        <f t="shared" si="77"/>
        <v>-63.040498670846056</v>
      </c>
      <c r="L980" s="38">
        <v>4322566</v>
      </c>
      <c r="M980" s="38">
        <v>10332640</v>
      </c>
      <c r="N980" s="47">
        <f t="shared" si="78"/>
        <v>-58.16590919648803</v>
      </c>
      <c r="O980" s="43">
        <v>4322566</v>
      </c>
      <c r="P980" s="43">
        <v>10332640</v>
      </c>
      <c r="Q980" s="49">
        <f t="shared" si="79"/>
        <v>-58.16590919648803</v>
      </c>
      <c r="R980" s="14"/>
    </row>
    <row r="981" spans="1:18" s="13" customFormat="1" ht="13.5" customHeight="1">
      <c r="A981" s="15" t="s">
        <v>1985</v>
      </c>
      <c r="B981" s="17" t="s">
        <v>1986</v>
      </c>
      <c r="C981" s="96">
        <v>130969092</v>
      </c>
      <c r="D981" s="96">
        <v>106919799</v>
      </c>
      <c r="E981" s="47">
        <f t="shared" si="75"/>
        <v>22.492834091467007</v>
      </c>
      <c r="F981" s="96">
        <v>32299426</v>
      </c>
      <c r="G981" s="96">
        <v>28157716</v>
      </c>
      <c r="H981" s="47">
        <f t="shared" si="76"/>
        <v>14.708970003106781</v>
      </c>
      <c r="I981" s="38">
        <v>33697611</v>
      </c>
      <c r="J981" s="38">
        <v>61843968</v>
      </c>
      <c r="K981" s="47">
        <f t="shared" si="77"/>
        <v>-45.511887270881459</v>
      </c>
      <c r="L981" s="38">
        <v>26134706</v>
      </c>
      <c r="M981" s="38">
        <v>49625310</v>
      </c>
      <c r="N981" s="47">
        <f t="shared" si="78"/>
        <v>-47.33593402237689</v>
      </c>
      <c r="O981" s="43">
        <v>26134706</v>
      </c>
      <c r="P981" s="43">
        <v>49625310</v>
      </c>
      <c r="Q981" s="49">
        <f t="shared" si="79"/>
        <v>-47.33593402237689</v>
      </c>
      <c r="R981" s="14"/>
    </row>
    <row r="982" spans="1:18" s="13" customFormat="1" ht="13.5" customHeight="1">
      <c r="A982" s="15" t="s">
        <v>1987</v>
      </c>
      <c r="B982" s="17" t="s">
        <v>1988</v>
      </c>
      <c r="C982" s="96">
        <v>28600675</v>
      </c>
      <c r="D982" s="96">
        <v>26297919</v>
      </c>
      <c r="E982" s="47">
        <f t="shared" si="75"/>
        <v>8.7564190915638598</v>
      </c>
      <c r="F982" s="96">
        <v>-1040976</v>
      </c>
      <c r="G982" s="96">
        <v>-4073434</v>
      </c>
      <c r="H982" s="47" t="str">
        <f t="shared" si="76"/>
        <v>적축</v>
      </c>
      <c r="I982" s="38">
        <v>-923247</v>
      </c>
      <c r="J982" s="38">
        <v>-3837930</v>
      </c>
      <c r="K982" s="47" t="str">
        <f t="shared" si="77"/>
        <v>적축</v>
      </c>
      <c r="L982" s="38">
        <v>-685341</v>
      </c>
      <c r="M982" s="38">
        <v>-2723860</v>
      </c>
      <c r="N982" s="47" t="str">
        <f t="shared" si="78"/>
        <v>적축</v>
      </c>
      <c r="O982" s="43">
        <v>-685341</v>
      </c>
      <c r="P982" s="43">
        <v>-2723860</v>
      </c>
      <c r="Q982" s="49" t="str">
        <f t="shared" si="79"/>
        <v>적축</v>
      </c>
      <c r="R982" s="14"/>
    </row>
    <row r="983" spans="1:18" s="13" customFormat="1" ht="13.5" customHeight="1">
      <c r="A983" s="15" t="s">
        <v>1989</v>
      </c>
      <c r="B983" s="17" t="s">
        <v>1990</v>
      </c>
      <c r="C983" s="96">
        <v>19361940</v>
      </c>
      <c r="D983" s="96">
        <v>24371465</v>
      </c>
      <c r="E983" s="47">
        <f t="shared" si="75"/>
        <v>-20.554878420316548</v>
      </c>
      <c r="F983" s="96">
        <v>1077287</v>
      </c>
      <c r="G983" s="96">
        <v>2585107</v>
      </c>
      <c r="H983" s="47">
        <f t="shared" si="76"/>
        <v>-58.327179493924234</v>
      </c>
      <c r="I983" s="38">
        <v>1964968</v>
      </c>
      <c r="J983" s="38">
        <v>3242913</v>
      </c>
      <c r="K983" s="47">
        <f t="shared" si="77"/>
        <v>-39.407316816701531</v>
      </c>
      <c r="L983" s="38">
        <v>1605989</v>
      </c>
      <c r="M983" s="38">
        <v>2651473</v>
      </c>
      <c r="N983" s="47">
        <f t="shared" si="78"/>
        <v>-39.430309114971188</v>
      </c>
      <c r="O983" s="43">
        <v>1605989</v>
      </c>
      <c r="P983" s="43">
        <v>2651473</v>
      </c>
      <c r="Q983" s="49">
        <f t="shared" si="79"/>
        <v>-39.430309114971188</v>
      </c>
      <c r="R983" s="14"/>
    </row>
    <row r="984" spans="1:18" s="13" customFormat="1" ht="13.5" customHeight="1">
      <c r="A984" s="15" t="s">
        <v>1991</v>
      </c>
      <c r="B984" s="17" t="s">
        <v>1992</v>
      </c>
      <c r="C984" s="96">
        <v>118125051</v>
      </c>
      <c r="D984" s="96">
        <v>118341482</v>
      </c>
      <c r="E984" s="47">
        <f t="shared" si="75"/>
        <v>-0.18288684267111499</v>
      </c>
      <c r="F984" s="96">
        <v>19972853</v>
      </c>
      <c r="G984" s="96">
        <v>27115859</v>
      </c>
      <c r="H984" s="47">
        <f t="shared" si="76"/>
        <v>-26.34253998739262</v>
      </c>
      <c r="I984" s="38">
        <v>26445406</v>
      </c>
      <c r="J984" s="38">
        <v>25934449</v>
      </c>
      <c r="K984" s="47">
        <f t="shared" si="77"/>
        <v>1.9701864496909138</v>
      </c>
      <c r="L984" s="38">
        <v>20876319</v>
      </c>
      <c r="M984" s="38">
        <v>20401932</v>
      </c>
      <c r="N984" s="47">
        <f t="shared" si="78"/>
        <v>2.3252062598777323</v>
      </c>
      <c r="O984" s="43">
        <v>20876319</v>
      </c>
      <c r="P984" s="43">
        <v>20401932</v>
      </c>
      <c r="Q984" s="49">
        <f t="shared" si="79"/>
        <v>2.3252062598777323</v>
      </c>
      <c r="R984" s="14"/>
    </row>
    <row r="985" spans="1:18" s="13" customFormat="1" ht="13.5" customHeight="1">
      <c r="A985" s="15" t="s">
        <v>1993</v>
      </c>
      <c r="B985" s="17" t="s">
        <v>1994</v>
      </c>
      <c r="C985" s="96">
        <v>16456149</v>
      </c>
      <c r="D985" s="96">
        <v>13462597</v>
      </c>
      <c r="E985" s="47">
        <f t="shared" si="75"/>
        <v>22.236066339949122</v>
      </c>
      <c r="F985" s="96">
        <v>2839774</v>
      </c>
      <c r="G985" s="96">
        <v>1382459</v>
      </c>
      <c r="H985" s="47">
        <f t="shared" si="76"/>
        <v>105.41469945944147</v>
      </c>
      <c r="I985" s="38">
        <v>1461925</v>
      </c>
      <c r="J985" s="38">
        <v>1175808</v>
      </c>
      <c r="K985" s="47">
        <f t="shared" si="77"/>
        <v>24.333649711517523</v>
      </c>
      <c r="L985" s="38">
        <v>1194961</v>
      </c>
      <c r="M985" s="38">
        <v>1003199</v>
      </c>
      <c r="N985" s="47">
        <f t="shared" si="78"/>
        <v>19.115050952004541</v>
      </c>
      <c r="O985" s="43">
        <v>1194961</v>
      </c>
      <c r="P985" s="43">
        <v>1003199</v>
      </c>
      <c r="Q985" s="49">
        <f t="shared" si="79"/>
        <v>19.115050952004541</v>
      </c>
      <c r="R985" s="14"/>
    </row>
    <row r="986" spans="1:18" s="13" customFormat="1" ht="13.5" customHeight="1">
      <c r="A986" s="15" t="s">
        <v>1995</v>
      </c>
      <c r="B986" s="17" t="s">
        <v>1996</v>
      </c>
      <c r="C986" s="96">
        <v>2645769</v>
      </c>
      <c r="D986" s="96">
        <v>18270122</v>
      </c>
      <c r="E986" s="47">
        <f t="shared" si="75"/>
        <v>-85.518602448303298</v>
      </c>
      <c r="F986" s="96">
        <v>-5662300</v>
      </c>
      <c r="G986" s="96">
        <v>-16154332</v>
      </c>
      <c r="H986" s="47" t="str">
        <f t="shared" si="76"/>
        <v>적축</v>
      </c>
      <c r="I986" s="38">
        <v>-11939270</v>
      </c>
      <c r="J986" s="38">
        <v>7988594</v>
      </c>
      <c r="K986" s="47" t="str">
        <f t="shared" si="77"/>
        <v>적전</v>
      </c>
      <c r="L986" s="38">
        <v>-11939270</v>
      </c>
      <c r="M986" s="38">
        <v>7988594</v>
      </c>
      <c r="N986" s="47" t="str">
        <f t="shared" si="78"/>
        <v>적전</v>
      </c>
      <c r="O986" s="43">
        <v>-11939270</v>
      </c>
      <c r="P986" s="43">
        <v>7988594</v>
      </c>
      <c r="Q986" s="49" t="str">
        <f t="shared" si="79"/>
        <v>적전</v>
      </c>
      <c r="R986" s="14"/>
    </row>
    <row r="987" spans="1:18" s="13" customFormat="1" ht="13.5" customHeight="1">
      <c r="A987" s="15" t="s">
        <v>1997</v>
      </c>
      <c r="B987" s="17" t="s">
        <v>1998</v>
      </c>
      <c r="C987" s="96">
        <v>56434808</v>
      </c>
      <c r="D987" s="96">
        <v>53913173</v>
      </c>
      <c r="E987" s="47">
        <f t="shared" si="75"/>
        <v>4.6772149730456514</v>
      </c>
      <c r="F987" s="96">
        <v>5394784</v>
      </c>
      <c r="G987" s="96">
        <v>3765112</v>
      </c>
      <c r="H987" s="47">
        <f t="shared" si="76"/>
        <v>43.283493293160987</v>
      </c>
      <c r="I987" s="38">
        <v>8363148</v>
      </c>
      <c r="J987" s="38">
        <v>5486577</v>
      </c>
      <c r="K987" s="47">
        <f t="shared" si="77"/>
        <v>52.429246869222837</v>
      </c>
      <c r="L987" s="38">
        <v>6865654</v>
      </c>
      <c r="M987" s="38">
        <v>5457913</v>
      </c>
      <c r="N987" s="47">
        <f t="shared" si="78"/>
        <v>25.792661040950993</v>
      </c>
      <c r="O987" s="43">
        <v>6865654</v>
      </c>
      <c r="P987" s="43">
        <v>5457913</v>
      </c>
      <c r="Q987" s="49">
        <f t="shared" si="79"/>
        <v>25.792661040950993</v>
      </c>
      <c r="R987" s="14"/>
    </row>
    <row r="988" spans="1:18" s="13" customFormat="1" ht="13.5" customHeight="1">
      <c r="A988" s="15" t="s">
        <v>1999</v>
      </c>
      <c r="B988" s="17" t="s">
        <v>2000</v>
      </c>
      <c r="C988" s="96">
        <v>9903358</v>
      </c>
      <c r="D988" s="96">
        <v>11022939</v>
      </c>
      <c r="E988" s="47">
        <f t="shared" si="75"/>
        <v>-10.156828410281504</v>
      </c>
      <c r="F988" s="96">
        <v>2362616</v>
      </c>
      <c r="G988" s="96">
        <v>1143377</v>
      </c>
      <c r="H988" s="47">
        <f t="shared" si="76"/>
        <v>106.63490694670261</v>
      </c>
      <c r="I988" s="38">
        <v>3381058</v>
      </c>
      <c r="J988" s="38">
        <v>1454992</v>
      </c>
      <c r="K988" s="47">
        <f t="shared" si="77"/>
        <v>132.37639794583066</v>
      </c>
      <c r="L988" s="38">
        <v>3451695</v>
      </c>
      <c r="M988" s="38">
        <v>1454992</v>
      </c>
      <c r="N988" s="47">
        <f t="shared" si="78"/>
        <v>137.23120127120976</v>
      </c>
      <c r="O988" s="43">
        <v>3451695</v>
      </c>
      <c r="P988" s="43">
        <v>1454992</v>
      </c>
      <c r="Q988" s="49">
        <f t="shared" si="79"/>
        <v>137.23120127120976</v>
      </c>
      <c r="R988" s="14"/>
    </row>
    <row r="989" spans="1:18" s="13" customFormat="1" ht="13.5" customHeight="1">
      <c r="A989" s="15" t="s">
        <v>2001</v>
      </c>
      <c r="B989" s="17" t="s">
        <v>2002</v>
      </c>
      <c r="C989" s="96">
        <v>5055776</v>
      </c>
      <c r="D989" s="96">
        <v>5466855</v>
      </c>
      <c r="E989" s="47">
        <f t="shared" si="75"/>
        <v>-7.5194787496650317</v>
      </c>
      <c r="F989" s="96">
        <v>-4119751</v>
      </c>
      <c r="G989" s="96">
        <v>-3253680</v>
      </c>
      <c r="H989" s="47" t="str">
        <f t="shared" si="76"/>
        <v>적확</v>
      </c>
      <c r="I989" s="38">
        <v>-3486232</v>
      </c>
      <c r="J989" s="38">
        <v>-3869853</v>
      </c>
      <c r="K989" s="47" t="str">
        <f t="shared" si="77"/>
        <v>적축</v>
      </c>
      <c r="L989" s="38">
        <v>-3486232</v>
      </c>
      <c r="M989" s="38">
        <v>-3869853</v>
      </c>
      <c r="N989" s="47" t="str">
        <f t="shared" si="78"/>
        <v>적축</v>
      </c>
      <c r="O989" s="43">
        <v>-3486232</v>
      </c>
      <c r="P989" s="43">
        <v>-3869853</v>
      </c>
      <c r="Q989" s="49" t="str">
        <f t="shared" si="79"/>
        <v>적축</v>
      </c>
      <c r="R989" s="14"/>
    </row>
    <row r="990" spans="1:18" s="13" customFormat="1" ht="13.5" customHeight="1">
      <c r="A990" s="15" t="s">
        <v>2003</v>
      </c>
      <c r="B990" s="17" t="s">
        <v>2004</v>
      </c>
      <c r="C990" s="96">
        <v>15019672</v>
      </c>
      <c r="D990" s="96">
        <v>14606251</v>
      </c>
      <c r="E990" s="47">
        <f t="shared" si="75"/>
        <v>2.8304388306075179</v>
      </c>
      <c r="F990" s="96">
        <v>-3439038</v>
      </c>
      <c r="G990" s="96">
        <v>-2962402</v>
      </c>
      <c r="H990" s="47" t="str">
        <f t="shared" si="76"/>
        <v>적확</v>
      </c>
      <c r="I990" s="38">
        <v>-3385331</v>
      </c>
      <c r="J990" s="38">
        <v>-3354683</v>
      </c>
      <c r="K990" s="47" t="str">
        <f t="shared" si="77"/>
        <v>적확</v>
      </c>
      <c r="L990" s="38">
        <v>-3385331</v>
      </c>
      <c r="M990" s="38">
        <v>-3354683</v>
      </c>
      <c r="N990" s="47" t="str">
        <f t="shared" si="78"/>
        <v>적확</v>
      </c>
      <c r="O990" s="43">
        <v>-3385331</v>
      </c>
      <c r="P990" s="43">
        <v>-3354683</v>
      </c>
      <c r="Q990" s="49" t="str">
        <f t="shared" si="79"/>
        <v>적확</v>
      </c>
      <c r="R990" s="14"/>
    </row>
    <row r="991" spans="1:18" s="13" customFormat="1" ht="13.5" customHeight="1">
      <c r="A991" s="15" t="s">
        <v>2005</v>
      </c>
      <c r="B991" s="17" t="s">
        <v>2006</v>
      </c>
      <c r="C991" s="96">
        <v>116860352</v>
      </c>
      <c r="D991" s="96">
        <v>84908683</v>
      </c>
      <c r="E991" s="47">
        <f t="shared" si="75"/>
        <v>37.630626069185411</v>
      </c>
      <c r="F991" s="96">
        <v>14105446</v>
      </c>
      <c r="G991" s="96">
        <v>11670467</v>
      </c>
      <c r="H991" s="47">
        <f t="shared" si="76"/>
        <v>20.864452125180598</v>
      </c>
      <c r="I991" s="38">
        <v>17080743</v>
      </c>
      <c r="J991" s="38">
        <v>12899627</v>
      </c>
      <c r="K991" s="47">
        <f t="shared" si="77"/>
        <v>32.412689142096895</v>
      </c>
      <c r="L991" s="38">
        <v>12926358</v>
      </c>
      <c r="M991" s="38">
        <v>10882298</v>
      </c>
      <c r="N991" s="47">
        <f t="shared" si="78"/>
        <v>18.783348884583017</v>
      </c>
      <c r="O991" s="43">
        <v>12926358</v>
      </c>
      <c r="P991" s="43">
        <v>10882298</v>
      </c>
      <c r="Q991" s="49">
        <f t="shared" si="79"/>
        <v>18.783348884583017</v>
      </c>
      <c r="R991" s="14"/>
    </row>
    <row r="992" spans="1:18" s="13" customFormat="1" ht="13.5" customHeight="1">
      <c r="A992" s="15" t="s">
        <v>2007</v>
      </c>
      <c r="B992" s="17" t="s">
        <v>2008</v>
      </c>
      <c r="C992" s="96">
        <v>33245836</v>
      </c>
      <c r="D992" s="96">
        <v>35906412</v>
      </c>
      <c r="E992" s="47">
        <f t="shared" si="75"/>
        <v>-7.4097517735829506</v>
      </c>
      <c r="F992" s="96">
        <v>-9739799</v>
      </c>
      <c r="G992" s="96">
        <v>-1025289</v>
      </c>
      <c r="H992" s="47" t="str">
        <f t="shared" si="76"/>
        <v>적확</v>
      </c>
      <c r="I992" s="38">
        <v>-11221431</v>
      </c>
      <c r="J992" s="38">
        <v>-15288423</v>
      </c>
      <c r="K992" s="47" t="str">
        <f t="shared" si="77"/>
        <v>적축</v>
      </c>
      <c r="L992" s="38">
        <v>-11221431</v>
      </c>
      <c r="M992" s="38">
        <v>-15288423</v>
      </c>
      <c r="N992" s="47" t="str">
        <f t="shared" si="78"/>
        <v>적축</v>
      </c>
      <c r="O992" s="43">
        <v>-11221431</v>
      </c>
      <c r="P992" s="43">
        <v>-15288423</v>
      </c>
      <c r="Q992" s="49" t="str">
        <f t="shared" si="79"/>
        <v>적축</v>
      </c>
      <c r="R992" s="14"/>
    </row>
    <row r="993" spans="1:18" s="13" customFormat="1" ht="13.5" customHeight="1">
      <c r="A993" s="15" t="s">
        <v>2009</v>
      </c>
      <c r="B993" s="17" t="s">
        <v>2010</v>
      </c>
      <c r="C993" s="96">
        <v>7289622</v>
      </c>
      <c r="D993" s="96">
        <v>11250809</v>
      </c>
      <c r="E993" s="47">
        <f t="shared" si="75"/>
        <v>-35.208019263325866</v>
      </c>
      <c r="F993" s="96">
        <v>-1965013</v>
      </c>
      <c r="G993" s="96">
        <v>-2861854</v>
      </c>
      <c r="H993" s="47" t="str">
        <f t="shared" si="76"/>
        <v>적축</v>
      </c>
      <c r="I993" s="38">
        <v>-1640700</v>
      </c>
      <c r="J993" s="38">
        <v>-2627528</v>
      </c>
      <c r="K993" s="47" t="str">
        <f t="shared" si="77"/>
        <v>적축</v>
      </c>
      <c r="L993" s="38">
        <v>-1640700</v>
      </c>
      <c r="M993" s="38">
        <v>-2715166</v>
      </c>
      <c r="N993" s="47" t="str">
        <f t="shared" si="78"/>
        <v>적축</v>
      </c>
      <c r="O993" s="43">
        <v>-1640700</v>
      </c>
      <c r="P993" s="43">
        <v>-2715166</v>
      </c>
      <c r="Q993" s="49" t="str">
        <f t="shared" si="79"/>
        <v>적축</v>
      </c>
      <c r="R993" s="14"/>
    </row>
    <row r="994" spans="1:18" s="13" customFormat="1" ht="13.5" customHeight="1">
      <c r="A994" s="15" t="s">
        <v>2011</v>
      </c>
      <c r="B994" s="17" t="s">
        <v>2012</v>
      </c>
      <c r="C994" s="96">
        <v>99281710</v>
      </c>
      <c r="D994" s="96">
        <v>97999002</v>
      </c>
      <c r="E994" s="47">
        <f t="shared" si="75"/>
        <v>1.3088990436861847</v>
      </c>
      <c r="F994" s="96">
        <v>2329103</v>
      </c>
      <c r="G994" s="96">
        <v>1428275</v>
      </c>
      <c r="H994" s="47">
        <f t="shared" si="76"/>
        <v>63.071047242302768</v>
      </c>
      <c r="I994" s="38">
        <v>5818469</v>
      </c>
      <c r="J994" s="38">
        <v>2770560</v>
      </c>
      <c r="K994" s="47">
        <f t="shared" si="77"/>
        <v>110.01057547932547</v>
      </c>
      <c r="L994" s="38">
        <v>5330768</v>
      </c>
      <c r="M994" s="38">
        <v>2666852</v>
      </c>
      <c r="N994" s="47">
        <f t="shared" si="78"/>
        <v>99.889907651418227</v>
      </c>
      <c r="O994" s="43">
        <v>5330768</v>
      </c>
      <c r="P994" s="43">
        <v>2666852</v>
      </c>
      <c r="Q994" s="49">
        <f t="shared" si="79"/>
        <v>99.889907651418227</v>
      </c>
      <c r="R994" s="14"/>
    </row>
    <row r="995" spans="1:18" s="13" customFormat="1" ht="13.5" customHeight="1">
      <c r="A995" s="15" t="s">
        <v>2013</v>
      </c>
      <c r="B995" s="17" t="s">
        <v>2014</v>
      </c>
      <c r="C995" s="96">
        <v>10274328</v>
      </c>
      <c r="D995" s="96">
        <v>10215941</v>
      </c>
      <c r="E995" s="47">
        <f t="shared" si="75"/>
        <v>0.57152835945313285</v>
      </c>
      <c r="F995" s="96">
        <v>-787065</v>
      </c>
      <c r="G995" s="96">
        <v>-426300</v>
      </c>
      <c r="H995" s="47" t="str">
        <f t="shared" si="76"/>
        <v>적확</v>
      </c>
      <c r="I995" s="38">
        <v>-345648</v>
      </c>
      <c r="J995" s="38">
        <v>-424951</v>
      </c>
      <c r="K995" s="47" t="str">
        <f t="shared" si="77"/>
        <v>적축</v>
      </c>
      <c r="L995" s="38">
        <v>-345648</v>
      </c>
      <c r="M995" s="38">
        <v>-424951</v>
      </c>
      <c r="N995" s="47" t="str">
        <f t="shared" si="78"/>
        <v>적축</v>
      </c>
      <c r="O995" s="43">
        <v>-345648</v>
      </c>
      <c r="P995" s="43">
        <v>-424951</v>
      </c>
      <c r="Q995" s="49" t="str">
        <f t="shared" si="79"/>
        <v>적축</v>
      </c>
      <c r="R995" s="14"/>
    </row>
    <row r="996" spans="1:18" s="13" customFormat="1" ht="13.5" customHeight="1">
      <c r="A996" s="15" t="s">
        <v>2015</v>
      </c>
      <c r="B996" s="17" t="s">
        <v>2016</v>
      </c>
      <c r="C996" s="96">
        <v>43803447</v>
      </c>
      <c r="D996" s="96">
        <v>38836760</v>
      </c>
      <c r="E996" s="47">
        <f t="shared" si="75"/>
        <v>12.788623458805514</v>
      </c>
      <c r="F996" s="96">
        <v>3373497</v>
      </c>
      <c r="G996" s="96">
        <v>3234447</v>
      </c>
      <c r="H996" s="47">
        <f t="shared" si="76"/>
        <v>4.2990347345311264</v>
      </c>
      <c r="I996" s="38">
        <v>1276200</v>
      </c>
      <c r="J996" s="38">
        <v>3882855</v>
      </c>
      <c r="K996" s="47">
        <f t="shared" si="77"/>
        <v>-67.132432192291503</v>
      </c>
      <c r="L996" s="38">
        <v>995213</v>
      </c>
      <c r="M996" s="38">
        <v>3028627</v>
      </c>
      <c r="N996" s="47">
        <f t="shared" si="78"/>
        <v>-67.139796349963206</v>
      </c>
      <c r="O996" s="43">
        <v>995213</v>
      </c>
      <c r="P996" s="43">
        <v>3028627</v>
      </c>
      <c r="Q996" s="49">
        <f t="shared" si="79"/>
        <v>-67.139796349963206</v>
      </c>
      <c r="R996" s="14"/>
    </row>
    <row r="997" spans="1:18" s="13" customFormat="1" ht="13.5" customHeight="1">
      <c r="A997" s="15" t="s">
        <v>2017</v>
      </c>
      <c r="B997" s="17" t="s">
        <v>2018</v>
      </c>
      <c r="C997" s="96">
        <v>127638222</v>
      </c>
      <c r="D997" s="96">
        <v>182756209</v>
      </c>
      <c r="E997" s="47">
        <f t="shared" si="75"/>
        <v>-30.159296530384914</v>
      </c>
      <c r="F997" s="96">
        <v>-2724579</v>
      </c>
      <c r="G997" s="96">
        <v>18234354</v>
      </c>
      <c r="H997" s="47" t="str">
        <f t="shared" si="76"/>
        <v>적전</v>
      </c>
      <c r="I997" s="38">
        <v>-1607037</v>
      </c>
      <c r="J997" s="38">
        <v>17777311</v>
      </c>
      <c r="K997" s="47" t="str">
        <f t="shared" si="77"/>
        <v>적전</v>
      </c>
      <c r="L997" s="38">
        <v>-1140589</v>
      </c>
      <c r="M997" s="38">
        <v>14372420</v>
      </c>
      <c r="N997" s="47" t="str">
        <f t="shared" si="78"/>
        <v>적전</v>
      </c>
      <c r="O997" s="43">
        <v>-1140589</v>
      </c>
      <c r="P997" s="43">
        <v>14372420</v>
      </c>
      <c r="Q997" s="49" t="str">
        <f t="shared" si="79"/>
        <v>적전</v>
      </c>
      <c r="R997" s="14"/>
    </row>
    <row r="998" spans="1:18" s="13" customFormat="1" ht="13.5" customHeight="1">
      <c r="A998" s="15" t="s">
        <v>2019</v>
      </c>
      <c r="B998" s="17" t="s">
        <v>2020</v>
      </c>
      <c r="C998" s="96">
        <v>17082167</v>
      </c>
      <c r="D998" s="96">
        <v>15777557</v>
      </c>
      <c r="E998" s="47">
        <f t="shared" si="75"/>
        <v>8.2687706341355582</v>
      </c>
      <c r="F998" s="96">
        <v>-1852800</v>
      </c>
      <c r="G998" s="96">
        <v>-4466502</v>
      </c>
      <c r="H998" s="47" t="str">
        <f t="shared" si="76"/>
        <v>적축</v>
      </c>
      <c r="I998" s="38">
        <v>-5029183</v>
      </c>
      <c r="J998" s="38">
        <v>373530</v>
      </c>
      <c r="K998" s="47" t="str">
        <f t="shared" si="77"/>
        <v>적전</v>
      </c>
      <c r="L998" s="38">
        <v>-5063834</v>
      </c>
      <c r="M998" s="38">
        <v>317988</v>
      </c>
      <c r="N998" s="47" t="str">
        <f t="shared" si="78"/>
        <v>적전</v>
      </c>
      <c r="O998" s="43">
        <v>-5063834</v>
      </c>
      <c r="P998" s="43">
        <v>317988</v>
      </c>
      <c r="Q998" s="49" t="str">
        <f t="shared" si="79"/>
        <v>적전</v>
      </c>
      <c r="R998" s="14"/>
    </row>
    <row r="999" spans="1:18" s="13" customFormat="1" ht="13.5" customHeight="1">
      <c r="A999" s="15" t="s">
        <v>2021</v>
      </c>
      <c r="B999" s="17" t="s">
        <v>2022</v>
      </c>
      <c r="C999" s="96">
        <v>1909596</v>
      </c>
      <c r="D999" s="96">
        <v>2044695</v>
      </c>
      <c r="E999" s="47">
        <f t="shared" si="75"/>
        <v>-6.6072935083227531</v>
      </c>
      <c r="F999" s="96">
        <v>-4563283</v>
      </c>
      <c r="G999" s="96">
        <v>-1518287</v>
      </c>
      <c r="H999" s="47" t="str">
        <f t="shared" si="76"/>
        <v>적확</v>
      </c>
      <c r="I999" s="38">
        <v>-7234613</v>
      </c>
      <c r="J999" s="38">
        <v>-3755977</v>
      </c>
      <c r="K999" s="47" t="str">
        <f t="shared" si="77"/>
        <v>적확</v>
      </c>
      <c r="L999" s="38">
        <v>-7234613</v>
      </c>
      <c r="M999" s="38">
        <v>-3755977</v>
      </c>
      <c r="N999" s="47" t="str">
        <f t="shared" si="78"/>
        <v>적확</v>
      </c>
      <c r="O999" s="43">
        <v>-7234613</v>
      </c>
      <c r="P999" s="43">
        <v>-3755977</v>
      </c>
      <c r="Q999" s="49" t="str">
        <f t="shared" si="79"/>
        <v>적확</v>
      </c>
      <c r="R999" s="14"/>
    </row>
    <row r="1000" spans="1:18" s="13" customFormat="1" ht="13.5" customHeight="1">
      <c r="A1000" s="15" t="s">
        <v>2023</v>
      </c>
      <c r="B1000" s="17" t="s">
        <v>2024</v>
      </c>
      <c r="C1000" s="96">
        <v>156613572</v>
      </c>
      <c r="D1000" s="96">
        <v>105732921</v>
      </c>
      <c r="E1000" s="47">
        <f t="shared" si="75"/>
        <v>48.121862631601743</v>
      </c>
      <c r="F1000" s="96">
        <v>11823489</v>
      </c>
      <c r="G1000" s="96">
        <v>-2715747</v>
      </c>
      <c r="H1000" s="47" t="str">
        <f t="shared" si="76"/>
        <v>흑전</v>
      </c>
      <c r="I1000" s="38">
        <v>12358192</v>
      </c>
      <c r="J1000" s="38">
        <v>-3436401</v>
      </c>
      <c r="K1000" s="47" t="str">
        <f t="shared" si="77"/>
        <v>흑전</v>
      </c>
      <c r="L1000" s="38">
        <v>11093468</v>
      </c>
      <c r="M1000" s="38">
        <v>-3587381</v>
      </c>
      <c r="N1000" s="47" t="str">
        <f t="shared" si="78"/>
        <v>흑전</v>
      </c>
      <c r="O1000" s="43">
        <v>11093468</v>
      </c>
      <c r="P1000" s="43">
        <v>-3587381</v>
      </c>
      <c r="Q1000" s="49" t="str">
        <f t="shared" si="79"/>
        <v>흑전</v>
      </c>
      <c r="R1000" s="14"/>
    </row>
    <row r="1001" spans="1:18" s="13" customFormat="1" ht="13.5" customHeight="1">
      <c r="A1001" s="15" t="s">
        <v>2025</v>
      </c>
      <c r="B1001" s="17" t="s">
        <v>2026</v>
      </c>
      <c r="C1001" s="96">
        <v>15809663</v>
      </c>
      <c r="D1001" s="96">
        <v>17970687</v>
      </c>
      <c r="E1001" s="47">
        <f t="shared" si="75"/>
        <v>-12.025272044413216</v>
      </c>
      <c r="F1001" s="96">
        <v>-2885654</v>
      </c>
      <c r="G1001" s="96">
        <v>-2690885</v>
      </c>
      <c r="H1001" s="47" t="str">
        <f t="shared" si="76"/>
        <v>적확</v>
      </c>
      <c r="I1001" s="38">
        <v>-2467116</v>
      </c>
      <c r="J1001" s="38">
        <v>-3056555</v>
      </c>
      <c r="K1001" s="47" t="str">
        <f t="shared" si="77"/>
        <v>적축</v>
      </c>
      <c r="L1001" s="38">
        <v>-2467116</v>
      </c>
      <c r="M1001" s="38">
        <v>-3056555</v>
      </c>
      <c r="N1001" s="47" t="str">
        <f t="shared" si="78"/>
        <v>적축</v>
      </c>
      <c r="O1001" s="43">
        <v>-2467116</v>
      </c>
      <c r="P1001" s="43">
        <v>-3056555</v>
      </c>
      <c r="Q1001" s="49" t="str">
        <f t="shared" si="79"/>
        <v>적축</v>
      </c>
      <c r="R1001" s="14"/>
    </row>
    <row r="1002" spans="1:18" s="13" customFormat="1" ht="13.5" customHeight="1">
      <c r="A1002" s="15" t="s">
        <v>2027</v>
      </c>
      <c r="B1002" s="17" t="s">
        <v>2028</v>
      </c>
      <c r="C1002" s="96">
        <v>38101653</v>
      </c>
      <c r="D1002" s="96">
        <v>59604484</v>
      </c>
      <c r="E1002" s="47">
        <f t="shared" si="75"/>
        <v>-36.075861339559623</v>
      </c>
      <c r="F1002" s="96">
        <v>-5518692</v>
      </c>
      <c r="G1002" s="96">
        <v>-2296466</v>
      </c>
      <c r="H1002" s="47" t="str">
        <f t="shared" si="76"/>
        <v>적확</v>
      </c>
      <c r="I1002" s="38">
        <v>-5556219</v>
      </c>
      <c r="J1002" s="38">
        <v>-2576903</v>
      </c>
      <c r="K1002" s="47" t="str">
        <f t="shared" si="77"/>
        <v>적확</v>
      </c>
      <c r="L1002" s="38">
        <v>-3572092</v>
      </c>
      <c r="M1002" s="38">
        <v>-2535618</v>
      </c>
      <c r="N1002" s="47" t="str">
        <f t="shared" si="78"/>
        <v>적확</v>
      </c>
      <c r="O1002" s="43">
        <v>-3572092</v>
      </c>
      <c r="P1002" s="43">
        <v>-2535618</v>
      </c>
      <c r="Q1002" s="49" t="str">
        <f t="shared" si="79"/>
        <v>적확</v>
      </c>
      <c r="R1002" s="14"/>
    </row>
    <row r="1003" spans="1:18" s="13" customFormat="1" ht="13.5" customHeight="1">
      <c r="A1003" s="15" t="s">
        <v>2029</v>
      </c>
      <c r="B1003" s="17" t="s">
        <v>2030</v>
      </c>
      <c r="C1003" s="96">
        <v>70686356</v>
      </c>
      <c r="D1003" s="96">
        <v>77240689</v>
      </c>
      <c r="E1003" s="47">
        <f t="shared" si="75"/>
        <v>-8.4855962380138816</v>
      </c>
      <c r="F1003" s="96">
        <v>-14091390</v>
      </c>
      <c r="G1003" s="96">
        <v>5037180</v>
      </c>
      <c r="H1003" s="47" t="str">
        <f t="shared" si="76"/>
        <v>적전</v>
      </c>
      <c r="I1003" s="38">
        <v>-15726809</v>
      </c>
      <c r="J1003" s="38">
        <v>6351133</v>
      </c>
      <c r="K1003" s="47" t="str">
        <f t="shared" si="77"/>
        <v>적전</v>
      </c>
      <c r="L1003" s="38">
        <v>-15714417</v>
      </c>
      <c r="M1003" s="38">
        <v>5144874</v>
      </c>
      <c r="N1003" s="47" t="str">
        <f t="shared" si="78"/>
        <v>적전</v>
      </c>
      <c r="O1003" s="43">
        <v>-15714417</v>
      </c>
      <c r="P1003" s="43">
        <v>5144874</v>
      </c>
      <c r="Q1003" s="49" t="str">
        <f t="shared" si="79"/>
        <v>적전</v>
      </c>
      <c r="R1003" s="14"/>
    </row>
    <row r="1004" spans="1:18" s="13" customFormat="1" ht="13.5" customHeight="1">
      <c r="A1004" s="15" t="s">
        <v>2031</v>
      </c>
      <c r="B1004" s="17" t="s">
        <v>2032</v>
      </c>
      <c r="C1004" s="96">
        <v>43750654</v>
      </c>
      <c r="D1004" s="96">
        <v>104956570</v>
      </c>
      <c r="E1004" s="47">
        <f t="shared" si="75"/>
        <v>-58.315468960161333</v>
      </c>
      <c r="F1004" s="96">
        <v>630022</v>
      </c>
      <c r="G1004" s="96">
        <v>14461748</v>
      </c>
      <c r="H1004" s="47">
        <f t="shared" si="76"/>
        <v>-95.64352801611534</v>
      </c>
      <c r="I1004" s="38">
        <v>2513474</v>
      </c>
      <c r="J1004" s="38">
        <v>15394781</v>
      </c>
      <c r="K1004" s="47">
        <f t="shared" si="77"/>
        <v>-83.67320717326217</v>
      </c>
      <c r="L1004" s="38">
        <v>2408977</v>
      </c>
      <c r="M1004" s="38">
        <v>13565623</v>
      </c>
      <c r="N1004" s="47">
        <f t="shared" si="78"/>
        <v>-82.242046679315791</v>
      </c>
      <c r="O1004" s="43">
        <v>2408977</v>
      </c>
      <c r="P1004" s="43">
        <v>13565623</v>
      </c>
      <c r="Q1004" s="49">
        <f t="shared" si="79"/>
        <v>-82.242046679315791</v>
      </c>
      <c r="R1004" s="14"/>
    </row>
    <row r="1005" spans="1:18" s="13" customFormat="1" ht="13.5" customHeight="1">
      <c r="A1005" s="15" t="s">
        <v>2033</v>
      </c>
      <c r="B1005" s="17" t="s">
        <v>2034</v>
      </c>
      <c r="C1005" s="96">
        <v>18301025</v>
      </c>
      <c r="D1005" s="96">
        <v>14071468</v>
      </c>
      <c r="E1005" s="47">
        <f t="shared" si="75"/>
        <v>30.057681259695144</v>
      </c>
      <c r="F1005" s="96">
        <v>222324</v>
      </c>
      <c r="G1005" s="96">
        <v>330375</v>
      </c>
      <c r="H1005" s="47">
        <f t="shared" si="76"/>
        <v>-32.705561861521005</v>
      </c>
      <c r="I1005" s="38">
        <v>762103</v>
      </c>
      <c r="J1005" s="38">
        <v>-6350911</v>
      </c>
      <c r="K1005" s="47" t="str">
        <f t="shared" si="77"/>
        <v>흑전</v>
      </c>
      <c r="L1005" s="38">
        <v>762103</v>
      </c>
      <c r="M1005" s="38">
        <v>-6350911</v>
      </c>
      <c r="N1005" s="47" t="str">
        <f t="shared" si="78"/>
        <v>흑전</v>
      </c>
      <c r="O1005" s="43">
        <v>762103</v>
      </c>
      <c r="P1005" s="43">
        <v>-6350911</v>
      </c>
      <c r="Q1005" s="49" t="str">
        <f t="shared" si="79"/>
        <v>흑전</v>
      </c>
      <c r="R1005" s="14"/>
    </row>
    <row r="1006" spans="1:18" s="13" customFormat="1" ht="13.5" customHeight="1">
      <c r="A1006" s="15" t="s">
        <v>2035</v>
      </c>
      <c r="B1006" s="17" t="s">
        <v>2036</v>
      </c>
      <c r="C1006" s="96">
        <v>111476557</v>
      </c>
      <c r="D1006" s="96">
        <v>45420674</v>
      </c>
      <c r="E1006" s="47">
        <f t="shared" si="75"/>
        <v>145.43131394307358</v>
      </c>
      <c r="F1006" s="96">
        <v>-7806242</v>
      </c>
      <c r="G1006" s="96">
        <v>-18542073</v>
      </c>
      <c r="H1006" s="47" t="str">
        <f t="shared" si="76"/>
        <v>적축</v>
      </c>
      <c r="I1006" s="38">
        <v>-10482411</v>
      </c>
      <c r="J1006" s="38">
        <v>-17963123</v>
      </c>
      <c r="K1006" s="47" t="str">
        <f t="shared" si="77"/>
        <v>적축</v>
      </c>
      <c r="L1006" s="38">
        <v>-10159983</v>
      </c>
      <c r="M1006" s="38">
        <v>-18320895</v>
      </c>
      <c r="N1006" s="47" t="str">
        <f t="shared" si="78"/>
        <v>적축</v>
      </c>
      <c r="O1006" s="43">
        <v>-10159983</v>
      </c>
      <c r="P1006" s="43">
        <v>-18320895</v>
      </c>
      <c r="Q1006" s="49" t="str">
        <f t="shared" si="79"/>
        <v>적축</v>
      </c>
      <c r="R1006" s="14"/>
    </row>
    <row r="1007" spans="1:18" s="13" customFormat="1" ht="13.5" customHeight="1">
      <c r="A1007" s="15" t="s">
        <v>2037</v>
      </c>
      <c r="B1007" s="17" t="s">
        <v>2038</v>
      </c>
      <c r="C1007" s="96">
        <v>121032510</v>
      </c>
      <c r="D1007" s="96">
        <v>121933421</v>
      </c>
      <c r="E1007" s="47">
        <f t="shared" si="75"/>
        <v>-0.73885485424050046</v>
      </c>
      <c r="F1007" s="96">
        <v>29709949</v>
      </c>
      <c r="G1007" s="96">
        <v>34625339</v>
      </c>
      <c r="H1007" s="47">
        <f t="shared" si="76"/>
        <v>-14.195933215267587</v>
      </c>
      <c r="I1007" s="38">
        <v>27764029</v>
      </c>
      <c r="J1007" s="38">
        <v>32133932</v>
      </c>
      <c r="K1007" s="47">
        <f t="shared" si="77"/>
        <v>-13.599029835502229</v>
      </c>
      <c r="L1007" s="38">
        <v>22809786</v>
      </c>
      <c r="M1007" s="38">
        <v>25605835</v>
      </c>
      <c r="N1007" s="47">
        <f t="shared" si="78"/>
        <v>-10.919577510360433</v>
      </c>
      <c r="O1007" s="43">
        <v>22809786</v>
      </c>
      <c r="P1007" s="43">
        <v>25605835</v>
      </c>
      <c r="Q1007" s="49">
        <f t="shared" si="79"/>
        <v>-10.919577510360433</v>
      </c>
      <c r="R1007" s="14"/>
    </row>
    <row r="1008" spans="1:18" s="13" customFormat="1" ht="13.5" customHeight="1">
      <c r="A1008" s="15" t="s">
        <v>2039</v>
      </c>
      <c r="B1008" s="17" t="s">
        <v>2040</v>
      </c>
      <c r="C1008" s="96">
        <v>2467823</v>
      </c>
      <c r="D1008" s="96">
        <v>2026563</v>
      </c>
      <c r="E1008" s="47">
        <f t="shared" si="75"/>
        <v>21.77381112750998</v>
      </c>
      <c r="F1008" s="96">
        <v>-4050523</v>
      </c>
      <c r="G1008" s="96">
        <v>-2765363</v>
      </c>
      <c r="H1008" s="47" t="str">
        <f t="shared" si="76"/>
        <v>적확</v>
      </c>
      <c r="I1008" s="38">
        <v>-3160823</v>
      </c>
      <c r="J1008" s="38">
        <v>-2536898</v>
      </c>
      <c r="K1008" s="47" t="str">
        <f t="shared" si="77"/>
        <v>적확</v>
      </c>
      <c r="L1008" s="38">
        <v>-2465442</v>
      </c>
      <c r="M1008" s="38">
        <v>-1978780</v>
      </c>
      <c r="N1008" s="47" t="str">
        <f t="shared" si="78"/>
        <v>적확</v>
      </c>
      <c r="O1008" s="43">
        <v>-2465442</v>
      </c>
      <c r="P1008" s="43">
        <v>-1978780</v>
      </c>
      <c r="Q1008" s="49" t="str">
        <f t="shared" si="79"/>
        <v>적확</v>
      </c>
      <c r="R1008" s="14"/>
    </row>
    <row r="1009" spans="1:18" s="13" customFormat="1" ht="13.5" customHeight="1">
      <c r="A1009" s="15" t="s">
        <v>2041</v>
      </c>
      <c r="B1009" s="17" t="s">
        <v>2042</v>
      </c>
      <c r="C1009" s="96">
        <v>5648703</v>
      </c>
      <c r="D1009" s="96">
        <v>6915473</v>
      </c>
      <c r="E1009" s="47">
        <f t="shared" si="75"/>
        <v>-18.31790826166193</v>
      </c>
      <c r="F1009" s="96">
        <v>-4405490</v>
      </c>
      <c r="G1009" s="96">
        <v>-2985858</v>
      </c>
      <c r="H1009" s="47" t="str">
        <f t="shared" si="76"/>
        <v>적확</v>
      </c>
      <c r="I1009" s="38">
        <v>-8785225</v>
      </c>
      <c r="J1009" s="38">
        <v>-4183665</v>
      </c>
      <c r="K1009" s="47" t="str">
        <f t="shared" si="77"/>
        <v>적확</v>
      </c>
      <c r="L1009" s="38">
        <v>-8785225</v>
      </c>
      <c r="M1009" s="38">
        <v>-4183665</v>
      </c>
      <c r="N1009" s="47" t="str">
        <f t="shared" si="78"/>
        <v>적확</v>
      </c>
      <c r="O1009" s="43">
        <v>-8785225</v>
      </c>
      <c r="P1009" s="43">
        <v>-4183665</v>
      </c>
      <c r="Q1009" s="49" t="str">
        <f t="shared" si="79"/>
        <v>적확</v>
      </c>
      <c r="R1009" s="14"/>
    </row>
    <row r="1010" spans="1:18" s="13" customFormat="1" ht="13.5" customHeight="1">
      <c r="A1010" s="15" t="s">
        <v>2043</v>
      </c>
      <c r="B1010" s="17" t="s">
        <v>2044</v>
      </c>
      <c r="C1010" s="96">
        <v>107607909</v>
      </c>
      <c r="D1010" s="96">
        <v>90298461</v>
      </c>
      <c r="E1010" s="47">
        <f t="shared" si="75"/>
        <v>19.169150623729902</v>
      </c>
      <c r="F1010" s="96">
        <v>2356699</v>
      </c>
      <c r="G1010" s="96">
        <v>-980932</v>
      </c>
      <c r="H1010" s="47" t="str">
        <f t="shared" si="76"/>
        <v>흑전</v>
      </c>
      <c r="I1010" s="38">
        <v>10087868</v>
      </c>
      <c r="J1010" s="38">
        <v>5022416</v>
      </c>
      <c r="K1010" s="47">
        <f t="shared" si="77"/>
        <v>100.8568784425663</v>
      </c>
      <c r="L1010" s="38">
        <v>8867107</v>
      </c>
      <c r="M1010" s="38">
        <v>4700407</v>
      </c>
      <c r="N1010" s="47">
        <f t="shared" si="78"/>
        <v>88.645515164963371</v>
      </c>
      <c r="O1010" s="43">
        <v>8867107</v>
      </c>
      <c r="P1010" s="43">
        <v>4700407</v>
      </c>
      <c r="Q1010" s="49">
        <f t="shared" si="79"/>
        <v>88.645515164963371</v>
      </c>
      <c r="R1010" s="14"/>
    </row>
    <row r="1011" spans="1:18" s="13" customFormat="1" ht="13.5" customHeight="1">
      <c r="A1011" s="15" t="s">
        <v>2045</v>
      </c>
      <c r="B1011" s="17" t="s">
        <v>2046</v>
      </c>
      <c r="C1011" s="96">
        <v>23301627</v>
      </c>
      <c r="D1011" s="96">
        <v>15656628</v>
      </c>
      <c r="E1011" s="47">
        <f t="shared" si="75"/>
        <v>48.829154017071886</v>
      </c>
      <c r="F1011" s="96">
        <v>1641225</v>
      </c>
      <c r="G1011" s="96">
        <v>-1950367</v>
      </c>
      <c r="H1011" s="47" t="str">
        <f t="shared" si="76"/>
        <v>흑전</v>
      </c>
      <c r="I1011" s="38">
        <v>1646065</v>
      </c>
      <c r="J1011" s="38">
        <v>-2475375</v>
      </c>
      <c r="K1011" s="47" t="str">
        <f t="shared" si="77"/>
        <v>흑전</v>
      </c>
      <c r="L1011" s="38">
        <v>1658856</v>
      </c>
      <c r="M1011" s="38">
        <v>-3412399</v>
      </c>
      <c r="N1011" s="47" t="str">
        <f t="shared" si="78"/>
        <v>흑전</v>
      </c>
      <c r="O1011" s="43">
        <v>1658856</v>
      </c>
      <c r="P1011" s="43">
        <v>-3412399</v>
      </c>
      <c r="Q1011" s="49" t="str">
        <f t="shared" si="79"/>
        <v>흑전</v>
      </c>
      <c r="R1011" s="14"/>
    </row>
    <row r="1012" spans="1:18" s="13" customFormat="1" ht="13.5" customHeight="1">
      <c r="A1012" s="15" t="s">
        <v>2047</v>
      </c>
      <c r="B1012" s="17" t="s">
        <v>2048</v>
      </c>
      <c r="C1012" s="96">
        <v>43553768</v>
      </c>
      <c r="D1012" s="96">
        <v>42369043</v>
      </c>
      <c r="E1012" s="47">
        <f t="shared" si="75"/>
        <v>2.7962042947252685</v>
      </c>
      <c r="F1012" s="96">
        <v>2897749</v>
      </c>
      <c r="G1012" s="96">
        <v>964034</v>
      </c>
      <c r="H1012" s="47">
        <f t="shared" si="76"/>
        <v>200.58576772188533</v>
      </c>
      <c r="I1012" s="38">
        <v>2755647</v>
      </c>
      <c r="J1012" s="38">
        <v>492621</v>
      </c>
      <c r="K1012" s="47">
        <f t="shared" si="77"/>
        <v>459.38480089155763</v>
      </c>
      <c r="L1012" s="38">
        <v>2347634</v>
      </c>
      <c r="M1012" s="38">
        <v>509285</v>
      </c>
      <c r="N1012" s="47">
        <f t="shared" si="78"/>
        <v>360.96664932208881</v>
      </c>
      <c r="O1012" s="43">
        <v>2347634</v>
      </c>
      <c r="P1012" s="43">
        <v>509285</v>
      </c>
      <c r="Q1012" s="49">
        <f t="shared" si="79"/>
        <v>360.96664932208881</v>
      </c>
      <c r="R1012" s="14"/>
    </row>
    <row r="1013" spans="1:18" s="13" customFormat="1" ht="13.5" customHeight="1">
      <c r="A1013" s="15" t="s">
        <v>2049</v>
      </c>
      <c r="B1013" s="17" t="s">
        <v>2050</v>
      </c>
      <c r="C1013" s="96">
        <v>30365881</v>
      </c>
      <c r="D1013" s="96">
        <v>21738034</v>
      </c>
      <c r="E1013" s="47">
        <f t="shared" si="75"/>
        <v>39.690098009783227</v>
      </c>
      <c r="F1013" s="96">
        <v>4034752</v>
      </c>
      <c r="G1013" s="96">
        <v>1411629</v>
      </c>
      <c r="H1013" s="47">
        <f t="shared" si="76"/>
        <v>185.82240801230353</v>
      </c>
      <c r="I1013" s="38">
        <v>3277752</v>
      </c>
      <c r="J1013" s="38">
        <v>697613</v>
      </c>
      <c r="K1013" s="47">
        <f t="shared" si="77"/>
        <v>369.85248268022531</v>
      </c>
      <c r="L1013" s="38">
        <v>3356880</v>
      </c>
      <c r="M1013" s="38">
        <v>730463</v>
      </c>
      <c r="N1013" s="47">
        <f t="shared" si="78"/>
        <v>359.55510409151452</v>
      </c>
      <c r="O1013" s="43">
        <v>3356880</v>
      </c>
      <c r="P1013" s="43">
        <v>730463</v>
      </c>
      <c r="Q1013" s="49">
        <f t="shared" si="79"/>
        <v>359.55510409151452</v>
      </c>
      <c r="R1013" s="14"/>
    </row>
    <row r="1014" spans="1:18" s="13" customFormat="1" ht="13.5" customHeight="1">
      <c r="A1014" s="15" t="s">
        <v>2051</v>
      </c>
      <c r="B1014" s="17" t="s">
        <v>2052</v>
      </c>
      <c r="C1014" s="96">
        <v>44696886</v>
      </c>
      <c r="D1014" s="96">
        <v>91854710</v>
      </c>
      <c r="E1014" s="47">
        <f t="shared" si="75"/>
        <v>-51.339581824383316</v>
      </c>
      <c r="F1014" s="96">
        <v>2774624</v>
      </c>
      <c r="G1014" s="96">
        <v>6675725</v>
      </c>
      <c r="H1014" s="47">
        <f t="shared" si="76"/>
        <v>-58.437113571934127</v>
      </c>
      <c r="I1014" s="38">
        <v>1318852</v>
      </c>
      <c r="J1014" s="38">
        <v>8545219</v>
      </c>
      <c r="K1014" s="47">
        <f t="shared" si="77"/>
        <v>-84.566200117281952</v>
      </c>
      <c r="L1014" s="38">
        <v>1046024</v>
      </c>
      <c r="M1014" s="38">
        <v>6527312</v>
      </c>
      <c r="N1014" s="47">
        <f t="shared" si="78"/>
        <v>-83.974659093973131</v>
      </c>
      <c r="O1014" s="43">
        <v>1046024</v>
      </c>
      <c r="P1014" s="43">
        <v>6527312</v>
      </c>
      <c r="Q1014" s="49">
        <f t="shared" si="79"/>
        <v>-83.974659093973131</v>
      </c>
      <c r="R1014" s="14"/>
    </row>
    <row r="1015" spans="1:18" s="13" customFormat="1" ht="13.5" customHeight="1">
      <c r="A1015" s="15" t="s">
        <v>2053</v>
      </c>
      <c r="B1015" s="17" t="s">
        <v>2054</v>
      </c>
      <c r="C1015" s="96">
        <v>112614419</v>
      </c>
      <c r="D1015" s="96">
        <v>101391317</v>
      </c>
      <c r="E1015" s="47">
        <f t="shared" si="75"/>
        <v>11.069095788547646</v>
      </c>
      <c r="F1015" s="96">
        <v>9184668</v>
      </c>
      <c r="G1015" s="96">
        <v>1129543</v>
      </c>
      <c r="H1015" s="47">
        <f t="shared" si="76"/>
        <v>713.13132833367126</v>
      </c>
      <c r="I1015" s="38">
        <v>11882127</v>
      </c>
      <c r="J1015" s="38">
        <v>1693840</v>
      </c>
      <c r="K1015" s="47">
        <f t="shared" si="77"/>
        <v>601.49051858499035</v>
      </c>
      <c r="L1015" s="38">
        <v>9413212</v>
      </c>
      <c r="M1015" s="38">
        <v>1288502</v>
      </c>
      <c r="N1015" s="47">
        <f t="shared" si="78"/>
        <v>630.55470616266018</v>
      </c>
      <c r="O1015" s="43">
        <v>9413212</v>
      </c>
      <c r="P1015" s="43">
        <v>1288502</v>
      </c>
      <c r="Q1015" s="49">
        <f t="shared" si="79"/>
        <v>630.55470616266018</v>
      </c>
      <c r="R1015" s="14"/>
    </row>
    <row r="1016" spans="1:18" s="13" customFormat="1" ht="13.5" customHeight="1">
      <c r="A1016" s="15" t="s">
        <v>2055</v>
      </c>
      <c r="B1016" s="17" t="s">
        <v>2056</v>
      </c>
      <c r="C1016" s="96">
        <v>64176412</v>
      </c>
      <c r="D1016" s="96">
        <v>44160279</v>
      </c>
      <c r="E1016" s="47">
        <f t="shared" si="75"/>
        <v>45.326101766703061</v>
      </c>
      <c r="F1016" s="96">
        <v>1346304</v>
      </c>
      <c r="G1016" s="96">
        <v>776146</v>
      </c>
      <c r="H1016" s="47">
        <f t="shared" si="76"/>
        <v>73.460147961852542</v>
      </c>
      <c r="I1016" s="38">
        <v>-2627084</v>
      </c>
      <c r="J1016" s="38">
        <v>512354</v>
      </c>
      <c r="K1016" s="47" t="str">
        <f t="shared" si="77"/>
        <v>적전</v>
      </c>
      <c r="L1016" s="38">
        <v>-8497288</v>
      </c>
      <c r="M1016" s="38">
        <v>336025</v>
      </c>
      <c r="N1016" s="47" t="str">
        <f t="shared" si="78"/>
        <v>적전</v>
      </c>
      <c r="O1016" s="43">
        <v>-8497288</v>
      </c>
      <c r="P1016" s="43">
        <v>336025</v>
      </c>
      <c r="Q1016" s="49" t="str">
        <f t="shared" si="79"/>
        <v>적전</v>
      </c>
      <c r="R1016" s="14"/>
    </row>
    <row r="1017" spans="1:18" s="13" customFormat="1" ht="13.5" customHeight="1">
      <c r="A1017" s="15" t="s">
        <v>2057</v>
      </c>
      <c r="B1017" s="17" t="s">
        <v>2058</v>
      </c>
      <c r="C1017" s="96">
        <v>38018538</v>
      </c>
      <c r="D1017" s="96">
        <v>35424082</v>
      </c>
      <c r="E1017" s="47">
        <f t="shared" si="75"/>
        <v>7.3239893697174763</v>
      </c>
      <c r="F1017" s="96">
        <v>-3238054</v>
      </c>
      <c r="G1017" s="96">
        <v>-4737819</v>
      </c>
      <c r="H1017" s="47" t="str">
        <f t="shared" si="76"/>
        <v>적축</v>
      </c>
      <c r="I1017" s="38">
        <v>-4171054</v>
      </c>
      <c r="J1017" s="38">
        <v>470815</v>
      </c>
      <c r="K1017" s="47" t="str">
        <f t="shared" si="77"/>
        <v>적전</v>
      </c>
      <c r="L1017" s="38">
        <v>-4797676</v>
      </c>
      <c r="M1017" s="38">
        <v>-558775</v>
      </c>
      <c r="N1017" s="47" t="str">
        <f t="shared" si="78"/>
        <v>적확</v>
      </c>
      <c r="O1017" s="43">
        <v>-4797676</v>
      </c>
      <c r="P1017" s="43">
        <v>-558775</v>
      </c>
      <c r="Q1017" s="49" t="str">
        <f t="shared" si="79"/>
        <v>적확</v>
      </c>
      <c r="R1017" s="14"/>
    </row>
    <row r="1018" spans="1:18" s="13" customFormat="1" ht="13.5" customHeight="1">
      <c r="A1018" s="15" t="s">
        <v>2059</v>
      </c>
      <c r="B1018" s="17" t="s">
        <v>2060</v>
      </c>
      <c r="C1018" s="96">
        <v>17622098</v>
      </c>
      <c r="D1018" s="96">
        <v>21462201</v>
      </c>
      <c r="E1018" s="47">
        <f t="shared" si="75"/>
        <v>-17.892400690870424</v>
      </c>
      <c r="F1018" s="96">
        <v>-1433245</v>
      </c>
      <c r="G1018" s="96">
        <v>3602015</v>
      </c>
      <c r="H1018" s="47" t="str">
        <f t="shared" si="76"/>
        <v>적전</v>
      </c>
      <c r="I1018" s="38">
        <v>1928345</v>
      </c>
      <c r="J1018" s="38">
        <v>7263950</v>
      </c>
      <c r="K1018" s="47">
        <f t="shared" si="77"/>
        <v>-73.453217601993401</v>
      </c>
      <c r="L1018" s="38">
        <v>1542080</v>
      </c>
      <c r="M1018" s="38">
        <v>7263950</v>
      </c>
      <c r="N1018" s="47">
        <f t="shared" si="78"/>
        <v>-78.770778983886174</v>
      </c>
      <c r="O1018" s="43">
        <v>1542080</v>
      </c>
      <c r="P1018" s="43">
        <v>7263950</v>
      </c>
      <c r="Q1018" s="49">
        <f t="shared" si="79"/>
        <v>-78.770778983886174</v>
      </c>
      <c r="R1018" s="14"/>
    </row>
    <row r="1019" spans="1:18" s="13" customFormat="1" ht="13.5" customHeight="1">
      <c r="A1019" s="15" t="s">
        <v>2061</v>
      </c>
      <c r="B1019" s="17" t="s">
        <v>2062</v>
      </c>
      <c r="C1019" s="96">
        <v>13278029</v>
      </c>
      <c r="D1019" s="96">
        <v>2440604</v>
      </c>
      <c r="E1019" s="47">
        <f t="shared" si="75"/>
        <v>444.04684250292138</v>
      </c>
      <c r="F1019" s="96">
        <v>5239233</v>
      </c>
      <c r="G1019" s="96">
        <v>-1531616</v>
      </c>
      <c r="H1019" s="47" t="str">
        <f t="shared" si="76"/>
        <v>흑전</v>
      </c>
      <c r="I1019" s="38">
        <v>5630525</v>
      </c>
      <c r="J1019" s="38">
        <v>-1388849</v>
      </c>
      <c r="K1019" s="47" t="str">
        <f t="shared" si="77"/>
        <v>흑전</v>
      </c>
      <c r="L1019" s="38">
        <v>3493229</v>
      </c>
      <c r="M1019" s="38">
        <v>-1388849</v>
      </c>
      <c r="N1019" s="47" t="str">
        <f t="shared" si="78"/>
        <v>흑전</v>
      </c>
      <c r="O1019" s="43">
        <v>3493229</v>
      </c>
      <c r="P1019" s="43">
        <v>-1388849</v>
      </c>
      <c r="Q1019" s="49" t="str">
        <f t="shared" si="79"/>
        <v>흑전</v>
      </c>
      <c r="R1019" s="14"/>
    </row>
    <row r="1020" spans="1:18" s="13" customFormat="1" ht="13.5" customHeight="1">
      <c r="A1020" s="15" t="s">
        <v>2063</v>
      </c>
      <c r="B1020" s="17" t="s">
        <v>2064</v>
      </c>
      <c r="C1020" s="96">
        <v>37514296</v>
      </c>
      <c r="D1020" s="96">
        <v>90366676</v>
      </c>
      <c r="E1020" s="47">
        <f t="shared" si="75"/>
        <v>-58.486581934251959</v>
      </c>
      <c r="F1020" s="96">
        <v>-9349121</v>
      </c>
      <c r="G1020" s="96">
        <v>780501</v>
      </c>
      <c r="H1020" s="47" t="str">
        <f t="shared" si="76"/>
        <v>적전</v>
      </c>
      <c r="I1020" s="38">
        <v>-10642241</v>
      </c>
      <c r="J1020" s="38">
        <v>270263</v>
      </c>
      <c r="K1020" s="47" t="str">
        <f t="shared" si="77"/>
        <v>적전</v>
      </c>
      <c r="L1020" s="38">
        <v>-11632627</v>
      </c>
      <c r="M1020" s="38">
        <v>270263</v>
      </c>
      <c r="N1020" s="47" t="str">
        <f t="shared" si="78"/>
        <v>적전</v>
      </c>
      <c r="O1020" s="43">
        <v>-11632627</v>
      </c>
      <c r="P1020" s="43">
        <v>270263</v>
      </c>
      <c r="Q1020" s="49" t="str">
        <f t="shared" si="79"/>
        <v>적전</v>
      </c>
      <c r="R1020" s="14"/>
    </row>
    <row r="1021" spans="1:18" s="13" customFormat="1" ht="13.5" customHeight="1">
      <c r="A1021" s="15" t="s">
        <v>2065</v>
      </c>
      <c r="B1021" s="17" t="s">
        <v>2066</v>
      </c>
      <c r="C1021" s="96">
        <v>28837442</v>
      </c>
      <c r="D1021" s="96">
        <v>24026833</v>
      </c>
      <c r="E1021" s="47">
        <f t="shared" si="75"/>
        <v>20.021818938850579</v>
      </c>
      <c r="F1021" s="96">
        <v>-3721823</v>
      </c>
      <c r="G1021" s="96">
        <v>-3953584</v>
      </c>
      <c r="H1021" s="47" t="str">
        <f t="shared" si="76"/>
        <v>적축</v>
      </c>
      <c r="I1021" s="38">
        <v>5784623</v>
      </c>
      <c r="J1021" s="38">
        <v>-8022178</v>
      </c>
      <c r="K1021" s="47" t="str">
        <f t="shared" si="77"/>
        <v>흑전</v>
      </c>
      <c r="L1021" s="38">
        <v>5784623</v>
      </c>
      <c r="M1021" s="38">
        <v>-8022178</v>
      </c>
      <c r="N1021" s="47" t="str">
        <f t="shared" si="78"/>
        <v>흑전</v>
      </c>
      <c r="O1021" s="43">
        <v>5784623</v>
      </c>
      <c r="P1021" s="43">
        <v>-8022178</v>
      </c>
      <c r="Q1021" s="49" t="str">
        <f t="shared" si="79"/>
        <v>흑전</v>
      </c>
      <c r="R1021" s="14"/>
    </row>
    <row r="1022" spans="1:18" s="13" customFormat="1" ht="13.5" customHeight="1">
      <c r="A1022" s="15" t="s">
        <v>2067</v>
      </c>
      <c r="B1022" s="17" t="s">
        <v>2068</v>
      </c>
      <c r="C1022" s="96">
        <v>186643365</v>
      </c>
      <c r="D1022" s="96">
        <v>139731742</v>
      </c>
      <c r="E1022" s="47">
        <f t="shared" si="75"/>
        <v>33.572631621525197</v>
      </c>
      <c r="F1022" s="96">
        <v>5496172</v>
      </c>
      <c r="G1022" s="96">
        <v>2139893</v>
      </c>
      <c r="H1022" s="47">
        <f t="shared" si="76"/>
        <v>156.84330945519238</v>
      </c>
      <c r="I1022" s="38">
        <v>8543132</v>
      </c>
      <c r="J1022" s="38">
        <v>3636496</v>
      </c>
      <c r="K1022" s="47">
        <f t="shared" si="77"/>
        <v>134.92757863613764</v>
      </c>
      <c r="L1022" s="38">
        <v>7915315</v>
      </c>
      <c r="M1022" s="38">
        <v>3601931</v>
      </c>
      <c r="N1022" s="47">
        <f t="shared" si="78"/>
        <v>119.75198858612228</v>
      </c>
      <c r="O1022" s="43">
        <v>7915315</v>
      </c>
      <c r="P1022" s="43">
        <v>3601931</v>
      </c>
      <c r="Q1022" s="49">
        <f t="shared" si="79"/>
        <v>119.75198858612228</v>
      </c>
      <c r="R1022" s="14"/>
    </row>
    <row r="1023" spans="1:18" s="13" customFormat="1" ht="13.5" customHeight="1">
      <c r="A1023" s="15" t="s">
        <v>2069</v>
      </c>
      <c r="B1023" s="17" t="s">
        <v>2070</v>
      </c>
      <c r="C1023" s="96">
        <v>38445494</v>
      </c>
      <c r="D1023" s="96">
        <v>61944435</v>
      </c>
      <c r="E1023" s="47">
        <f t="shared" si="75"/>
        <v>-37.935515918419469</v>
      </c>
      <c r="F1023" s="96">
        <v>-5442568</v>
      </c>
      <c r="G1023" s="96">
        <v>4259859</v>
      </c>
      <c r="H1023" s="47" t="str">
        <f t="shared" si="76"/>
        <v>적전</v>
      </c>
      <c r="I1023" s="38">
        <v>-6712539</v>
      </c>
      <c r="J1023" s="38">
        <v>4894997</v>
      </c>
      <c r="K1023" s="47" t="str">
        <f t="shared" si="77"/>
        <v>적전</v>
      </c>
      <c r="L1023" s="38">
        <v>-6701959</v>
      </c>
      <c r="M1023" s="38">
        <v>5110099</v>
      </c>
      <c r="N1023" s="47" t="str">
        <f t="shared" si="78"/>
        <v>적전</v>
      </c>
      <c r="O1023" s="43">
        <v>-6701959</v>
      </c>
      <c r="P1023" s="43">
        <v>5110099</v>
      </c>
      <c r="Q1023" s="49" t="str">
        <f t="shared" si="79"/>
        <v>적전</v>
      </c>
      <c r="R1023" s="14"/>
    </row>
    <row r="1024" spans="1:18" s="13" customFormat="1" ht="13.5" customHeight="1">
      <c r="A1024" s="15" t="s">
        <v>2071</v>
      </c>
      <c r="B1024" s="17" t="s">
        <v>2072</v>
      </c>
      <c r="C1024" s="96">
        <v>68322393</v>
      </c>
      <c r="D1024" s="96">
        <v>77474135</v>
      </c>
      <c r="E1024" s="47">
        <f t="shared" si="75"/>
        <v>-11.812641728752437</v>
      </c>
      <c r="F1024" s="96">
        <v>-8583376</v>
      </c>
      <c r="G1024" s="96">
        <v>2935958</v>
      </c>
      <c r="H1024" s="47" t="str">
        <f t="shared" si="76"/>
        <v>적전</v>
      </c>
      <c r="I1024" s="38">
        <v>-7780973</v>
      </c>
      <c r="J1024" s="38">
        <v>3897448</v>
      </c>
      <c r="K1024" s="47" t="str">
        <f t="shared" si="77"/>
        <v>적전</v>
      </c>
      <c r="L1024" s="38">
        <v>-6678252</v>
      </c>
      <c r="M1024" s="38">
        <v>2195592</v>
      </c>
      <c r="N1024" s="47" t="str">
        <f t="shared" si="78"/>
        <v>적전</v>
      </c>
      <c r="O1024" s="43">
        <v>-6678252</v>
      </c>
      <c r="P1024" s="43">
        <v>2195592</v>
      </c>
      <c r="Q1024" s="49" t="str">
        <f t="shared" si="79"/>
        <v>적전</v>
      </c>
      <c r="R1024" s="14"/>
    </row>
    <row r="1025" spans="1:18" s="13" customFormat="1" ht="13.5" customHeight="1">
      <c r="A1025" s="15" t="s">
        <v>2073</v>
      </c>
      <c r="B1025" s="17" t="s">
        <v>2074</v>
      </c>
      <c r="C1025" s="96">
        <v>59641116</v>
      </c>
      <c r="D1025" s="96">
        <v>38246322</v>
      </c>
      <c r="E1025" s="47">
        <f t="shared" si="75"/>
        <v>55.939480925773722</v>
      </c>
      <c r="F1025" s="96">
        <v>1390195</v>
      </c>
      <c r="G1025" s="96">
        <v>4749871</v>
      </c>
      <c r="H1025" s="47">
        <f t="shared" si="76"/>
        <v>-70.731941983266495</v>
      </c>
      <c r="I1025" s="38">
        <v>15092467</v>
      </c>
      <c r="J1025" s="38">
        <v>10179282</v>
      </c>
      <c r="K1025" s="47">
        <f t="shared" si="77"/>
        <v>48.266518208258688</v>
      </c>
      <c r="L1025" s="38">
        <v>14341809</v>
      </c>
      <c r="M1025" s="38">
        <v>9107161</v>
      </c>
      <c r="N1025" s="47">
        <f t="shared" si="78"/>
        <v>57.478373337201361</v>
      </c>
      <c r="O1025" s="43">
        <v>14341809</v>
      </c>
      <c r="P1025" s="43">
        <v>9107161</v>
      </c>
      <c r="Q1025" s="49">
        <f t="shared" si="79"/>
        <v>57.478373337201361</v>
      </c>
      <c r="R1025" s="14"/>
    </row>
    <row r="1026" spans="1:18" s="13" customFormat="1" ht="13.5" customHeight="1">
      <c r="A1026" s="15" t="s">
        <v>2075</v>
      </c>
      <c r="B1026" s="17" t="s">
        <v>2076</v>
      </c>
      <c r="C1026" s="96">
        <v>11587943</v>
      </c>
      <c r="D1026" s="96">
        <v>12249823</v>
      </c>
      <c r="E1026" s="47">
        <f t="shared" si="75"/>
        <v>-5.40318011125549</v>
      </c>
      <c r="F1026" s="96">
        <v>-3132227</v>
      </c>
      <c r="G1026" s="96">
        <v>-4894053</v>
      </c>
      <c r="H1026" s="47" t="str">
        <f t="shared" si="76"/>
        <v>적축</v>
      </c>
      <c r="I1026" s="38">
        <v>-2248747</v>
      </c>
      <c r="J1026" s="38">
        <v>-15223226</v>
      </c>
      <c r="K1026" s="47" t="str">
        <f t="shared" si="77"/>
        <v>적축</v>
      </c>
      <c r="L1026" s="38">
        <v>-2267929</v>
      </c>
      <c r="M1026" s="38">
        <v>-15175582</v>
      </c>
      <c r="N1026" s="47" t="str">
        <f t="shared" si="78"/>
        <v>적축</v>
      </c>
      <c r="O1026" s="43">
        <v>-2267929</v>
      </c>
      <c r="P1026" s="43">
        <v>-15175582</v>
      </c>
      <c r="Q1026" s="49" t="str">
        <f t="shared" si="79"/>
        <v>적축</v>
      </c>
      <c r="R1026" s="14"/>
    </row>
    <row r="1027" spans="1:18" s="13" customFormat="1" ht="13.5" customHeight="1">
      <c r="A1027" s="15" t="s">
        <v>2077</v>
      </c>
      <c r="B1027" s="17" t="s">
        <v>2078</v>
      </c>
      <c r="C1027" s="96">
        <v>166975385</v>
      </c>
      <c r="D1027" s="96">
        <v>203273346</v>
      </c>
      <c r="E1027" s="47">
        <f t="shared" si="75"/>
        <v>-17.856724314460781</v>
      </c>
      <c r="F1027" s="96">
        <v>27555712</v>
      </c>
      <c r="G1027" s="96">
        <v>52032520</v>
      </c>
      <c r="H1027" s="47">
        <f t="shared" si="76"/>
        <v>-47.041365669008542</v>
      </c>
      <c r="I1027" s="38">
        <v>18534834</v>
      </c>
      <c r="J1027" s="38">
        <v>40940926</v>
      </c>
      <c r="K1027" s="47">
        <f t="shared" si="77"/>
        <v>-54.727858378191051</v>
      </c>
      <c r="L1027" s="38">
        <v>14810495</v>
      </c>
      <c r="M1027" s="38">
        <v>32268913</v>
      </c>
      <c r="N1027" s="47">
        <f t="shared" si="78"/>
        <v>-54.102900832141444</v>
      </c>
      <c r="O1027" s="43">
        <v>14810495</v>
      </c>
      <c r="P1027" s="43">
        <v>32268913</v>
      </c>
      <c r="Q1027" s="49">
        <f t="shared" si="79"/>
        <v>-54.102900832141444</v>
      </c>
      <c r="R1027" s="14"/>
    </row>
    <row r="1028" spans="1:18" s="13" customFormat="1" ht="13.5" customHeight="1">
      <c r="A1028" s="15" t="s">
        <v>2079</v>
      </c>
      <c r="B1028" s="17" t="s">
        <v>2080</v>
      </c>
      <c r="C1028" s="96">
        <v>21918646</v>
      </c>
      <c r="D1028" s="96">
        <v>20849643</v>
      </c>
      <c r="E1028" s="47">
        <f t="shared" ref="E1028:E1091" si="80">IF(D1028=0,"-",IF(D1028&lt;0,IF(C1028&lt;0,IF(D1028&gt;C1028,"적확","적축"),"흑전"),IF(C1028&lt;0,"적전",(C1028/D1028-1)*100)))</f>
        <v>5.1272004993083042</v>
      </c>
      <c r="F1028" s="96">
        <v>2373871</v>
      </c>
      <c r="G1028" s="96">
        <v>4550504</v>
      </c>
      <c r="H1028" s="47">
        <f t="shared" ref="H1028:H1091" si="81">IF(G1028=0,"-",IF(G1028&lt;0,IF(F1028&lt;0,IF(G1028&gt;F1028,"적확","적축"),"흑전"),IF(F1028&lt;0,"적전",(F1028/G1028-1)*100)))</f>
        <v>-47.832789510788253</v>
      </c>
      <c r="I1028" s="38">
        <v>3013781</v>
      </c>
      <c r="J1028" s="38">
        <v>4507843</v>
      </c>
      <c r="K1028" s="47">
        <f t="shared" ref="K1028:K1091" si="82">IF(J1028=0,"-",IF(J1028&lt;0,IF(I1028&lt;0,IF(J1028&gt;I1028,"적확","적축"),"흑전"),IF(I1028&lt;0,"적전",(I1028/J1028-1)*100)))</f>
        <v>-33.143612144433597</v>
      </c>
      <c r="L1028" s="38">
        <v>3064797</v>
      </c>
      <c r="M1028" s="38">
        <v>3629889</v>
      </c>
      <c r="N1028" s="47">
        <f t="shared" ref="N1028:N1091" si="83">IF(M1028=0,"-",IF(M1028&lt;0,IF(L1028&lt;0,IF(M1028&gt;L1028,"적확","적축"),"흑전"),IF(L1028&lt;0,"적전",(L1028/M1028-1)*100)))</f>
        <v>-15.567748765871347</v>
      </c>
      <c r="O1028" s="43">
        <v>3064797</v>
      </c>
      <c r="P1028" s="43">
        <v>3629889</v>
      </c>
      <c r="Q1028" s="49">
        <f t="shared" ref="Q1028:Q1091" si="84">IF(P1028=0,"-",IF(P1028&lt;0,IF(O1028&lt;0,IF(P1028&gt;O1028,"적확","적축"),"흑전"),IF(O1028&lt;0,"적전",(O1028/P1028-1)*100)))</f>
        <v>-15.567748765871347</v>
      </c>
      <c r="R1028" s="14"/>
    </row>
    <row r="1029" spans="1:18" s="13" customFormat="1" ht="13.5" customHeight="1">
      <c r="A1029" s="15" t="s">
        <v>2081</v>
      </c>
      <c r="B1029" s="17" t="s">
        <v>2082</v>
      </c>
      <c r="C1029" s="96">
        <v>51203006</v>
      </c>
      <c r="D1029" s="96">
        <v>33876664</v>
      </c>
      <c r="E1029" s="47">
        <f t="shared" si="80"/>
        <v>51.145360712022892</v>
      </c>
      <c r="F1029" s="96">
        <v>9735220</v>
      </c>
      <c r="G1029" s="96">
        <v>5972649</v>
      </c>
      <c r="H1029" s="47">
        <f t="shared" si="81"/>
        <v>62.996687064650871</v>
      </c>
      <c r="I1029" s="38">
        <v>10568512</v>
      </c>
      <c r="J1029" s="38">
        <v>6413284</v>
      </c>
      <c r="K1029" s="47">
        <f t="shared" si="82"/>
        <v>64.790955772424866</v>
      </c>
      <c r="L1029" s="38">
        <v>8581735</v>
      </c>
      <c r="M1029" s="38">
        <v>5392035</v>
      </c>
      <c r="N1029" s="47">
        <f t="shared" si="83"/>
        <v>59.155773284112591</v>
      </c>
      <c r="O1029" s="43">
        <v>8581735</v>
      </c>
      <c r="P1029" s="43">
        <v>5392035</v>
      </c>
      <c r="Q1029" s="49">
        <f t="shared" si="84"/>
        <v>59.155773284112591</v>
      </c>
      <c r="R1029" s="14"/>
    </row>
    <row r="1030" spans="1:18" s="13" customFormat="1" ht="13.5" customHeight="1">
      <c r="A1030" s="15" t="s">
        <v>2083</v>
      </c>
      <c r="B1030" s="17" t="s">
        <v>2084</v>
      </c>
      <c r="C1030" s="96">
        <v>57733015</v>
      </c>
      <c r="D1030" s="96">
        <v>50635077</v>
      </c>
      <c r="E1030" s="47">
        <f t="shared" si="80"/>
        <v>14.01782799698319</v>
      </c>
      <c r="F1030" s="96">
        <v>899914</v>
      </c>
      <c r="G1030" s="96">
        <v>3114567</v>
      </c>
      <c r="H1030" s="47">
        <f t="shared" si="81"/>
        <v>-71.106288610904826</v>
      </c>
      <c r="I1030" s="38">
        <v>2132142</v>
      </c>
      <c r="J1030" s="38">
        <v>2375328</v>
      </c>
      <c r="K1030" s="47">
        <f t="shared" si="82"/>
        <v>-10.237996605100431</v>
      </c>
      <c r="L1030" s="38">
        <v>2470764</v>
      </c>
      <c r="M1030" s="38">
        <v>2242535</v>
      </c>
      <c r="N1030" s="47">
        <f t="shared" si="83"/>
        <v>10.17727705476168</v>
      </c>
      <c r="O1030" s="43">
        <v>2470764</v>
      </c>
      <c r="P1030" s="43">
        <v>2242535</v>
      </c>
      <c r="Q1030" s="49">
        <f t="shared" si="84"/>
        <v>10.17727705476168</v>
      </c>
      <c r="R1030" s="14"/>
    </row>
    <row r="1031" spans="1:18" s="13" customFormat="1" ht="13.5" customHeight="1">
      <c r="A1031" s="15" t="s">
        <v>2085</v>
      </c>
      <c r="B1031" s="17" t="s">
        <v>2086</v>
      </c>
      <c r="C1031" s="96">
        <v>21899637</v>
      </c>
      <c r="D1031" s="96">
        <v>24136782</v>
      </c>
      <c r="E1031" s="47">
        <f t="shared" si="80"/>
        <v>-9.2686133553346099</v>
      </c>
      <c r="F1031" s="96">
        <v>596506</v>
      </c>
      <c r="G1031" s="96">
        <v>1019034</v>
      </c>
      <c r="H1031" s="47">
        <f t="shared" si="81"/>
        <v>-41.463582176845918</v>
      </c>
      <c r="I1031" s="38">
        <v>688889</v>
      </c>
      <c r="J1031" s="38">
        <v>1057684</v>
      </c>
      <c r="K1031" s="47">
        <f t="shared" si="82"/>
        <v>-34.868164782676118</v>
      </c>
      <c r="L1031" s="38">
        <v>537333</v>
      </c>
      <c r="M1031" s="38">
        <v>824993</v>
      </c>
      <c r="N1031" s="47">
        <f t="shared" si="83"/>
        <v>-34.86817463905755</v>
      </c>
      <c r="O1031" s="43">
        <v>537333</v>
      </c>
      <c r="P1031" s="43">
        <v>824993</v>
      </c>
      <c r="Q1031" s="49">
        <f t="shared" si="84"/>
        <v>-34.86817463905755</v>
      </c>
      <c r="R1031" s="14"/>
    </row>
    <row r="1032" spans="1:18" s="13" customFormat="1" ht="13.5" customHeight="1">
      <c r="A1032" s="15" t="s">
        <v>2087</v>
      </c>
      <c r="B1032" s="17" t="s">
        <v>2088</v>
      </c>
      <c r="C1032" s="96">
        <v>4679004</v>
      </c>
      <c r="D1032" s="96">
        <v>4332242</v>
      </c>
      <c r="E1032" s="47">
        <f t="shared" si="80"/>
        <v>8.0042158309715958</v>
      </c>
      <c r="F1032" s="96">
        <v>-9849488</v>
      </c>
      <c r="G1032" s="96">
        <v>-8700533</v>
      </c>
      <c r="H1032" s="47" t="str">
        <f t="shared" si="81"/>
        <v>적확</v>
      </c>
      <c r="I1032" s="38">
        <v>837510</v>
      </c>
      <c r="J1032" s="38">
        <v>-14251377</v>
      </c>
      <c r="K1032" s="47" t="str">
        <f t="shared" si="82"/>
        <v>흑전</v>
      </c>
      <c r="L1032" s="38">
        <v>781266</v>
      </c>
      <c r="M1032" s="38">
        <v>-12110886</v>
      </c>
      <c r="N1032" s="47" t="str">
        <f t="shared" si="83"/>
        <v>흑전</v>
      </c>
      <c r="O1032" s="43">
        <v>781266</v>
      </c>
      <c r="P1032" s="43">
        <v>-12110886</v>
      </c>
      <c r="Q1032" s="49" t="str">
        <f t="shared" si="84"/>
        <v>흑전</v>
      </c>
      <c r="R1032" s="14"/>
    </row>
    <row r="1033" spans="1:18" s="13" customFormat="1" ht="13.5" customHeight="1">
      <c r="A1033" s="15" t="s">
        <v>2089</v>
      </c>
      <c r="B1033" s="17" t="s">
        <v>2090</v>
      </c>
      <c r="C1033" s="96">
        <v>4115854</v>
      </c>
      <c r="D1033" s="96">
        <v>5602143</v>
      </c>
      <c r="E1033" s="47">
        <f t="shared" si="80"/>
        <v>-26.530722261106156</v>
      </c>
      <c r="F1033" s="96">
        <v>-2576207</v>
      </c>
      <c r="G1033" s="96">
        <v>-3666606</v>
      </c>
      <c r="H1033" s="47" t="str">
        <f t="shared" si="81"/>
        <v>적축</v>
      </c>
      <c r="I1033" s="38">
        <v>-2398566</v>
      </c>
      <c r="J1033" s="38">
        <v>-3402264</v>
      </c>
      <c r="K1033" s="47" t="str">
        <f t="shared" si="82"/>
        <v>적축</v>
      </c>
      <c r="L1033" s="38">
        <v>-2710053</v>
      </c>
      <c r="M1033" s="38">
        <v>-3402264</v>
      </c>
      <c r="N1033" s="47" t="str">
        <f t="shared" si="83"/>
        <v>적축</v>
      </c>
      <c r="O1033" s="43">
        <v>-2710053</v>
      </c>
      <c r="P1033" s="43">
        <v>-3402264</v>
      </c>
      <c r="Q1033" s="49" t="str">
        <f t="shared" si="84"/>
        <v>적축</v>
      </c>
      <c r="R1033" s="14"/>
    </row>
    <row r="1034" spans="1:18" s="13" customFormat="1" ht="13.5" customHeight="1">
      <c r="A1034" s="15" t="s">
        <v>2091</v>
      </c>
      <c r="B1034" s="17" t="s">
        <v>2092</v>
      </c>
      <c r="C1034" s="96">
        <v>67450236</v>
      </c>
      <c r="D1034" s="96">
        <v>66722615</v>
      </c>
      <c r="E1034" s="47">
        <f t="shared" si="80"/>
        <v>1.0905163114485195</v>
      </c>
      <c r="F1034" s="96">
        <v>8900404</v>
      </c>
      <c r="G1034" s="96">
        <v>14294284</v>
      </c>
      <c r="H1034" s="47">
        <f t="shared" si="81"/>
        <v>-37.734523813854551</v>
      </c>
      <c r="I1034" s="38">
        <v>21822672</v>
      </c>
      <c r="J1034" s="38">
        <v>23992843</v>
      </c>
      <c r="K1034" s="47">
        <f t="shared" si="82"/>
        <v>-9.0450764838497903</v>
      </c>
      <c r="L1034" s="38">
        <v>18484104</v>
      </c>
      <c r="M1034" s="38">
        <v>20592435</v>
      </c>
      <c r="N1034" s="47">
        <f t="shared" si="83"/>
        <v>-10.238376374624957</v>
      </c>
      <c r="O1034" s="43">
        <v>18484104</v>
      </c>
      <c r="P1034" s="43">
        <v>20592435</v>
      </c>
      <c r="Q1034" s="49">
        <f t="shared" si="84"/>
        <v>-10.238376374624957</v>
      </c>
      <c r="R1034" s="14"/>
    </row>
    <row r="1035" spans="1:18" s="13" customFormat="1" ht="13.5" customHeight="1">
      <c r="A1035" s="15" t="s">
        <v>2093</v>
      </c>
      <c r="B1035" s="17" t="s">
        <v>2094</v>
      </c>
      <c r="C1035" s="96">
        <v>12415498</v>
      </c>
      <c r="D1035" s="96">
        <v>10353993</v>
      </c>
      <c r="E1035" s="47">
        <f t="shared" si="80"/>
        <v>19.910241391895855</v>
      </c>
      <c r="F1035" s="96">
        <v>-1724484</v>
      </c>
      <c r="G1035" s="96">
        <v>-2693537</v>
      </c>
      <c r="H1035" s="47" t="str">
        <f t="shared" si="81"/>
        <v>적축</v>
      </c>
      <c r="I1035" s="38">
        <v>-2754619</v>
      </c>
      <c r="J1035" s="38">
        <v>-2769010</v>
      </c>
      <c r="K1035" s="47" t="str">
        <f t="shared" si="82"/>
        <v>적축</v>
      </c>
      <c r="L1035" s="38">
        <v>-2405374</v>
      </c>
      <c r="M1035" s="38">
        <v>-2779650</v>
      </c>
      <c r="N1035" s="47" t="str">
        <f t="shared" si="83"/>
        <v>적축</v>
      </c>
      <c r="O1035" s="43">
        <v>-2405374</v>
      </c>
      <c r="P1035" s="43">
        <v>-2779650</v>
      </c>
      <c r="Q1035" s="49" t="str">
        <f t="shared" si="84"/>
        <v>적축</v>
      </c>
      <c r="R1035" s="14"/>
    </row>
    <row r="1036" spans="1:18" s="13" customFormat="1" ht="13.5" customHeight="1">
      <c r="A1036" s="15" t="s">
        <v>2095</v>
      </c>
      <c r="B1036" s="17" t="s">
        <v>2096</v>
      </c>
      <c r="C1036" s="96">
        <v>3275260</v>
      </c>
      <c r="D1036" s="96">
        <v>1287298</v>
      </c>
      <c r="E1036" s="47">
        <f t="shared" si="80"/>
        <v>154.42904440152941</v>
      </c>
      <c r="F1036" s="96">
        <v>-6848656</v>
      </c>
      <c r="G1036" s="96">
        <v>-6307039</v>
      </c>
      <c r="H1036" s="47" t="str">
        <f t="shared" si="81"/>
        <v>적확</v>
      </c>
      <c r="I1036" s="38">
        <v>-4681492</v>
      </c>
      <c r="J1036" s="38">
        <v>-6490134</v>
      </c>
      <c r="K1036" s="47" t="str">
        <f t="shared" si="82"/>
        <v>적축</v>
      </c>
      <c r="L1036" s="38">
        <v>-4681492</v>
      </c>
      <c r="M1036" s="38">
        <v>-5206366</v>
      </c>
      <c r="N1036" s="47" t="str">
        <f t="shared" si="83"/>
        <v>적축</v>
      </c>
      <c r="O1036" s="43">
        <v>-4681492</v>
      </c>
      <c r="P1036" s="43">
        <v>-5206366</v>
      </c>
      <c r="Q1036" s="49" t="str">
        <f t="shared" si="84"/>
        <v>적축</v>
      </c>
      <c r="R1036" s="14"/>
    </row>
    <row r="1037" spans="1:18" s="13" customFormat="1" ht="13.5" customHeight="1">
      <c r="A1037" s="15" t="s">
        <v>2097</v>
      </c>
      <c r="B1037" s="17" t="s">
        <v>2098</v>
      </c>
      <c r="C1037" s="96">
        <v>30019700</v>
      </c>
      <c r="D1037" s="96">
        <v>33048173</v>
      </c>
      <c r="E1037" s="47">
        <f t="shared" si="80"/>
        <v>-9.163813684950151</v>
      </c>
      <c r="F1037" s="96">
        <v>146437</v>
      </c>
      <c r="G1037" s="96">
        <v>5626010</v>
      </c>
      <c r="H1037" s="47">
        <f t="shared" si="81"/>
        <v>-97.397142913005837</v>
      </c>
      <c r="I1037" s="38">
        <v>-4684379</v>
      </c>
      <c r="J1037" s="38">
        <v>4509869</v>
      </c>
      <c r="K1037" s="47" t="str">
        <f t="shared" si="82"/>
        <v>적전</v>
      </c>
      <c r="L1037" s="38">
        <v>-4635940</v>
      </c>
      <c r="M1037" s="38">
        <v>4426589</v>
      </c>
      <c r="N1037" s="47" t="str">
        <f t="shared" si="83"/>
        <v>적전</v>
      </c>
      <c r="O1037" s="43">
        <v>-4635940</v>
      </c>
      <c r="P1037" s="43">
        <v>4426589</v>
      </c>
      <c r="Q1037" s="49" t="str">
        <f t="shared" si="84"/>
        <v>적전</v>
      </c>
      <c r="R1037" s="14"/>
    </row>
    <row r="1038" spans="1:18" s="13" customFormat="1" ht="13.5" customHeight="1">
      <c r="A1038" s="15" t="s">
        <v>2099</v>
      </c>
      <c r="B1038" s="17" t="s">
        <v>2100</v>
      </c>
      <c r="C1038" s="96">
        <v>30193491</v>
      </c>
      <c r="D1038" s="96">
        <v>25228303</v>
      </c>
      <c r="E1038" s="47">
        <f t="shared" si="80"/>
        <v>19.681022540438022</v>
      </c>
      <c r="F1038" s="96">
        <v>1532977</v>
      </c>
      <c r="G1038" s="96">
        <v>1065013</v>
      </c>
      <c r="H1038" s="47">
        <f t="shared" si="81"/>
        <v>43.939745336441895</v>
      </c>
      <c r="I1038" s="38">
        <v>533438</v>
      </c>
      <c r="J1038" s="38">
        <v>1484181</v>
      </c>
      <c r="K1038" s="47">
        <f t="shared" si="82"/>
        <v>-64.05842683607996</v>
      </c>
      <c r="L1038" s="38">
        <v>283503</v>
      </c>
      <c r="M1038" s="38">
        <v>1210138</v>
      </c>
      <c r="N1038" s="47">
        <f t="shared" si="83"/>
        <v>-76.572671877091707</v>
      </c>
      <c r="O1038" s="43">
        <v>283503</v>
      </c>
      <c r="P1038" s="43">
        <v>1210138</v>
      </c>
      <c r="Q1038" s="49">
        <f t="shared" si="84"/>
        <v>-76.572671877091707</v>
      </c>
      <c r="R1038" s="14"/>
    </row>
    <row r="1039" spans="1:18" s="13" customFormat="1" ht="13.5" customHeight="1">
      <c r="A1039" s="15" t="s">
        <v>2101</v>
      </c>
      <c r="B1039" s="17" t="s">
        <v>2102</v>
      </c>
      <c r="C1039" s="96">
        <v>10016433</v>
      </c>
      <c r="D1039" s="96">
        <v>4685081</v>
      </c>
      <c r="E1039" s="47">
        <f t="shared" si="80"/>
        <v>113.79423322670408</v>
      </c>
      <c r="F1039" s="96">
        <v>-1458851</v>
      </c>
      <c r="G1039" s="96">
        <v>-430761</v>
      </c>
      <c r="H1039" s="47" t="str">
        <f t="shared" si="81"/>
        <v>적확</v>
      </c>
      <c r="I1039" s="38">
        <v>791313</v>
      </c>
      <c r="J1039" s="38">
        <v>281708</v>
      </c>
      <c r="K1039" s="47">
        <f t="shared" si="82"/>
        <v>180.89830604739657</v>
      </c>
      <c r="L1039" s="38">
        <v>790038</v>
      </c>
      <c r="M1039" s="38">
        <v>291418</v>
      </c>
      <c r="N1039" s="47">
        <f t="shared" si="83"/>
        <v>171.10130465516886</v>
      </c>
      <c r="O1039" s="43">
        <v>790038</v>
      </c>
      <c r="P1039" s="43">
        <v>291418</v>
      </c>
      <c r="Q1039" s="49">
        <f t="shared" si="84"/>
        <v>171.10130465516886</v>
      </c>
      <c r="R1039" s="14"/>
    </row>
    <row r="1040" spans="1:18" s="13" customFormat="1" ht="13.5" customHeight="1">
      <c r="A1040" s="15" t="s">
        <v>2103</v>
      </c>
      <c r="B1040" s="17" t="s">
        <v>2104</v>
      </c>
      <c r="C1040" s="96">
        <v>23614918</v>
      </c>
      <c r="D1040" s="96">
        <v>24942562</v>
      </c>
      <c r="E1040" s="47">
        <f t="shared" si="80"/>
        <v>-5.3228052515214781</v>
      </c>
      <c r="F1040" s="96">
        <v>135209</v>
      </c>
      <c r="G1040" s="96">
        <v>1250514</v>
      </c>
      <c r="H1040" s="47">
        <f t="shared" si="81"/>
        <v>-89.187726007065891</v>
      </c>
      <c r="I1040" s="38">
        <v>-156088</v>
      </c>
      <c r="J1040" s="38">
        <v>768662</v>
      </c>
      <c r="K1040" s="47" t="str">
        <f t="shared" si="82"/>
        <v>적전</v>
      </c>
      <c r="L1040" s="38">
        <v>-156088</v>
      </c>
      <c r="M1040" s="38">
        <v>768662</v>
      </c>
      <c r="N1040" s="47" t="str">
        <f t="shared" si="83"/>
        <v>적전</v>
      </c>
      <c r="O1040" s="43">
        <v>-156088</v>
      </c>
      <c r="P1040" s="43">
        <v>768662</v>
      </c>
      <c r="Q1040" s="49" t="str">
        <f t="shared" si="84"/>
        <v>적전</v>
      </c>
      <c r="R1040" s="14"/>
    </row>
    <row r="1041" spans="1:18" s="13" customFormat="1" ht="13.5" customHeight="1">
      <c r="A1041" s="15" t="s">
        <v>2105</v>
      </c>
      <c r="B1041" s="17" t="s">
        <v>2106</v>
      </c>
      <c r="C1041" s="96">
        <v>18983157</v>
      </c>
      <c r="D1041" s="96">
        <v>68129339</v>
      </c>
      <c r="E1041" s="47">
        <f t="shared" si="80"/>
        <v>-72.13659008199096</v>
      </c>
      <c r="F1041" s="96">
        <v>-2183810</v>
      </c>
      <c r="G1041" s="96">
        <v>12001911</v>
      </c>
      <c r="H1041" s="47" t="str">
        <f t="shared" si="81"/>
        <v>적전</v>
      </c>
      <c r="I1041" s="38">
        <v>-514201</v>
      </c>
      <c r="J1041" s="38">
        <v>12207074</v>
      </c>
      <c r="K1041" s="47" t="str">
        <f t="shared" si="82"/>
        <v>적전</v>
      </c>
      <c r="L1041" s="38">
        <v>-514201</v>
      </c>
      <c r="M1041" s="38">
        <v>9975657</v>
      </c>
      <c r="N1041" s="47" t="str">
        <f t="shared" si="83"/>
        <v>적전</v>
      </c>
      <c r="O1041" s="43">
        <v>-514201</v>
      </c>
      <c r="P1041" s="43">
        <v>9975657</v>
      </c>
      <c r="Q1041" s="49" t="str">
        <f t="shared" si="84"/>
        <v>적전</v>
      </c>
      <c r="R1041" s="14"/>
    </row>
    <row r="1042" spans="1:18" s="13" customFormat="1" ht="13.5" customHeight="1">
      <c r="A1042" s="15" t="s">
        <v>2107</v>
      </c>
      <c r="B1042" s="17" t="s">
        <v>2108</v>
      </c>
      <c r="C1042" s="96">
        <v>70781584</v>
      </c>
      <c r="D1042" s="96">
        <v>75000969</v>
      </c>
      <c r="E1042" s="47">
        <f t="shared" si="80"/>
        <v>-5.6257739816668266</v>
      </c>
      <c r="F1042" s="96">
        <v>1799180</v>
      </c>
      <c r="G1042" s="96">
        <v>7968035</v>
      </c>
      <c r="H1042" s="47">
        <f t="shared" si="81"/>
        <v>-77.420028902985493</v>
      </c>
      <c r="I1042" s="38">
        <v>5599498</v>
      </c>
      <c r="J1042" s="38">
        <v>9953356</v>
      </c>
      <c r="K1042" s="47">
        <f t="shared" si="82"/>
        <v>-43.742613044283765</v>
      </c>
      <c r="L1042" s="38">
        <v>5416699</v>
      </c>
      <c r="M1042" s="38">
        <v>9204875</v>
      </c>
      <c r="N1042" s="47">
        <f t="shared" si="83"/>
        <v>-41.154018930186453</v>
      </c>
      <c r="O1042" s="43">
        <v>5416699</v>
      </c>
      <c r="P1042" s="43">
        <v>9204875</v>
      </c>
      <c r="Q1042" s="49">
        <f t="shared" si="84"/>
        <v>-41.154018930186453</v>
      </c>
      <c r="R1042" s="14"/>
    </row>
    <row r="1043" spans="1:18" s="13" customFormat="1" ht="13.5" customHeight="1">
      <c r="A1043" s="15" t="s">
        <v>2109</v>
      </c>
      <c r="B1043" s="17" t="s">
        <v>2110</v>
      </c>
      <c r="C1043" s="96">
        <v>40583877</v>
      </c>
      <c r="D1043" s="96">
        <v>35117995</v>
      </c>
      <c r="E1043" s="47">
        <f t="shared" si="80"/>
        <v>15.564333897763817</v>
      </c>
      <c r="F1043" s="96">
        <v>528466</v>
      </c>
      <c r="G1043" s="96">
        <v>1571060</v>
      </c>
      <c r="H1043" s="47">
        <f t="shared" si="81"/>
        <v>-66.36245592147975</v>
      </c>
      <c r="I1043" s="38">
        <v>653440</v>
      </c>
      <c r="J1043" s="38">
        <v>1520791</v>
      </c>
      <c r="K1043" s="47">
        <f t="shared" si="82"/>
        <v>-57.032886175680943</v>
      </c>
      <c r="L1043" s="38">
        <v>625872</v>
      </c>
      <c r="M1043" s="38">
        <v>1274085</v>
      </c>
      <c r="N1043" s="47">
        <f t="shared" si="83"/>
        <v>-50.876746841851215</v>
      </c>
      <c r="O1043" s="43">
        <v>625872</v>
      </c>
      <c r="P1043" s="43">
        <v>1274085</v>
      </c>
      <c r="Q1043" s="49">
        <f t="shared" si="84"/>
        <v>-50.876746841851215</v>
      </c>
      <c r="R1043" s="14"/>
    </row>
    <row r="1044" spans="1:18" s="13" customFormat="1" ht="13.5" customHeight="1">
      <c r="A1044" s="15" t="s">
        <v>2111</v>
      </c>
      <c r="B1044" s="17" t="s">
        <v>2112</v>
      </c>
      <c r="C1044" s="96">
        <v>41519162</v>
      </c>
      <c r="D1044" s="96">
        <v>34995079</v>
      </c>
      <c r="E1044" s="47">
        <f t="shared" si="80"/>
        <v>18.642858328738154</v>
      </c>
      <c r="F1044" s="96">
        <v>5774598</v>
      </c>
      <c r="G1044" s="96">
        <v>3906102</v>
      </c>
      <c r="H1044" s="47">
        <f t="shared" si="81"/>
        <v>47.835309984224672</v>
      </c>
      <c r="I1044" s="38">
        <v>6623894</v>
      </c>
      <c r="J1044" s="38">
        <v>5059983</v>
      </c>
      <c r="K1044" s="47">
        <f t="shared" si="82"/>
        <v>30.907435855021646</v>
      </c>
      <c r="L1044" s="38">
        <v>5121663</v>
      </c>
      <c r="M1044" s="38">
        <v>3854016</v>
      </c>
      <c r="N1044" s="47">
        <f t="shared" si="83"/>
        <v>32.891586334877701</v>
      </c>
      <c r="O1044" s="43">
        <v>5121663</v>
      </c>
      <c r="P1044" s="43">
        <v>3854016</v>
      </c>
      <c r="Q1044" s="49">
        <f t="shared" si="84"/>
        <v>32.891586334877701</v>
      </c>
      <c r="R1044" s="14"/>
    </row>
    <row r="1045" spans="1:18" s="13" customFormat="1" ht="13.5" customHeight="1">
      <c r="A1045" s="15" t="s">
        <v>2113</v>
      </c>
      <c r="B1045" s="17" t="s">
        <v>2114</v>
      </c>
      <c r="C1045" s="96">
        <v>193725241</v>
      </c>
      <c r="D1045" s="96">
        <v>150179084</v>
      </c>
      <c r="E1045" s="47">
        <f t="shared" si="80"/>
        <v>28.996153019550984</v>
      </c>
      <c r="F1045" s="96">
        <v>2668612</v>
      </c>
      <c r="G1045" s="96">
        <v>-695333</v>
      </c>
      <c r="H1045" s="47" t="str">
        <f t="shared" si="81"/>
        <v>흑전</v>
      </c>
      <c r="I1045" s="38">
        <v>-2432085</v>
      </c>
      <c r="J1045" s="38">
        <v>2339690</v>
      </c>
      <c r="K1045" s="47" t="str">
        <f t="shared" si="82"/>
        <v>적전</v>
      </c>
      <c r="L1045" s="38">
        <v>-2513207</v>
      </c>
      <c r="M1045" s="38">
        <v>1875439</v>
      </c>
      <c r="N1045" s="47" t="str">
        <f t="shared" si="83"/>
        <v>적전</v>
      </c>
      <c r="O1045" s="43">
        <v>-2513207</v>
      </c>
      <c r="P1045" s="43">
        <v>1875439</v>
      </c>
      <c r="Q1045" s="49" t="str">
        <f t="shared" si="84"/>
        <v>적전</v>
      </c>
      <c r="R1045" s="14"/>
    </row>
    <row r="1046" spans="1:18" s="13" customFormat="1" ht="13.5" customHeight="1">
      <c r="A1046" s="15" t="s">
        <v>2115</v>
      </c>
      <c r="B1046" s="17" t="s">
        <v>2116</v>
      </c>
      <c r="C1046" s="96">
        <v>32659930</v>
      </c>
      <c r="D1046" s="96">
        <v>52139417</v>
      </c>
      <c r="E1046" s="47">
        <f t="shared" si="80"/>
        <v>-37.360385138176746</v>
      </c>
      <c r="F1046" s="96">
        <v>-3250343</v>
      </c>
      <c r="G1046" s="96">
        <v>-1975413</v>
      </c>
      <c r="H1046" s="47" t="str">
        <f t="shared" si="81"/>
        <v>적확</v>
      </c>
      <c r="I1046" s="38">
        <v>-1403121</v>
      </c>
      <c r="J1046" s="38">
        <v>-2232942</v>
      </c>
      <c r="K1046" s="47" t="str">
        <f t="shared" si="82"/>
        <v>적축</v>
      </c>
      <c r="L1046" s="38">
        <v>-967150</v>
      </c>
      <c r="M1046" s="38">
        <v>-1711361</v>
      </c>
      <c r="N1046" s="47" t="str">
        <f t="shared" si="83"/>
        <v>적축</v>
      </c>
      <c r="O1046" s="43">
        <v>-967150</v>
      </c>
      <c r="P1046" s="43">
        <v>-1711361</v>
      </c>
      <c r="Q1046" s="49" t="str">
        <f t="shared" si="84"/>
        <v>적축</v>
      </c>
      <c r="R1046" s="14"/>
    </row>
    <row r="1047" spans="1:18" s="13" customFormat="1" ht="13.5" customHeight="1">
      <c r="A1047" s="15" t="s">
        <v>2117</v>
      </c>
      <c r="B1047" s="17" t="s">
        <v>2118</v>
      </c>
      <c r="C1047" s="96">
        <v>4758646</v>
      </c>
      <c r="D1047" s="96">
        <v>5865752</v>
      </c>
      <c r="E1047" s="47">
        <f t="shared" si="80"/>
        <v>-18.874067638727311</v>
      </c>
      <c r="F1047" s="96">
        <v>251686</v>
      </c>
      <c r="G1047" s="96">
        <v>945290</v>
      </c>
      <c r="H1047" s="47">
        <f t="shared" si="81"/>
        <v>-73.374731563858703</v>
      </c>
      <c r="I1047" s="38">
        <v>826626</v>
      </c>
      <c r="J1047" s="38">
        <v>2053016</v>
      </c>
      <c r="K1047" s="47">
        <f t="shared" si="82"/>
        <v>-59.73601764428529</v>
      </c>
      <c r="L1047" s="38">
        <v>640925</v>
      </c>
      <c r="M1047" s="38">
        <v>971555</v>
      </c>
      <c r="N1047" s="47">
        <f t="shared" si="83"/>
        <v>-34.03101214033174</v>
      </c>
      <c r="O1047" s="43">
        <v>640925</v>
      </c>
      <c r="P1047" s="43">
        <v>971555</v>
      </c>
      <c r="Q1047" s="49">
        <f t="shared" si="84"/>
        <v>-34.03101214033174</v>
      </c>
      <c r="R1047" s="14"/>
    </row>
    <row r="1048" spans="1:18" s="13" customFormat="1" ht="13.5" customHeight="1">
      <c r="A1048" s="15" t="s">
        <v>2119</v>
      </c>
      <c r="B1048" s="17" t="s">
        <v>2120</v>
      </c>
      <c r="C1048" s="96">
        <v>13950040</v>
      </c>
      <c r="D1048" s="96">
        <v>14789682</v>
      </c>
      <c r="E1048" s="47">
        <f t="shared" si="80"/>
        <v>-5.6772146960292975</v>
      </c>
      <c r="F1048" s="96">
        <v>1927376</v>
      </c>
      <c r="G1048" s="96">
        <v>1717450</v>
      </c>
      <c r="H1048" s="47">
        <f t="shared" si="81"/>
        <v>12.22312148825293</v>
      </c>
      <c r="I1048" s="38">
        <v>1576002</v>
      </c>
      <c r="J1048" s="38">
        <v>1324053</v>
      </c>
      <c r="K1048" s="47">
        <f t="shared" si="82"/>
        <v>19.02861894501202</v>
      </c>
      <c r="L1048" s="38">
        <v>1383670</v>
      </c>
      <c r="M1048" s="38">
        <v>1683314</v>
      </c>
      <c r="N1048" s="47">
        <f t="shared" si="83"/>
        <v>-17.800838108635709</v>
      </c>
      <c r="O1048" s="43">
        <v>1383670</v>
      </c>
      <c r="P1048" s="43">
        <v>1683314</v>
      </c>
      <c r="Q1048" s="49">
        <f t="shared" si="84"/>
        <v>-17.800838108635709</v>
      </c>
      <c r="R1048" s="14"/>
    </row>
    <row r="1049" spans="1:18" s="13" customFormat="1" ht="13.5" customHeight="1">
      <c r="A1049" s="15" t="s">
        <v>2121</v>
      </c>
      <c r="B1049" s="17" t="s">
        <v>2122</v>
      </c>
      <c r="C1049" s="96">
        <v>15450062</v>
      </c>
      <c r="D1049" s="96">
        <v>18133755</v>
      </c>
      <c r="E1049" s="47">
        <f t="shared" si="80"/>
        <v>-14.79943343229243</v>
      </c>
      <c r="F1049" s="96">
        <v>398028</v>
      </c>
      <c r="G1049" s="96">
        <v>-4603829</v>
      </c>
      <c r="H1049" s="47" t="str">
        <f t="shared" si="81"/>
        <v>흑전</v>
      </c>
      <c r="I1049" s="38">
        <v>646556</v>
      </c>
      <c r="J1049" s="38">
        <v>-4317725</v>
      </c>
      <c r="K1049" s="47" t="str">
        <f t="shared" si="82"/>
        <v>흑전</v>
      </c>
      <c r="L1049" s="38">
        <v>646556</v>
      </c>
      <c r="M1049" s="38">
        <v>-4317725</v>
      </c>
      <c r="N1049" s="47" t="str">
        <f t="shared" si="83"/>
        <v>흑전</v>
      </c>
      <c r="O1049" s="43">
        <v>646556</v>
      </c>
      <c r="P1049" s="43">
        <v>-4317725</v>
      </c>
      <c r="Q1049" s="49" t="str">
        <f t="shared" si="84"/>
        <v>흑전</v>
      </c>
      <c r="R1049" s="14"/>
    </row>
    <row r="1050" spans="1:18" s="13" customFormat="1" ht="13.5" customHeight="1">
      <c r="A1050" s="15" t="s">
        <v>2123</v>
      </c>
      <c r="B1050" s="17" t="s">
        <v>2124</v>
      </c>
      <c r="C1050" s="96">
        <v>160539714</v>
      </c>
      <c r="D1050" s="96">
        <v>133770192</v>
      </c>
      <c r="E1050" s="47">
        <f t="shared" si="80"/>
        <v>20.01157477594111</v>
      </c>
      <c r="F1050" s="96">
        <v>31614513</v>
      </c>
      <c r="G1050" s="96">
        <v>29024822</v>
      </c>
      <c r="H1050" s="47">
        <f t="shared" si="81"/>
        <v>8.9223320646031787</v>
      </c>
      <c r="I1050" s="38">
        <v>39031485</v>
      </c>
      <c r="J1050" s="38">
        <v>33229121</v>
      </c>
      <c r="K1050" s="47">
        <f t="shared" si="82"/>
        <v>17.461683684019214</v>
      </c>
      <c r="L1050" s="38">
        <v>30293464</v>
      </c>
      <c r="M1050" s="38">
        <v>24560029</v>
      </c>
      <c r="N1050" s="47">
        <f t="shared" si="83"/>
        <v>23.344577484008667</v>
      </c>
      <c r="O1050" s="43">
        <v>30293464</v>
      </c>
      <c r="P1050" s="43">
        <v>24560029</v>
      </c>
      <c r="Q1050" s="49">
        <f t="shared" si="84"/>
        <v>23.344577484008667</v>
      </c>
      <c r="R1050" s="14"/>
    </row>
    <row r="1051" spans="1:18" s="13" customFormat="1" ht="13.5" customHeight="1">
      <c r="A1051" s="15" t="s">
        <v>2125</v>
      </c>
      <c r="B1051" s="17" t="s">
        <v>2126</v>
      </c>
      <c r="C1051" s="96">
        <v>8572398</v>
      </c>
      <c r="D1051" s="96">
        <v>13134406</v>
      </c>
      <c r="E1051" s="47">
        <f t="shared" si="80"/>
        <v>-34.733264679042207</v>
      </c>
      <c r="F1051" s="96">
        <v>-2994442</v>
      </c>
      <c r="G1051" s="96">
        <v>693778</v>
      </c>
      <c r="H1051" s="47" t="str">
        <f t="shared" si="81"/>
        <v>적전</v>
      </c>
      <c r="I1051" s="38">
        <v>-379090</v>
      </c>
      <c r="J1051" s="38">
        <v>-1748569</v>
      </c>
      <c r="K1051" s="47" t="str">
        <f t="shared" si="82"/>
        <v>적축</v>
      </c>
      <c r="L1051" s="38">
        <v>-379090</v>
      </c>
      <c r="M1051" s="38">
        <v>-1748569</v>
      </c>
      <c r="N1051" s="47" t="str">
        <f t="shared" si="83"/>
        <v>적축</v>
      </c>
      <c r="O1051" s="43">
        <v>-379090</v>
      </c>
      <c r="P1051" s="43">
        <v>-1748569</v>
      </c>
      <c r="Q1051" s="49" t="str">
        <f t="shared" si="84"/>
        <v>적축</v>
      </c>
      <c r="R1051" s="14"/>
    </row>
    <row r="1052" spans="1:18" s="13" customFormat="1" ht="13.5" customHeight="1">
      <c r="A1052" s="15" t="s">
        <v>2127</v>
      </c>
      <c r="B1052" s="17" t="s">
        <v>2128</v>
      </c>
      <c r="C1052" s="96">
        <v>26563890</v>
      </c>
      <c r="D1052" s="96">
        <v>25745027</v>
      </c>
      <c r="E1052" s="47">
        <f t="shared" si="80"/>
        <v>3.1806647551777756</v>
      </c>
      <c r="F1052" s="96">
        <v>-1128085</v>
      </c>
      <c r="G1052" s="96">
        <v>2536357</v>
      </c>
      <c r="H1052" s="47" t="str">
        <f t="shared" si="81"/>
        <v>적전</v>
      </c>
      <c r="I1052" s="38">
        <v>-1271298</v>
      </c>
      <c r="J1052" s="38">
        <v>-9911969</v>
      </c>
      <c r="K1052" s="47" t="str">
        <f t="shared" si="82"/>
        <v>적축</v>
      </c>
      <c r="L1052" s="38">
        <v>-1271298</v>
      </c>
      <c r="M1052" s="38">
        <v>-9911969</v>
      </c>
      <c r="N1052" s="47" t="str">
        <f t="shared" si="83"/>
        <v>적축</v>
      </c>
      <c r="O1052" s="43">
        <v>-1271298</v>
      </c>
      <c r="P1052" s="43">
        <v>-9911969</v>
      </c>
      <c r="Q1052" s="49" t="str">
        <f t="shared" si="84"/>
        <v>적축</v>
      </c>
      <c r="R1052" s="14"/>
    </row>
    <row r="1053" spans="1:18" s="13" customFormat="1" ht="13.5" customHeight="1">
      <c r="A1053" s="15" t="s">
        <v>2129</v>
      </c>
      <c r="B1053" s="17" t="s">
        <v>2130</v>
      </c>
      <c r="C1053" s="96">
        <v>8507910</v>
      </c>
      <c r="D1053" s="96">
        <v>9948729</v>
      </c>
      <c r="E1053" s="47">
        <f t="shared" si="80"/>
        <v>-14.48244293316262</v>
      </c>
      <c r="F1053" s="96">
        <v>-1453028</v>
      </c>
      <c r="G1053" s="96">
        <v>-4942985</v>
      </c>
      <c r="H1053" s="47" t="str">
        <f t="shared" si="81"/>
        <v>적축</v>
      </c>
      <c r="I1053" s="38">
        <v>-1019780</v>
      </c>
      <c r="J1053" s="38">
        <v>-5714462</v>
      </c>
      <c r="K1053" s="47" t="str">
        <f t="shared" si="82"/>
        <v>적축</v>
      </c>
      <c r="L1053" s="38">
        <v>-1019780</v>
      </c>
      <c r="M1053" s="38">
        <v>-5714462</v>
      </c>
      <c r="N1053" s="47" t="str">
        <f t="shared" si="83"/>
        <v>적축</v>
      </c>
      <c r="O1053" s="43">
        <v>-1019780</v>
      </c>
      <c r="P1053" s="43">
        <v>-5714462</v>
      </c>
      <c r="Q1053" s="49" t="str">
        <f t="shared" si="84"/>
        <v>적축</v>
      </c>
      <c r="R1053" s="14"/>
    </row>
    <row r="1054" spans="1:18" s="13" customFormat="1" ht="13.5" customHeight="1">
      <c r="A1054" s="15" t="s">
        <v>2131</v>
      </c>
      <c r="B1054" s="17" t="s">
        <v>2132</v>
      </c>
      <c r="C1054" s="96">
        <v>114246338</v>
      </c>
      <c r="D1054" s="96">
        <v>81677200</v>
      </c>
      <c r="E1054" s="47">
        <f t="shared" si="80"/>
        <v>39.875434025652211</v>
      </c>
      <c r="F1054" s="96">
        <v>12550102</v>
      </c>
      <c r="G1054" s="96">
        <v>10748330</v>
      </c>
      <c r="H1054" s="47">
        <f t="shared" si="81"/>
        <v>16.763273922553545</v>
      </c>
      <c r="I1054" s="38">
        <v>13011154</v>
      </c>
      <c r="J1054" s="38">
        <v>11023472</v>
      </c>
      <c r="K1054" s="47">
        <f t="shared" si="82"/>
        <v>18.031360718292746</v>
      </c>
      <c r="L1054" s="38">
        <v>10802648</v>
      </c>
      <c r="M1054" s="38">
        <v>9300166</v>
      </c>
      <c r="N1054" s="47">
        <f t="shared" si="83"/>
        <v>16.155432064330899</v>
      </c>
      <c r="O1054" s="43">
        <v>10802648</v>
      </c>
      <c r="P1054" s="43">
        <v>9300166</v>
      </c>
      <c r="Q1054" s="49">
        <f t="shared" si="84"/>
        <v>16.155432064330899</v>
      </c>
      <c r="R1054" s="14"/>
    </row>
    <row r="1055" spans="1:18" s="13" customFormat="1" ht="13.5" customHeight="1">
      <c r="A1055" s="15" t="s">
        <v>2133</v>
      </c>
      <c r="B1055" s="17" t="s">
        <v>2134</v>
      </c>
      <c r="C1055" s="96">
        <v>73972793</v>
      </c>
      <c r="D1055" s="96">
        <v>76906291</v>
      </c>
      <c r="E1055" s="47">
        <f t="shared" si="80"/>
        <v>-3.8143797625086351</v>
      </c>
      <c r="F1055" s="96">
        <v>3071006</v>
      </c>
      <c r="G1055" s="96">
        <v>4573715</v>
      </c>
      <c r="H1055" s="47">
        <f t="shared" si="81"/>
        <v>-32.85532657806619</v>
      </c>
      <c r="I1055" s="38">
        <v>2642511</v>
      </c>
      <c r="J1055" s="38">
        <v>3998192</v>
      </c>
      <c r="K1055" s="47">
        <f t="shared" si="82"/>
        <v>-33.90735112270746</v>
      </c>
      <c r="L1055" s="38">
        <v>2055836</v>
      </c>
      <c r="M1055" s="38">
        <v>3998192</v>
      </c>
      <c r="N1055" s="47">
        <f t="shared" si="83"/>
        <v>-48.580858548063723</v>
      </c>
      <c r="O1055" s="43">
        <v>2055836</v>
      </c>
      <c r="P1055" s="43">
        <v>3998192</v>
      </c>
      <c r="Q1055" s="49">
        <f t="shared" si="84"/>
        <v>-48.580858548063723</v>
      </c>
      <c r="R1055" s="14"/>
    </row>
    <row r="1056" spans="1:18" s="13" customFormat="1" ht="13.5" customHeight="1">
      <c r="A1056" s="15" t="s">
        <v>2135</v>
      </c>
      <c r="B1056" s="17" t="s">
        <v>2136</v>
      </c>
      <c r="C1056" s="96">
        <v>6339776</v>
      </c>
      <c r="D1056" s="96">
        <v>22265204</v>
      </c>
      <c r="E1056" s="47">
        <f t="shared" si="80"/>
        <v>-71.52608168332975</v>
      </c>
      <c r="F1056" s="96">
        <v>-17596935</v>
      </c>
      <c r="G1056" s="96">
        <v>-4517807</v>
      </c>
      <c r="H1056" s="47" t="str">
        <f t="shared" si="81"/>
        <v>적확</v>
      </c>
      <c r="I1056" s="38">
        <v>-19145435</v>
      </c>
      <c r="J1056" s="38">
        <v>-4564564</v>
      </c>
      <c r="K1056" s="47" t="str">
        <f t="shared" si="82"/>
        <v>적확</v>
      </c>
      <c r="L1056" s="38">
        <v>-19145435</v>
      </c>
      <c r="M1056" s="38">
        <v>-4005371</v>
      </c>
      <c r="N1056" s="47" t="str">
        <f t="shared" si="83"/>
        <v>적확</v>
      </c>
      <c r="O1056" s="43">
        <v>-19145435</v>
      </c>
      <c r="P1056" s="43">
        <v>-4005371</v>
      </c>
      <c r="Q1056" s="49" t="str">
        <f t="shared" si="84"/>
        <v>적확</v>
      </c>
      <c r="R1056" s="14"/>
    </row>
    <row r="1057" spans="1:18" s="13" customFormat="1" ht="13.5" customHeight="1">
      <c r="A1057" s="15" t="s">
        <v>2137</v>
      </c>
      <c r="B1057" s="17" t="s">
        <v>2138</v>
      </c>
      <c r="C1057" s="96">
        <v>2177872</v>
      </c>
      <c r="D1057" s="96">
        <v>1240842</v>
      </c>
      <c r="E1057" s="47">
        <f t="shared" si="80"/>
        <v>75.515657916156925</v>
      </c>
      <c r="F1057" s="96">
        <v>-6572414</v>
      </c>
      <c r="G1057" s="96">
        <v>-6374888</v>
      </c>
      <c r="H1057" s="47" t="str">
        <f t="shared" si="81"/>
        <v>적확</v>
      </c>
      <c r="I1057" s="38">
        <v>-5590304</v>
      </c>
      <c r="J1057" s="38">
        <v>-5894315</v>
      </c>
      <c r="K1057" s="47" t="str">
        <f t="shared" si="82"/>
        <v>적축</v>
      </c>
      <c r="L1057" s="38">
        <v>-5590304</v>
      </c>
      <c r="M1057" s="38">
        <v>-5905098</v>
      </c>
      <c r="N1057" s="47" t="str">
        <f t="shared" si="83"/>
        <v>적축</v>
      </c>
      <c r="O1057" s="43">
        <v>-5590304</v>
      </c>
      <c r="P1057" s="43">
        <v>-5905098</v>
      </c>
      <c r="Q1057" s="49" t="str">
        <f t="shared" si="84"/>
        <v>적축</v>
      </c>
      <c r="R1057" s="14"/>
    </row>
    <row r="1058" spans="1:18" s="13" customFormat="1" ht="13.5" customHeight="1">
      <c r="A1058" s="15" t="s">
        <v>2139</v>
      </c>
      <c r="B1058" s="17" t="s">
        <v>2140</v>
      </c>
      <c r="C1058" s="96">
        <v>4592916</v>
      </c>
      <c r="D1058" s="96">
        <v>2720251</v>
      </c>
      <c r="E1058" s="47">
        <f t="shared" si="80"/>
        <v>68.84162527649103</v>
      </c>
      <c r="F1058" s="96">
        <v>-3365260</v>
      </c>
      <c r="G1058" s="96">
        <v>-1957673</v>
      </c>
      <c r="H1058" s="47" t="str">
        <f t="shared" si="81"/>
        <v>적확</v>
      </c>
      <c r="I1058" s="38">
        <v>-4289263</v>
      </c>
      <c r="J1058" s="38">
        <v>-4199636</v>
      </c>
      <c r="K1058" s="47" t="str">
        <f t="shared" si="82"/>
        <v>적확</v>
      </c>
      <c r="L1058" s="38">
        <v>-4289263</v>
      </c>
      <c r="M1058" s="38">
        <v>-3033000</v>
      </c>
      <c r="N1058" s="47" t="str">
        <f t="shared" si="83"/>
        <v>적확</v>
      </c>
      <c r="O1058" s="43">
        <v>-4289263</v>
      </c>
      <c r="P1058" s="43">
        <v>-3033000</v>
      </c>
      <c r="Q1058" s="49" t="str">
        <f t="shared" si="84"/>
        <v>적확</v>
      </c>
      <c r="R1058" s="14"/>
    </row>
    <row r="1059" spans="1:18" s="13" customFormat="1" ht="13.5" customHeight="1">
      <c r="A1059" s="15" t="s">
        <v>2141</v>
      </c>
      <c r="B1059" s="17" t="s">
        <v>2142</v>
      </c>
      <c r="C1059" s="96">
        <v>49957449</v>
      </c>
      <c r="D1059" s="96">
        <v>6451523</v>
      </c>
      <c r="E1059" s="47">
        <f t="shared" si="80"/>
        <v>674.35125008466991</v>
      </c>
      <c r="F1059" s="96">
        <v>705591</v>
      </c>
      <c r="G1059" s="96">
        <v>-2858360</v>
      </c>
      <c r="H1059" s="47" t="str">
        <f t="shared" si="81"/>
        <v>흑전</v>
      </c>
      <c r="I1059" s="38">
        <v>8805697</v>
      </c>
      <c r="J1059" s="38">
        <v>-1795672</v>
      </c>
      <c r="K1059" s="47" t="str">
        <f t="shared" si="82"/>
        <v>흑전</v>
      </c>
      <c r="L1059" s="38">
        <v>8805697</v>
      </c>
      <c r="M1059" s="38">
        <v>-1795672</v>
      </c>
      <c r="N1059" s="47" t="str">
        <f t="shared" si="83"/>
        <v>흑전</v>
      </c>
      <c r="O1059" s="43">
        <v>8805697</v>
      </c>
      <c r="P1059" s="43">
        <v>-1795672</v>
      </c>
      <c r="Q1059" s="49" t="str">
        <f t="shared" si="84"/>
        <v>흑전</v>
      </c>
      <c r="R1059" s="14"/>
    </row>
    <row r="1060" spans="1:18" s="13" customFormat="1" ht="13.5" customHeight="1">
      <c r="A1060" s="15" t="s">
        <v>2143</v>
      </c>
      <c r="B1060" s="17" t="s">
        <v>2144</v>
      </c>
      <c r="C1060" s="96">
        <v>65582444</v>
      </c>
      <c r="D1060" s="96">
        <v>74720669</v>
      </c>
      <c r="E1060" s="47">
        <f t="shared" si="80"/>
        <v>-12.229849012727655</v>
      </c>
      <c r="F1060" s="96">
        <v>-3402346</v>
      </c>
      <c r="G1060" s="96">
        <v>5163044</v>
      </c>
      <c r="H1060" s="47" t="str">
        <f t="shared" si="81"/>
        <v>적전</v>
      </c>
      <c r="I1060" s="38">
        <v>-14000782</v>
      </c>
      <c r="J1060" s="38">
        <v>4922646</v>
      </c>
      <c r="K1060" s="47" t="str">
        <f t="shared" si="82"/>
        <v>적전</v>
      </c>
      <c r="L1060" s="38">
        <v>-10852669</v>
      </c>
      <c r="M1060" s="38">
        <v>3726098</v>
      </c>
      <c r="N1060" s="47" t="str">
        <f t="shared" si="83"/>
        <v>적전</v>
      </c>
      <c r="O1060" s="43">
        <v>-10852669</v>
      </c>
      <c r="P1060" s="43">
        <v>3726098</v>
      </c>
      <c r="Q1060" s="49" t="str">
        <f t="shared" si="84"/>
        <v>적전</v>
      </c>
      <c r="R1060" s="14"/>
    </row>
    <row r="1061" spans="1:18" s="13" customFormat="1" ht="13.5" customHeight="1">
      <c r="A1061" s="15" t="s">
        <v>2145</v>
      </c>
      <c r="B1061" s="17" t="s">
        <v>2146</v>
      </c>
      <c r="C1061" s="96">
        <v>19745535</v>
      </c>
      <c r="D1061" s="96">
        <v>18440506</v>
      </c>
      <c r="E1061" s="47">
        <f t="shared" si="80"/>
        <v>7.0769695799019816</v>
      </c>
      <c r="F1061" s="96">
        <v>1180765</v>
      </c>
      <c r="G1061" s="96">
        <v>814866</v>
      </c>
      <c r="H1061" s="47">
        <f t="shared" si="81"/>
        <v>44.902965640976554</v>
      </c>
      <c r="I1061" s="38">
        <v>1160091</v>
      </c>
      <c r="J1061" s="38">
        <v>-138014</v>
      </c>
      <c r="K1061" s="47" t="str">
        <f t="shared" si="82"/>
        <v>흑전</v>
      </c>
      <c r="L1061" s="38">
        <v>1101404</v>
      </c>
      <c r="M1061" s="38">
        <v>-248470</v>
      </c>
      <c r="N1061" s="47" t="str">
        <f t="shared" si="83"/>
        <v>흑전</v>
      </c>
      <c r="O1061" s="43">
        <v>1101404</v>
      </c>
      <c r="P1061" s="43">
        <v>-248470</v>
      </c>
      <c r="Q1061" s="49" t="str">
        <f t="shared" si="84"/>
        <v>흑전</v>
      </c>
      <c r="R1061" s="14"/>
    </row>
    <row r="1062" spans="1:18" s="13" customFormat="1" ht="13.5" customHeight="1">
      <c r="A1062" s="15" t="s">
        <v>2147</v>
      </c>
      <c r="B1062" s="17" t="s">
        <v>2148</v>
      </c>
      <c r="C1062" s="96">
        <v>14238456</v>
      </c>
      <c r="D1062" s="96">
        <v>12664645</v>
      </c>
      <c r="E1062" s="47">
        <f t="shared" si="80"/>
        <v>12.426807068022839</v>
      </c>
      <c r="F1062" s="96">
        <v>-713249</v>
      </c>
      <c r="G1062" s="96">
        <v>-154075</v>
      </c>
      <c r="H1062" s="47" t="str">
        <f t="shared" si="81"/>
        <v>적확</v>
      </c>
      <c r="I1062" s="38">
        <v>-711357</v>
      </c>
      <c r="J1062" s="38">
        <v>-717036</v>
      </c>
      <c r="K1062" s="47" t="str">
        <f t="shared" si="82"/>
        <v>적축</v>
      </c>
      <c r="L1062" s="38">
        <v>-629733</v>
      </c>
      <c r="M1062" s="38">
        <v>-717079</v>
      </c>
      <c r="N1062" s="47" t="str">
        <f t="shared" si="83"/>
        <v>적축</v>
      </c>
      <c r="O1062" s="43">
        <v>-629733</v>
      </c>
      <c r="P1062" s="43">
        <v>-717079</v>
      </c>
      <c r="Q1062" s="49" t="str">
        <f t="shared" si="84"/>
        <v>적축</v>
      </c>
      <c r="R1062" s="14"/>
    </row>
    <row r="1063" spans="1:18" s="13" customFormat="1" ht="13.5" customHeight="1">
      <c r="A1063" s="15" t="s">
        <v>2149</v>
      </c>
      <c r="B1063" s="17" t="s">
        <v>2150</v>
      </c>
      <c r="C1063" s="96">
        <v>16860890</v>
      </c>
      <c r="D1063" s="96">
        <v>27464801</v>
      </c>
      <c r="E1063" s="47">
        <f t="shared" si="80"/>
        <v>-38.609094600758255</v>
      </c>
      <c r="F1063" s="96">
        <v>-5245323</v>
      </c>
      <c r="G1063" s="96">
        <v>-3459313</v>
      </c>
      <c r="H1063" s="47" t="str">
        <f t="shared" si="81"/>
        <v>적확</v>
      </c>
      <c r="I1063" s="38">
        <v>-26068522</v>
      </c>
      <c r="J1063" s="38">
        <v>-4992349</v>
      </c>
      <c r="K1063" s="47" t="str">
        <f t="shared" si="82"/>
        <v>적확</v>
      </c>
      <c r="L1063" s="38">
        <v>-24455640</v>
      </c>
      <c r="M1063" s="38">
        <v>-2591684</v>
      </c>
      <c r="N1063" s="47" t="str">
        <f t="shared" si="83"/>
        <v>적확</v>
      </c>
      <c r="O1063" s="43">
        <v>-24455640</v>
      </c>
      <c r="P1063" s="43">
        <v>-2591684</v>
      </c>
      <c r="Q1063" s="49" t="str">
        <f t="shared" si="84"/>
        <v>적확</v>
      </c>
      <c r="R1063" s="14"/>
    </row>
    <row r="1064" spans="1:18" s="13" customFormat="1" ht="13.5" customHeight="1">
      <c r="A1064" s="15" t="s">
        <v>2151</v>
      </c>
      <c r="B1064" s="17" t="s">
        <v>2152</v>
      </c>
      <c r="C1064" s="96">
        <v>60928413</v>
      </c>
      <c r="D1064" s="96">
        <v>61410337</v>
      </c>
      <c r="E1064" s="47">
        <f t="shared" si="80"/>
        <v>-0.78476038976955653</v>
      </c>
      <c r="F1064" s="96">
        <v>2294047</v>
      </c>
      <c r="G1064" s="96">
        <v>2790521</v>
      </c>
      <c r="H1064" s="47">
        <f t="shared" si="81"/>
        <v>-17.791444680043622</v>
      </c>
      <c r="I1064" s="38">
        <v>3984705</v>
      </c>
      <c r="J1064" s="38">
        <v>3580594</v>
      </c>
      <c r="K1064" s="47">
        <f t="shared" si="82"/>
        <v>11.286144142564059</v>
      </c>
      <c r="L1064" s="38">
        <v>3102092</v>
      </c>
      <c r="M1064" s="38">
        <v>4249446</v>
      </c>
      <c r="N1064" s="47">
        <f t="shared" si="83"/>
        <v>-27.000084246275868</v>
      </c>
      <c r="O1064" s="43">
        <v>3102092</v>
      </c>
      <c r="P1064" s="43">
        <v>4249446</v>
      </c>
      <c r="Q1064" s="49">
        <f t="shared" si="84"/>
        <v>-27.000084246275868</v>
      </c>
      <c r="R1064" s="14"/>
    </row>
    <row r="1065" spans="1:18" s="13" customFormat="1" ht="13.5" customHeight="1">
      <c r="A1065" s="15" t="s">
        <v>2153</v>
      </c>
      <c r="B1065" s="17" t="s">
        <v>2154</v>
      </c>
      <c r="C1065" s="96">
        <v>291328837</v>
      </c>
      <c r="D1065" s="96">
        <v>241216199</v>
      </c>
      <c r="E1065" s="47">
        <f t="shared" si="80"/>
        <v>20.774988664836734</v>
      </c>
      <c r="F1065" s="96">
        <v>45858614</v>
      </c>
      <c r="G1065" s="96">
        <v>38211608</v>
      </c>
      <c r="H1065" s="47">
        <f t="shared" si="81"/>
        <v>20.012259101998531</v>
      </c>
      <c r="I1065" s="38">
        <v>47731671</v>
      </c>
      <c r="J1065" s="38">
        <v>39042103</v>
      </c>
      <c r="K1065" s="47">
        <f t="shared" si="82"/>
        <v>22.256915822387956</v>
      </c>
      <c r="L1065" s="38">
        <v>37057628</v>
      </c>
      <c r="M1065" s="38">
        <v>30401753</v>
      </c>
      <c r="N1065" s="47">
        <f t="shared" si="83"/>
        <v>21.893063205927632</v>
      </c>
      <c r="O1065" s="43">
        <v>37057628</v>
      </c>
      <c r="P1065" s="43">
        <v>30401753</v>
      </c>
      <c r="Q1065" s="49">
        <f t="shared" si="84"/>
        <v>21.893063205927632</v>
      </c>
      <c r="R1065" s="14"/>
    </row>
    <row r="1066" spans="1:18" s="13" customFormat="1" ht="13.5" customHeight="1">
      <c r="A1066" s="15" t="s">
        <v>2155</v>
      </c>
      <c r="B1066" s="17" t="s">
        <v>2156</v>
      </c>
      <c r="C1066" s="96">
        <v>42836692</v>
      </c>
      <c r="D1066" s="96">
        <v>37312371</v>
      </c>
      <c r="E1066" s="47">
        <f t="shared" si="80"/>
        <v>14.805601605966023</v>
      </c>
      <c r="F1066" s="96">
        <v>3641249</v>
      </c>
      <c r="G1066" s="96">
        <v>-4072572</v>
      </c>
      <c r="H1066" s="47" t="str">
        <f t="shared" si="81"/>
        <v>흑전</v>
      </c>
      <c r="I1066" s="38">
        <v>3887163</v>
      </c>
      <c r="J1066" s="38">
        <v>-7431730</v>
      </c>
      <c r="K1066" s="47" t="str">
        <f t="shared" si="82"/>
        <v>흑전</v>
      </c>
      <c r="L1066" s="38">
        <v>3887163</v>
      </c>
      <c r="M1066" s="38">
        <v>-7431730</v>
      </c>
      <c r="N1066" s="47" t="str">
        <f t="shared" si="83"/>
        <v>흑전</v>
      </c>
      <c r="O1066" s="43">
        <v>3887163</v>
      </c>
      <c r="P1066" s="43">
        <v>-7431730</v>
      </c>
      <c r="Q1066" s="49" t="str">
        <f t="shared" si="84"/>
        <v>흑전</v>
      </c>
      <c r="R1066" s="14"/>
    </row>
    <row r="1067" spans="1:18" s="13" customFormat="1" ht="13.5" customHeight="1">
      <c r="A1067" s="15" t="s">
        <v>2157</v>
      </c>
      <c r="B1067" s="17" t="s">
        <v>2158</v>
      </c>
      <c r="C1067" s="96">
        <v>34641714</v>
      </c>
      <c r="D1067" s="96">
        <v>33785130</v>
      </c>
      <c r="E1067" s="47">
        <f t="shared" si="80"/>
        <v>2.5353876098745287</v>
      </c>
      <c r="F1067" s="96">
        <v>6466484</v>
      </c>
      <c r="G1067" s="96">
        <v>11745945</v>
      </c>
      <c r="H1067" s="47">
        <f t="shared" si="81"/>
        <v>-44.947094507934438</v>
      </c>
      <c r="I1067" s="38">
        <v>5869306</v>
      </c>
      <c r="J1067" s="38">
        <v>11680528</v>
      </c>
      <c r="K1067" s="47">
        <f t="shared" si="82"/>
        <v>-49.751363979436547</v>
      </c>
      <c r="L1067" s="38">
        <v>4920780</v>
      </c>
      <c r="M1067" s="38">
        <v>10913932</v>
      </c>
      <c r="N1067" s="47">
        <f t="shared" si="83"/>
        <v>-54.912858170639147</v>
      </c>
      <c r="O1067" s="43">
        <v>4920780</v>
      </c>
      <c r="P1067" s="43">
        <v>10913932</v>
      </c>
      <c r="Q1067" s="49">
        <f t="shared" si="84"/>
        <v>-54.912858170639147</v>
      </c>
      <c r="R1067" s="14"/>
    </row>
    <row r="1068" spans="1:18" s="13" customFormat="1" ht="13.5" customHeight="1">
      <c r="A1068" s="15" t="s">
        <v>2159</v>
      </c>
      <c r="B1068" s="17" t="s">
        <v>2160</v>
      </c>
      <c r="C1068" s="96">
        <v>48765581</v>
      </c>
      <c r="D1068" s="96">
        <v>42221702</v>
      </c>
      <c r="E1068" s="47">
        <f t="shared" si="80"/>
        <v>15.498851751641851</v>
      </c>
      <c r="F1068" s="96">
        <v>5793614</v>
      </c>
      <c r="G1068" s="96">
        <v>4677911</v>
      </c>
      <c r="H1068" s="47">
        <f t="shared" si="81"/>
        <v>23.850453760236135</v>
      </c>
      <c r="I1068" s="38">
        <v>6449608</v>
      </c>
      <c r="J1068" s="38">
        <v>6369937</v>
      </c>
      <c r="K1068" s="47">
        <f t="shared" si="82"/>
        <v>1.2507345049095564</v>
      </c>
      <c r="L1068" s="38">
        <v>5932086</v>
      </c>
      <c r="M1068" s="38">
        <v>5682733</v>
      </c>
      <c r="N1068" s="47">
        <f t="shared" si="83"/>
        <v>4.3879063119805162</v>
      </c>
      <c r="O1068" s="43">
        <v>5932086</v>
      </c>
      <c r="P1068" s="43">
        <v>5682733</v>
      </c>
      <c r="Q1068" s="49">
        <f t="shared" si="84"/>
        <v>4.3879063119805162</v>
      </c>
      <c r="R1068" s="14"/>
    </row>
    <row r="1069" spans="1:18" s="13" customFormat="1" ht="13.5" customHeight="1">
      <c r="A1069" s="15" t="s">
        <v>2161</v>
      </c>
      <c r="B1069" s="17" t="s">
        <v>2162</v>
      </c>
      <c r="C1069" s="96">
        <v>138271770</v>
      </c>
      <c r="D1069" s="96">
        <v>74635599</v>
      </c>
      <c r="E1069" s="47">
        <f t="shared" si="80"/>
        <v>85.26249116055196</v>
      </c>
      <c r="F1069" s="96">
        <v>6252320</v>
      </c>
      <c r="G1069" s="96">
        <v>6950529</v>
      </c>
      <c r="H1069" s="47">
        <f t="shared" si="81"/>
        <v>-10.045408054552396</v>
      </c>
      <c r="I1069" s="38">
        <v>5498940</v>
      </c>
      <c r="J1069" s="38">
        <v>7570423</v>
      </c>
      <c r="K1069" s="47">
        <f t="shared" si="82"/>
        <v>-27.362843529351</v>
      </c>
      <c r="L1069" s="38">
        <v>5441454</v>
      </c>
      <c r="M1069" s="38">
        <v>7571314</v>
      </c>
      <c r="N1069" s="47">
        <f t="shared" si="83"/>
        <v>-28.130652090244833</v>
      </c>
      <c r="O1069" s="43">
        <v>5441454</v>
      </c>
      <c r="P1069" s="43">
        <v>7571314</v>
      </c>
      <c r="Q1069" s="49">
        <f t="shared" si="84"/>
        <v>-28.130652090244833</v>
      </c>
      <c r="R1069" s="14"/>
    </row>
    <row r="1070" spans="1:18" s="13" customFormat="1" ht="13.5" customHeight="1">
      <c r="A1070" s="15" t="s">
        <v>2163</v>
      </c>
      <c r="B1070" s="17" t="s">
        <v>2164</v>
      </c>
      <c r="C1070" s="96">
        <v>38477475</v>
      </c>
      <c r="D1070" s="96">
        <v>41551002</v>
      </c>
      <c r="E1070" s="47">
        <f t="shared" si="80"/>
        <v>-7.3969985128156441</v>
      </c>
      <c r="F1070" s="96">
        <v>6185350</v>
      </c>
      <c r="G1070" s="96">
        <v>7204953</v>
      </c>
      <c r="H1070" s="47">
        <f t="shared" si="81"/>
        <v>-14.151417781628828</v>
      </c>
      <c r="I1070" s="38">
        <v>5981207</v>
      </c>
      <c r="J1070" s="38">
        <v>6617448</v>
      </c>
      <c r="K1070" s="47">
        <f t="shared" si="82"/>
        <v>-9.6145976515417999</v>
      </c>
      <c r="L1070" s="38">
        <v>5896548</v>
      </c>
      <c r="M1070" s="38">
        <v>5878265</v>
      </c>
      <c r="N1070" s="47">
        <f t="shared" si="83"/>
        <v>0.31102714831672262</v>
      </c>
      <c r="O1070" s="43">
        <v>5896548</v>
      </c>
      <c r="P1070" s="43">
        <v>5878265</v>
      </c>
      <c r="Q1070" s="49">
        <f t="shared" si="84"/>
        <v>0.31102714831672262</v>
      </c>
      <c r="R1070" s="14"/>
    </row>
    <row r="1071" spans="1:18" s="13" customFormat="1" ht="13.5" customHeight="1">
      <c r="A1071" s="15" t="s">
        <v>2165</v>
      </c>
      <c r="B1071" s="17" t="s">
        <v>2166</v>
      </c>
      <c r="C1071" s="96">
        <v>12060765</v>
      </c>
      <c r="D1071" s="96">
        <v>11183892</v>
      </c>
      <c r="E1071" s="47">
        <f t="shared" si="80"/>
        <v>7.8404995327208127</v>
      </c>
      <c r="F1071" s="96">
        <v>879505</v>
      </c>
      <c r="G1071" s="96">
        <v>485973</v>
      </c>
      <c r="H1071" s="47">
        <f t="shared" si="81"/>
        <v>80.978161338181337</v>
      </c>
      <c r="I1071" s="38">
        <v>-2899819</v>
      </c>
      <c r="J1071" s="38">
        <v>-2633549</v>
      </c>
      <c r="K1071" s="47" t="str">
        <f t="shared" si="82"/>
        <v>적확</v>
      </c>
      <c r="L1071" s="38">
        <v>-2139819</v>
      </c>
      <c r="M1071" s="38">
        <v>-1860582</v>
      </c>
      <c r="N1071" s="47" t="str">
        <f t="shared" si="83"/>
        <v>적확</v>
      </c>
      <c r="O1071" s="43">
        <v>-2139819</v>
      </c>
      <c r="P1071" s="43">
        <v>-1860582</v>
      </c>
      <c r="Q1071" s="49" t="str">
        <f t="shared" si="84"/>
        <v>적확</v>
      </c>
      <c r="R1071" s="14"/>
    </row>
    <row r="1072" spans="1:18" s="13" customFormat="1" ht="13.5" customHeight="1">
      <c r="A1072" s="15" t="s">
        <v>2167</v>
      </c>
      <c r="B1072" s="17" t="s">
        <v>2168</v>
      </c>
      <c r="C1072" s="96">
        <v>29140439</v>
      </c>
      <c r="D1072" s="96">
        <v>27662865</v>
      </c>
      <c r="E1072" s="47">
        <f t="shared" si="80"/>
        <v>5.3413628704040539</v>
      </c>
      <c r="F1072" s="96">
        <v>2745238</v>
      </c>
      <c r="G1072" s="96">
        <v>2791759</v>
      </c>
      <c r="H1072" s="47">
        <f t="shared" si="81"/>
        <v>-1.6663687660718574</v>
      </c>
      <c r="I1072" s="38">
        <v>3758189</v>
      </c>
      <c r="J1072" s="38">
        <v>3243144</v>
      </c>
      <c r="K1072" s="47">
        <f t="shared" si="82"/>
        <v>15.88104012649454</v>
      </c>
      <c r="L1072" s="38">
        <v>3415286</v>
      </c>
      <c r="M1072" s="38">
        <v>2789920</v>
      </c>
      <c r="N1072" s="47">
        <f t="shared" si="83"/>
        <v>22.415194700923323</v>
      </c>
      <c r="O1072" s="43">
        <v>3415286</v>
      </c>
      <c r="P1072" s="43">
        <v>2789920</v>
      </c>
      <c r="Q1072" s="49">
        <f t="shared" si="84"/>
        <v>22.415194700923323</v>
      </c>
      <c r="R1072" s="14"/>
    </row>
    <row r="1073" spans="1:18" s="13" customFormat="1" ht="13.5" customHeight="1">
      <c r="A1073" s="15" t="s">
        <v>2169</v>
      </c>
      <c r="B1073" s="17" t="s">
        <v>2170</v>
      </c>
      <c r="C1073" s="96">
        <v>14726275</v>
      </c>
      <c r="D1073" s="96">
        <v>13707042</v>
      </c>
      <c r="E1073" s="47">
        <f t="shared" si="80"/>
        <v>7.4358348066636104</v>
      </c>
      <c r="F1073" s="96">
        <v>-549452</v>
      </c>
      <c r="G1073" s="96">
        <v>-950100</v>
      </c>
      <c r="H1073" s="47" t="str">
        <f t="shared" si="81"/>
        <v>적축</v>
      </c>
      <c r="I1073" s="38">
        <v>-249048</v>
      </c>
      <c r="J1073" s="38">
        <v>-764869</v>
      </c>
      <c r="K1073" s="47" t="str">
        <f t="shared" si="82"/>
        <v>적축</v>
      </c>
      <c r="L1073" s="38">
        <v>-231756</v>
      </c>
      <c r="M1073" s="38">
        <v>-1036599</v>
      </c>
      <c r="N1073" s="47" t="str">
        <f t="shared" si="83"/>
        <v>적축</v>
      </c>
      <c r="O1073" s="43">
        <v>-231756</v>
      </c>
      <c r="P1073" s="43">
        <v>-1036599</v>
      </c>
      <c r="Q1073" s="49" t="str">
        <f t="shared" si="84"/>
        <v>적축</v>
      </c>
      <c r="R1073" s="14"/>
    </row>
    <row r="1074" spans="1:18" s="13" customFormat="1" ht="13.5" customHeight="1">
      <c r="A1074" s="15" t="s">
        <v>2171</v>
      </c>
      <c r="B1074" s="17" t="s">
        <v>2172</v>
      </c>
      <c r="C1074" s="96">
        <v>4992408</v>
      </c>
      <c r="D1074" s="96">
        <v>3258674</v>
      </c>
      <c r="E1074" s="47">
        <f t="shared" si="80"/>
        <v>53.203665049035287</v>
      </c>
      <c r="F1074" s="96">
        <v>-1584934</v>
      </c>
      <c r="G1074" s="96">
        <v>-3539972</v>
      </c>
      <c r="H1074" s="47" t="str">
        <f t="shared" si="81"/>
        <v>적축</v>
      </c>
      <c r="I1074" s="38">
        <v>-848574</v>
      </c>
      <c r="J1074" s="38">
        <v>-3082369</v>
      </c>
      <c r="K1074" s="47" t="str">
        <f t="shared" si="82"/>
        <v>적축</v>
      </c>
      <c r="L1074" s="38">
        <v>-1187947</v>
      </c>
      <c r="M1074" s="38">
        <v>-3246012</v>
      </c>
      <c r="N1074" s="47" t="str">
        <f t="shared" si="83"/>
        <v>적축</v>
      </c>
      <c r="O1074" s="43">
        <v>-1187947</v>
      </c>
      <c r="P1074" s="43">
        <v>-3246012</v>
      </c>
      <c r="Q1074" s="49" t="str">
        <f t="shared" si="84"/>
        <v>적축</v>
      </c>
      <c r="R1074" s="14"/>
    </row>
    <row r="1075" spans="1:18" s="13" customFormat="1" ht="13.5" customHeight="1">
      <c r="A1075" s="15" t="s">
        <v>2173</v>
      </c>
      <c r="B1075" s="17" t="s">
        <v>2174</v>
      </c>
      <c r="C1075" s="96">
        <v>94989257</v>
      </c>
      <c r="D1075" s="96">
        <v>92014349</v>
      </c>
      <c r="E1075" s="47">
        <f t="shared" si="80"/>
        <v>3.2330913953431351</v>
      </c>
      <c r="F1075" s="96">
        <v>2971823</v>
      </c>
      <c r="G1075" s="96">
        <v>9858282</v>
      </c>
      <c r="H1075" s="47">
        <f t="shared" si="81"/>
        <v>-69.854554779423026</v>
      </c>
      <c r="I1075" s="38">
        <v>3451125</v>
      </c>
      <c r="J1075" s="38">
        <v>9288070</v>
      </c>
      <c r="K1075" s="47">
        <f t="shared" si="82"/>
        <v>-62.843464788702065</v>
      </c>
      <c r="L1075" s="38">
        <v>2523559</v>
      </c>
      <c r="M1075" s="38">
        <v>7085569</v>
      </c>
      <c r="N1075" s="47">
        <f t="shared" si="83"/>
        <v>-64.384525787554963</v>
      </c>
      <c r="O1075" s="43">
        <v>2523559</v>
      </c>
      <c r="P1075" s="43">
        <v>7085569</v>
      </c>
      <c r="Q1075" s="49">
        <f t="shared" si="84"/>
        <v>-64.384525787554963</v>
      </c>
      <c r="R1075" s="14"/>
    </row>
    <row r="1076" spans="1:18" s="13" customFormat="1" ht="13.5" customHeight="1">
      <c r="A1076" s="15" t="s">
        <v>2175</v>
      </c>
      <c r="B1076" s="17" t="s">
        <v>2176</v>
      </c>
      <c r="C1076" s="96">
        <v>34381360</v>
      </c>
      <c r="D1076" s="96">
        <v>23788965</v>
      </c>
      <c r="E1076" s="47">
        <f t="shared" si="80"/>
        <v>44.526506302396939</v>
      </c>
      <c r="F1076" s="96">
        <v>4249639</v>
      </c>
      <c r="G1076" s="96">
        <v>219485</v>
      </c>
      <c r="H1076" s="47">
        <f t="shared" si="81"/>
        <v>1836.1865275531359</v>
      </c>
      <c r="I1076" s="38">
        <v>75155</v>
      </c>
      <c r="J1076" s="38">
        <v>5973013</v>
      </c>
      <c r="K1076" s="47">
        <f t="shared" si="82"/>
        <v>-98.741757300712379</v>
      </c>
      <c r="L1076" s="38">
        <v>126479</v>
      </c>
      <c r="M1076" s="38">
        <v>4438008</v>
      </c>
      <c r="N1076" s="47">
        <f t="shared" si="83"/>
        <v>-97.150095267967075</v>
      </c>
      <c r="O1076" s="43">
        <v>126479</v>
      </c>
      <c r="P1076" s="43">
        <v>4438008</v>
      </c>
      <c r="Q1076" s="49">
        <f t="shared" si="84"/>
        <v>-97.150095267967075</v>
      </c>
      <c r="R1076" s="14"/>
    </row>
    <row r="1077" spans="1:18" s="13" customFormat="1" ht="13.5" customHeight="1">
      <c r="A1077" s="15" t="s">
        <v>2177</v>
      </c>
      <c r="B1077" s="17" t="s">
        <v>2178</v>
      </c>
      <c r="C1077" s="96">
        <v>19144551</v>
      </c>
      <c r="D1077" s="96">
        <v>11008882</v>
      </c>
      <c r="E1077" s="47">
        <f t="shared" si="80"/>
        <v>73.900955610206381</v>
      </c>
      <c r="F1077" s="96">
        <v>-3248147</v>
      </c>
      <c r="G1077" s="96">
        <v>-688302</v>
      </c>
      <c r="H1077" s="47" t="str">
        <f t="shared" si="81"/>
        <v>적확</v>
      </c>
      <c r="I1077" s="38">
        <v>-3840849</v>
      </c>
      <c r="J1077" s="38">
        <v>-222567</v>
      </c>
      <c r="K1077" s="47" t="str">
        <f t="shared" si="82"/>
        <v>적확</v>
      </c>
      <c r="L1077" s="38">
        <v>-4415151</v>
      </c>
      <c r="M1077" s="38">
        <v>-227815</v>
      </c>
      <c r="N1077" s="47" t="str">
        <f t="shared" si="83"/>
        <v>적확</v>
      </c>
      <c r="O1077" s="43">
        <v>-4415151</v>
      </c>
      <c r="P1077" s="43">
        <v>-227815</v>
      </c>
      <c r="Q1077" s="49" t="str">
        <f t="shared" si="84"/>
        <v>적확</v>
      </c>
      <c r="R1077" s="14"/>
    </row>
    <row r="1078" spans="1:18" s="13" customFormat="1" ht="13.5" customHeight="1">
      <c r="A1078" s="15" t="s">
        <v>2179</v>
      </c>
      <c r="B1078" s="17" t="s">
        <v>2180</v>
      </c>
      <c r="C1078" s="96">
        <v>4540379</v>
      </c>
      <c r="D1078" s="96">
        <v>2214823</v>
      </c>
      <c r="E1078" s="47">
        <f t="shared" si="80"/>
        <v>104.9996320247713</v>
      </c>
      <c r="F1078" s="96">
        <v>-532946</v>
      </c>
      <c r="G1078" s="96">
        <v>-2225449</v>
      </c>
      <c r="H1078" s="47" t="str">
        <f t="shared" si="81"/>
        <v>적축</v>
      </c>
      <c r="I1078" s="38">
        <v>-2629434</v>
      </c>
      <c r="J1078" s="38">
        <v>-2216779</v>
      </c>
      <c r="K1078" s="47" t="str">
        <f t="shared" si="82"/>
        <v>적확</v>
      </c>
      <c r="L1078" s="38">
        <v>-2629434</v>
      </c>
      <c r="M1078" s="38">
        <v>-2216779</v>
      </c>
      <c r="N1078" s="47" t="str">
        <f t="shared" si="83"/>
        <v>적확</v>
      </c>
      <c r="O1078" s="43">
        <v>-2629434</v>
      </c>
      <c r="P1078" s="43">
        <v>-2216779</v>
      </c>
      <c r="Q1078" s="49" t="str">
        <f t="shared" si="84"/>
        <v>적확</v>
      </c>
      <c r="R1078" s="14"/>
    </row>
    <row r="1079" spans="1:18" s="13" customFormat="1" ht="13.5" customHeight="1">
      <c r="A1079" s="15" t="s">
        <v>2181</v>
      </c>
      <c r="B1079" s="17" t="s">
        <v>2182</v>
      </c>
      <c r="C1079" s="96">
        <v>3674959</v>
      </c>
      <c r="D1079" s="96">
        <v>6335037</v>
      </c>
      <c r="E1079" s="47">
        <f t="shared" si="80"/>
        <v>-41.989936286086419</v>
      </c>
      <c r="F1079" s="96">
        <v>-12148596</v>
      </c>
      <c r="G1079" s="96">
        <v>-15963971</v>
      </c>
      <c r="H1079" s="47" t="str">
        <f t="shared" si="81"/>
        <v>적축</v>
      </c>
      <c r="I1079" s="38">
        <v>-12272825</v>
      </c>
      <c r="J1079" s="38">
        <v>-15811228</v>
      </c>
      <c r="K1079" s="47" t="str">
        <f t="shared" si="82"/>
        <v>적축</v>
      </c>
      <c r="L1079" s="38">
        <v>-12932461</v>
      </c>
      <c r="M1079" s="38">
        <v>-15758156</v>
      </c>
      <c r="N1079" s="47" t="str">
        <f t="shared" si="83"/>
        <v>적축</v>
      </c>
      <c r="O1079" s="43">
        <v>-12932461</v>
      </c>
      <c r="P1079" s="43">
        <v>-15758156</v>
      </c>
      <c r="Q1079" s="49" t="str">
        <f t="shared" si="84"/>
        <v>적축</v>
      </c>
      <c r="R1079" s="14"/>
    </row>
    <row r="1080" spans="1:18" s="13" customFormat="1" ht="13.5" customHeight="1">
      <c r="A1080" s="15" t="s">
        <v>2183</v>
      </c>
      <c r="B1080" s="17" t="s">
        <v>2184</v>
      </c>
      <c r="C1080" s="96">
        <v>14648799</v>
      </c>
      <c r="D1080" s="96">
        <v>15099978</v>
      </c>
      <c r="E1080" s="47">
        <f t="shared" si="80"/>
        <v>-2.9879447506479861</v>
      </c>
      <c r="F1080" s="96">
        <v>2095110</v>
      </c>
      <c r="G1080" s="96">
        <v>1207422</v>
      </c>
      <c r="H1080" s="47">
        <f t="shared" si="81"/>
        <v>73.519283233202643</v>
      </c>
      <c r="I1080" s="38">
        <v>2764474</v>
      </c>
      <c r="J1080" s="38">
        <v>3857700</v>
      </c>
      <c r="K1080" s="47">
        <f t="shared" si="82"/>
        <v>-28.338802913653215</v>
      </c>
      <c r="L1080" s="38">
        <v>2571254</v>
      </c>
      <c r="M1080" s="38">
        <v>3852595</v>
      </c>
      <c r="N1080" s="47">
        <f t="shared" si="83"/>
        <v>-33.25916687323739</v>
      </c>
      <c r="O1080" s="43">
        <v>2571254</v>
      </c>
      <c r="P1080" s="43">
        <v>3852595</v>
      </c>
      <c r="Q1080" s="49">
        <f t="shared" si="84"/>
        <v>-33.25916687323739</v>
      </c>
      <c r="R1080" s="14"/>
    </row>
    <row r="1081" spans="1:18" s="13" customFormat="1" ht="13.5" customHeight="1">
      <c r="A1081" s="15" t="s">
        <v>2185</v>
      </c>
      <c r="B1081" s="17" t="s">
        <v>2186</v>
      </c>
      <c r="C1081" s="96">
        <v>6325790</v>
      </c>
      <c r="D1081" s="96">
        <v>6327325</v>
      </c>
      <c r="E1081" s="47">
        <f t="shared" si="80"/>
        <v>-2.4259857048591904E-2</v>
      </c>
      <c r="F1081" s="96">
        <v>-368660</v>
      </c>
      <c r="G1081" s="96">
        <v>-1429942</v>
      </c>
      <c r="H1081" s="47" t="str">
        <f t="shared" si="81"/>
        <v>적축</v>
      </c>
      <c r="I1081" s="38">
        <v>-2748795</v>
      </c>
      <c r="J1081" s="38">
        <v>-1283692</v>
      </c>
      <c r="K1081" s="47" t="str">
        <f t="shared" si="82"/>
        <v>적확</v>
      </c>
      <c r="L1081" s="38">
        <v>-2748795</v>
      </c>
      <c r="M1081" s="38">
        <v>-1283692</v>
      </c>
      <c r="N1081" s="47" t="str">
        <f t="shared" si="83"/>
        <v>적확</v>
      </c>
      <c r="O1081" s="43">
        <v>-2748795</v>
      </c>
      <c r="P1081" s="43">
        <v>-1283692</v>
      </c>
      <c r="Q1081" s="49" t="str">
        <f t="shared" si="84"/>
        <v>적확</v>
      </c>
      <c r="R1081" s="14"/>
    </row>
    <row r="1082" spans="1:18" s="13" customFormat="1" ht="13.5" customHeight="1">
      <c r="A1082" s="15" t="s">
        <v>2187</v>
      </c>
      <c r="B1082" s="17" t="s">
        <v>2188</v>
      </c>
      <c r="C1082" s="96">
        <v>5661626</v>
      </c>
      <c r="D1082" s="96">
        <v>5682528</v>
      </c>
      <c r="E1082" s="47">
        <f t="shared" si="80"/>
        <v>-0.36782924782772231</v>
      </c>
      <c r="F1082" s="96">
        <v>-2970133</v>
      </c>
      <c r="G1082" s="96">
        <v>-7053957</v>
      </c>
      <c r="H1082" s="47" t="str">
        <f t="shared" si="81"/>
        <v>적축</v>
      </c>
      <c r="I1082" s="38">
        <v>-1578018</v>
      </c>
      <c r="J1082" s="38">
        <v>-6742648</v>
      </c>
      <c r="K1082" s="47" t="str">
        <f t="shared" si="82"/>
        <v>적축</v>
      </c>
      <c r="L1082" s="38">
        <v>-1578018</v>
      </c>
      <c r="M1082" s="38">
        <v>-6742648</v>
      </c>
      <c r="N1082" s="47" t="str">
        <f t="shared" si="83"/>
        <v>적축</v>
      </c>
      <c r="O1082" s="43">
        <v>-1578018</v>
      </c>
      <c r="P1082" s="43">
        <v>-6742648</v>
      </c>
      <c r="Q1082" s="49" t="str">
        <f t="shared" si="84"/>
        <v>적축</v>
      </c>
      <c r="R1082" s="14"/>
    </row>
    <row r="1083" spans="1:18" s="13" customFormat="1" ht="13.5" customHeight="1">
      <c r="A1083" s="15" t="s">
        <v>2189</v>
      </c>
      <c r="B1083" s="17" t="s">
        <v>2190</v>
      </c>
      <c r="C1083" s="96">
        <v>13984408</v>
      </c>
      <c r="D1083" s="96">
        <v>8961682</v>
      </c>
      <c r="E1083" s="47">
        <f t="shared" si="80"/>
        <v>56.046688556902602</v>
      </c>
      <c r="F1083" s="96">
        <v>2404801</v>
      </c>
      <c r="G1083" s="96">
        <v>-8122727</v>
      </c>
      <c r="H1083" s="47" t="str">
        <f t="shared" si="81"/>
        <v>흑전</v>
      </c>
      <c r="I1083" s="38">
        <v>446463</v>
      </c>
      <c r="J1083" s="38">
        <v>-15445449</v>
      </c>
      <c r="K1083" s="47" t="str">
        <f t="shared" si="82"/>
        <v>흑전</v>
      </c>
      <c r="L1083" s="38">
        <v>468287</v>
      </c>
      <c r="M1083" s="38">
        <v>-15344555</v>
      </c>
      <c r="N1083" s="47" t="str">
        <f t="shared" si="83"/>
        <v>흑전</v>
      </c>
      <c r="O1083" s="43">
        <v>468287</v>
      </c>
      <c r="P1083" s="43">
        <v>-15344555</v>
      </c>
      <c r="Q1083" s="49" t="str">
        <f t="shared" si="84"/>
        <v>흑전</v>
      </c>
      <c r="R1083" s="14"/>
    </row>
    <row r="1084" spans="1:18" s="13" customFormat="1" ht="13.5" customHeight="1">
      <c r="A1084" s="15" t="s">
        <v>2191</v>
      </c>
      <c r="B1084" s="17" t="s">
        <v>2192</v>
      </c>
      <c r="C1084" s="96">
        <v>27753865</v>
      </c>
      <c r="D1084" s="96">
        <v>24858894</v>
      </c>
      <c r="E1084" s="47">
        <f t="shared" si="80"/>
        <v>11.645614643998247</v>
      </c>
      <c r="F1084" s="96">
        <v>-1300576</v>
      </c>
      <c r="G1084" s="96">
        <v>-501192</v>
      </c>
      <c r="H1084" s="47" t="str">
        <f t="shared" si="81"/>
        <v>적확</v>
      </c>
      <c r="I1084" s="38">
        <v>-91234</v>
      </c>
      <c r="J1084" s="38">
        <v>-2797128</v>
      </c>
      <c r="K1084" s="47" t="str">
        <f t="shared" si="82"/>
        <v>적축</v>
      </c>
      <c r="L1084" s="38">
        <v>-130940</v>
      </c>
      <c r="M1084" s="38">
        <v>-2976339</v>
      </c>
      <c r="N1084" s="47" t="str">
        <f t="shared" si="83"/>
        <v>적축</v>
      </c>
      <c r="O1084" s="43">
        <v>-130940</v>
      </c>
      <c r="P1084" s="43">
        <v>-2976339</v>
      </c>
      <c r="Q1084" s="49" t="str">
        <f t="shared" si="84"/>
        <v>적축</v>
      </c>
      <c r="R1084" s="14"/>
    </row>
    <row r="1085" spans="1:18" s="13" customFormat="1" ht="13.5" customHeight="1">
      <c r="A1085" s="15" t="s">
        <v>2193</v>
      </c>
      <c r="B1085" s="17" t="s">
        <v>2194</v>
      </c>
      <c r="C1085" s="96">
        <v>45052739</v>
      </c>
      <c r="D1085" s="96">
        <v>40515007</v>
      </c>
      <c r="E1085" s="47">
        <f t="shared" si="80"/>
        <v>11.200126412417987</v>
      </c>
      <c r="F1085" s="96">
        <v>11311204</v>
      </c>
      <c r="G1085" s="96">
        <v>6043793</v>
      </c>
      <c r="H1085" s="47">
        <f t="shared" si="81"/>
        <v>87.154060372352276</v>
      </c>
      <c r="I1085" s="38">
        <v>11433419</v>
      </c>
      <c r="J1085" s="38">
        <v>5613945</v>
      </c>
      <c r="K1085" s="47">
        <f t="shared" si="82"/>
        <v>103.66104406081642</v>
      </c>
      <c r="L1085" s="38">
        <v>10275904</v>
      </c>
      <c r="M1085" s="38">
        <v>4905929</v>
      </c>
      <c r="N1085" s="47">
        <f t="shared" si="83"/>
        <v>109.4588812842583</v>
      </c>
      <c r="O1085" s="43">
        <v>10275904</v>
      </c>
      <c r="P1085" s="43">
        <v>4905929</v>
      </c>
      <c r="Q1085" s="49">
        <f t="shared" si="84"/>
        <v>109.4588812842583</v>
      </c>
      <c r="R1085" s="14"/>
    </row>
    <row r="1086" spans="1:18" s="13" customFormat="1" ht="13.5" customHeight="1">
      <c r="A1086" s="15" t="s">
        <v>2195</v>
      </c>
      <c r="B1086" s="17" t="s">
        <v>2196</v>
      </c>
      <c r="C1086" s="96">
        <v>23167858</v>
      </c>
      <c r="D1086" s="96">
        <v>16007564</v>
      </c>
      <c r="E1086" s="47">
        <f t="shared" si="80"/>
        <v>44.730691065798631</v>
      </c>
      <c r="F1086" s="96">
        <v>5115847</v>
      </c>
      <c r="G1086" s="96">
        <v>1933087</v>
      </c>
      <c r="H1086" s="47">
        <f t="shared" si="81"/>
        <v>164.64649547588911</v>
      </c>
      <c r="I1086" s="38">
        <v>2840140</v>
      </c>
      <c r="J1086" s="38">
        <v>3175635</v>
      </c>
      <c r="K1086" s="47">
        <f t="shared" si="82"/>
        <v>-10.564658721798947</v>
      </c>
      <c r="L1086" s="38">
        <v>2903260</v>
      </c>
      <c r="M1086" s="38">
        <v>3175635</v>
      </c>
      <c r="N1086" s="47">
        <f t="shared" si="83"/>
        <v>-8.5770247525298053</v>
      </c>
      <c r="O1086" s="43">
        <v>2903260</v>
      </c>
      <c r="P1086" s="43">
        <v>3175635</v>
      </c>
      <c r="Q1086" s="49">
        <f t="shared" si="84"/>
        <v>-8.5770247525298053</v>
      </c>
      <c r="R1086" s="14"/>
    </row>
    <row r="1087" spans="1:18" s="13" customFormat="1" ht="13.5" customHeight="1">
      <c r="A1087" s="15" t="s">
        <v>2197</v>
      </c>
      <c r="B1087" s="17" t="s">
        <v>2198</v>
      </c>
      <c r="C1087" s="96">
        <v>19440821</v>
      </c>
      <c r="D1087" s="96">
        <v>20057222</v>
      </c>
      <c r="E1087" s="47">
        <f t="shared" si="80"/>
        <v>-3.073212232481648</v>
      </c>
      <c r="F1087" s="96">
        <v>2633981</v>
      </c>
      <c r="G1087" s="96">
        <v>1980182</v>
      </c>
      <c r="H1087" s="47">
        <f t="shared" si="81"/>
        <v>33.017116608473373</v>
      </c>
      <c r="I1087" s="38">
        <v>2948104</v>
      </c>
      <c r="J1087" s="38">
        <v>1981890</v>
      </c>
      <c r="K1087" s="47">
        <f t="shared" si="82"/>
        <v>48.752150724813184</v>
      </c>
      <c r="L1087" s="38">
        <v>2522637</v>
      </c>
      <c r="M1087" s="38">
        <v>1735082</v>
      </c>
      <c r="N1087" s="47">
        <f t="shared" si="83"/>
        <v>45.390073783256348</v>
      </c>
      <c r="O1087" s="43">
        <v>2522637</v>
      </c>
      <c r="P1087" s="43">
        <v>1735082</v>
      </c>
      <c r="Q1087" s="49">
        <f t="shared" si="84"/>
        <v>45.390073783256348</v>
      </c>
      <c r="R1087" s="14"/>
    </row>
    <row r="1088" spans="1:18" s="13" customFormat="1" ht="13.5" customHeight="1">
      <c r="A1088" s="15" t="s">
        <v>2199</v>
      </c>
      <c r="B1088" s="17" t="s">
        <v>2200</v>
      </c>
      <c r="C1088" s="96">
        <v>83573859</v>
      </c>
      <c r="D1088" s="96">
        <v>71858873</v>
      </c>
      <c r="E1088" s="47">
        <f t="shared" si="80"/>
        <v>16.302768900926125</v>
      </c>
      <c r="F1088" s="96">
        <v>4913122</v>
      </c>
      <c r="G1088" s="96">
        <v>13268065</v>
      </c>
      <c r="H1088" s="47">
        <f t="shared" si="81"/>
        <v>-62.970320088121369</v>
      </c>
      <c r="I1088" s="38">
        <v>4038527</v>
      </c>
      <c r="J1088" s="38">
        <v>13304967</v>
      </c>
      <c r="K1088" s="47">
        <f t="shared" si="82"/>
        <v>-69.646471126159128</v>
      </c>
      <c r="L1088" s="38">
        <v>2730591</v>
      </c>
      <c r="M1088" s="38">
        <v>11284957</v>
      </c>
      <c r="N1088" s="47">
        <f t="shared" si="83"/>
        <v>-75.803266241953779</v>
      </c>
      <c r="O1088" s="43">
        <v>2730591</v>
      </c>
      <c r="P1088" s="43">
        <v>11284957</v>
      </c>
      <c r="Q1088" s="49">
        <f t="shared" si="84"/>
        <v>-75.803266241953779</v>
      </c>
      <c r="R1088" s="14"/>
    </row>
    <row r="1089" spans="1:18" s="13" customFormat="1" ht="13.5" customHeight="1">
      <c r="A1089" s="15" t="s">
        <v>2201</v>
      </c>
      <c r="B1089" s="17" t="s">
        <v>2202</v>
      </c>
      <c r="C1089" s="96"/>
      <c r="D1089" s="96">
        <v>1975</v>
      </c>
      <c r="E1089" s="47">
        <f t="shared" si="80"/>
        <v>-100</v>
      </c>
      <c r="F1089" s="96">
        <v>-6668568</v>
      </c>
      <c r="G1089" s="96">
        <v>-3111040</v>
      </c>
      <c r="H1089" s="47" t="str">
        <f t="shared" si="81"/>
        <v>적확</v>
      </c>
      <c r="I1089" s="38">
        <v>-10402366</v>
      </c>
      <c r="J1089" s="38">
        <v>-3262606</v>
      </c>
      <c r="K1089" s="47" t="str">
        <f t="shared" si="82"/>
        <v>적확</v>
      </c>
      <c r="L1089" s="38">
        <v>-10402366</v>
      </c>
      <c r="M1089" s="38">
        <v>-3262606</v>
      </c>
      <c r="N1089" s="47" t="str">
        <f t="shared" si="83"/>
        <v>적확</v>
      </c>
      <c r="O1089" s="43">
        <v>-10402366</v>
      </c>
      <c r="P1089" s="43">
        <v>-3262606</v>
      </c>
      <c r="Q1089" s="49" t="str">
        <f t="shared" si="84"/>
        <v>적확</v>
      </c>
      <c r="R1089" s="14"/>
    </row>
    <row r="1090" spans="1:18" s="13" customFormat="1" ht="13.5" customHeight="1">
      <c r="A1090" s="15" t="s">
        <v>2203</v>
      </c>
      <c r="B1090" s="17" t="s">
        <v>2204</v>
      </c>
      <c r="C1090" s="96">
        <v>15172854</v>
      </c>
      <c r="D1090" s="96">
        <v>13030957</v>
      </c>
      <c r="E1090" s="47">
        <f t="shared" si="80"/>
        <v>16.436989240314425</v>
      </c>
      <c r="F1090" s="96">
        <v>1109607</v>
      </c>
      <c r="G1090" s="96">
        <v>124178</v>
      </c>
      <c r="H1090" s="47">
        <f t="shared" si="81"/>
        <v>793.5616614859315</v>
      </c>
      <c r="I1090" s="38">
        <v>1122332</v>
      </c>
      <c r="J1090" s="38">
        <v>-141094</v>
      </c>
      <c r="K1090" s="47" t="str">
        <f t="shared" si="82"/>
        <v>흑전</v>
      </c>
      <c r="L1090" s="38">
        <v>862738</v>
      </c>
      <c r="M1090" s="38">
        <v>492567</v>
      </c>
      <c r="N1090" s="47">
        <f t="shared" si="83"/>
        <v>75.15140072315036</v>
      </c>
      <c r="O1090" s="43">
        <v>862738</v>
      </c>
      <c r="P1090" s="43">
        <v>492567</v>
      </c>
      <c r="Q1090" s="49">
        <f t="shared" si="84"/>
        <v>75.15140072315036</v>
      </c>
      <c r="R1090" s="14"/>
    </row>
    <row r="1091" spans="1:18" s="13" customFormat="1" ht="13.5" customHeight="1">
      <c r="A1091" s="15" t="s">
        <v>2205</v>
      </c>
      <c r="B1091" s="17" t="s">
        <v>2206</v>
      </c>
      <c r="C1091" s="96">
        <v>14639636</v>
      </c>
      <c r="D1091" s="96">
        <v>16169459</v>
      </c>
      <c r="E1091" s="47">
        <f t="shared" si="80"/>
        <v>-9.461188528323671</v>
      </c>
      <c r="F1091" s="96">
        <v>-3842421</v>
      </c>
      <c r="G1091" s="96">
        <v>-3400414</v>
      </c>
      <c r="H1091" s="47" t="str">
        <f t="shared" si="81"/>
        <v>적확</v>
      </c>
      <c r="I1091" s="38">
        <v>-4263518</v>
      </c>
      <c r="J1091" s="38">
        <v>-3219282</v>
      </c>
      <c r="K1091" s="47" t="str">
        <f t="shared" si="82"/>
        <v>적확</v>
      </c>
      <c r="L1091" s="38">
        <v>-4263518</v>
      </c>
      <c r="M1091" s="38">
        <v>-3213577</v>
      </c>
      <c r="N1091" s="47" t="str">
        <f t="shared" si="83"/>
        <v>적확</v>
      </c>
      <c r="O1091" s="43">
        <v>-4263518</v>
      </c>
      <c r="P1091" s="43">
        <v>-3213577</v>
      </c>
      <c r="Q1091" s="49" t="str">
        <f t="shared" si="84"/>
        <v>적확</v>
      </c>
      <c r="R1091" s="14"/>
    </row>
    <row r="1092" spans="1:18" s="13" customFormat="1" ht="13.5" customHeight="1">
      <c r="A1092" s="15" t="s">
        <v>2207</v>
      </c>
      <c r="B1092" s="17" t="s">
        <v>2208</v>
      </c>
      <c r="C1092" s="96">
        <v>2540133</v>
      </c>
      <c r="D1092" s="96">
        <v>1616109</v>
      </c>
      <c r="E1092" s="47">
        <f t="shared" ref="E1092:E1155" si="85">IF(D1092=0,"-",IF(D1092&lt;0,IF(C1092&lt;0,IF(D1092&gt;C1092,"적확","적축"),"흑전"),IF(C1092&lt;0,"적전",(C1092/D1092-1)*100)))</f>
        <v>57.175846431150369</v>
      </c>
      <c r="F1092" s="96">
        <v>-3569561</v>
      </c>
      <c r="G1092" s="96">
        <v>-17477265</v>
      </c>
      <c r="H1092" s="47" t="str">
        <f t="shared" ref="H1092:H1155" si="86">IF(G1092=0,"-",IF(G1092&lt;0,IF(F1092&lt;0,IF(G1092&gt;F1092,"적확","적축"),"흑전"),IF(F1092&lt;0,"적전",(F1092/G1092-1)*100)))</f>
        <v>적축</v>
      </c>
      <c r="I1092" s="38">
        <v>-4071808</v>
      </c>
      <c r="J1092" s="38">
        <v>-17588043</v>
      </c>
      <c r="K1092" s="47" t="str">
        <f t="shared" ref="K1092:K1155" si="87">IF(J1092=0,"-",IF(J1092&lt;0,IF(I1092&lt;0,IF(J1092&gt;I1092,"적확","적축"),"흑전"),IF(I1092&lt;0,"적전",(I1092/J1092-1)*100)))</f>
        <v>적축</v>
      </c>
      <c r="L1092" s="38">
        <v>-4071808</v>
      </c>
      <c r="M1092" s="38">
        <v>-17787959</v>
      </c>
      <c r="N1092" s="47" t="str">
        <f t="shared" ref="N1092:N1155" si="88">IF(M1092=0,"-",IF(M1092&lt;0,IF(L1092&lt;0,IF(M1092&gt;L1092,"적확","적축"),"흑전"),IF(L1092&lt;0,"적전",(L1092/M1092-1)*100)))</f>
        <v>적축</v>
      </c>
      <c r="O1092" s="43">
        <v>-4071808</v>
      </c>
      <c r="P1092" s="43">
        <v>-17787959</v>
      </c>
      <c r="Q1092" s="49" t="str">
        <f t="shared" ref="Q1092:Q1155" si="89">IF(P1092=0,"-",IF(P1092&lt;0,IF(O1092&lt;0,IF(P1092&gt;O1092,"적확","적축"),"흑전"),IF(O1092&lt;0,"적전",(O1092/P1092-1)*100)))</f>
        <v>적축</v>
      </c>
      <c r="R1092" s="14"/>
    </row>
    <row r="1093" spans="1:18" s="13" customFormat="1" ht="13.5" customHeight="1">
      <c r="A1093" s="15" t="s">
        <v>2209</v>
      </c>
      <c r="B1093" s="17" t="s">
        <v>2210</v>
      </c>
      <c r="C1093" s="96">
        <v>50785296</v>
      </c>
      <c r="D1093" s="96">
        <v>48092878</v>
      </c>
      <c r="E1093" s="47">
        <f t="shared" si="85"/>
        <v>5.5983715509809961</v>
      </c>
      <c r="F1093" s="96">
        <v>1786863</v>
      </c>
      <c r="G1093" s="96">
        <v>509597</v>
      </c>
      <c r="H1093" s="47">
        <f t="shared" si="86"/>
        <v>250.64237034362446</v>
      </c>
      <c r="I1093" s="38">
        <v>2661489</v>
      </c>
      <c r="J1093" s="38">
        <v>199172</v>
      </c>
      <c r="K1093" s="47">
        <f t="shared" si="87"/>
        <v>1236.2766854778783</v>
      </c>
      <c r="L1093" s="38">
        <v>2094400</v>
      </c>
      <c r="M1093" s="38">
        <v>-55877</v>
      </c>
      <c r="N1093" s="47" t="str">
        <f t="shared" si="88"/>
        <v>흑전</v>
      </c>
      <c r="O1093" s="43">
        <v>2094400</v>
      </c>
      <c r="P1093" s="43">
        <v>-55877</v>
      </c>
      <c r="Q1093" s="49" t="str">
        <f t="shared" si="89"/>
        <v>흑전</v>
      </c>
      <c r="R1093" s="14"/>
    </row>
    <row r="1094" spans="1:18" s="13" customFormat="1" ht="13.5" customHeight="1">
      <c r="A1094" s="15" t="s">
        <v>2211</v>
      </c>
      <c r="B1094" s="17" t="s">
        <v>2212</v>
      </c>
      <c r="C1094" s="96">
        <v>2645849</v>
      </c>
      <c r="D1094" s="96">
        <v>1246613</v>
      </c>
      <c r="E1094" s="47">
        <f t="shared" si="85"/>
        <v>112.2430136698398</v>
      </c>
      <c r="F1094" s="96">
        <v>-3133595</v>
      </c>
      <c r="G1094" s="96">
        <v>-1626033</v>
      </c>
      <c r="H1094" s="47" t="str">
        <f t="shared" si="86"/>
        <v>적확</v>
      </c>
      <c r="I1094" s="38">
        <v>-5374649</v>
      </c>
      <c r="J1094" s="38">
        <v>-1560798</v>
      </c>
      <c r="K1094" s="47" t="str">
        <f t="shared" si="87"/>
        <v>적확</v>
      </c>
      <c r="L1094" s="38">
        <v>-5175763</v>
      </c>
      <c r="M1094" s="38">
        <v>-1470060</v>
      </c>
      <c r="N1094" s="47" t="str">
        <f t="shared" si="88"/>
        <v>적확</v>
      </c>
      <c r="O1094" s="43">
        <v>-5175763</v>
      </c>
      <c r="P1094" s="43">
        <v>-1470060</v>
      </c>
      <c r="Q1094" s="49" t="str">
        <f t="shared" si="89"/>
        <v>적확</v>
      </c>
      <c r="R1094" s="14"/>
    </row>
    <row r="1095" spans="1:18" s="13" customFormat="1" ht="13.5" customHeight="1">
      <c r="A1095" s="15" t="s">
        <v>2213</v>
      </c>
      <c r="B1095" s="17" t="s">
        <v>2214</v>
      </c>
      <c r="C1095" s="96">
        <v>23299932</v>
      </c>
      <c r="D1095" s="96">
        <v>25462804</v>
      </c>
      <c r="E1095" s="47">
        <f t="shared" si="85"/>
        <v>-8.4942412469577242</v>
      </c>
      <c r="F1095" s="96">
        <v>184404</v>
      </c>
      <c r="G1095" s="96">
        <v>-156117</v>
      </c>
      <c r="H1095" s="47" t="str">
        <f t="shared" si="86"/>
        <v>흑전</v>
      </c>
      <c r="I1095" s="38">
        <v>1965307</v>
      </c>
      <c r="J1095" s="38">
        <v>1010922</v>
      </c>
      <c r="K1095" s="47">
        <f t="shared" si="87"/>
        <v>94.407382567596713</v>
      </c>
      <c r="L1095" s="38">
        <v>1554940</v>
      </c>
      <c r="M1095" s="38">
        <v>874225</v>
      </c>
      <c r="N1095" s="47">
        <f t="shared" si="88"/>
        <v>77.864966112842794</v>
      </c>
      <c r="O1095" s="43">
        <v>1554940</v>
      </c>
      <c r="P1095" s="43">
        <v>874225</v>
      </c>
      <c r="Q1095" s="49">
        <f t="shared" si="89"/>
        <v>77.864966112842794</v>
      </c>
      <c r="R1095" s="14"/>
    </row>
    <row r="1096" spans="1:18" s="13" customFormat="1" ht="13.5" customHeight="1">
      <c r="A1096" s="15" t="s">
        <v>2215</v>
      </c>
      <c r="B1096" s="17" t="s">
        <v>2216</v>
      </c>
      <c r="C1096" s="96">
        <v>87040916</v>
      </c>
      <c r="D1096" s="96">
        <v>82254240</v>
      </c>
      <c r="E1096" s="47">
        <f t="shared" si="85"/>
        <v>5.8193668800538445</v>
      </c>
      <c r="F1096" s="96">
        <v>615860</v>
      </c>
      <c r="G1096" s="96">
        <v>1455207</v>
      </c>
      <c r="H1096" s="47">
        <f t="shared" si="86"/>
        <v>-57.67887317749296</v>
      </c>
      <c r="I1096" s="38">
        <v>2127659</v>
      </c>
      <c r="J1096" s="38">
        <v>2498495</v>
      </c>
      <c r="K1096" s="47">
        <f t="shared" si="87"/>
        <v>-14.842375109816109</v>
      </c>
      <c r="L1096" s="38">
        <v>1681574</v>
      </c>
      <c r="M1096" s="38">
        <v>1944517</v>
      </c>
      <c r="N1096" s="47">
        <f t="shared" si="88"/>
        <v>-13.522278282987498</v>
      </c>
      <c r="O1096" s="43">
        <v>1681574</v>
      </c>
      <c r="P1096" s="43">
        <v>1944517</v>
      </c>
      <c r="Q1096" s="49">
        <f t="shared" si="89"/>
        <v>-13.522278282987498</v>
      </c>
      <c r="R1096" s="14"/>
    </row>
    <row r="1097" spans="1:18" s="13" customFormat="1" ht="13.5" customHeight="1">
      <c r="A1097" s="15" t="s">
        <v>2217</v>
      </c>
      <c r="B1097" s="17" t="s">
        <v>2218</v>
      </c>
      <c r="C1097" s="96">
        <v>19076127</v>
      </c>
      <c r="D1097" s="96">
        <v>17310087</v>
      </c>
      <c r="E1097" s="47">
        <f t="shared" si="85"/>
        <v>10.202375066052527</v>
      </c>
      <c r="F1097" s="96">
        <v>3889973</v>
      </c>
      <c r="G1097" s="96">
        <v>4468787</v>
      </c>
      <c r="H1097" s="47">
        <f t="shared" si="86"/>
        <v>-12.952373876848455</v>
      </c>
      <c r="I1097" s="38">
        <v>4171733</v>
      </c>
      <c r="J1097" s="38">
        <v>4594314</v>
      </c>
      <c r="K1097" s="47">
        <f t="shared" si="87"/>
        <v>-9.1979128984218335</v>
      </c>
      <c r="L1097" s="38">
        <v>3321795</v>
      </c>
      <c r="M1097" s="38">
        <v>3618383</v>
      </c>
      <c r="N1097" s="47">
        <f t="shared" si="88"/>
        <v>-8.1967000176598184</v>
      </c>
      <c r="O1097" s="43">
        <v>3321795</v>
      </c>
      <c r="P1097" s="43">
        <v>3618383</v>
      </c>
      <c r="Q1097" s="49">
        <f t="shared" si="89"/>
        <v>-8.1967000176598184</v>
      </c>
      <c r="R1097" s="14"/>
    </row>
    <row r="1098" spans="1:18" s="13" customFormat="1" ht="13.5" customHeight="1">
      <c r="A1098" s="15" t="s">
        <v>2219</v>
      </c>
      <c r="B1098" s="17" t="s">
        <v>2220</v>
      </c>
      <c r="C1098" s="96">
        <v>70133370</v>
      </c>
      <c r="D1098" s="96">
        <v>69987181</v>
      </c>
      <c r="E1098" s="47">
        <f t="shared" si="85"/>
        <v>0.20887968040890215</v>
      </c>
      <c r="F1098" s="96">
        <v>11567750</v>
      </c>
      <c r="G1098" s="96">
        <v>15406753</v>
      </c>
      <c r="H1098" s="47">
        <f t="shared" si="86"/>
        <v>-24.917664351469771</v>
      </c>
      <c r="I1098" s="38">
        <v>12979377</v>
      </c>
      <c r="J1098" s="38">
        <v>16152618</v>
      </c>
      <c r="K1098" s="47">
        <f t="shared" si="87"/>
        <v>-19.645366466290483</v>
      </c>
      <c r="L1098" s="38">
        <v>12675712</v>
      </c>
      <c r="M1098" s="38">
        <v>15565941</v>
      </c>
      <c r="N1098" s="47">
        <f t="shared" si="88"/>
        <v>-18.567647147062939</v>
      </c>
      <c r="O1098" s="43">
        <v>12675712</v>
      </c>
      <c r="P1098" s="43">
        <v>15565941</v>
      </c>
      <c r="Q1098" s="49">
        <f t="shared" si="89"/>
        <v>-18.567647147062939</v>
      </c>
      <c r="R1098" s="14"/>
    </row>
    <row r="1099" spans="1:18" s="13" customFormat="1" ht="13.5" customHeight="1">
      <c r="A1099" s="15" t="s">
        <v>2221</v>
      </c>
      <c r="B1099" s="17" t="s">
        <v>2222</v>
      </c>
      <c r="C1099" s="96">
        <v>58023503</v>
      </c>
      <c r="D1099" s="96">
        <v>32569361</v>
      </c>
      <c r="E1099" s="47">
        <f t="shared" si="85"/>
        <v>78.153642621358159</v>
      </c>
      <c r="F1099" s="96">
        <v>28668436</v>
      </c>
      <c r="G1099" s="96">
        <v>11018367</v>
      </c>
      <c r="H1099" s="47">
        <f t="shared" si="86"/>
        <v>160.18770295090005</v>
      </c>
      <c r="I1099" s="38">
        <v>29189034</v>
      </c>
      <c r="J1099" s="38">
        <v>11119311</v>
      </c>
      <c r="K1099" s="47">
        <f t="shared" si="87"/>
        <v>162.5075780324878</v>
      </c>
      <c r="L1099" s="38">
        <v>22952395</v>
      </c>
      <c r="M1099" s="38">
        <v>8689562</v>
      </c>
      <c r="N1099" s="47">
        <f t="shared" si="88"/>
        <v>164.13753650644304</v>
      </c>
      <c r="O1099" s="43">
        <v>22952395</v>
      </c>
      <c r="P1099" s="43">
        <v>8689562</v>
      </c>
      <c r="Q1099" s="49">
        <f t="shared" si="89"/>
        <v>164.13753650644304</v>
      </c>
      <c r="R1099" s="14"/>
    </row>
    <row r="1100" spans="1:18" s="13" customFormat="1" ht="13.5" customHeight="1">
      <c r="A1100" s="15" t="s">
        <v>2223</v>
      </c>
      <c r="B1100" s="17" t="s">
        <v>2224</v>
      </c>
      <c r="C1100" s="96">
        <v>42201658</v>
      </c>
      <c r="D1100" s="96">
        <v>35588695</v>
      </c>
      <c r="E1100" s="47">
        <f t="shared" si="85"/>
        <v>18.581639478491695</v>
      </c>
      <c r="F1100" s="96">
        <v>15397484</v>
      </c>
      <c r="G1100" s="96">
        <v>13558605</v>
      </c>
      <c r="H1100" s="47">
        <f t="shared" si="86"/>
        <v>13.562449824299772</v>
      </c>
      <c r="I1100" s="38">
        <v>15470100</v>
      </c>
      <c r="J1100" s="38">
        <v>13222012</v>
      </c>
      <c r="K1100" s="47">
        <f t="shared" si="87"/>
        <v>17.002616545802553</v>
      </c>
      <c r="L1100" s="38">
        <v>12402474</v>
      </c>
      <c r="M1100" s="38">
        <v>10577660</v>
      </c>
      <c r="N1100" s="47">
        <f t="shared" si="88"/>
        <v>17.251584944118072</v>
      </c>
      <c r="O1100" s="43">
        <v>12402474</v>
      </c>
      <c r="P1100" s="43">
        <v>10577660</v>
      </c>
      <c r="Q1100" s="49">
        <f t="shared" si="89"/>
        <v>17.251584944118072</v>
      </c>
      <c r="R1100" s="14"/>
    </row>
    <row r="1101" spans="1:18" s="13" customFormat="1" ht="13.5" customHeight="1">
      <c r="A1101" s="15" t="s">
        <v>2225</v>
      </c>
      <c r="B1101" s="17" t="s">
        <v>2226</v>
      </c>
      <c r="C1101" s="96">
        <v>13083858</v>
      </c>
      <c r="D1101" s="96">
        <v>4659691</v>
      </c>
      <c r="E1101" s="47">
        <f t="shared" si="85"/>
        <v>180.78810376052834</v>
      </c>
      <c r="F1101" s="96">
        <v>548634</v>
      </c>
      <c r="G1101" s="96">
        <v>-3701195</v>
      </c>
      <c r="H1101" s="47" t="str">
        <f t="shared" si="86"/>
        <v>흑전</v>
      </c>
      <c r="I1101" s="38">
        <v>1006475</v>
      </c>
      <c r="J1101" s="38">
        <v>-3435935</v>
      </c>
      <c r="K1101" s="47" t="str">
        <f t="shared" si="87"/>
        <v>흑전</v>
      </c>
      <c r="L1101" s="38">
        <v>973292</v>
      </c>
      <c r="M1101" s="38">
        <v>-3415094</v>
      </c>
      <c r="N1101" s="47" t="str">
        <f t="shared" si="88"/>
        <v>흑전</v>
      </c>
      <c r="O1101" s="43">
        <v>973292</v>
      </c>
      <c r="P1101" s="43">
        <v>-3415094</v>
      </c>
      <c r="Q1101" s="49" t="str">
        <f t="shared" si="89"/>
        <v>흑전</v>
      </c>
      <c r="R1101" s="14"/>
    </row>
    <row r="1102" spans="1:18" s="13" customFormat="1" ht="13.5" customHeight="1">
      <c r="A1102" s="15" t="s">
        <v>2227</v>
      </c>
      <c r="B1102" s="17" t="s">
        <v>2228</v>
      </c>
      <c r="C1102" s="96">
        <v>28234622</v>
      </c>
      <c r="D1102" s="96">
        <v>26857449</v>
      </c>
      <c r="E1102" s="47">
        <f t="shared" si="85"/>
        <v>5.12771335803337</v>
      </c>
      <c r="F1102" s="96">
        <v>1484973</v>
      </c>
      <c r="G1102" s="96">
        <v>2639701</v>
      </c>
      <c r="H1102" s="47">
        <f t="shared" si="86"/>
        <v>-43.744651382864951</v>
      </c>
      <c r="I1102" s="38">
        <v>4435666</v>
      </c>
      <c r="J1102" s="38">
        <v>195213</v>
      </c>
      <c r="K1102" s="47">
        <f t="shared" si="87"/>
        <v>2172.2185510186309</v>
      </c>
      <c r="L1102" s="38">
        <v>3840297</v>
      </c>
      <c r="M1102" s="38">
        <v>596992</v>
      </c>
      <c r="N1102" s="47">
        <f t="shared" si="88"/>
        <v>543.27444923885071</v>
      </c>
      <c r="O1102" s="43">
        <v>3840297</v>
      </c>
      <c r="P1102" s="43">
        <v>596992</v>
      </c>
      <c r="Q1102" s="49">
        <f t="shared" si="89"/>
        <v>543.27444923885071</v>
      </c>
      <c r="R1102" s="14"/>
    </row>
    <row r="1103" spans="1:18" s="13" customFormat="1" ht="13.5" customHeight="1">
      <c r="A1103" s="15" t="s">
        <v>2229</v>
      </c>
      <c r="B1103" s="17" t="s">
        <v>2230</v>
      </c>
      <c r="C1103" s="96">
        <v>20964289</v>
      </c>
      <c r="D1103" s="96">
        <v>27790272</v>
      </c>
      <c r="E1103" s="47">
        <f t="shared" si="85"/>
        <v>-24.562490788143421</v>
      </c>
      <c r="F1103" s="96">
        <v>-996405</v>
      </c>
      <c r="G1103" s="96">
        <v>-1140654</v>
      </c>
      <c r="H1103" s="47" t="str">
        <f t="shared" si="86"/>
        <v>적축</v>
      </c>
      <c r="I1103" s="38">
        <v>-8487327</v>
      </c>
      <c r="J1103" s="38">
        <v>-9270215</v>
      </c>
      <c r="K1103" s="47" t="str">
        <f t="shared" si="87"/>
        <v>적축</v>
      </c>
      <c r="L1103" s="38">
        <v>-8487327</v>
      </c>
      <c r="M1103" s="38">
        <v>-9585525</v>
      </c>
      <c r="N1103" s="47" t="str">
        <f t="shared" si="88"/>
        <v>적축</v>
      </c>
      <c r="O1103" s="43">
        <v>-8487327</v>
      </c>
      <c r="P1103" s="43">
        <v>-9585525</v>
      </c>
      <c r="Q1103" s="49" t="str">
        <f t="shared" si="89"/>
        <v>적축</v>
      </c>
      <c r="R1103" s="14"/>
    </row>
    <row r="1104" spans="1:18" s="13" customFormat="1" ht="13.5" customHeight="1">
      <c r="A1104" s="15" t="s">
        <v>2231</v>
      </c>
      <c r="B1104" s="17" t="s">
        <v>2232</v>
      </c>
      <c r="C1104" s="96">
        <v>36357484</v>
      </c>
      <c r="D1104" s="96">
        <v>45406490</v>
      </c>
      <c r="E1104" s="47">
        <f t="shared" si="85"/>
        <v>-19.928882413064741</v>
      </c>
      <c r="F1104" s="96">
        <v>13766423</v>
      </c>
      <c r="G1104" s="96">
        <v>27012649</v>
      </c>
      <c r="H1104" s="47">
        <f t="shared" si="86"/>
        <v>-49.037123312119448</v>
      </c>
      <c r="I1104" s="38">
        <v>19240599</v>
      </c>
      <c r="J1104" s="38">
        <v>27800968</v>
      </c>
      <c r="K1104" s="47">
        <f t="shared" si="87"/>
        <v>-30.791622075893187</v>
      </c>
      <c r="L1104" s="38">
        <v>13599686</v>
      </c>
      <c r="M1104" s="38">
        <v>21558406</v>
      </c>
      <c r="N1104" s="47">
        <f t="shared" si="88"/>
        <v>-36.917015107703236</v>
      </c>
      <c r="O1104" s="43">
        <v>13599686</v>
      </c>
      <c r="P1104" s="43">
        <v>21558406</v>
      </c>
      <c r="Q1104" s="49">
        <f t="shared" si="89"/>
        <v>-36.917015107703236</v>
      </c>
      <c r="R1104" s="14"/>
    </row>
    <row r="1105" spans="1:18" s="13" customFormat="1" ht="13.5" customHeight="1">
      <c r="A1105" s="15" t="s">
        <v>2233</v>
      </c>
      <c r="B1105" s="17" t="s">
        <v>2234</v>
      </c>
      <c r="C1105" s="96">
        <v>37598981</v>
      </c>
      <c r="D1105" s="96">
        <v>49473521</v>
      </c>
      <c r="E1105" s="47">
        <f t="shared" si="85"/>
        <v>-24.001808967669792</v>
      </c>
      <c r="F1105" s="96">
        <v>206803</v>
      </c>
      <c r="G1105" s="96">
        <v>6566993</v>
      </c>
      <c r="H1105" s="47">
        <f t="shared" si="86"/>
        <v>-96.850872233303733</v>
      </c>
      <c r="I1105" s="38">
        <v>631031</v>
      </c>
      <c r="J1105" s="38">
        <v>6883491</v>
      </c>
      <c r="K1105" s="47">
        <f t="shared" si="87"/>
        <v>-90.832689401351729</v>
      </c>
      <c r="L1105" s="38">
        <v>1138036</v>
      </c>
      <c r="M1105" s="38">
        <v>6221359</v>
      </c>
      <c r="N1105" s="47">
        <f t="shared" si="88"/>
        <v>-81.707597970154112</v>
      </c>
      <c r="O1105" s="43">
        <v>1138036</v>
      </c>
      <c r="P1105" s="43">
        <v>6221359</v>
      </c>
      <c r="Q1105" s="49">
        <f t="shared" si="89"/>
        <v>-81.707597970154112</v>
      </c>
      <c r="R1105" s="14"/>
    </row>
    <row r="1106" spans="1:18" s="13" customFormat="1" ht="13.5" customHeight="1">
      <c r="A1106" s="15" t="s">
        <v>2235</v>
      </c>
      <c r="B1106" s="17" t="s">
        <v>2236</v>
      </c>
      <c r="C1106" s="96">
        <v>58719631</v>
      </c>
      <c r="D1106" s="96">
        <v>46259169</v>
      </c>
      <c r="E1106" s="47">
        <f t="shared" si="85"/>
        <v>26.936199394329808</v>
      </c>
      <c r="F1106" s="96">
        <v>16552593</v>
      </c>
      <c r="G1106" s="96">
        <v>13059506</v>
      </c>
      <c r="H1106" s="47">
        <f t="shared" si="86"/>
        <v>26.747466558076539</v>
      </c>
      <c r="I1106" s="38">
        <v>15463350</v>
      </c>
      <c r="J1106" s="38">
        <v>11059252</v>
      </c>
      <c r="K1106" s="47">
        <f t="shared" si="87"/>
        <v>39.82274750588919</v>
      </c>
      <c r="L1106" s="38">
        <v>12336611</v>
      </c>
      <c r="M1106" s="38">
        <v>7684693</v>
      </c>
      <c r="N1106" s="47">
        <f t="shared" si="88"/>
        <v>60.534858061343513</v>
      </c>
      <c r="O1106" s="43">
        <v>12336611</v>
      </c>
      <c r="P1106" s="43">
        <v>7684693</v>
      </c>
      <c r="Q1106" s="49">
        <f t="shared" si="89"/>
        <v>60.534858061343513</v>
      </c>
      <c r="R1106" s="14"/>
    </row>
    <row r="1107" spans="1:18" s="13" customFormat="1" ht="13.5" customHeight="1">
      <c r="A1107" s="15" t="s">
        <v>2237</v>
      </c>
      <c r="B1107" s="17" t="s">
        <v>2238</v>
      </c>
      <c r="C1107" s="96">
        <v>33226395</v>
      </c>
      <c r="D1107" s="96">
        <v>29548234</v>
      </c>
      <c r="E1107" s="47">
        <f t="shared" si="85"/>
        <v>12.447989277464089</v>
      </c>
      <c r="F1107" s="96">
        <v>1151154</v>
      </c>
      <c r="G1107" s="96">
        <v>1408747</v>
      </c>
      <c r="H1107" s="47">
        <f t="shared" si="86"/>
        <v>-18.285256330625721</v>
      </c>
      <c r="I1107" s="38">
        <v>2033805</v>
      </c>
      <c r="J1107" s="38">
        <v>1613888</v>
      </c>
      <c r="K1107" s="47">
        <f t="shared" si="87"/>
        <v>26.018967858984009</v>
      </c>
      <c r="L1107" s="38">
        <v>1783835</v>
      </c>
      <c r="M1107" s="38">
        <v>1254635</v>
      </c>
      <c r="N1107" s="47">
        <f t="shared" si="88"/>
        <v>42.179598050429014</v>
      </c>
      <c r="O1107" s="43">
        <v>1783835</v>
      </c>
      <c r="P1107" s="43">
        <v>1254635</v>
      </c>
      <c r="Q1107" s="49">
        <f t="shared" si="89"/>
        <v>42.179598050429014</v>
      </c>
      <c r="R1107" s="14"/>
    </row>
    <row r="1108" spans="1:18" s="13" customFormat="1" ht="13.5" customHeight="1">
      <c r="A1108" s="15" t="s">
        <v>2239</v>
      </c>
      <c r="B1108" s="17" t="s">
        <v>2240</v>
      </c>
      <c r="C1108" s="96">
        <v>68418353</v>
      </c>
      <c r="D1108" s="96">
        <v>13805244</v>
      </c>
      <c r="E1108" s="47">
        <f t="shared" si="85"/>
        <v>395.59683986751696</v>
      </c>
      <c r="F1108" s="96">
        <v>1883152</v>
      </c>
      <c r="G1108" s="96">
        <v>-3225715</v>
      </c>
      <c r="H1108" s="47" t="str">
        <f t="shared" si="86"/>
        <v>흑전</v>
      </c>
      <c r="I1108" s="38">
        <v>-4114476</v>
      </c>
      <c r="J1108" s="38">
        <v>-4034917</v>
      </c>
      <c r="K1108" s="47" t="str">
        <f t="shared" si="87"/>
        <v>적확</v>
      </c>
      <c r="L1108" s="38">
        <v>-3660208</v>
      </c>
      <c r="M1108" s="38">
        <v>-3701707</v>
      </c>
      <c r="N1108" s="47" t="str">
        <f t="shared" si="88"/>
        <v>적축</v>
      </c>
      <c r="O1108" s="43">
        <v>-3660208</v>
      </c>
      <c r="P1108" s="43">
        <v>-3701707</v>
      </c>
      <c r="Q1108" s="49" t="str">
        <f t="shared" si="89"/>
        <v>적축</v>
      </c>
      <c r="R1108" s="14"/>
    </row>
    <row r="1109" spans="1:18" s="13" customFormat="1" ht="13.5" customHeight="1">
      <c r="A1109" s="15" t="s">
        <v>2241</v>
      </c>
      <c r="B1109" s="17" t="s">
        <v>2242</v>
      </c>
      <c r="C1109" s="96">
        <v>181730045</v>
      </c>
      <c r="D1109" s="96">
        <v>138742052</v>
      </c>
      <c r="E1109" s="47">
        <f t="shared" si="85"/>
        <v>30.984112156565203</v>
      </c>
      <c r="F1109" s="96">
        <v>35186466</v>
      </c>
      <c r="G1109" s="96">
        <v>24872181</v>
      </c>
      <c r="H1109" s="47">
        <f t="shared" si="86"/>
        <v>41.469161872052965</v>
      </c>
      <c r="I1109" s="38">
        <v>33319128</v>
      </c>
      <c r="J1109" s="38">
        <v>24508214</v>
      </c>
      <c r="K1109" s="47">
        <f t="shared" si="87"/>
        <v>35.950861209225614</v>
      </c>
      <c r="L1109" s="38">
        <v>24328300</v>
      </c>
      <c r="M1109" s="38">
        <v>19473327</v>
      </c>
      <c r="N1109" s="47">
        <f t="shared" si="88"/>
        <v>24.931399755162541</v>
      </c>
      <c r="O1109" s="43">
        <v>24328300</v>
      </c>
      <c r="P1109" s="43">
        <v>19473327</v>
      </c>
      <c r="Q1109" s="49">
        <f t="shared" si="89"/>
        <v>24.931399755162541</v>
      </c>
      <c r="R1109" s="14"/>
    </row>
    <row r="1110" spans="1:18" s="13" customFormat="1" ht="13.5" customHeight="1">
      <c r="A1110" s="15" t="s">
        <v>2243</v>
      </c>
      <c r="B1110" s="17" t="s">
        <v>2244</v>
      </c>
      <c r="C1110" s="96">
        <v>12654731</v>
      </c>
      <c r="D1110" s="96">
        <v>14573657</v>
      </c>
      <c r="E1110" s="47">
        <f t="shared" si="85"/>
        <v>-13.167086339413647</v>
      </c>
      <c r="F1110" s="96">
        <v>-1362925</v>
      </c>
      <c r="G1110" s="96">
        <v>514415</v>
      </c>
      <c r="H1110" s="47" t="str">
        <f t="shared" si="86"/>
        <v>적전</v>
      </c>
      <c r="I1110" s="38">
        <v>-2927400</v>
      </c>
      <c r="J1110" s="38">
        <v>-1737624</v>
      </c>
      <c r="K1110" s="47" t="str">
        <f t="shared" si="87"/>
        <v>적확</v>
      </c>
      <c r="L1110" s="38">
        <v>-2710920</v>
      </c>
      <c r="M1110" s="38">
        <v>-1790983</v>
      </c>
      <c r="N1110" s="47" t="str">
        <f t="shared" si="88"/>
        <v>적확</v>
      </c>
      <c r="O1110" s="43">
        <v>-2710920</v>
      </c>
      <c r="P1110" s="43">
        <v>-1790983</v>
      </c>
      <c r="Q1110" s="49" t="str">
        <f t="shared" si="89"/>
        <v>적확</v>
      </c>
      <c r="R1110" s="14"/>
    </row>
    <row r="1111" spans="1:18" s="13" customFormat="1" ht="13.5" customHeight="1">
      <c r="A1111" s="15" t="s">
        <v>2245</v>
      </c>
      <c r="B1111" s="17" t="s">
        <v>2246</v>
      </c>
      <c r="C1111" s="96">
        <v>7293180</v>
      </c>
      <c r="D1111" s="96">
        <v>9469666</v>
      </c>
      <c r="E1111" s="47">
        <f t="shared" si="85"/>
        <v>-22.983767326112659</v>
      </c>
      <c r="F1111" s="96">
        <v>192060</v>
      </c>
      <c r="G1111" s="96">
        <v>1347505</v>
      </c>
      <c r="H1111" s="47">
        <f t="shared" si="86"/>
        <v>-85.7469916623686</v>
      </c>
      <c r="I1111" s="38">
        <v>867062</v>
      </c>
      <c r="J1111" s="38">
        <v>1957265</v>
      </c>
      <c r="K1111" s="47">
        <f t="shared" si="87"/>
        <v>-55.700326731433911</v>
      </c>
      <c r="L1111" s="38">
        <v>770697</v>
      </c>
      <c r="M1111" s="38">
        <v>1731884</v>
      </c>
      <c r="N1111" s="47">
        <f t="shared" si="88"/>
        <v>-55.49950227613396</v>
      </c>
      <c r="O1111" s="43">
        <v>770697</v>
      </c>
      <c r="P1111" s="43">
        <v>1731884</v>
      </c>
      <c r="Q1111" s="49">
        <f t="shared" si="89"/>
        <v>-55.49950227613396</v>
      </c>
      <c r="R1111" s="14"/>
    </row>
    <row r="1112" spans="1:18" s="13" customFormat="1" ht="13.5" customHeight="1">
      <c r="A1112" s="15" t="s">
        <v>2247</v>
      </c>
      <c r="B1112" s="17" t="s">
        <v>2248</v>
      </c>
      <c r="C1112" s="96">
        <v>299645801</v>
      </c>
      <c r="D1112" s="96">
        <v>241469519</v>
      </c>
      <c r="E1112" s="47">
        <f t="shared" si="85"/>
        <v>24.092598619041429</v>
      </c>
      <c r="F1112" s="96">
        <v>53539941</v>
      </c>
      <c r="G1112" s="96">
        <v>46157130</v>
      </c>
      <c r="H1112" s="47">
        <f t="shared" si="86"/>
        <v>15.994952459132538</v>
      </c>
      <c r="I1112" s="38">
        <v>54549742</v>
      </c>
      <c r="J1112" s="38">
        <v>49948612</v>
      </c>
      <c r="K1112" s="47">
        <f t="shared" si="87"/>
        <v>9.2117274449988749</v>
      </c>
      <c r="L1112" s="38">
        <v>43209602</v>
      </c>
      <c r="M1112" s="38">
        <v>38003696</v>
      </c>
      <c r="N1112" s="47">
        <f t="shared" si="88"/>
        <v>13.698420279964353</v>
      </c>
      <c r="O1112" s="43">
        <v>43209602</v>
      </c>
      <c r="P1112" s="43">
        <v>38003696</v>
      </c>
      <c r="Q1112" s="49">
        <f t="shared" si="89"/>
        <v>13.698420279964353</v>
      </c>
      <c r="R1112" s="14"/>
    </row>
    <row r="1113" spans="1:18" s="13" customFormat="1" ht="13.5" customHeight="1">
      <c r="A1113" s="15" t="s">
        <v>2249</v>
      </c>
      <c r="B1113" s="17" t="s">
        <v>2250</v>
      </c>
      <c r="C1113" s="96">
        <v>222098537</v>
      </c>
      <c r="D1113" s="96">
        <v>227778458</v>
      </c>
      <c r="E1113" s="47">
        <f t="shared" si="85"/>
        <v>-2.4936164068684707</v>
      </c>
      <c r="F1113" s="96">
        <v>8460188</v>
      </c>
      <c r="G1113" s="96">
        <v>11404896</v>
      </c>
      <c r="H1113" s="47">
        <f t="shared" si="86"/>
        <v>-25.81968305541761</v>
      </c>
      <c r="I1113" s="38">
        <v>7922944</v>
      </c>
      <c r="J1113" s="38">
        <v>11363012</v>
      </c>
      <c r="K1113" s="47">
        <f t="shared" si="87"/>
        <v>-30.274261789039734</v>
      </c>
      <c r="L1113" s="38">
        <v>5091768</v>
      </c>
      <c r="M1113" s="38">
        <v>8709810</v>
      </c>
      <c r="N1113" s="47">
        <f t="shared" si="88"/>
        <v>-41.539849893396067</v>
      </c>
      <c r="O1113" s="43">
        <v>5091768</v>
      </c>
      <c r="P1113" s="43">
        <v>8709810</v>
      </c>
      <c r="Q1113" s="49">
        <f t="shared" si="89"/>
        <v>-41.539849893396067</v>
      </c>
      <c r="R1113" s="14"/>
    </row>
    <row r="1114" spans="1:18" s="13" customFormat="1" ht="13.5" customHeight="1">
      <c r="A1114" s="15" t="s">
        <v>2251</v>
      </c>
      <c r="B1114" s="17" t="s">
        <v>2252</v>
      </c>
      <c r="C1114" s="96">
        <v>23367848</v>
      </c>
      <c r="D1114" s="96">
        <v>15110135</v>
      </c>
      <c r="E1114" s="47">
        <f t="shared" si="85"/>
        <v>54.650160306310958</v>
      </c>
      <c r="F1114" s="96">
        <v>480793</v>
      </c>
      <c r="G1114" s="96">
        <v>-2214361</v>
      </c>
      <c r="H1114" s="47" t="str">
        <f t="shared" si="86"/>
        <v>흑전</v>
      </c>
      <c r="I1114" s="38">
        <v>1166005</v>
      </c>
      <c r="J1114" s="38">
        <v>-2346602</v>
      </c>
      <c r="K1114" s="47" t="str">
        <f t="shared" si="87"/>
        <v>흑전</v>
      </c>
      <c r="L1114" s="38">
        <v>1157173</v>
      </c>
      <c r="M1114" s="38">
        <v>-2809470</v>
      </c>
      <c r="N1114" s="47" t="str">
        <f t="shared" si="88"/>
        <v>흑전</v>
      </c>
      <c r="O1114" s="43">
        <v>1157173</v>
      </c>
      <c r="P1114" s="43">
        <v>-2809470</v>
      </c>
      <c r="Q1114" s="49" t="str">
        <f t="shared" si="89"/>
        <v>흑전</v>
      </c>
      <c r="R1114" s="14"/>
    </row>
    <row r="1115" spans="1:18" s="13" customFormat="1" ht="13.5" customHeight="1">
      <c r="A1115" s="15" t="s">
        <v>2253</v>
      </c>
      <c r="B1115" s="17" t="s">
        <v>2254</v>
      </c>
      <c r="C1115" s="96">
        <v>21694660</v>
      </c>
      <c r="D1115" s="96">
        <v>19831534</v>
      </c>
      <c r="E1115" s="47">
        <f t="shared" si="85"/>
        <v>9.3947649233790962</v>
      </c>
      <c r="F1115" s="96">
        <v>927401</v>
      </c>
      <c r="G1115" s="96">
        <v>-763257</v>
      </c>
      <c r="H1115" s="47" t="str">
        <f t="shared" si="86"/>
        <v>흑전</v>
      </c>
      <c r="I1115" s="38">
        <v>364487</v>
      </c>
      <c r="J1115" s="38">
        <v>-1240473</v>
      </c>
      <c r="K1115" s="47" t="str">
        <f t="shared" si="87"/>
        <v>흑전</v>
      </c>
      <c r="L1115" s="38">
        <v>317354</v>
      </c>
      <c r="M1115" s="38">
        <v>-988977</v>
      </c>
      <c r="N1115" s="47" t="str">
        <f t="shared" si="88"/>
        <v>흑전</v>
      </c>
      <c r="O1115" s="43">
        <v>317354</v>
      </c>
      <c r="P1115" s="43">
        <v>-988977</v>
      </c>
      <c r="Q1115" s="49" t="str">
        <f t="shared" si="89"/>
        <v>흑전</v>
      </c>
      <c r="R1115" s="14"/>
    </row>
    <row r="1116" spans="1:18" s="13" customFormat="1" ht="13.5" customHeight="1">
      <c r="A1116" s="15" t="s">
        <v>2255</v>
      </c>
      <c r="B1116" s="17" t="s">
        <v>2256</v>
      </c>
      <c r="C1116" s="96">
        <v>8051234</v>
      </c>
      <c r="D1116" s="96">
        <v>12735791</v>
      </c>
      <c r="E1116" s="47">
        <f t="shared" si="85"/>
        <v>-36.782615229788242</v>
      </c>
      <c r="F1116" s="96">
        <v>-62299275</v>
      </c>
      <c r="G1116" s="96">
        <v>-24733089</v>
      </c>
      <c r="H1116" s="47" t="str">
        <f t="shared" si="86"/>
        <v>적확</v>
      </c>
      <c r="I1116" s="38">
        <v>-199004266</v>
      </c>
      <c r="J1116" s="38">
        <v>-21036303</v>
      </c>
      <c r="K1116" s="47" t="str">
        <f t="shared" si="87"/>
        <v>적확</v>
      </c>
      <c r="L1116" s="38">
        <v>-199004266</v>
      </c>
      <c r="M1116" s="38">
        <v>-21036303</v>
      </c>
      <c r="N1116" s="47" t="str">
        <f t="shared" si="88"/>
        <v>적확</v>
      </c>
      <c r="O1116" s="43">
        <v>-199004266</v>
      </c>
      <c r="P1116" s="43">
        <v>-21036303</v>
      </c>
      <c r="Q1116" s="49" t="str">
        <f t="shared" si="89"/>
        <v>적확</v>
      </c>
      <c r="R1116" s="14"/>
    </row>
    <row r="1117" spans="1:18" s="13" customFormat="1" ht="13.5" customHeight="1">
      <c r="A1117" s="15" t="s">
        <v>2257</v>
      </c>
      <c r="B1117" s="17" t="s">
        <v>2258</v>
      </c>
      <c r="C1117" s="96">
        <v>14437507</v>
      </c>
      <c r="D1117" s="96">
        <v>17384148</v>
      </c>
      <c r="E1117" s="47">
        <f t="shared" si="85"/>
        <v>-16.950160571573591</v>
      </c>
      <c r="F1117" s="96">
        <v>-11336</v>
      </c>
      <c r="G1117" s="96">
        <v>-1173467</v>
      </c>
      <c r="H1117" s="47" t="str">
        <f t="shared" si="86"/>
        <v>적축</v>
      </c>
      <c r="I1117" s="38">
        <v>-7239323</v>
      </c>
      <c r="J1117" s="38">
        <v>-657242</v>
      </c>
      <c r="K1117" s="47" t="str">
        <f t="shared" si="87"/>
        <v>적확</v>
      </c>
      <c r="L1117" s="38">
        <v>-5526081</v>
      </c>
      <c r="M1117" s="38">
        <v>-690290</v>
      </c>
      <c r="N1117" s="47" t="str">
        <f t="shared" si="88"/>
        <v>적확</v>
      </c>
      <c r="O1117" s="43">
        <v>-5526081</v>
      </c>
      <c r="P1117" s="43">
        <v>-690290</v>
      </c>
      <c r="Q1117" s="49" t="str">
        <f t="shared" si="89"/>
        <v>적확</v>
      </c>
      <c r="R1117" s="14"/>
    </row>
    <row r="1118" spans="1:18" s="13" customFormat="1" ht="13.5" customHeight="1">
      <c r="A1118" s="15" t="s">
        <v>2259</v>
      </c>
      <c r="B1118" s="17" t="s">
        <v>2260</v>
      </c>
      <c r="C1118" s="96">
        <v>21324849</v>
      </c>
      <c r="D1118" s="96">
        <v>23458588</v>
      </c>
      <c r="E1118" s="47">
        <f t="shared" si="85"/>
        <v>-9.0957691059666566</v>
      </c>
      <c r="F1118" s="96">
        <v>7828410</v>
      </c>
      <c r="G1118" s="96">
        <v>7750555</v>
      </c>
      <c r="H1118" s="47">
        <f t="shared" si="86"/>
        <v>1.004508709376295</v>
      </c>
      <c r="I1118" s="38">
        <v>8217097</v>
      </c>
      <c r="J1118" s="38">
        <v>8199006</v>
      </c>
      <c r="K1118" s="47">
        <f t="shared" si="87"/>
        <v>0.22064869814706345</v>
      </c>
      <c r="L1118" s="38">
        <v>6409336</v>
      </c>
      <c r="M1118" s="38">
        <v>6258232</v>
      </c>
      <c r="N1118" s="47">
        <f t="shared" si="88"/>
        <v>2.4144838350511844</v>
      </c>
      <c r="O1118" s="43">
        <v>6409336</v>
      </c>
      <c r="P1118" s="43">
        <v>6258232</v>
      </c>
      <c r="Q1118" s="49">
        <f t="shared" si="89"/>
        <v>2.4144838350511844</v>
      </c>
      <c r="R1118" s="14"/>
    </row>
    <row r="1119" spans="1:18" s="13" customFormat="1" ht="13.5" customHeight="1">
      <c r="A1119" s="15" t="s">
        <v>2261</v>
      </c>
      <c r="B1119" s="17" t="s">
        <v>2262</v>
      </c>
      <c r="C1119" s="96">
        <v>25155221</v>
      </c>
      <c r="D1119" s="96">
        <v>18154361</v>
      </c>
      <c r="E1119" s="47">
        <f t="shared" si="85"/>
        <v>38.562965669791403</v>
      </c>
      <c r="F1119" s="96">
        <v>1784206</v>
      </c>
      <c r="G1119" s="96">
        <v>-3446878</v>
      </c>
      <c r="H1119" s="47" t="str">
        <f t="shared" si="86"/>
        <v>흑전</v>
      </c>
      <c r="I1119" s="38">
        <v>2316484</v>
      </c>
      <c r="J1119" s="38">
        <v>-3580591</v>
      </c>
      <c r="K1119" s="47" t="str">
        <f t="shared" si="87"/>
        <v>흑전</v>
      </c>
      <c r="L1119" s="38">
        <v>2316484</v>
      </c>
      <c r="M1119" s="38">
        <v>-3675149</v>
      </c>
      <c r="N1119" s="47" t="str">
        <f t="shared" si="88"/>
        <v>흑전</v>
      </c>
      <c r="O1119" s="43">
        <v>2316484</v>
      </c>
      <c r="P1119" s="43">
        <v>-3675149</v>
      </c>
      <c r="Q1119" s="49" t="str">
        <f t="shared" si="89"/>
        <v>흑전</v>
      </c>
      <c r="R1119" s="14"/>
    </row>
    <row r="1120" spans="1:18" s="13" customFormat="1" ht="13.5" customHeight="1">
      <c r="A1120" s="15" t="s">
        <v>2263</v>
      </c>
      <c r="B1120" s="17" t="s">
        <v>2264</v>
      </c>
      <c r="C1120" s="96">
        <v>6130342</v>
      </c>
      <c r="D1120" s="96">
        <v>5023721</v>
      </c>
      <c r="E1120" s="47">
        <f t="shared" si="85"/>
        <v>22.027915164874813</v>
      </c>
      <c r="F1120" s="96">
        <v>1070429</v>
      </c>
      <c r="G1120" s="96">
        <v>-3412376</v>
      </c>
      <c r="H1120" s="47" t="str">
        <f t="shared" si="86"/>
        <v>흑전</v>
      </c>
      <c r="I1120" s="38">
        <v>-4832508</v>
      </c>
      <c r="J1120" s="38">
        <v>-1653405</v>
      </c>
      <c r="K1120" s="47" t="str">
        <f t="shared" si="87"/>
        <v>적확</v>
      </c>
      <c r="L1120" s="38">
        <v>-3624291</v>
      </c>
      <c r="M1120" s="38">
        <v>-1545466</v>
      </c>
      <c r="N1120" s="47" t="str">
        <f t="shared" si="88"/>
        <v>적확</v>
      </c>
      <c r="O1120" s="43">
        <v>-3624291</v>
      </c>
      <c r="P1120" s="43">
        <v>-1545466</v>
      </c>
      <c r="Q1120" s="49" t="str">
        <f t="shared" si="89"/>
        <v>적확</v>
      </c>
      <c r="R1120" s="14"/>
    </row>
    <row r="1121" spans="1:18" s="13" customFormat="1" ht="13.5" customHeight="1">
      <c r="A1121" s="15" t="s">
        <v>2265</v>
      </c>
      <c r="B1121" s="17" t="s">
        <v>2266</v>
      </c>
      <c r="C1121" s="96">
        <v>781565</v>
      </c>
      <c r="D1121" s="96">
        <v>1022463</v>
      </c>
      <c r="E1121" s="47">
        <f t="shared" si="85"/>
        <v>-23.56055915959795</v>
      </c>
      <c r="F1121" s="96">
        <v>-2817677</v>
      </c>
      <c r="G1121" s="96">
        <v>-1623284</v>
      </c>
      <c r="H1121" s="47" t="str">
        <f t="shared" si="86"/>
        <v>적확</v>
      </c>
      <c r="I1121" s="38">
        <v>-2472488</v>
      </c>
      <c r="J1121" s="38">
        <v>-1614787</v>
      </c>
      <c r="K1121" s="47" t="str">
        <f t="shared" si="87"/>
        <v>적확</v>
      </c>
      <c r="L1121" s="38">
        <v>-2472488</v>
      </c>
      <c r="M1121" s="38">
        <v>-1614787</v>
      </c>
      <c r="N1121" s="47" t="str">
        <f t="shared" si="88"/>
        <v>적확</v>
      </c>
      <c r="O1121" s="43">
        <v>-2472488</v>
      </c>
      <c r="P1121" s="43">
        <v>-1614787</v>
      </c>
      <c r="Q1121" s="49" t="str">
        <f t="shared" si="89"/>
        <v>적확</v>
      </c>
      <c r="R1121" s="14"/>
    </row>
    <row r="1122" spans="1:18" s="13" customFormat="1" ht="13.5" customHeight="1">
      <c r="A1122" s="15" t="s">
        <v>2267</v>
      </c>
      <c r="B1122" s="17" t="s">
        <v>2268</v>
      </c>
      <c r="C1122" s="96">
        <v>83036432</v>
      </c>
      <c r="D1122" s="96">
        <v>89663101</v>
      </c>
      <c r="E1122" s="47">
        <f t="shared" si="85"/>
        <v>-7.3906310690726613</v>
      </c>
      <c r="F1122" s="96">
        <v>2842049</v>
      </c>
      <c r="G1122" s="96">
        <v>10617902</v>
      </c>
      <c r="H1122" s="47">
        <f t="shared" si="86"/>
        <v>-73.233422195834919</v>
      </c>
      <c r="I1122" s="38">
        <v>924413</v>
      </c>
      <c r="J1122" s="38">
        <v>11568129</v>
      </c>
      <c r="K1122" s="47">
        <f t="shared" si="87"/>
        <v>-92.008967050765079</v>
      </c>
      <c r="L1122" s="38">
        <v>301497</v>
      </c>
      <c r="M1122" s="38">
        <v>10035886</v>
      </c>
      <c r="N1122" s="47">
        <f t="shared" si="88"/>
        <v>-96.995810833243823</v>
      </c>
      <c r="O1122" s="43">
        <v>301497</v>
      </c>
      <c r="P1122" s="43">
        <v>10035886</v>
      </c>
      <c r="Q1122" s="49">
        <f t="shared" si="89"/>
        <v>-96.995810833243823</v>
      </c>
      <c r="R1122" s="14"/>
    </row>
    <row r="1123" spans="1:18" s="13" customFormat="1" ht="13.5" customHeight="1">
      <c r="A1123" s="15" t="s">
        <v>2269</v>
      </c>
      <c r="B1123" s="17" t="s">
        <v>2270</v>
      </c>
      <c r="C1123" s="96">
        <v>30641766</v>
      </c>
      <c r="D1123" s="96">
        <v>21949434</v>
      </c>
      <c r="E1123" s="47">
        <f t="shared" si="85"/>
        <v>39.601622529309878</v>
      </c>
      <c r="F1123" s="96">
        <v>3607487</v>
      </c>
      <c r="G1123" s="96">
        <v>4950142</v>
      </c>
      <c r="H1123" s="47">
        <f t="shared" si="86"/>
        <v>-27.123565344186083</v>
      </c>
      <c r="I1123" s="38">
        <v>3948667</v>
      </c>
      <c r="J1123" s="38">
        <v>70443</v>
      </c>
      <c r="K1123" s="47">
        <f t="shared" si="87"/>
        <v>5505.4781880385563</v>
      </c>
      <c r="L1123" s="38">
        <v>3269312</v>
      </c>
      <c r="M1123" s="38">
        <v>-773610</v>
      </c>
      <c r="N1123" s="47" t="str">
        <f t="shared" si="88"/>
        <v>흑전</v>
      </c>
      <c r="O1123" s="43">
        <v>3269312</v>
      </c>
      <c r="P1123" s="43">
        <v>-773610</v>
      </c>
      <c r="Q1123" s="49" t="str">
        <f t="shared" si="89"/>
        <v>흑전</v>
      </c>
      <c r="R1123" s="14"/>
    </row>
    <row r="1124" spans="1:18" s="13" customFormat="1" ht="13.5" customHeight="1">
      <c r="A1124" s="15" t="s">
        <v>2271</v>
      </c>
      <c r="B1124" s="17" t="s">
        <v>2272</v>
      </c>
      <c r="C1124" s="96">
        <v>14877697</v>
      </c>
      <c r="D1124" s="96">
        <v>13895925</v>
      </c>
      <c r="E1124" s="47">
        <f t="shared" si="85"/>
        <v>7.0651791802272879</v>
      </c>
      <c r="F1124" s="96">
        <v>1160182</v>
      </c>
      <c r="G1124" s="96">
        <v>188942</v>
      </c>
      <c r="H1124" s="47">
        <f t="shared" si="86"/>
        <v>514.04134602153033</v>
      </c>
      <c r="I1124" s="38">
        <v>1282432</v>
      </c>
      <c r="J1124" s="38">
        <v>294189</v>
      </c>
      <c r="K1124" s="47">
        <f t="shared" si="87"/>
        <v>335.92112553494519</v>
      </c>
      <c r="L1124" s="38">
        <v>1282062</v>
      </c>
      <c r="M1124" s="38">
        <v>304614</v>
      </c>
      <c r="N1124" s="47">
        <f t="shared" si="88"/>
        <v>320.88085248872346</v>
      </c>
      <c r="O1124" s="43">
        <v>1282062</v>
      </c>
      <c r="P1124" s="43">
        <v>304614</v>
      </c>
      <c r="Q1124" s="49">
        <f t="shared" si="89"/>
        <v>320.88085248872346</v>
      </c>
      <c r="R1124" s="14"/>
    </row>
    <row r="1125" spans="1:18" s="13" customFormat="1" ht="13.5" customHeight="1">
      <c r="A1125" s="15" t="s">
        <v>2273</v>
      </c>
      <c r="B1125" s="17" t="s">
        <v>2274</v>
      </c>
      <c r="C1125" s="96">
        <v>89377391</v>
      </c>
      <c r="D1125" s="96">
        <v>64142549</v>
      </c>
      <c r="E1125" s="47">
        <f t="shared" si="85"/>
        <v>39.341813497308941</v>
      </c>
      <c r="F1125" s="96">
        <v>3878603</v>
      </c>
      <c r="G1125" s="96">
        <v>1533171</v>
      </c>
      <c r="H1125" s="47">
        <f t="shared" si="86"/>
        <v>152.97915235808662</v>
      </c>
      <c r="I1125" s="38">
        <v>2211168</v>
      </c>
      <c r="J1125" s="38">
        <v>1318083</v>
      </c>
      <c r="K1125" s="47">
        <f t="shared" si="87"/>
        <v>67.756355252286852</v>
      </c>
      <c r="L1125" s="38">
        <v>1889699</v>
      </c>
      <c r="M1125" s="38">
        <v>583715</v>
      </c>
      <c r="N1125" s="47">
        <f t="shared" si="88"/>
        <v>223.73658377804239</v>
      </c>
      <c r="O1125" s="43">
        <v>1889699</v>
      </c>
      <c r="P1125" s="43">
        <v>583715</v>
      </c>
      <c r="Q1125" s="49">
        <f t="shared" si="89"/>
        <v>223.73658377804239</v>
      </c>
      <c r="R1125" s="14"/>
    </row>
    <row r="1126" spans="1:18" s="13" customFormat="1" ht="13.5" customHeight="1">
      <c r="A1126" s="15" t="s">
        <v>2275</v>
      </c>
      <c r="B1126" s="17" t="s">
        <v>2276</v>
      </c>
      <c r="C1126" s="96">
        <v>160619</v>
      </c>
      <c r="D1126" s="96">
        <v>466634</v>
      </c>
      <c r="E1126" s="47">
        <f t="shared" si="85"/>
        <v>-65.579233403481112</v>
      </c>
      <c r="F1126" s="96">
        <v>-13270927</v>
      </c>
      <c r="G1126" s="96">
        <v>-7521550</v>
      </c>
      <c r="H1126" s="47" t="str">
        <f t="shared" si="86"/>
        <v>적확</v>
      </c>
      <c r="I1126" s="38">
        <v>-13607805</v>
      </c>
      <c r="J1126" s="38">
        <v>-9105767</v>
      </c>
      <c r="K1126" s="47" t="str">
        <f t="shared" si="87"/>
        <v>적확</v>
      </c>
      <c r="L1126" s="38">
        <v>-13607805</v>
      </c>
      <c r="M1126" s="38">
        <v>-9248678</v>
      </c>
      <c r="N1126" s="47" t="str">
        <f t="shared" si="88"/>
        <v>적확</v>
      </c>
      <c r="O1126" s="43">
        <v>-13607805</v>
      </c>
      <c r="P1126" s="43">
        <v>-9420867</v>
      </c>
      <c r="Q1126" s="49" t="str">
        <f t="shared" si="89"/>
        <v>적확</v>
      </c>
      <c r="R1126" s="14"/>
    </row>
    <row r="1127" spans="1:18" s="13" customFormat="1" ht="13.5" customHeight="1">
      <c r="A1127" s="15" t="s">
        <v>2277</v>
      </c>
      <c r="B1127" s="17" t="s">
        <v>2278</v>
      </c>
      <c r="C1127" s="96">
        <v>40600532</v>
      </c>
      <c r="D1127" s="96">
        <v>32313872</v>
      </c>
      <c r="E1127" s="47">
        <f t="shared" si="85"/>
        <v>25.64428057399002</v>
      </c>
      <c r="F1127" s="96">
        <v>2080353</v>
      </c>
      <c r="G1127" s="96">
        <v>1500031</v>
      </c>
      <c r="H1127" s="47">
        <f t="shared" si="86"/>
        <v>38.687333795101566</v>
      </c>
      <c r="I1127" s="38">
        <v>3594417</v>
      </c>
      <c r="J1127" s="38">
        <v>2203177</v>
      </c>
      <c r="K1127" s="47">
        <f t="shared" si="87"/>
        <v>63.146991821356167</v>
      </c>
      <c r="L1127" s="38">
        <v>2953977</v>
      </c>
      <c r="M1127" s="38">
        <v>1781329</v>
      </c>
      <c r="N1127" s="47">
        <f t="shared" si="88"/>
        <v>65.829950559385722</v>
      </c>
      <c r="O1127" s="43">
        <v>2953977</v>
      </c>
      <c r="P1127" s="43">
        <v>1781329</v>
      </c>
      <c r="Q1127" s="49">
        <f t="shared" si="89"/>
        <v>65.829950559385722</v>
      </c>
      <c r="R1127" s="14"/>
    </row>
    <row r="1128" spans="1:18" s="13" customFormat="1" ht="13.5" customHeight="1">
      <c r="A1128" s="15" t="s">
        <v>2279</v>
      </c>
      <c r="B1128" s="17" t="s">
        <v>2280</v>
      </c>
      <c r="C1128" s="96">
        <v>78505377</v>
      </c>
      <c r="D1128" s="96">
        <v>72674129</v>
      </c>
      <c r="E1128" s="47">
        <f t="shared" si="85"/>
        <v>8.02382922263849</v>
      </c>
      <c r="F1128" s="96">
        <v>16162000</v>
      </c>
      <c r="G1128" s="96">
        <v>16878032</v>
      </c>
      <c r="H1128" s="47">
        <f t="shared" si="86"/>
        <v>-4.242390345035485</v>
      </c>
      <c r="I1128" s="38">
        <v>18247291</v>
      </c>
      <c r="J1128" s="38">
        <v>19341483</v>
      </c>
      <c r="K1128" s="47">
        <f t="shared" si="87"/>
        <v>-5.6572290759710597</v>
      </c>
      <c r="L1128" s="38">
        <v>16949933</v>
      </c>
      <c r="M1128" s="38">
        <v>17088627</v>
      </c>
      <c r="N1128" s="47">
        <f t="shared" si="88"/>
        <v>-0.81161581910589309</v>
      </c>
      <c r="O1128" s="43">
        <v>16949933</v>
      </c>
      <c r="P1128" s="43">
        <v>17088627</v>
      </c>
      <c r="Q1128" s="49">
        <f t="shared" si="89"/>
        <v>-0.81161581910589309</v>
      </c>
      <c r="R1128" s="14"/>
    </row>
    <row r="1129" spans="1:18" s="13" customFormat="1" ht="13.5" customHeight="1">
      <c r="A1129" s="15" t="s">
        <v>2281</v>
      </c>
      <c r="B1129" s="17" t="s">
        <v>2282</v>
      </c>
      <c r="C1129" s="96">
        <v>24901572</v>
      </c>
      <c r="D1129" s="96">
        <v>25083053</v>
      </c>
      <c r="E1129" s="47">
        <f t="shared" si="85"/>
        <v>-0.72352037848024686</v>
      </c>
      <c r="F1129" s="96">
        <v>238276</v>
      </c>
      <c r="G1129" s="96">
        <v>2223260</v>
      </c>
      <c r="H1129" s="47">
        <f t="shared" si="86"/>
        <v>-89.282585032789683</v>
      </c>
      <c r="I1129" s="38">
        <v>579242</v>
      </c>
      <c r="J1129" s="38">
        <v>2463852</v>
      </c>
      <c r="K1129" s="47">
        <f t="shared" si="87"/>
        <v>-76.490389844844572</v>
      </c>
      <c r="L1129" s="38">
        <v>473534</v>
      </c>
      <c r="M1129" s="38">
        <v>1941805</v>
      </c>
      <c r="N1129" s="47">
        <f t="shared" si="88"/>
        <v>-75.613720224224366</v>
      </c>
      <c r="O1129" s="43">
        <v>473534</v>
      </c>
      <c r="P1129" s="43">
        <v>1941805</v>
      </c>
      <c r="Q1129" s="49">
        <f t="shared" si="89"/>
        <v>-75.613720224224366</v>
      </c>
      <c r="R1129" s="14"/>
    </row>
    <row r="1130" spans="1:18" s="13" customFormat="1" ht="13.5" customHeight="1">
      <c r="A1130" s="15" t="s">
        <v>2283</v>
      </c>
      <c r="B1130" s="17" t="s">
        <v>2284</v>
      </c>
      <c r="C1130" s="96">
        <v>22639990</v>
      </c>
      <c r="D1130" s="96">
        <v>12838845</v>
      </c>
      <c r="E1130" s="47">
        <f t="shared" si="85"/>
        <v>76.339771996624322</v>
      </c>
      <c r="F1130" s="96">
        <v>2416586</v>
      </c>
      <c r="G1130" s="96">
        <v>-395077</v>
      </c>
      <c r="H1130" s="47" t="str">
        <f t="shared" si="86"/>
        <v>흑전</v>
      </c>
      <c r="I1130" s="38">
        <v>2214422</v>
      </c>
      <c r="J1130" s="38">
        <v>-552094</v>
      </c>
      <c r="K1130" s="47" t="str">
        <f t="shared" si="87"/>
        <v>흑전</v>
      </c>
      <c r="L1130" s="38">
        <v>2393863</v>
      </c>
      <c r="M1130" s="38">
        <v>-220388</v>
      </c>
      <c r="N1130" s="47" t="str">
        <f t="shared" si="88"/>
        <v>흑전</v>
      </c>
      <c r="O1130" s="43">
        <v>2393863</v>
      </c>
      <c r="P1130" s="43">
        <v>-220388</v>
      </c>
      <c r="Q1130" s="49" t="str">
        <f t="shared" si="89"/>
        <v>흑전</v>
      </c>
      <c r="R1130" s="14"/>
    </row>
    <row r="1131" spans="1:18" s="13" customFormat="1" ht="13.5" customHeight="1">
      <c r="A1131" s="15" t="s">
        <v>2285</v>
      </c>
      <c r="B1131" s="17" t="s">
        <v>2286</v>
      </c>
      <c r="C1131" s="96">
        <v>2778465</v>
      </c>
      <c r="D1131" s="96">
        <v>2007966</v>
      </c>
      <c r="E1131" s="47">
        <f t="shared" si="85"/>
        <v>38.372113870453987</v>
      </c>
      <c r="F1131" s="96">
        <v>-3139818</v>
      </c>
      <c r="G1131" s="96">
        <v>-3274511</v>
      </c>
      <c r="H1131" s="47" t="str">
        <f t="shared" si="86"/>
        <v>적축</v>
      </c>
      <c r="I1131" s="38">
        <v>-2674871</v>
      </c>
      <c r="J1131" s="38">
        <v>-3947845</v>
      </c>
      <c r="K1131" s="47" t="str">
        <f t="shared" si="87"/>
        <v>적축</v>
      </c>
      <c r="L1131" s="38">
        <v>-2674871</v>
      </c>
      <c r="M1131" s="38">
        <v>-3947845</v>
      </c>
      <c r="N1131" s="47" t="str">
        <f t="shared" si="88"/>
        <v>적축</v>
      </c>
      <c r="O1131" s="43">
        <v>-2674871</v>
      </c>
      <c r="P1131" s="43">
        <v>-3947845</v>
      </c>
      <c r="Q1131" s="49" t="str">
        <f t="shared" si="89"/>
        <v>적축</v>
      </c>
      <c r="R1131" s="14"/>
    </row>
    <row r="1132" spans="1:18" s="13" customFormat="1" ht="13.5" customHeight="1">
      <c r="A1132" s="15" t="s">
        <v>2287</v>
      </c>
      <c r="B1132" s="17" t="s">
        <v>2288</v>
      </c>
      <c r="C1132" s="96">
        <v>27445917</v>
      </c>
      <c r="D1132" s="96">
        <v>29523202</v>
      </c>
      <c r="E1132" s="47">
        <f t="shared" si="85"/>
        <v>-7.0361101075689607</v>
      </c>
      <c r="F1132" s="96">
        <v>-2064950</v>
      </c>
      <c r="G1132" s="96">
        <v>-2252942</v>
      </c>
      <c r="H1132" s="47" t="str">
        <f t="shared" si="86"/>
        <v>적축</v>
      </c>
      <c r="I1132" s="38">
        <v>-5880042</v>
      </c>
      <c r="J1132" s="38">
        <v>-2354570</v>
      </c>
      <c r="K1132" s="47" t="str">
        <f t="shared" si="87"/>
        <v>적확</v>
      </c>
      <c r="L1132" s="38">
        <v>-7104799</v>
      </c>
      <c r="M1132" s="38">
        <v>-2047441</v>
      </c>
      <c r="N1132" s="47" t="str">
        <f t="shared" si="88"/>
        <v>적확</v>
      </c>
      <c r="O1132" s="43">
        <v>-7104799</v>
      </c>
      <c r="P1132" s="43">
        <v>-2047441</v>
      </c>
      <c r="Q1132" s="49" t="str">
        <f t="shared" si="89"/>
        <v>적확</v>
      </c>
      <c r="R1132" s="14"/>
    </row>
    <row r="1133" spans="1:18" s="13" customFormat="1" ht="13.5" customHeight="1">
      <c r="A1133" s="15" t="s">
        <v>2289</v>
      </c>
      <c r="B1133" s="17" t="s">
        <v>2290</v>
      </c>
      <c r="C1133" s="96">
        <v>31867182</v>
      </c>
      <c r="D1133" s="96">
        <v>33215489</v>
      </c>
      <c r="E1133" s="47">
        <f t="shared" si="85"/>
        <v>-4.0592718656046305</v>
      </c>
      <c r="F1133" s="96">
        <v>2211112</v>
      </c>
      <c r="G1133" s="96">
        <v>3493802</v>
      </c>
      <c r="H1133" s="47">
        <f t="shared" si="86"/>
        <v>-36.713299723338643</v>
      </c>
      <c r="I1133" s="38">
        <v>-137785</v>
      </c>
      <c r="J1133" s="38">
        <v>4971168</v>
      </c>
      <c r="K1133" s="47" t="str">
        <f t="shared" si="87"/>
        <v>적전</v>
      </c>
      <c r="L1133" s="38">
        <v>-217243</v>
      </c>
      <c r="M1133" s="38">
        <v>4279472</v>
      </c>
      <c r="N1133" s="47" t="str">
        <f t="shared" si="88"/>
        <v>적전</v>
      </c>
      <c r="O1133" s="43">
        <v>-217243</v>
      </c>
      <c r="P1133" s="43">
        <v>4279472</v>
      </c>
      <c r="Q1133" s="49" t="str">
        <f t="shared" si="89"/>
        <v>적전</v>
      </c>
      <c r="R1133" s="14"/>
    </row>
    <row r="1134" spans="1:18" s="13" customFormat="1" ht="13.5" customHeight="1">
      <c r="A1134" s="15" t="s">
        <v>2291</v>
      </c>
      <c r="B1134" s="17" t="s">
        <v>2292</v>
      </c>
      <c r="C1134" s="96">
        <v>210801249</v>
      </c>
      <c r="D1134" s="96">
        <v>189137536</v>
      </c>
      <c r="E1134" s="47">
        <f t="shared" si="85"/>
        <v>11.45394693097832</v>
      </c>
      <c r="F1134" s="96">
        <v>18053460</v>
      </c>
      <c r="G1134" s="96">
        <v>17439582</v>
      </c>
      <c r="H1134" s="47">
        <f t="shared" si="86"/>
        <v>3.5200270281707358</v>
      </c>
      <c r="I1134" s="38">
        <v>18431337</v>
      </c>
      <c r="J1134" s="38">
        <v>18722686</v>
      </c>
      <c r="K1134" s="47">
        <f t="shared" si="87"/>
        <v>-1.5561282179277103</v>
      </c>
      <c r="L1134" s="38">
        <v>13569814</v>
      </c>
      <c r="M1134" s="38">
        <v>14181434</v>
      </c>
      <c r="N1134" s="47">
        <f t="shared" si="88"/>
        <v>-4.3128219614462111</v>
      </c>
      <c r="O1134" s="43">
        <v>13569814</v>
      </c>
      <c r="P1134" s="43">
        <v>14181434</v>
      </c>
      <c r="Q1134" s="49">
        <f t="shared" si="89"/>
        <v>-4.3128219614462111</v>
      </c>
      <c r="R1134" s="14"/>
    </row>
    <row r="1135" spans="1:18" s="13" customFormat="1" ht="13.5" customHeight="1">
      <c r="A1135" s="15" t="s">
        <v>2293</v>
      </c>
      <c r="B1135" s="17" t="s">
        <v>2294</v>
      </c>
      <c r="C1135" s="96">
        <v>22902167</v>
      </c>
      <c r="D1135" s="96">
        <v>16213124</v>
      </c>
      <c r="E1135" s="47">
        <f t="shared" si="85"/>
        <v>41.256965653257204</v>
      </c>
      <c r="F1135" s="96">
        <v>392711</v>
      </c>
      <c r="G1135" s="96">
        <v>-5209616</v>
      </c>
      <c r="H1135" s="47" t="str">
        <f t="shared" si="86"/>
        <v>흑전</v>
      </c>
      <c r="I1135" s="38">
        <v>1467807</v>
      </c>
      <c r="J1135" s="38">
        <v>-3232107</v>
      </c>
      <c r="K1135" s="47" t="str">
        <f t="shared" si="87"/>
        <v>흑전</v>
      </c>
      <c r="L1135" s="38">
        <v>1467807</v>
      </c>
      <c r="M1135" s="38">
        <v>-5074704</v>
      </c>
      <c r="N1135" s="47" t="str">
        <f t="shared" si="88"/>
        <v>흑전</v>
      </c>
      <c r="O1135" s="43">
        <v>1467807</v>
      </c>
      <c r="P1135" s="43">
        <v>-5074704</v>
      </c>
      <c r="Q1135" s="49" t="str">
        <f t="shared" si="89"/>
        <v>흑전</v>
      </c>
      <c r="R1135" s="14"/>
    </row>
    <row r="1136" spans="1:18" s="13" customFormat="1" ht="13.5" customHeight="1">
      <c r="A1136" s="15" t="s">
        <v>2295</v>
      </c>
      <c r="B1136" s="17" t="s">
        <v>2296</v>
      </c>
      <c r="C1136" s="96">
        <v>39625050</v>
      </c>
      <c r="D1136" s="96">
        <v>33886506</v>
      </c>
      <c r="E1136" s="47">
        <f t="shared" si="85"/>
        <v>16.934599276774055</v>
      </c>
      <c r="F1136" s="96">
        <v>2576742</v>
      </c>
      <c r="G1136" s="96">
        <v>1791234</v>
      </c>
      <c r="H1136" s="47">
        <f t="shared" si="86"/>
        <v>43.852896941438146</v>
      </c>
      <c r="I1136" s="38">
        <v>2632948</v>
      </c>
      <c r="J1136" s="38">
        <v>1681392</v>
      </c>
      <c r="K1136" s="47">
        <f t="shared" si="87"/>
        <v>56.593346465309693</v>
      </c>
      <c r="L1136" s="38">
        <v>4031031</v>
      </c>
      <c r="M1136" s="38">
        <v>1766706</v>
      </c>
      <c r="N1136" s="47">
        <f t="shared" si="88"/>
        <v>128.16648610464898</v>
      </c>
      <c r="O1136" s="43">
        <v>4031031</v>
      </c>
      <c r="P1136" s="43">
        <v>1766706</v>
      </c>
      <c r="Q1136" s="49">
        <f t="shared" si="89"/>
        <v>128.16648610464898</v>
      </c>
      <c r="R1136" s="14"/>
    </row>
    <row r="1137" spans="1:18" s="13" customFormat="1" ht="13.5" customHeight="1">
      <c r="A1137" s="15" t="s">
        <v>2297</v>
      </c>
      <c r="B1137" s="17" t="s">
        <v>2298</v>
      </c>
      <c r="C1137" s="96">
        <v>35907452</v>
      </c>
      <c r="D1137" s="96">
        <v>38033208</v>
      </c>
      <c r="E1137" s="47">
        <f t="shared" si="85"/>
        <v>-5.5892103553294774</v>
      </c>
      <c r="F1137" s="96">
        <v>4699906</v>
      </c>
      <c r="G1137" s="96">
        <v>5653504</v>
      </c>
      <c r="H1137" s="47">
        <f t="shared" si="86"/>
        <v>-16.867379947020467</v>
      </c>
      <c r="I1137" s="38">
        <v>5994760</v>
      </c>
      <c r="J1137" s="38">
        <v>5690709</v>
      </c>
      <c r="K1137" s="47">
        <f t="shared" si="87"/>
        <v>5.3429370575792889</v>
      </c>
      <c r="L1137" s="38">
        <v>4848878</v>
      </c>
      <c r="M1137" s="38">
        <v>4620303</v>
      </c>
      <c r="N1137" s="47">
        <f t="shared" si="88"/>
        <v>4.9471863641843417</v>
      </c>
      <c r="O1137" s="43">
        <v>4848878</v>
      </c>
      <c r="P1137" s="43">
        <v>4620303</v>
      </c>
      <c r="Q1137" s="49">
        <f t="shared" si="89"/>
        <v>4.9471863641843417</v>
      </c>
      <c r="R1137" s="14"/>
    </row>
    <row r="1138" spans="1:18" s="13" customFormat="1" ht="13.5" customHeight="1">
      <c r="A1138" s="15" t="s">
        <v>2299</v>
      </c>
      <c r="B1138" s="17" t="s">
        <v>2300</v>
      </c>
      <c r="C1138" s="96">
        <v>107018415</v>
      </c>
      <c r="D1138" s="96">
        <v>101276925</v>
      </c>
      <c r="E1138" s="47">
        <f t="shared" si="85"/>
        <v>5.6690998467814779</v>
      </c>
      <c r="F1138" s="96">
        <v>13910466</v>
      </c>
      <c r="G1138" s="96">
        <v>16509850</v>
      </c>
      <c r="H1138" s="47">
        <f t="shared" si="86"/>
        <v>-15.744443468596025</v>
      </c>
      <c r="I1138" s="38">
        <v>16452263</v>
      </c>
      <c r="J1138" s="38">
        <v>16402171</v>
      </c>
      <c r="K1138" s="47">
        <f t="shared" si="87"/>
        <v>0.30539859631997235</v>
      </c>
      <c r="L1138" s="38">
        <v>14000875</v>
      </c>
      <c r="M1138" s="38">
        <v>13567466</v>
      </c>
      <c r="N1138" s="47">
        <f t="shared" si="88"/>
        <v>3.1944727187818378</v>
      </c>
      <c r="O1138" s="43">
        <v>14000875</v>
      </c>
      <c r="P1138" s="43">
        <v>13567466</v>
      </c>
      <c r="Q1138" s="49">
        <f t="shared" si="89"/>
        <v>3.1944727187818378</v>
      </c>
      <c r="R1138" s="14"/>
    </row>
    <row r="1139" spans="1:18" s="13" customFormat="1" ht="13.5" customHeight="1">
      <c r="A1139" s="15" t="s">
        <v>2301</v>
      </c>
      <c r="B1139" s="17" t="s">
        <v>2302</v>
      </c>
      <c r="C1139" s="96">
        <v>66771184</v>
      </c>
      <c r="D1139" s="96">
        <v>23534890</v>
      </c>
      <c r="E1139" s="47">
        <f t="shared" si="85"/>
        <v>183.7114768753965</v>
      </c>
      <c r="F1139" s="96">
        <v>10907236</v>
      </c>
      <c r="G1139" s="96">
        <v>-5912619</v>
      </c>
      <c r="H1139" s="47" t="str">
        <f t="shared" si="86"/>
        <v>흑전</v>
      </c>
      <c r="I1139" s="38">
        <v>9700850</v>
      </c>
      <c r="J1139" s="38">
        <v>-5677871</v>
      </c>
      <c r="K1139" s="47" t="str">
        <f t="shared" si="87"/>
        <v>흑전</v>
      </c>
      <c r="L1139" s="38">
        <v>7790284</v>
      </c>
      <c r="M1139" s="38">
        <v>-4684694</v>
      </c>
      <c r="N1139" s="47" t="str">
        <f t="shared" si="88"/>
        <v>흑전</v>
      </c>
      <c r="O1139" s="43">
        <v>7790284</v>
      </c>
      <c r="P1139" s="43">
        <v>-4684694</v>
      </c>
      <c r="Q1139" s="49" t="str">
        <f t="shared" si="89"/>
        <v>흑전</v>
      </c>
      <c r="R1139" s="14"/>
    </row>
    <row r="1140" spans="1:18" s="13" customFormat="1" ht="13.5" customHeight="1">
      <c r="A1140" s="15" t="s">
        <v>2303</v>
      </c>
      <c r="B1140" s="17" t="s">
        <v>2304</v>
      </c>
      <c r="C1140" s="96">
        <v>2068177</v>
      </c>
      <c r="D1140" s="96">
        <v>4073362</v>
      </c>
      <c r="E1140" s="47">
        <f t="shared" si="85"/>
        <v>-49.226781219051972</v>
      </c>
      <c r="F1140" s="96">
        <v>-5290222</v>
      </c>
      <c r="G1140" s="96">
        <v>-1904607</v>
      </c>
      <c r="H1140" s="47" t="str">
        <f t="shared" si="86"/>
        <v>적확</v>
      </c>
      <c r="I1140" s="38">
        <v>-5510849</v>
      </c>
      <c r="J1140" s="38">
        <v>-1398172</v>
      </c>
      <c r="K1140" s="47" t="str">
        <f t="shared" si="87"/>
        <v>적확</v>
      </c>
      <c r="L1140" s="38">
        <v>-5510849</v>
      </c>
      <c r="M1140" s="38">
        <v>-1402039</v>
      </c>
      <c r="N1140" s="47" t="str">
        <f t="shared" si="88"/>
        <v>적확</v>
      </c>
      <c r="O1140" s="43">
        <v>-5510849</v>
      </c>
      <c r="P1140" s="43">
        <v>-1402039</v>
      </c>
      <c r="Q1140" s="49" t="str">
        <f t="shared" si="89"/>
        <v>적확</v>
      </c>
      <c r="R1140" s="14"/>
    </row>
    <row r="1141" spans="1:18" s="13" customFormat="1" ht="13.5" customHeight="1">
      <c r="A1141" s="15" t="s">
        <v>2305</v>
      </c>
      <c r="B1141" s="17" t="s">
        <v>2306</v>
      </c>
      <c r="C1141" s="96">
        <v>20892555</v>
      </c>
      <c r="D1141" s="96">
        <v>27443869</v>
      </c>
      <c r="E1141" s="47">
        <f t="shared" si="85"/>
        <v>-23.871685147600729</v>
      </c>
      <c r="F1141" s="96">
        <v>1137972</v>
      </c>
      <c r="G1141" s="96">
        <v>593516</v>
      </c>
      <c r="H1141" s="47">
        <f t="shared" si="86"/>
        <v>91.734005485951513</v>
      </c>
      <c r="I1141" s="38">
        <v>656326</v>
      </c>
      <c r="J1141" s="38">
        <v>142759</v>
      </c>
      <c r="K1141" s="47">
        <f t="shared" si="87"/>
        <v>359.74404415833681</v>
      </c>
      <c r="L1141" s="38">
        <v>495450</v>
      </c>
      <c r="M1141" s="38">
        <v>141627</v>
      </c>
      <c r="N1141" s="47">
        <f t="shared" si="88"/>
        <v>249.8273634264653</v>
      </c>
      <c r="O1141" s="43">
        <v>495450</v>
      </c>
      <c r="P1141" s="43">
        <v>141627</v>
      </c>
      <c r="Q1141" s="49">
        <f t="shared" si="89"/>
        <v>249.8273634264653</v>
      </c>
      <c r="R1141" s="14"/>
    </row>
    <row r="1142" spans="1:18" s="13" customFormat="1" ht="13.5" customHeight="1">
      <c r="A1142" s="15" t="s">
        <v>2307</v>
      </c>
      <c r="B1142" s="17" t="s">
        <v>2308</v>
      </c>
      <c r="C1142" s="96">
        <v>601639106</v>
      </c>
      <c r="D1142" s="96">
        <v>595048916</v>
      </c>
      <c r="E1142" s="47">
        <f t="shared" si="85"/>
        <v>1.1075039081324789</v>
      </c>
      <c r="F1142" s="96">
        <v>7285815</v>
      </c>
      <c r="G1142" s="96">
        <v>16091480</v>
      </c>
      <c r="H1142" s="47">
        <f t="shared" si="86"/>
        <v>-54.722530183674834</v>
      </c>
      <c r="I1142" s="38">
        <v>-41121581</v>
      </c>
      <c r="J1142" s="38">
        <v>5084661</v>
      </c>
      <c r="K1142" s="47" t="str">
        <f t="shared" si="87"/>
        <v>적전</v>
      </c>
      <c r="L1142" s="38">
        <v>-39536259</v>
      </c>
      <c r="M1142" s="38">
        <v>3854173</v>
      </c>
      <c r="N1142" s="47" t="str">
        <f t="shared" si="88"/>
        <v>적전</v>
      </c>
      <c r="O1142" s="43">
        <v>-39536259</v>
      </c>
      <c r="P1142" s="43">
        <v>3854173</v>
      </c>
      <c r="Q1142" s="49" t="str">
        <f t="shared" si="89"/>
        <v>적전</v>
      </c>
      <c r="R1142" s="14"/>
    </row>
    <row r="1143" spans="1:18" s="13" customFormat="1" ht="13.5" customHeight="1">
      <c r="A1143" s="15" t="s">
        <v>2309</v>
      </c>
      <c r="B1143" s="17" t="s">
        <v>2310</v>
      </c>
      <c r="C1143" s="96">
        <v>25747490</v>
      </c>
      <c r="D1143" s="96">
        <v>23422133</v>
      </c>
      <c r="E1143" s="47">
        <f t="shared" si="85"/>
        <v>9.9280326006175414</v>
      </c>
      <c r="F1143" s="96">
        <v>1079693</v>
      </c>
      <c r="G1143" s="96">
        <v>225262</v>
      </c>
      <c r="H1143" s="47">
        <f t="shared" si="86"/>
        <v>379.30543100922483</v>
      </c>
      <c r="I1143" s="38">
        <v>1089594</v>
      </c>
      <c r="J1143" s="38">
        <v>158913</v>
      </c>
      <c r="K1143" s="47">
        <f t="shared" si="87"/>
        <v>585.65441467973051</v>
      </c>
      <c r="L1143" s="38">
        <v>1036007</v>
      </c>
      <c r="M1143" s="38">
        <v>349792</v>
      </c>
      <c r="N1143" s="47">
        <f t="shared" si="88"/>
        <v>196.17801436282133</v>
      </c>
      <c r="O1143" s="43">
        <v>1036007</v>
      </c>
      <c r="P1143" s="43">
        <v>349792</v>
      </c>
      <c r="Q1143" s="49">
        <f t="shared" si="89"/>
        <v>196.17801436282133</v>
      </c>
      <c r="R1143" s="14"/>
    </row>
    <row r="1144" spans="1:18" s="13" customFormat="1" ht="13.5" customHeight="1">
      <c r="A1144" s="15" t="s">
        <v>2311</v>
      </c>
      <c r="B1144" s="17" t="s">
        <v>2312</v>
      </c>
      <c r="C1144" s="96">
        <v>6143142</v>
      </c>
      <c r="D1144" s="96">
        <v>9803706</v>
      </c>
      <c r="E1144" s="47">
        <f t="shared" si="85"/>
        <v>-37.338573800560724</v>
      </c>
      <c r="F1144" s="96">
        <v>-308174</v>
      </c>
      <c r="G1144" s="96">
        <v>-4011198</v>
      </c>
      <c r="H1144" s="47" t="str">
        <f t="shared" si="86"/>
        <v>적축</v>
      </c>
      <c r="I1144" s="38">
        <v>-1207168</v>
      </c>
      <c r="J1144" s="38">
        <v>-8814819</v>
      </c>
      <c r="K1144" s="47" t="str">
        <f t="shared" si="87"/>
        <v>적축</v>
      </c>
      <c r="L1144" s="38">
        <v>-831257</v>
      </c>
      <c r="M1144" s="38">
        <v>-8817319</v>
      </c>
      <c r="N1144" s="47" t="str">
        <f t="shared" si="88"/>
        <v>적축</v>
      </c>
      <c r="O1144" s="43">
        <v>-831257</v>
      </c>
      <c r="P1144" s="43">
        <v>-8817319</v>
      </c>
      <c r="Q1144" s="49" t="str">
        <f t="shared" si="89"/>
        <v>적축</v>
      </c>
      <c r="R1144" s="14"/>
    </row>
    <row r="1145" spans="1:18" s="13" customFormat="1" ht="13.5" customHeight="1">
      <c r="A1145" s="15" t="s">
        <v>2313</v>
      </c>
      <c r="B1145" s="17" t="s">
        <v>2314</v>
      </c>
      <c r="C1145" s="96">
        <v>6674734</v>
      </c>
      <c r="D1145" s="96">
        <v>15494000</v>
      </c>
      <c r="E1145" s="47">
        <f t="shared" si="85"/>
        <v>-56.920524073835033</v>
      </c>
      <c r="F1145" s="96">
        <v>-347863</v>
      </c>
      <c r="G1145" s="96">
        <v>-2368438</v>
      </c>
      <c r="H1145" s="47" t="str">
        <f t="shared" si="86"/>
        <v>적축</v>
      </c>
      <c r="I1145" s="38">
        <v>4318543</v>
      </c>
      <c r="J1145" s="38">
        <v>-3286606</v>
      </c>
      <c r="K1145" s="47" t="str">
        <f t="shared" si="87"/>
        <v>흑전</v>
      </c>
      <c r="L1145" s="38">
        <v>4318543</v>
      </c>
      <c r="M1145" s="38">
        <v>-3284403</v>
      </c>
      <c r="N1145" s="47" t="str">
        <f t="shared" si="88"/>
        <v>흑전</v>
      </c>
      <c r="O1145" s="43">
        <v>4318543</v>
      </c>
      <c r="P1145" s="43">
        <v>-3284403</v>
      </c>
      <c r="Q1145" s="49" t="str">
        <f t="shared" si="89"/>
        <v>흑전</v>
      </c>
      <c r="R1145" s="14"/>
    </row>
    <row r="1146" spans="1:18" s="13" customFormat="1" ht="13.5" customHeight="1">
      <c r="A1146" s="15" t="s">
        <v>2315</v>
      </c>
      <c r="B1146" s="17" t="s">
        <v>2316</v>
      </c>
      <c r="C1146" s="96">
        <v>44160254</v>
      </c>
      <c r="D1146" s="96">
        <v>43704092</v>
      </c>
      <c r="E1146" s="47">
        <f t="shared" si="85"/>
        <v>1.0437512350102152</v>
      </c>
      <c r="F1146" s="96">
        <v>10180662</v>
      </c>
      <c r="G1146" s="96">
        <v>9928703</v>
      </c>
      <c r="H1146" s="47">
        <f t="shared" si="86"/>
        <v>2.5376829178997529</v>
      </c>
      <c r="I1146" s="38">
        <v>10443555</v>
      </c>
      <c r="J1146" s="38">
        <v>11152275</v>
      </c>
      <c r="K1146" s="47">
        <f t="shared" si="87"/>
        <v>-6.3549365488207554</v>
      </c>
      <c r="L1146" s="38">
        <v>8657707</v>
      </c>
      <c r="M1146" s="38">
        <v>9245236</v>
      </c>
      <c r="N1146" s="47">
        <f t="shared" si="88"/>
        <v>-6.3549378296021919</v>
      </c>
      <c r="O1146" s="43">
        <v>8657707</v>
      </c>
      <c r="P1146" s="43">
        <v>9245236</v>
      </c>
      <c r="Q1146" s="49">
        <f t="shared" si="89"/>
        <v>-6.3549378296021919</v>
      </c>
      <c r="R1146" s="14"/>
    </row>
    <row r="1147" spans="1:18" s="13" customFormat="1" ht="13.5" customHeight="1">
      <c r="A1147" s="15" t="s">
        <v>2317</v>
      </c>
      <c r="B1147" s="17" t="s">
        <v>2318</v>
      </c>
      <c r="C1147" s="96">
        <v>58315089</v>
      </c>
      <c r="D1147" s="96">
        <v>51391095</v>
      </c>
      <c r="E1147" s="47">
        <f t="shared" si="85"/>
        <v>13.47313965581003</v>
      </c>
      <c r="F1147" s="96">
        <v>6245471</v>
      </c>
      <c r="G1147" s="96">
        <v>8528061</v>
      </c>
      <c r="H1147" s="47">
        <f t="shared" si="86"/>
        <v>-26.765638754225606</v>
      </c>
      <c r="I1147" s="38">
        <v>5707099</v>
      </c>
      <c r="J1147" s="38">
        <v>8728569</v>
      </c>
      <c r="K1147" s="47">
        <f t="shared" si="87"/>
        <v>-34.61586887839232</v>
      </c>
      <c r="L1147" s="38">
        <v>3797904</v>
      </c>
      <c r="M1147" s="38">
        <v>6895569</v>
      </c>
      <c r="N1147" s="47">
        <f t="shared" si="88"/>
        <v>-44.922543737869923</v>
      </c>
      <c r="O1147" s="43">
        <v>3797904</v>
      </c>
      <c r="P1147" s="43">
        <v>6895569</v>
      </c>
      <c r="Q1147" s="49">
        <f t="shared" si="89"/>
        <v>-44.922543737869923</v>
      </c>
      <c r="R1147" s="14"/>
    </row>
    <row r="1148" spans="1:18" s="13" customFormat="1" ht="13.5" customHeight="1">
      <c r="A1148" s="15" t="s">
        <v>2319</v>
      </c>
      <c r="B1148" s="17" t="s">
        <v>2320</v>
      </c>
      <c r="C1148" s="96">
        <v>15341151</v>
      </c>
      <c r="D1148" s="96">
        <v>12912223</v>
      </c>
      <c r="E1148" s="47">
        <f t="shared" si="85"/>
        <v>18.81107536634088</v>
      </c>
      <c r="F1148" s="96">
        <v>-242485</v>
      </c>
      <c r="G1148" s="96">
        <v>1341574</v>
      </c>
      <c r="H1148" s="47" t="str">
        <f t="shared" si="86"/>
        <v>적전</v>
      </c>
      <c r="I1148" s="38">
        <v>44569</v>
      </c>
      <c r="J1148" s="38">
        <v>-12285857</v>
      </c>
      <c r="K1148" s="47" t="str">
        <f t="shared" si="87"/>
        <v>흑전</v>
      </c>
      <c r="L1148" s="38">
        <v>42460</v>
      </c>
      <c r="M1148" s="38">
        <v>-12520325</v>
      </c>
      <c r="N1148" s="47" t="str">
        <f t="shared" si="88"/>
        <v>흑전</v>
      </c>
      <c r="O1148" s="43">
        <v>42460</v>
      </c>
      <c r="P1148" s="43">
        <v>-12520325</v>
      </c>
      <c r="Q1148" s="49" t="str">
        <f t="shared" si="89"/>
        <v>흑전</v>
      </c>
      <c r="R1148" s="14"/>
    </row>
    <row r="1149" spans="1:18" s="13" customFormat="1" ht="13.5" customHeight="1">
      <c r="A1149" s="15" t="s">
        <v>2321</v>
      </c>
      <c r="B1149" s="17" t="s">
        <v>2322</v>
      </c>
      <c r="C1149" s="96">
        <v>33712754</v>
      </c>
      <c r="D1149" s="96">
        <v>25872892</v>
      </c>
      <c r="E1149" s="47">
        <f t="shared" si="85"/>
        <v>30.301452191737987</v>
      </c>
      <c r="F1149" s="96">
        <v>3681933</v>
      </c>
      <c r="G1149" s="96">
        <v>3131295</v>
      </c>
      <c r="H1149" s="47">
        <f t="shared" si="86"/>
        <v>17.584992790522769</v>
      </c>
      <c r="I1149" s="38">
        <v>4254450</v>
      </c>
      <c r="J1149" s="38">
        <v>2276347</v>
      </c>
      <c r="K1149" s="47">
        <f t="shared" si="87"/>
        <v>86.898131084584193</v>
      </c>
      <c r="L1149" s="38">
        <v>3434813</v>
      </c>
      <c r="M1149" s="38">
        <v>1732922</v>
      </c>
      <c r="N1149" s="47">
        <f t="shared" si="88"/>
        <v>98.20932505906211</v>
      </c>
      <c r="O1149" s="43">
        <v>3434813</v>
      </c>
      <c r="P1149" s="43">
        <v>1732922</v>
      </c>
      <c r="Q1149" s="49">
        <f t="shared" si="89"/>
        <v>98.20932505906211</v>
      </c>
      <c r="R1149" s="14"/>
    </row>
    <row r="1150" spans="1:18" s="13" customFormat="1" ht="13.5" customHeight="1">
      <c r="A1150" s="15" t="s">
        <v>2323</v>
      </c>
      <c r="B1150" s="17" t="s">
        <v>2324</v>
      </c>
      <c r="C1150" s="96">
        <v>9225801</v>
      </c>
      <c r="D1150" s="96">
        <v>20823009</v>
      </c>
      <c r="E1150" s="47">
        <f t="shared" si="85"/>
        <v>-55.694198662642847</v>
      </c>
      <c r="F1150" s="96">
        <v>-22135889</v>
      </c>
      <c r="G1150" s="96">
        <v>-5160935</v>
      </c>
      <c r="H1150" s="47" t="str">
        <f t="shared" si="86"/>
        <v>적확</v>
      </c>
      <c r="I1150" s="38">
        <v>-21606246</v>
      </c>
      <c r="J1150" s="38">
        <v>-4763464</v>
      </c>
      <c r="K1150" s="47" t="str">
        <f t="shared" si="87"/>
        <v>적확</v>
      </c>
      <c r="L1150" s="38">
        <v>-21826250</v>
      </c>
      <c r="M1150" s="38">
        <v>-1946940</v>
      </c>
      <c r="N1150" s="47" t="str">
        <f t="shared" si="88"/>
        <v>적확</v>
      </c>
      <c r="O1150" s="43">
        <v>-21826250</v>
      </c>
      <c r="P1150" s="43">
        <v>-1946940</v>
      </c>
      <c r="Q1150" s="49" t="str">
        <f t="shared" si="89"/>
        <v>적확</v>
      </c>
      <c r="R1150" s="14"/>
    </row>
    <row r="1151" spans="1:18" s="13" customFormat="1" ht="13.5" customHeight="1">
      <c r="A1151" s="15" t="s">
        <v>2325</v>
      </c>
      <c r="B1151" s="17" t="s">
        <v>2326</v>
      </c>
      <c r="C1151" s="96">
        <v>56364600</v>
      </c>
      <c r="D1151" s="96">
        <v>53496451</v>
      </c>
      <c r="E1151" s="47">
        <f t="shared" si="85"/>
        <v>5.36138182325403</v>
      </c>
      <c r="F1151" s="96">
        <v>3488741</v>
      </c>
      <c r="G1151" s="96">
        <v>3946670</v>
      </c>
      <c r="H1151" s="47">
        <f t="shared" si="86"/>
        <v>-11.602920943478933</v>
      </c>
      <c r="I1151" s="38">
        <v>2860606</v>
      </c>
      <c r="J1151" s="38">
        <v>941618</v>
      </c>
      <c r="K1151" s="47">
        <f t="shared" si="87"/>
        <v>203.79686879392708</v>
      </c>
      <c r="L1151" s="38">
        <v>2288485</v>
      </c>
      <c r="M1151" s="38">
        <v>689707</v>
      </c>
      <c r="N1151" s="47">
        <f t="shared" si="88"/>
        <v>231.80538982495466</v>
      </c>
      <c r="O1151" s="43">
        <v>2288485</v>
      </c>
      <c r="P1151" s="43">
        <v>689707</v>
      </c>
      <c r="Q1151" s="49">
        <f t="shared" si="89"/>
        <v>231.80538982495466</v>
      </c>
      <c r="R1151" s="14"/>
    </row>
    <row r="1152" spans="1:18" s="13" customFormat="1" ht="13.5" customHeight="1">
      <c r="A1152" s="15" t="s">
        <v>2327</v>
      </c>
      <c r="B1152" s="17" t="s">
        <v>2328</v>
      </c>
      <c r="C1152" s="96">
        <v>10673520</v>
      </c>
      <c r="D1152" s="96">
        <v>9856449</v>
      </c>
      <c r="E1152" s="47">
        <f t="shared" si="85"/>
        <v>8.2897096104286749</v>
      </c>
      <c r="F1152" s="96">
        <v>-1790621</v>
      </c>
      <c r="G1152" s="96">
        <v>-2540186</v>
      </c>
      <c r="H1152" s="47" t="str">
        <f t="shared" si="86"/>
        <v>적축</v>
      </c>
      <c r="I1152" s="38">
        <v>-5805586</v>
      </c>
      <c r="J1152" s="38">
        <v>-4979822</v>
      </c>
      <c r="K1152" s="47" t="str">
        <f t="shared" si="87"/>
        <v>적확</v>
      </c>
      <c r="L1152" s="38">
        <v>-5806376</v>
      </c>
      <c r="M1152" s="38">
        <v>-7131189</v>
      </c>
      <c r="N1152" s="47" t="str">
        <f t="shared" si="88"/>
        <v>적축</v>
      </c>
      <c r="O1152" s="43">
        <v>-6041504</v>
      </c>
      <c r="P1152" s="43">
        <v>-9830926</v>
      </c>
      <c r="Q1152" s="49" t="str">
        <f t="shared" si="89"/>
        <v>적축</v>
      </c>
      <c r="R1152" s="14"/>
    </row>
    <row r="1153" spans="1:18" s="13" customFormat="1" ht="13.5" customHeight="1">
      <c r="A1153" s="15" t="s">
        <v>2329</v>
      </c>
      <c r="B1153" s="17" t="s">
        <v>2330</v>
      </c>
      <c r="C1153" s="96">
        <v>22412119</v>
      </c>
      <c r="D1153" s="96">
        <v>30069201</v>
      </c>
      <c r="E1153" s="47">
        <f t="shared" si="85"/>
        <v>-25.464866858284662</v>
      </c>
      <c r="F1153" s="96">
        <v>2655069</v>
      </c>
      <c r="G1153" s="96">
        <v>3779040</v>
      </c>
      <c r="H1153" s="47">
        <f t="shared" si="86"/>
        <v>-29.742236123459932</v>
      </c>
      <c r="I1153" s="38">
        <v>5966414</v>
      </c>
      <c r="J1153" s="38">
        <v>4057638</v>
      </c>
      <c r="K1153" s="47">
        <f t="shared" si="87"/>
        <v>47.041554717301047</v>
      </c>
      <c r="L1153" s="38">
        <v>4690341</v>
      </c>
      <c r="M1153" s="38">
        <v>3162385</v>
      </c>
      <c r="N1153" s="47">
        <f t="shared" si="88"/>
        <v>48.316571195474303</v>
      </c>
      <c r="O1153" s="43">
        <v>4690341</v>
      </c>
      <c r="P1153" s="43">
        <v>3162385</v>
      </c>
      <c r="Q1153" s="49">
        <f t="shared" si="89"/>
        <v>48.316571195474303</v>
      </c>
      <c r="R1153" s="14"/>
    </row>
    <row r="1154" spans="1:18" s="13" customFormat="1" ht="13.5" customHeight="1">
      <c r="A1154" s="15" t="s">
        <v>2331</v>
      </c>
      <c r="B1154" s="17" t="s">
        <v>2332</v>
      </c>
      <c r="C1154" s="96">
        <v>7494742</v>
      </c>
      <c r="D1154" s="96">
        <v>5690839</v>
      </c>
      <c r="E1154" s="47">
        <f t="shared" si="85"/>
        <v>31.698366444736891</v>
      </c>
      <c r="F1154" s="96">
        <v>-923932</v>
      </c>
      <c r="G1154" s="96">
        <v>-1174210</v>
      </c>
      <c r="H1154" s="47" t="str">
        <f t="shared" si="86"/>
        <v>적축</v>
      </c>
      <c r="I1154" s="38">
        <v>-1162157</v>
      </c>
      <c r="J1154" s="38">
        <v>-5153389</v>
      </c>
      <c r="K1154" s="47" t="str">
        <f t="shared" si="87"/>
        <v>적축</v>
      </c>
      <c r="L1154" s="38">
        <v>-1079544</v>
      </c>
      <c r="M1154" s="38">
        <v>-4534710</v>
      </c>
      <c r="N1154" s="47" t="str">
        <f t="shared" si="88"/>
        <v>적축</v>
      </c>
      <c r="O1154" s="43">
        <v>-1079544</v>
      </c>
      <c r="P1154" s="43">
        <v>-4534710</v>
      </c>
      <c r="Q1154" s="49" t="str">
        <f t="shared" si="89"/>
        <v>적축</v>
      </c>
      <c r="R1154" s="14"/>
    </row>
    <row r="1155" spans="1:18" s="13" customFormat="1" ht="13.5" customHeight="1">
      <c r="A1155" s="15" t="s">
        <v>2333</v>
      </c>
      <c r="B1155" s="17" t="s">
        <v>2334</v>
      </c>
      <c r="C1155" s="96">
        <v>15864252</v>
      </c>
      <c r="D1155" s="96">
        <v>35280850</v>
      </c>
      <c r="E1155" s="47">
        <f t="shared" si="85"/>
        <v>-55.034382675020588</v>
      </c>
      <c r="F1155" s="96">
        <v>201078</v>
      </c>
      <c r="G1155" s="96">
        <v>2597832</v>
      </c>
      <c r="H1155" s="47">
        <f t="shared" si="86"/>
        <v>-92.25977661373021</v>
      </c>
      <c r="I1155" s="38">
        <v>822820</v>
      </c>
      <c r="J1155" s="38">
        <v>-1473115</v>
      </c>
      <c r="K1155" s="47" t="str">
        <f t="shared" si="87"/>
        <v>흑전</v>
      </c>
      <c r="L1155" s="38">
        <v>729446</v>
      </c>
      <c r="M1155" s="38">
        <v>-1971083</v>
      </c>
      <c r="N1155" s="47" t="str">
        <f t="shared" si="88"/>
        <v>흑전</v>
      </c>
      <c r="O1155" s="43">
        <v>729446</v>
      </c>
      <c r="P1155" s="43">
        <v>-1971083</v>
      </c>
      <c r="Q1155" s="49" t="str">
        <f t="shared" si="89"/>
        <v>흑전</v>
      </c>
      <c r="R1155" s="14"/>
    </row>
    <row r="1156" spans="1:18" s="13" customFormat="1" ht="13.5" customHeight="1">
      <c r="A1156" s="15" t="s">
        <v>2335</v>
      </c>
      <c r="B1156" s="17" t="s">
        <v>2336</v>
      </c>
      <c r="C1156" s="96">
        <v>12560183</v>
      </c>
      <c r="D1156" s="96">
        <v>20570771</v>
      </c>
      <c r="E1156" s="47">
        <f t="shared" ref="E1156:E1219" si="90">IF(D1156=0,"-",IF(D1156&lt;0,IF(C1156&lt;0,IF(D1156&gt;C1156,"적확","적축"),"흑전"),IF(C1156&lt;0,"적전",(C1156/D1156-1)*100)))</f>
        <v>-38.941603112493937</v>
      </c>
      <c r="F1156" s="96">
        <v>-2943496</v>
      </c>
      <c r="G1156" s="96">
        <v>899093</v>
      </c>
      <c r="H1156" s="47" t="str">
        <f t="shared" ref="H1156:H1219" si="91">IF(G1156=0,"-",IF(G1156&lt;0,IF(F1156&lt;0,IF(G1156&gt;F1156,"적확","적축"),"흑전"),IF(F1156&lt;0,"적전",(F1156/G1156-1)*100)))</f>
        <v>적전</v>
      </c>
      <c r="I1156" s="38">
        <v>-3136161</v>
      </c>
      <c r="J1156" s="38">
        <v>841236</v>
      </c>
      <c r="K1156" s="47" t="str">
        <f t="shared" ref="K1156:K1219" si="92">IF(J1156=0,"-",IF(J1156&lt;0,IF(I1156&lt;0,IF(J1156&gt;I1156,"적확","적축"),"흑전"),IF(I1156&lt;0,"적전",(I1156/J1156-1)*100)))</f>
        <v>적전</v>
      </c>
      <c r="L1156" s="38">
        <v>-2577065</v>
      </c>
      <c r="M1156" s="38">
        <v>615079</v>
      </c>
      <c r="N1156" s="47" t="str">
        <f t="shared" ref="N1156:N1219" si="93">IF(M1156=0,"-",IF(M1156&lt;0,IF(L1156&lt;0,IF(M1156&gt;L1156,"적확","적축"),"흑전"),IF(L1156&lt;0,"적전",(L1156/M1156-1)*100)))</f>
        <v>적전</v>
      </c>
      <c r="O1156" s="43">
        <v>-2577065</v>
      </c>
      <c r="P1156" s="43">
        <v>615079</v>
      </c>
      <c r="Q1156" s="49" t="str">
        <f t="shared" ref="Q1156:Q1219" si="94">IF(P1156=0,"-",IF(P1156&lt;0,IF(O1156&lt;0,IF(P1156&gt;O1156,"적확","적축"),"흑전"),IF(O1156&lt;0,"적전",(O1156/P1156-1)*100)))</f>
        <v>적전</v>
      </c>
      <c r="R1156" s="14"/>
    </row>
    <row r="1157" spans="1:18" s="13" customFormat="1" ht="13.5" customHeight="1">
      <c r="A1157" s="15" t="s">
        <v>2337</v>
      </c>
      <c r="B1157" s="17" t="s">
        <v>2338</v>
      </c>
      <c r="C1157" s="96">
        <v>39433317</v>
      </c>
      <c r="D1157" s="96">
        <v>57358327</v>
      </c>
      <c r="E1157" s="47">
        <f t="shared" si="90"/>
        <v>-31.250928919178556</v>
      </c>
      <c r="F1157" s="96">
        <v>-4223426</v>
      </c>
      <c r="G1157" s="96">
        <v>1146704</v>
      </c>
      <c r="H1157" s="47" t="str">
        <f t="shared" si="91"/>
        <v>적전</v>
      </c>
      <c r="I1157" s="38">
        <v>-3875268</v>
      </c>
      <c r="J1157" s="38">
        <v>1534814</v>
      </c>
      <c r="K1157" s="47" t="str">
        <f t="shared" si="92"/>
        <v>적전</v>
      </c>
      <c r="L1157" s="38">
        <v>-3037208</v>
      </c>
      <c r="M1157" s="38">
        <v>1155255</v>
      </c>
      <c r="N1157" s="47" t="str">
        <f t="shared" si="93"/>
        <v>적전</v>
      </c>
      <c r="O1157" s="43">
        <v>-3037208</v>
      </c>
      <c r="P1157" s="43">
        <v>1155255</v>
      </c>
      <c r="Q1157" s="49" t="str">
        <f t="shared" si="94"/>
        <v>적전</v>
      </c>
      <c r="R1157" s="14"/>
    </row>
    <row r="1158" spans="1:18" s="13" customFormat="1" ht="13.5" customHeight="1">
      <c r="A1158" s="15" t="s">
        <v>2339</v>
      </c>
      <c r="B1158" s="17" t="s">
        <v>2340</v>
      </c>
      <c r="C1158" s="96">
        <v>144060</v>
      </c>
      <c r="D1158" s="96">
        <v>261526</v>
      </c>
      <c r="E1158" s="47">
        <f t="shared" si="90"/>
        <v>-44.915610684979704</v>
      </c>
      <c r="F1158" s="96">
        <v>-5700956</v>
      </c>
      <c r="G1158" s="96">
        <v>-1717049</v>
      </c>
      <c r="H1158" s="47" t="str">
        <f t="shared" si="91"/>
        <v>적확</v>
      </c>
      <c r="I1158" s="38">
        <v>-5049288</v>
      </c>
      <c r="J1158" s="38">
        <v>-1669396</v>
      </c>
      <c r="K1158" s="47" t="str">
        <f t="shared" si="92"/>
        <v>적확</v>
      </c>
      <c r="L1158" s="38">
        <v>-5049288</v>
      </c>
      <c r="M1158" s="38">
        <v>-1669396</v>
      </c>
      <c r="N1158" s="47" t="str">
        <f t="shared" si="93"/>
        <v>적확</v>
      </c>
      <c r="O1158" s="43">
        <v>-5049288</v>
      </c>
      <c r="P1158" s="43">
        <v>-1669396</v>
      </c>
      <c r="Q1158" s="49" t="str">
        <f t="shared" si="94"/>
        <v>적확</v>
      </c>
      <c r="R1158" s="14"/>
    </row>
    <row r="1159" spans="1:18" s="13" customFormat="1" ht="13.5" customHeight="1">
      <c r="A1159" s="15" t="s">
        <v>2341</v>
      </c>
      <c r="B1159" s="17" t="s">
        <v>2342</v>
      </c>
      <c r="C1159" s="96">
        <v>78982385</v>
      </c>
      <c r="D1159" s="96">
        <v>78719939</v>
      </c>
      <c r="E1159" s="47">
        <f t="shared" si="90"/>
        <v>0.33339202663762446</v>
      </c>
      <c r="F1159" s="96">
        <v>20397864</v>
      </c>
      <c r="G1159" s="96">
        <v>18449597</v>
      </c>
      <c r="H1159" s="47">
        <f t="shared" si="91"/>
        <v>10.559943396053573</v>
      </c>
      <c r="I1159" s="38">
        <v>23170639</v>
      </c>
      <c r="J1159" s="38">
        <v>19705840</v>
      </c>
      <c r="K1159" s="47">
        <f t="shared" si="92"/>
        <v>17.582599879020645</v>
      </c>
      <c r="L1159" s="38">
        <v>18015075</v>
      </c>
      <c r="M1159" s="38">
        <v>15776300</v>
      </c>
      <c r="N1159" s="47">
        <f t="shared" si="93"/>
        <v>14.190748147537757</v>
      </c>
      <c r="O1159" s="43">
        <v>18015075</v>
      </c>
      <c r="P1159" s="43">
        <v>15846634</v>
      </c>
      <c r="Q1159" s="49">
        <f t="shared" si="94"/>
        <v>13.683921771651942</v>
      </c>
      <c r="R1159" s="14"/>
    </row>
    <row r="1160" spans="1:18" s="13" customFormat="1" ht="13.5" customHeight="1">
      <c r="A1160" s="15" t="s">
        <v>2343</v>
      </c>
      <c r="B1160" s="17" t="s">
        <v>2344</v>
      </c>
      <c r="C1160" s="96">
        <v>88017270</v>
      </c>
      <c r="D1160" s="96">
        <v>61335508</v>
      </c>
      <c r="E1160" s="47">
        <f t="shared" si="90"/>
        <v>43.50133042021924</v>
      </c>
      <c r="F1160" s="96">
        <v>4127823</v>
      </c>
      <c r="G1160" s="96">
        <v>-3200710</v>
      </c>
      <c r="H1160" s="47" t="str">
        <f t="shared" si="91"/>
        <v>흑전</v>
      </c>
      <c r="I1160" s="38">
        <v>4853197</v>
      </c>
      <c r="J1160" s="38">
        <v>-1769333</v>
      </c>
      <c r="K1160" s="47" t="str">
        <f t="shared" si="92"/>
        <v>흑전</v>
      </c>
      <c r="L1160" s="38">
        <v>4431693</v>
      </c>
      <c r="M1160" s="38">
        <v>-1655525</v>
      </c>
      <c r="N1160" s="47" t="str">
        <f t="shared" si="93"/>
        <v>흑전</v>
      </c>
      <c r="O1160" s="43">
        <v>4431693</v>
      </c>
      <c r="P1160" s="43">
        <v>-1655525</v>
      </c>
      <c r="Q1160" s="49" t="str">
        <f t="shared" si="94"/>
        <v>흑전</v>
      </c>
      <c r="R1160" s="14"/>
    </row>
    <row r="1161" spans="1:18" s="13" customFormat="1" ht="13.5" customHeight="1">
      <c r="A1161" s="15" t="s">
        <v>2345</v>
      </c>
      <c r="B1161" s="17" t="s">
        <v>2346</v>
      </c>
      <c r="C1161" s="96">
        <v>29633272</v>
      </c>
      <c r="D1161" s="96">
        <v>18394553</v>
      </c>
      <c r="E1161" s="47">
        <f t="shared" si="90"/>
        <v>61.098081589696697</v>
      </c>
      <c r="F1161" s="96">
        <v>17384683</v>
      </c>
      <c r="G1161" s="96">
        <v>8570504</v>
      </c>
      <c r="H1161" s="47">
        <f t="shared" si="91"/>
        <v>102.84318168453103</v>
      </c>
      <c r="I1161" s="38">
        <v>21206247</v>
      </c>
      <c r="J1161" s="38">
        <v>10314697</v>
      </c>
      <c r="K1161" s="47">
        <f t="shared" si="92"/>
        <v>105.59253461347433</v>
      </c>
      <c r="L1161" s="38">
        <v>16609694</v>
      </c>
      <c r="M1161" s="38">
        <v>8433330</v>
      </c>
      <c r="N1161" s="47">
        <f t="shared" si="93"/>
        <v>96.952971127656568</v>
      </c>
      <c r="O1161" s="43">
        <v>16609694</v>
      </c>
      <c r="P1161" s="43">
        <v>8433330</v>
      </c>
      <c r="Q1161" s="49">
        <f t="shared" si="94"/>
        <v>96.952971127656568</v>
      </c>
      <c r="R1161" s="14"/>
    </row>
    <row r="1162" spans="1:18" s="13" customFormat="1" ht="13.5" customHeight="1">
      <c r="A1162" s="15" t="s">
        <v>2347</v>
      </c>
      <c r="B1162" s="17" t="s">
        <v>2348</v>
      </c>
      <c r="C1162" s="96">
        <v>1856034</v>
      </c>
      <c r="D1162" s="96">
        <v>2021718</v>
      </c>
      <c r="E1162" s="47">
        <f t="shared" si="90"/>
        <v>-8.1952082337892858</v>
      </c>
      <c r="F1162" s="96">
        <v>-2021808</v>
      </c>
      <c r="G1162" s="96">
        <v>-1208453</v>
      </c>
      <c r="H1162" s="47" t="str">
        <f t="shared" si="91"/>
        <v>적확</v>
      </c>
      <c r="I1162" s="38">
        <v>-2491336</v>
      </c>
      <c r="J1162" s="38">
        <v>-2328064</v>
      </c>
      <c r="K1162" s="47" t="str">
        <f t="shared" si="92"/>
        <v>적확</v>
      </c>
      <c r="L1162" s="38">
        <v>-1943242</v>
      </c>
      <c r="M1162" s="38">
        <v>-1894130</v>
      </c>
      <c r="N1162" s="47" t="str">
        <f t="shared" si="93"/>
        <v>적확</v>
      </c>
      <c r="O1162" s="43">
        <v>-1943242</v>
      </c>
      <c r="P1162" s="43">
        <v>-1894130</v>
      </c>
      <c r="Q1162" s="49" t="str">
        <f t="shared" si="94"/>
        <v>적확</v>
      </c>
      <c r="R1162" s="14"/>
    </row>
    <row r="1163" spans="1:18" s="13" customFormat="1" ht="13.5" customHeight="1">
      <c r="A1163" s="15" t="s">
        <v>2349</v>
      </c>
      <c r="B1163" s="17" t="s">
        <v>2350</v>
      </c>
      <c r="C1163" s="96">
        <v>14188812</v>
      </c>
      <c r="D1163" s="96">
        <v>201349938</v>
      </c>
      <c r="E1163" s="47">
        <f t="shared" si="90"/>
        <v>-92.95315799898583</v>
      </c>
      <c r="F1163" s="96">
        <v>-9413588</v>
      </c>
      <c r="G1163" s="96">
        <v>32007855</v>
      </c>
      <c r="H1163" s="47" t="str">
        <f t="shared" si="91"/>
        <v>적전</v>
      </c>
      <c r="I1163" s="38">
        <v>-9147177</v>
      </c>
      <c r="J1163" s="38">
        <v>31666079</v>
      </c>
      <c r="K1163" s="47" t="str">
        <f t="shared" si="92"/>
        <v>적전</v>
      </c>
      <c r="L1163" s="38">
        <v>-9185507</v>
      </c>
      <c r="M1163" s="38">
        <v>31100787</v>
      </c>
      <c r="N1163" s="47" t="str">
        <f t="shared" si="93"/>
        <v>적전</v>
      </c>
      <c r="O1163" s="43">
        <v>-9185507</v>
      </c>
      <c r="P1163" s="43">
        <v>31100787</v>
      </c>
      <c r="Q1163" s="49" t="str">
        <f t="shared" si="94"/>
        <v>적전</v>
      </c>
      <c r="R1163" s="14"/>
    </row>
    <row r="1164" spans="1:18" s="13" customFormat="1" ht="13.5" customHeight="1">
      <c r="A1164" s="15" t="s">
        <v>2351</v>
      </c>
      <c r="B1164" s="17" t="s">
        <v>2352</v>
      </c>
      <c r="C1164" s="96">
        <v>24505242</v>
      </c>
      <c r="D1164" s="96">
        <v>24531205</v>
      </c>
      <c r="E1164" s="47">
        <f t="shared" si="90"/>
        <v>-0.10583662726718623</v>
      </c>
      <c r="F1164" s="96">
        <v>-5839050</v>
      </c>
      <c r="G1164" s="96">
        <v>-3271055</v>
      </c>
      <c r="H1164" s="47" t="str">
        <f t="shared" si="91"/>
        <v>적확</v>
      </c>
      <c r="I1164" s="38">
        <v>-6021903</v>
      </c>
      <c r="J1164" s="38">
        <v>-4097506</v>
      </c>
      <c r="K1164" s="47" t="str">
        <f t="shared" si="92"/>
        <v>적확</v>
      </c>
      <c r="L1164" s="38">
        <v>-4837473</v>
      </c>
      <c r="M1164" s="38">
        <v>-3339792</v>
      </c>
      <c r="N1164" s="47" t="str">
        <f t="shared" si="93"/>
        <v>적확</v>
      </c>
      <c r="O1164" s="43">
        <v>-4837473</v>
      </c>
      <c r="P1164" s="43">
        <v>-3339792</v>
      </c>
      <c r="Q1164" s="49" t="str">
        <f t="shared" si="94"/>
        <v>적확</v>
      </c>
      <c r="R1164" s="14"/>
    </row>
    <row r="1165" spans="1:18" s="13" customFormat="1" ht="13.5" customHeight="1">
      <c r="A1165" s="15" t="s">
        <v>2353</v>
      </c>
      <c r="B1165" s="17" t="s">
        <v>2354</v>
      </c>
      <c r="C1165" s="96">
        <v>48730158</v>
      </c>
      <c r="D1165" s="96">
        <v>41213931</v>
      </c>
      <c r="E1165" s="47">
        <f t="shared" si="90"/>
        <v>18.237102886400237</v>
      </c>
      <c r="F1165" s="96">
        <v>10189381</v>
      </c>
      <c r="G1165" s="96">
        <v>9202695</v>
      </c>
      <c r="H1165" s="47">
        <f t="shared" si="91"/>
        <v>10.721707065158625</v>
      </c>
      <c r="I1165" s="38">
        <v>12167309</v>
      </c>
      <c r="J1165" s="38">
        <v>10789550</v>
      </c>
      <c r="K1165" s="47">
        <f t="shared" si="92"/>
        <v>12.769383338508099</v>
      </c>
      <c r="L1165" s="38">
        <v>9551151</v>
      </c>
      <c r="M1165" s="38">
        <v>8498371</v>
      </c>
      <c r="N1165" s="47">
        <f t="shared" si="93"/>
        <v>12.38802118664859</v>
      </c>
      <c r="O1165" s="43">
        <v>9551151</v>
      </c>
      <c r="P1165" s="43">
        <v>8498371</v>
      </c>
      <c r="Q1165" s="49">
        <f t="shared" si="94"/>
        <v>12.38802118664859</v>
      </c>
      <c r="R1165" s="14"/>
    </row>
    <row r="1166" spans="1:18" s="13" customFormat="1" ht="13.5" customHeight="1">
      <c r="A1166" s="15" t="s">
        <v>2355</v>
      </c>
      <c r="B1166" s="17" t="s">
        <v>2356</v>
      </c>
      <c r="C1166" s="96">
        <v>23910253</v>
      </c>
      <c r="D1166" s="96">
        <v>45022469</v>
      </c>
      <c r="E1166" s="47">
        <f t="shared" si="90"/>
        <v>-46.892621548587222</v>
      </c>
      <c r="F1166" s="96">
        <v>-12316325</v>
      </c>
      <c r="G1166" s="96">
        <v>-4284379</v>
      </c>
      <c r="H1166" s="47" t="str">
        <f t="shared" si="91"/>
        <v>적확</v>
      </c>
      <c r="I1166" s="38">
        <v>-12466894</v>
      </c>
      <c r="J1166" s="38">
        <v>-3621833</v>
      </c>
      <c r="K1166" s="47" t="str">
        <f t="shared" si="92"/>
        <v>적확</v>
      </c>
      <c r="L1166" s="38">
        <v>-12519544</v>
      </c>
      <c r="M1166" s="38">
        <v>-2523843</v>
      </c>
      <c r="N1166" s="47" t="str">
        <f t="shared" si="93"/>
        <v>적확</v>
      </c>
      <c r="O1166" s="43">
        <v>-12519544</v>
      </c>
      <c r="P1166" s="43">
        <v>-2523843</v>
      </c>
      <c r="Q1166" s="49" t="str">
        <f t="shared" si="94"/>
        <v>적확</v>
      </c>
      <c r="R1166" s="14"/>
    </row>
    <row r="1167" spans="1:18" s="13" customFormat="1" ht="13.5" customHeight="1">
      <c r="A1167" s="15" t="s">
        <v>2357</v>
      </c>
      <c r="B1167" s="17" t="s">
        <v>2358</v>
      </c>
      <c r="C1167" s="96">
        <v>49422721</v>
      </c>
      <c r="D1167" s="96">
        <v>36979062</v>
      </c>
      <c r="E1167" s="47">
        <f t="shared" si="90"/>
        <v>33.650553386129701</v>
      </c>
      <c r="F1167" s="96">
        <v>16878314</v>
      </c>
      <c r="G1167" s="96">
        <v>7842243</v>
      </c>
      <c r="H1167" s="47">
        <f t="shared" si="91"/>
        <v>115.22304269327029</v>
      </c>
      <c r="I1167" s="38">
        <v>22257457</v>
      </c>
      <c r="J1167" s="38">
        <v>10812514</v>
      </c>
      <c r="K1167" s="47">
        <f t="shared" si="92"/>
        <v>105.84904676192788</v>
      </c>
      <c r="L1167" s="38">
        <v>19808948</v>
      </c>
      <c r="M1167" s="38">
        <v>9827326</v>
      </c>
      <c r="N1167" s="47">
        <f t="shared" si="93"/>
        <v>101.57007104475824</v>
      </c>
      <c r="O1167" s="43">
        <v>19808948</v>
      </c>
      <c r="P1167" s="43">
        <v>9827326</v>
      </c>
      <c r="Q1167" s="49">
        <f t="shared" si="94"/>
        <v>101.57007104475824</v>
      </c>
      <c r="R1167" s="14"/>
    </row>
    <row r="1168" spans="1:18" s="13" customFormat="1" ht="13.5" customHeight="1">
      <c r="A1168" s="15" t="s">
        <v>2359</v>
      </c>
      <c r="B1168" s="17" t="s">
        <v>2360</v>
      </c>
      <c r="C1168" s="96">
        <v>53628023</v>
      </c>
      <c r="D1168" s="96">
        <v>77142150</v>
      </c>
      <c r="E1168" s="47">
        <f t="shared" si="90"/>
        <v>-30.481555154996332</v>
      </c>
      <c r="F1168" s="96">
        <v>-15669780</v>
      </c>
      <c r="G1168" s="96">
        <v>-3895840</v>
      </c>
      <c r="H1168" s="47" t="str">
        <f t="shared" si="91"/>
        <v>적확</v>
      </c>
      <c r="I1168" s="38">
        <v>-11961426</v>
      </c>
      <c r="J1168" s="38">
        <v>-1269710</v>
      </c>
      <c r="K1168" s="47" t="str">
        <f t="shared" si="92"/>
        <v>적확</v>
      </c>
      <c r="L1168" s="38">
        <v>-8542642</v>
      </c>
      <c r="M1168" s="38">
        <v>-671941</v>
      </c>
      <c r="N1168" s="47" t="str">
        <f t="shared" si="93"/>
        <v>적확</v>
      </c>
      <c r="O1168" s="43">
        <v>-8542642</v>
      </c>
      <c r="P1168" s="43">
        <v>-671941</v>
      </c>
      <c r="Q1168" s="49" t="str">
        <f t="shared" si="94"/>
        <v>적확</v>
      </c>
      <c r="R1168" s="14"/>
    </row>
    <row r="1169" spans="1:18" s="13" customFormat="1" ht="13.5" customHeight="1">
      <c r="A1169" s="15" t="s">
        <v>2361</v>
      </c>
      <c r="B1169" s="17" t="s">
        <v>2362</v>
      </c>
      <c r="C1169" s="96">
        <v>15653887</v>
      </c>
      <c r="D1169" s="96">
        <v>17291749</v>
      </c>
      <c r="E1169" s="47">
        <f t="shared" si="90"/>
        <v>-9.471927911976973</v>
      </c>
      <c r="F1169" s="96">
        <v>2938288</v>
      </c>
      <c r="G1169" s="96">
        <v>2818793</v>
      </c>
      <c r="H1169" s="47">
        <f t="shared" si="91"/>
        <v>4.2392257962894142</v>
      </c>
      <c r="I1169" s="38">
        <v>4027598</v>
      </c>
      <c r="J1169" s="38">
        <v>3667979</v>
      </c>
      <c r="K1169" s="47">
        <f t="shared" si="92"/>
        <v>9.804281867480702</v>
      </c>
      <c r="L1169" s="38">
        <v>3230968</v>
      </c>
      <c r="M1169" s="38">
        <v>2867016</v>
      </c>
      <c r="N1169" s="47">
        <f t="shared" si="93"/>
        <v>12.694453048047173</v>
      </c>
      <c r="O1169" s="43">
        <v>3230968</v>
      </c>
      <c r="P1169" s="43">
        <v>2867016</v>
      </c>
      <c r="Q1169" s="49">
        <f t="shared" si="94"/>
        <v>12.694453048047173</v>
      </c>
      <c r="R1169" s="14"/>
    </row>
    <row r="1170" spans="1:18" s="13" customFormat="1" ht="13.5" customHeight="1">
      <c r="A1170" s="15" t="s">
        <v>2363</v>
      </c>
      <c r="B1170" s="17" t="s">
        <v>2364</v>
      </c>
      <c r="C1170" s="96">
        <v>179289449</v>
      </c>
      <c r="D1170" s="96">
        <v>136604694</v>
      </c>
      <c r="E1170" s="47">
        <f t="shared" si="90"/>
        <v>31.246916742114283</v>
      </c>
      <c r="F1170" s="96">
        <v>12861133</v>
      </c>
      <c r="G1170" s="96">
        <v>1720664</v>
      </c>
      <c r="H1170" s="47">
        <f t="shared" si="91"/>
        <v>647.45173956100666</v>
      </c>
      <c r="I1170" s="38">
        <v>9732093</v>
      </c>
      <c r="J1170" s="38">
        <v>2231101</v>
      </c>
      <c r="K1170" s="47">
        <f t="shared" si="92"/>
        <v>336.2013642591707</v>
      </c>
      <c r="L1170" s="38">
        <v>4709790</v>
      </c>
      <c r="M1170" s="38">
        <v>2045035</v>
      </c>
      <c r="N1170" s="47">
        <f t="shared" si="93"/>
        <v>130.30363783504927</v>
      </c>
      <c r="O1170" s="43">
        <v>4709790</v>
      </c>
      <c r="P1170" s="43">
        <v>2045035</v>
      </c>
      <c r="Q1170" s="49">
        <f t="shared" si="94"/>
        <v>130.30363783504927</v>
      </c>
      <c r="R1170" s="14"/>
    </row>
    <row r="1171" spans="1:18" s="13" customFormat="1" ht="13.5" customHeight="1">
      <c r="A1171" s="15" t="s">
        <v>2365</v>
      </c>
      <c r="B1171" s="17" t="s">
        <v>2366</v>
      </c>
      <c r="C1171" s="96">
        <v>4947639</v>
      </c>
      <c r="D1171" s="96">
        <v>3600025</v>
      </c>
      <c r="E1171" s="47">
        <f t="shared" si="90"/>
        <v>37.433462267623142</v>
      </c>
      <c r="F1171" s="96">
        <v>-410136</v>
      </c>
      <c r="G1171" s="96">
        <v>-1148251</v>
      </c>
      <c r="H1171" s="47" t="str">
        <f t="shared" si="91"/>
        <v>적축</v>
      </c>
      <c r="I1171" s="38">
        <v>-122221</v>
      </c>
      <c r="J1171" s="38">
        <v>-861841</v>
      </c>
      <c r="K1171" s="47" t="str">
        <f t="shared" si="92"/>
        <v>적축</v>
      </c>
      <c r="L1171" s="38">
        <v>-122221</v>
      </c>
      <c r="M1171" s="38">
        <v>-861841</v>
      </c>
      <c r="N1171" s="47" t="str">
        <f t="shared" si="93"/>
        <v>적축</v>
      </c>
      <c r="O1171" s="43">
        <v>-122221</v>
      </c>
      <c r="P1171" s="43">
        <v>-861841</v>
      </c>
      <c r="Q1171" s="49" t="str">
        <f t="shared" si="94"/>
        <v>적축</v>
      </c>
      <c r="R1171" s="14"/>
    </row>
    <row r="1172" spans="1:18" s="13" customFormat="1" ht="13.5" customHeight="1">
      <c r="A1172" s="15" t="s">
        <v>2367</v>
      </c>
      <c r="B1172" s="17" t="s">
        <v>2368</v>
      </c>
      <c r="C1172" s="96">
        <v>65724459</v>
      </c>
      <c r="D1172" s="96">
        <v>23802036</v>
      </c>
      <c r="E1172" s="47">
        <f t="shared" si="90"/>
        <v>176.12956723534072</v>
      </c>
      <c r="F1172" s="96">
        <v>7989768</v>
      </c>
      <c r="G1172" s="96">
        <v>-1067402</v>
      </c>
      <c r="H1172" s="47" t="str">
        <f t="shared" si="91"/>
        <v>흑전</v>
      </c>
      <c r="I1172" s="38">
        <v>9825621</v>
      </c>
      <c r="J1172" s="38">
        <v>-657782</v>
      </c>
      <c r="K1172" s="47" t="str">
        <f t="shared" si="92"/>
        <v>흑전</v>
      </c>
      <c r="L1172" s="38">
        <v>9570689</v>
      </c>
      <c r="M1172" s="38">
        <v>-563188</v>
      </c>
      <c r="N1172" s="47" t="str">
        <f t="shared" si="93"/>
        <v>흑전</v>
      </c>
      <c r="O1172" s="43">
        <v>9570689</v>
      </c>
      <c r="P1172" s="43">
        <v>-563188</v>
      </c>
      <c r="Q1172" s="49" t="str">
        <f t="shared" si="94"/>
        <v>흑전</v>
      </c>
      <c r="R1172" s="14"/>
    </row>
    <row r="1173" spans="1:18" s="13" customFormat="1" ht="13.5" customHeight="1">
      <c r="A1173" s="15" t="s">
        <v>2369</v>
      </c>
      <c r="B1173" s="17" t="s">
        <v>2370</v>
      </c>
      <c r="C1173" s="96">
        <v>18315992</v>
      </c>
      <c r="D1173" s="96">
        <v>17740828</v>
      </c>
      <c r="E1173" s="47">
        <f t="shared" si="90"/>
        <v>3.2420358283164585</v>
      </c>
      <c r="F1173" s="96">
        <v>-73366</v>
      </c>
      <c r="G1173" s="96">
        <v>1750197</v>
      </c>
      <c r="H1173" s="47" t="str">
        <f t="shared" si="91"/>
        <v>적전</v>
      </c>
      <c r="I1173" s="38">
        <v>-12443997</v>
      </c>
      <c r="J1173" s="38">
        <v>1716537</v>
      </c>
      <c r="K1173" s="47" t="str">
        <f t="shared" si="92"/>
        <v>적전</v>
      </c>
      <c r="L1173" s="38">
        <v>-11899258</v>
      </c>
      <c r="M1173" s="38">
        <v>2389602</v>
      </c>
      <c r="N1173" s="47" t="str">
        <f t="shared" si="93"/>
        <v>적전</v>
      </c>
      <c r="O1173" s="43">
        <v>-11899258</v>
      </c>
      <c r="P1173" s="43">
        <v>2389602</v>
      </c>
      <c r="Q1173" s="49" t="str">
        <f t="shared" si="94"/>
        <v>적전</v>
      </c>
      <c r="R1173" s="14"/>
    </row>
    <row r="1174" spans="1:18" s="13" customFormat="1" ht="13.5" customHeight="1">
      <c r="A1174" s="15" t="s">
        <v>2371</v>
      </c>
      <c r="B1174" s="17" t="s">
        <v>2372</v>
      </c>
      <c r="C1174" s="96">
        <v>95422847</v>
      </c>
      <c r="D1174" s="96">
        <v>44978478</v>
      </c>
      <c r="E1174" s="47">
        <f t="shared" si="90"/>
        <v>112.15223645406587</v>
      </c>
      <c r="F1174" s="96">
        <v>18726082</v>
      </c>
      <c r="G1174" s="96">
        <v>9083990</v>
      </c>
      <c r="H1174" s="47">
        <f t="shared" si="91"/>
        <v>106.14379804469181</v>
      </c>
      <c r="I1174" s="38">
        <v>19737724</v>
      </c>
      <c r="J1174" s="38">
        <v>9952089</v>
      </c>
      <c r="K1174" s="47">
        <f t="shared" si="92"/>
        <v>98.327446629546827</v>
      </c>
      <c r="L1174" s="38">
        <v>15578232</v>
      </c>
      <c r="M1174" s="38">
        <v>7953391</v>
      </c>
      <c r="N1174" s="47">
        <f t="shared" si="93"/>
        <v>95.869057613287211</v>
      </c>
      <c r="O1174" s="43">
        <v>15578232</v>
      </c>
      <c r="P1174" s="43">
        <v>7953391</v>
      </c>
      <c r="Q1174" s="49">
        <f t="shared" si="94"/>
        <v>95.869057613287211</v>
      </c>
      <c r="R1174" s="14"/>
    </row>
    <row r="1175" spans="1:18" s="13" customFormat="1" ht="13.5" customHeight="1">
      <c r="A1175" s="15" t="s">
        <v>2373</v>
      </c>
      <c r="B1175" s="17" t="s">
        <v>2374</v>
      </c>
      <c r="C1175" s="96">
        <v>448916165</v>
      </c>
      <c r="D1175" s="96">
        <v>544299020</v>
      </c>
      <c r="E1175" s="47">
        <f t="shared" si="90"/>
        <v>-17.523980660483275</v>
      </c>
      <c r="F1175" s="96">
        <v>31527693</v>
      </c>
      <c r="G1175" s="96">
        <v>114086911</v>
      </c>
      <c r="H1175" s="47">
        <f t="shared" si="91"/>
        <v>-72.365197090838933</v>
      </c>
      <c r="I1175" s="38">
        <v>26977387</v>
      </c>
      <c r="J1175" s="38">
        <v>117925869</v>
      </c>
      <c r="K1175" s="47">
        <f t="shared" si="92"/>
        <v>-77.123435910402321</v>
      </c>
      <c r="L1175" s="38">
        <v>31368178</v>
      </c>
      <c r="M1175" s="38">
        <v>92851702</v>
      </c>
      <c r="N1175" s="47">
        <f t="shared" si="93"/>
        <v>-66.216905749342118</v>
      </c>
      <c r="O1175" s="43">
        <v>31368178</v>
      </c>
      <c r="P1175" s="43">
        <v>92851702</v>
      </c>
      <c r="Q1175" s="49">
        <f t="shared" si="94"/>
        <v>-66.216905749342118</v>
      </c>
      <c r="R1175" s="14"/>
    </row>
    <row r="1176" spans="1:18" s="13" customFormat="1" ht="13.5" customHeight="1">
      <c r="A1176" s="15" t="s">
        <v>2375</v>
      </c>
      <c r="B1176" s="17" t="s">
        <v>2376</v>
      </c>
      <c r="C1176" s="96">
        <v>53099873</v>
      </c>
      <c r="D1176" s="96">
        <v>46237578</v>
      </c>
      <c r="E1176" s="47">
        <f t="shared" si="90"/>
        <v>14.841380748792687</v>
      </c>
      <c r="F1176" s="96">
        <v>4300566</v>
      </c>
      <c r="G1176" s="96">
        <v>4769374</v>
      </c>
      <c r="H1176" s="47">
        <f t="shared" si="91"/>
        <v>-9.8295499577093377</v>
      </c>
      <c r="I1176" s="38">
        <v>4993122</v>
      </c>
      <c r="J1176" s="38">
        <v>5069833</v>
      </c>
      <c r="K1176" s="47">
        <f t="shared" si="92"/>
        <v>-1.5130873147103707</v>
      </c>
      <c r="L1176" s="38">
        <v>3997926</v>
      </c>
      <c r="M1176" s="38">
        <v>4127339</v>
      </c>
      <c r="N1176" s="47">
        <f t="shared" si="93"/>
        <v>-3.1355069210452502</v>
      </c>
      <c r="O1176" s="43">
        <v>3997926</v>
      </c>
      <c r="P1176" s="43">
        <v>4127339</v>
      </c>
      <c r="Q1176" s="49">
        <f t="shared" si="94"/>
        <v>-3.1355069210452502</v>
      </c>
      <c r="R1176" s="14"/>
    </row>
    <row r="1177" spans="1:18" s="13" customFormat="1" ht="13.5" customHeight="1">
      <c r="A1177" s="15" t="s">
        <v>2377</v>
      </c>
      <c r="B1177" s="17" t="s">
        <v>2378</v>
      </c>
      <c r="C1177" s="96">
        <v>152931938</v>
      </c>
      <c r="D1177" s="96">
        <v>165377861</v>
      </c>
      <c r="E1177" s="47">
        <f t="shared" si="90"/>
        <v>-7.5257491690499005</v>
      </c>
      <c r="F1177" s="96">
        <v>8929900</v>
      </c>
      <c r="G1177" s="96">
        <v>11053932</v>
      </c>
      <c r="H1177" s="47">
        <f t="shared" si="91"/>
        <v>-19.21517157876491</v>
      </c>
      <c r="I1177" s="38">
        <v>8856915</v>
      </c>
      <c r="J1177" s="38">
        <v>10790298</v>
      </c>
      <c r="K1177" s="47">
        <f t="shared" si="92"/>
        <v>-17.917790592993821</v>
      </c>
      <c r="L1177" s="38">
        <v>6762170</v>
      </c>
      <c r="M1177" s="38">
        <v>9533149</v>
      </c>
      <c r="N1177" s="47">
        <f t="shared" si="93"/>
        <v>-29.066775312124037</v>
      </c>
      <c r="O1177" s="43">
        <v>6762170</v>
      </c>
      <c r="P1177" s="43">
        <v>9533149</v>
      </c>
      <c r="Q1177" s="49">
        <f t="shared" si="94"/>
        <v>-29.066775312124037</v>
      </c>
      <c r="R1177" s="14"/>
    </row>
    <row r="1178" spans="1:18" s="13" customFormat="1" ht="13.5" customHeight="1">
      <c r="A1178" s="15" t="s">
        <v>2379</v>
      </c>
      <c r="B1178" s="17" t="s">
        <v>2380</v>
      </c>
      <c r="C1178" s="96">
        <v>57244346</v>
      </c>
      <c r="D1178" s="96">
        <v>78601646</v>
      </c>
      <c r="E1178" s="47">
        <f t="shared" si="90"/>
        <v>-27.171568391837496</v>
      </c>
      <c r="F1178" s="96">
        <v>9213441</v>
      </c>
      <c r="G1178" s="96">
        <v>27413859</v>
      </c>
      <c r="H1178" s="47">
        <f t="shared" si="91"/>
        <v>-66.39130229713372</v>
      </c>
      <c r="I1178" s="38">
        <v>11824386</v>
      </c>
      <c r="J1178" s="38">
        <v>29296727</v>
      </c>
      <c r="K1178" s="47">
        <f t="shared" si="92"/>
        <v>-59.639225228128723</v>
      </c>
      <c r="L1178" s="38">
        <v>8907835</v>
      </c>
      <c r="M1178" s="38">
        <v>23307139</v>
      </c>
      <c r="N1178" s="47">
        <f t="shared" si="93"/>
        <v>-61.780658707188387</v>
      </c>
      <c r="O1178" s="43">
        <v>8907835</v>
      </c>
      <c r="P1178" s="43">
        <v>23307139</v>
      </c>
      <c r="Q1178" s="49">
        <f t="shared" si="94"/>
        <v>-61.780658707188387</v>
      </c>
      <c r="R1178" s="14"/>
    </row>
    <row r="1179" spans="1:18" s="13" customFormat="1" ht="13.5" customHeight="1">
      <c r="A1179" s="15" t="s">
        <v>2381</v>
      </c>
      <c r="B1179" s="17" t="s">
        <v>2382</v>
      </c>
      <c r="C1179" s="96">
        <v>38481774</v>
      </c>
      <c r="D1179" s="96">
        <v>51182311</v>
      </c>
      <c r="E1179" s="47">
        <f t="shared" si="90"/>
        <v>-24.81430938122352</v>
      </c>
      <c r="F1179" s="96">
        <v>7538729</v>
      </c>
      <c r="G1179" s="96">
        <v>10305140</v>
      </c>
      <c r="H1179" s="47">
        <f t="shared" si="91"/>
        <v>-26.844962804969175</v>
      </c>
      <c r="I1179" s="38">
        <v>7401861</v>
      </c>
      <c r="J1179" s="38">
        <v>9832695</v>
      </c>
      <c r="K1179" s="47">
        <f t="shared" si="92"/>
        <v>-24.72195059441994</v>
      </c>
      <c r="L1179" s="38">
        <v>6225942</v>
      </c>
      <c r="M1179" s="38">
        <v>8491893</v>
      </c>
      <c r="N1179" s="47">
        <f t="shared" si="93"/>
        <v>-26.683697027270604</v>
      </c>
      <c r="O1179" s="43">
        <v>6225942</v>
      </c>
      <c r="P1179" s="43">
        <v>8491893</v>
      </c>
      <c r="Q1179" s="49">
        <f t="shared" si="94"/>
        <v>-26.683697027270604</v>
      </c>
      <c r="R1179" s="14"/>
    </row>
    <row r="1180" spans="1:18" s="13" customFormat="1" ht="13.5" customHeight="1">
      <c r="A1180" s="15" t="s">
        <v>2383</v>
      </c>
      <c r="B1180" s="17" t="s">
        <v>2384</v>
      </c>
      <c r="C1180" s="96">
        <v>31076</v>
      </c>
      <c r="D1180" s="96">
        <v>128541</v>
      </c>
      <c r="E1180" s="47">
        <f t="shared" si="90"/>
        <v>-75.824056137730381</v>
      </c>
      <c r="F1180" s="96">
        <v>-4883796</v>
      </c>
      <c r="G1180" s="96">
        <v>-4607750</v>
      </c>
      <c r="H1180" s="47" t="str">
        <f t="shared" si="91"/>
        <v>적확</v>
      </c>
      <c r="I1180" s="38">
        <v>-4825400</v>
      </c>
      <c r="J1180" s="38">
        <v>-4404866</v>
      </c>
      <c r="K1180" s="47" t="str">
        <f t="shared" si="92"/>
        <v>적확</v>
      </c>
      <c r="L1180" s="38">
        <v>-4825400</v>
      </c>
      <c r="M1180" s="38">
        <v>-4404866</v>
      </c>
      <c r="N1180" s="47" t="str">
        <f t="shared" si="93"/>
        <v>적확</v>
      </c>
      <c r="O1180" s="43">
        <v>-4825400</v>
      </c>
      <c r="P1180" s="43">
        <v>-4404866</v>
      </c>
      <c r="Q1180" s="49" t="str">
        <f t="shared" si="94"/>
        <v>적확</v>
      </c>
      <c r="R1180" s="14"/>
    </row>
    <row r="1181" spans="1:18" s="13" customFormat="1" ht="13.5" customHeight="1">
      <c r="A1181" s="15" t="s">
        <v>2385</v>
      </c>
      <c r="B1181" s="17" t="s">
        <v>2386</v>
      </c>
      <c r="C1181" s="96">
        <v>21355957</v>
      </c>
      <c r="D1181" s="96">
        <v>29328046</v>
      </c>
      <c r="E1181" s="47">
        <f t="shared" si="90"/>
        <v>-27.18247577762255</v>
      </c>
      <c r="F1181" s="96">
        <v>-668203</v>
      </c>
      <c r="G1181" s="96">
        <v>960665</v>
      </c>
      <c r="H1181" s="47" t="str">
        <f t="shared" si="91"/>
        <v>적전</v>
      </c>
      <c r="I1181" s="38">
        <v>-391801</v>
      </c>
      <c r="J1181" s="38">
        <v>1083248</v>
      </c>
      <c r="K1181" s="47" t="str">
        <f t="shared" si="92"/>
        <v>적전</v>
      </c>
      <c r="L1181" s="38">
        <v>-409565</v>
      </c>
      <c r="M1181" s="38">
        <v>858033</v>
      </c>
      <c r="N1181" s="47" t="str">
        <f t="shared" si="93"/>
        <v>적전</v>
      </c>
      <c r="O1181" s="43">
        <v>-409565</v>
      </c>
      <c r="P1181" s="43">
        <v>858033</v>
      </c>
      <c r="Q1181" s="49" t="str">
        <f t="shared" si="94"/>
        <v>적전</v>
      </c>
      <c r="R1181" s="14"/>
    </row>
    <row r="1182" spans="1:18" s="13" customFormat="1" ht="13.5" customHeight="1">
      <c r="A1182" s="15" t="s">
        <v>2387</v>
      </c>
      <c r="B1182" s="17" t="s">
        <v>2388</v>
      </c>
      <c r="C1182" s="96">
        <v>39649944</v>
      </c>
      <c r="D1182" s="96">
        <v>27296779</v>
      </c>
      <c r="E1182" s="47">
        <f t="shared" si="90"/>
        <v>45.255028074924141</v>
      </c>
      <c r="F1182" s="96">
        <v>1139542</v>
      </c>
      <c r="G1182" s="96">
        <v>-1192390</v>
      </c>
      <c r="H1182" s="47" t="str">
        <f t="shared" si="91"/>
        <v>흑전</v>
      </c>
      <c r="I1182" s="38">
        <v>3047029</v>
      </c>
      <c r="J1182" s="38">
        <v>-1277342</v>
      </c>
      <c r="K1182" s="47" t="str">
        <f t="shared" si="92"/>
        <v>흑전</v>
      </c>
      <c r="L1182" s="38">
        <v>2333591</v>
      </c>
      <c r="M1182" s="38">
        <v>-1288245</v>
      </c>
      <c r="N1182" s="47" t="str">
        <f t="shared" si="93"/>
        <v>흑전</v>
      </c>
      <c r="O1182" s="43">
        <v>2333591</v>
      </c>
      <c r="P1182" s="43">
        <v>-1288245</v>
      </c>
      <c r="Q1182" s="49" t="str">
        <f t="shared" si="94"/>
        <v>흑전</v>
      </c>
      <c r="R1182" s="14"/>
    </row>
    <row r="1183" spans="1:18" s="13" customFormat="1" ht="13.5" customHeight="1">
      <c r="A1183" s="15" t="s">
        <v>2389</v>
      </c>
      <c r="B1183" s="17" t="s">
        <v>2390</v>
      </c>
      <c r="C1183" s="96">
        <v>243199562</v>
      </c>
      <c r="D1183" s="96">
        <v>231615799</v>
      </c>
      <c r="E1183" s="47">
        <f t="shared" si="90"/>
        <v>5.0012836127815374</v>
      </c>
      <c r="F1183" s="96">
        <v>35257377</v>
      </c>
      <c r="G1183" s="96">
        <v>38506113</v>
      </c>
      <c r="H1183" s="47">
        <f t="shared" si="91"/>
        <v>-8.4369357145967943</v>
      </c>
      <c r="I1183" s="38">
        <v>37671172</v>
      </c>
      <c r="J1183" s="38">
        <v>40728386</v>
      </c>
      <c r="K1183" s="47">
        <f t="shared" si="92"/>
        <v>-7.5063470474867273</v>
      </c>
      <c r="L1183" s="38">
        <v>29368263</v>
      </c>
      <c r="M1183" s="38">
        <v>31535589</v>
      </c>
      <c r="N1183" s="47">
        <f t="shared" si="93"/>
        <v>-6.8726352312620476</v>
      </c>
      <c r="O1183" s="43">
        <v>29368263</v>
      </c>
      <c r="P1183" s="43">
        <v>31535589</v>
      </c>
      <c r="Q1183" s="49">
        <f t="shared" si="94"/>
        <v>-6.8726352312620476</v>
      </c>
      <c r="R1183" s="14"/>
    </row>
    <row r="1184" spans="1:18" s="13" customFormat="1" ht="13.5" customHeight="1">
      <c r="A1184" s="15" t="s">
        <v>2391</v>
      </c>
      <c r="B1184" s="17" t="s">
        <v>2392</v>
      </c>
      <c r="C1184" s="96">
        <v>112395005</v>
      </c>
      <c r="D1184" s="96">
        <v>113115929</v>
      </c>
      <c r="E1184" s="47">
        <f t="shared" si="90"/>
        <v>-0.63733198884836639</v>
      </c>
      <c r="F1184" s="96">
        <v>8229388</v>
      </c>
      <c r="G1184" s="96">
        <v>7787850</v>
      </c>
      <c r="H1184" s="47">
        <f t="shared" si="91"/>
        <v>5.6695750431762226</v>
      </c>
      <c r="I1184" s="38">
        <v>10823199</v>
      </c>
      <c r="J1184" s="38">
        <v>9294499</v>
      </c>
      <c r="K1184" s="47">
        <f t="shared" si="92"/>
        <v>16.447363112309766</v>
      </c>
      <c r="L1184" s="38">
        <v>9140649</v>
      </c>
      <c r="M1184" s="38">
        <v>7528544</v>
      </c>
      <c r="N1184" s="47">
        <f t="shared" si="93"/>
        <v>21.413237406861143</v>
      </c>
      <c r="O1184" s="43">
        <v>9140649</v>
      </c>
      <c r="P1184" s="43">
        <v>7528544</v>
      </c>
      <c r="Q1184" s="49">
        <f t="shared" si="94"/>
        <v>21.413237406861143</v>
      </c>
      <c r="R1184" s="14"/>
    </row>
    <row r="1185" spans="1:18" s="13" customFormat="1" ht="13.5" customHeight="1">
      <c r="A1185" s="15" t="s">
        <v>2393</v>
      </c>
      <c r="B1185" s="17" t="s">
        <v>2394</v>
      </c>
      <c r="C1185" s="96">
        <v>190516</v>
      </c>
      <c r="D1185" s="96">
        <v>21600</v>
      </c>
      <c r="E1185" s="47">
        <f t="shared" si="90"/>
        <v>782.01851851851848</v>
      </c>
      <c r="F1185" s="96">
        <v>-12326017</v>
      </c>
      <c r="G1185" s="96">
        <v>-10122209</v>
      </c>
      <c r="H1185" s="47" t="str">
        <f t="shared" si="91"/>
        <v>적확</v>
      </c>
      <c r="I1185" s="38">
        <v>-14396791</v>
      </c>
      <c r="J1185" s="38">
        <v>-15358750</v>
      </c>
      <c r="K1185" s="47" t="str">
        <f t="shared" si="92"/>
        <v>적축</v>
      </c>
      <c r="L1185" s="38">
        <v>-14396791</v>
      </c>
      <c r="M1185" s="38">
        <v>-15358750</v>
      </c>
      <c r="N1185" s="47" t="str">
        <f t="shared" si="93"/>
        <v>적축</v>
      </c>
      <c r="O1185" s="43">
        <v>-14396791</v>
      </c>
      <c r="P1185" s="43">
        <v>-15358750</v>
      </c>
      <c r="Q1185" s="49" t="str">
        <f t="shared" si="94"/>
        <v>적축</v>
      </c>
      <c r="R1185" s="14"/>
    </row>
    <row r="1186" spans="1:18" s="13" customFormat="1" ht="13.5" customHeight="1">
      <c r="A1186" s="15" t="s">
        <v>2395</v>
      </c>
      <c r="B1186" s="17" t="s">
        <v>2396</v>
      </c>
      <c r="C1186" s="96">
        <v>3703096</v>
      </c>
      <c r="D1186" s="96">
        <v>4444989</v>
      </c>
      <c r="E1186" s="47">
        <f t="shared" si="90"/>
        <v>-16.690547490668706</v>
      </c>
      <c r="F1186" s="96">
        <v>-7833509</v>
      </c>
      <c r="G1186" s="96">
        <v>-5110708</v>
      </c>
      <c r="H1186" s="47" t="str">
        <f t="shared" si="91"/>
        <v>적확</v>
      </c>
      <c r="I1186" s="38">
        <v>-7465765</v>
      </c>
      <c r="J1186" s="38">
        <v>-4917547</v>
      </c>
      <c r="K1186" s="47" t="str">
        <f t="shared" si="92"/>
        <v>적확</v>
      </c>
      <c r="L1186" s="38">
        <v>-7465765</v>
      </c>
      <c r="M1186" s="38">
        <v>-4917547</v>
      </c>
      <c r="N1186" s="47" t="str">
        <f t="shared" si="93"/>
        <v>적확</v>
      </c>
      <c r="O1186" s="43">
        <v>-7465765</v>
      </c>
      <c r="P1186" s="43">
        <v>-4917547</v>
      </c>
      <c r="Q1186" s="49" t="str">
        <f t="shared" si="94"/>
        <v>적확</v>
      </c>
      <c r="R1186" s="14"/>
    </row>
    <row r="1187" spans="1:18" s="13" customFormat="1" ht="13.5" customHeight="1">
      <c r="A1187" s="15" t="s">
        <v>2397</v>
      </c>
      <c r="B1187" s="17" t="s">
        <v>2398</v>
      </c>
      <c r="C1187" s="96">
        <v>933319</v>
      </c>
      <c r="D1187" s="96">
        <v>818404</v>
      </c>
      <c r="E1187" s="47">
        <f t="shared" si="90"/>
        <v>14.041353659073019</v>
      </c>
      <c r="F1187" s="96">
        <v>-4999609</v>
      </c>
      <c r="G1187" s="96">
        <v>-3390410</v>
      </c>
      <c r="H1187" s="47" t="str">
        <f t="shared" si="91"/>
        <v>적확</v>
      </c>
      <c r="I1187" s="38">
        <v>-4745727</v>
      </c>
      <c r="J1187" s="38">
        <v>-3253249</v>
      </c>
      <c r="K1187" s="47" t="str">
        <f t="shared" si="92"/>
        <v>적확</v>
      </c>
      <c r="L1187" s="38">
        <v>-4745727</v>
      </c>
      <c r="M1187" s="38">
        <v>-3253249</v>
      </c>
      <c r="N1187" s="47" t="str">
        <f t="shared" si="93"/>
        <v>적확</v>
      </c>
      <c r="O1187" s="43">
        <v>-4745727</v>
      </c>
      <c r="P1187" s="43">
        <v>-3253249</v>
      </c>
      <c r="Q1187" s="49" t="str">
        <f t="shared" si="94"/>
        <v>적확</v>
      </c>
      <c r="R1187" s="14"/>
    </row>
    <row r="1188" spans="1:18" s="13" customFormat="1" ht="13.5" customHeight="1">
      <c r="A1188" s="15" t="s">
        <v>2399</v>
      </c>
      <c r="B1188" s="17" t="s">
        <v>2400</v>
      </c>
      <c r="C1188" s="96">
        <v>1772860</v>
      </c>
      <c r="D1188" s="96">
        <v>1157198</v>
      </c>
      <c r="E1188" s="47">
        <f t="shared" si="90"/>
        <v>53.2028226803019</v>
      </c>
      <c r="F1188" s="96">
        <v>-1582031</v>
      </c>
      <c r="G1188" s="96">
        <v>-827187</v>
      </c>
      <c r="H1188" s="47" t="str">
        <f t="shared" si="91"/>
        <v>적확</v>
      </c>
      <c r="I1188" s="38">
        <v>-1289353</v>
      </c>
      <c r="J1188" s="38">
        <v>1531420</v>
      </c>
      <c r="K1188" s="47" t="str">
        <f t="shared" si="92"/>
        <v>적전</v>
      </c>
      <c r="L1188" s="38">
        <v>-1289353</v>
      </c>
      <c r="M1188" s="38">
        <v>1531420</v>
      </c>
      <c r="N1188" s="47" t="str">
        <f t="shared" si="93"/>
        <v>적전</v>
      </c>
      <c r="O1188" s="43">
        <v>-1289353</v>
      </c>
      <c r="P1188" s="43">
        <v>1531420</v>
      </c>
      <c r="Q1188" s="49" t="str">
        <f t="shared" si="94"/>
        <v>적전</v>
      </c>
      <c r="R1188" s="14"/>
    </row>
    <row r="1189" spans="1:18" s="13" customFormat="1" ht="13.5" customHeight="1">
      <c r="A1189" s="15" t="s">
        <v>2401</v>
      </c>
      <c r="B1189" s="17" t="s">
        <v>2402</v>
      </c>
      <c r="C1189" s="96">
        <v>478512</v>
      </c>
      <c r="D1189" s="96">
        <v>302999</v>
      </c>
      <c r="E1189" s="47">
        <f t="shared" si="90"/>
        <v>57.925273680771227</v>
      </c>
      <c r="F1189" s="96">
        <v>-2671253</v>
      </c>
      <c r="G1189" s="96">
        <v>-1656679</v>
      </c>
      <c r="H1189" s="47" t="str">
        <f t="shared" si="91"/>
        <v>적확</v>
      </c>
      <c r="I1189" s="38">
        <v>-3029672</v>
      </c>
      <c r="J1189" s="38">
        <v>-1923696</v>
      </c>
      <c r="K1189" s="47" t="str">
        <f t="shared" si="92"/>
        <v>적확</v>
      </c>
      <c r="L1189" s="38">
        <v>-3029672</v>
      </c>
      <c r="M1189" s="38">
        <v>-1923696</v>
      </c>
      <c r="N1189" s="47" t="str">
        <f t="shared" si="93"/>
        <v>적확</v>
      </c>
      <c r="O1189" s="43">
        <v>-3029672</v>
      </c>
      <c r="P1189" s="43">
        <v>-1923696</v>
      </c>
      <c r="Q1189" s="49" t="str">
        <f t="shared" si="94"/>
        <v>적확</v>
      </c>
      <c r="R1189" s="14"/>
    </row>
    <row r="1190" spans="1:18" s="13" customFormat="1" ht="13.5" customHeight="1">
      <c r="A1190" s="15" t="s">
        <v>2403</v>
      </c>
      <c r="B1190" s="17" t="s">
        <v>2404</v>
      </c>
      <c r="C1190" s="96">
        <v>468763689</v>
      </c>
      <c r="D1190" s="96">
        <v>405968844</v>
      </c>
      <c r="E1190" s="47">
        <f t="shared" si="90"/>
        <v>15.467897580830115</v>
      </c>
      <c r="F1190" s="96">
        <v>35447062</v>
      </c>
      <c r="G1190" s="96">
        <v>36024229</v>
      </c>
      <c r="H1190" s="47">
        <f t="shared" si="91"/>
        <v>-1.602163366216669</v>
      </c>
      <c r="I1190" s="38">
        <v>31066775</v>
      </c>
      <c r="J1190" s="38">
        <v>30998288</v>
      </c>
      <c r="K1190" s="47">
        <f t="shared" si="92"/>
        <v>0.22093800793128171</v>
      </c>
      <c r="L1190" s="38">
        <v>33428737</v>
      </c>
      <c r="M1190" s="38">
        <v>26328736</v>
      </c>
      <c r="N1190" s="47">
        <f t="shared" si="93"/>
        <v>26.966737028317645</v>
      </c>
      <c r="O1190" s="43">
        <v>33428737</v>
      </c>
      <c r="P1190" s="43">
        <v>26328736</v>
      </c>
      <c r="Q1190" s="49">
        <f t="shared" si="94"/>
        <v>26.966737028317645</v>
      </c>
      <c r="R1190" s="14"/>
    </row>
    <row r="1191" spans="1:18" s="13" customFormat="1" ht="13.5" customHeight="1">
      <c r="A1191" s="15" t="s">
        <v>2405</v>
      </c>
      <c r="B1191" s="17" t="s">
        <v>2406</v>
      </c>
      <c r="C1191" s="96">
        <v>31881073</v>
      </c>
      <c r="D1191" s="96">
        <v>40367115</v>
      </c>
      <c r="E1191" s="47">
        <f t="shared" si="90"/>
        <v>-21.022166186510972</v>
      </c>
      <c r="F1191" s="96">
        <v>4136661</v>
      </c>
      <c r="G1191" s="96">
        <v>6309791</v>
      </c>
      <c r="H1191" s="47">
        <f t="shared" si="91"/>
        <v>-34.440601915340771</v>
      </c>
      <c r="I1191" s="38">
        <v>4958899</v>
      </c>
      <c r="J1191" s="38">
        <v>7124353</v>
      </c>
      <c r="K1191" s="47">
        <f t="shared" si="92"/>
        <v>-30.395096930205455</v>
      </c>
      <c r="L1191" s="38">
        <v>3869263</v>
      </c>
      <c r="M1191" s="38">
        <v>5573496</v>
      </c>
      <c r="N1191" s="47">
        <f t="shared" si="93"/>
        <v>-30.577450849520659</v>
      </c>
      <c r="O1191" s="43">
        <v>3869263</v>
      </c>
      <c r="P1191" s="43">
        <v>5573496</v>
      </c>
      <c r="Q1191" s="49">
        <f t="shared" si="94"/>
        <v>-30.577450849520659</v>
      </c>
      <c r="R1191" s="14"/>
    </row>
    <row r="1192" spans="1:18" s="13" customFormat="1" ht="13.5" customHeight="1">
      <c r="A1192" s="15" t="s">
        <v>2407</v>
      </c>
      <c r="B1192" s="17" t="s">
        <v>2408</v>
      </c>
      <c r="C1192" s="96">
        <v>1663845</v>
      </c>
      <c r="D1192" s="96">
        <v>1840350</v>
      </c>
      <c r="E1192" s="47">
        <f t="shared" si="90"/>
        <v>-9.5908386991604857</v>
      </c>
      <c r="F1192" s="96">
        <v>-1010398</v>
      </c>
      <c r="G1192" s="96">
        <v>-1157293</v>
      </c>
      <c r="H1192" s="47" t="str">
        <f t="shared" si="91"/>
        <v>적축</v>
      </c>
      <c r="I1192" s="38">
        <v>887740</v>
      </c>
      <c r="J1192" s="38">
        <v>2198844</v>
      </c>
      <c r="K1192" s="47">
        <f t="shared" si="92"/>
        <v>-59.626967624806483</v>
      </c>
      <c r="L1192" s="38">
        <v>1008742</v>
      </c>
      <c r="M1192" s="38">
        <v>1508319</v>
      </c>
      <c r="N1192" s="47">
        <f t="shared" si="93"/>
        <v>-33.121441817016162</v>
      </c>
      <c r="O1192" s="43">
        <v>1008742</v>
      </c>
      <c r="P1192" s="43">
        <v>1508319</v>
      </c>
      <c r="Q1192" s="49">
        <f t="shared" si="94"/>
        <v>-33.121441817016162</v>
      </c>
      <c r="R1192" s="14"/>
    </row>
    <row r="1193" spans="1:18" s="13" customFormat="1" ht="13.5" customHeight="1">
      <c r="A1193" s="15" t="s">
        <v>2409</v>
      </c>
      <c r="B1193" s="17" t="s">
        <v>2410</v>
      </c>
      <c r="C1193" s="96">
        <v>47294733</v>
      </c>
      <c r="D1193" s="96">
        <v>34696543</v>
      </c>
      <c r="E1193" s="47">
        <f t="shared" si="90"/>
        <v>36.309640415761301</v>
      </c>
      <c r="F1193" s="96">
        <v>7138545</v>
      </c>
      <c r="G1193" s="96">
        <v>3600691</v>
      </c>
      <c r="H1193" s="47">
        <f t="shared" si="91"/>
        <v>98.254862747178251</v>
      </c>
      <c r="I1193" s="38">
        <v>9447402</v>
      </c>
      <c r="J1193" s="38">
        <v>3410188</v>
      </c>
      <c r="K1193" s="47">
        <f t="shared" si="92"/>
        <v>177.03463855951637</v>
      </c>
      <c r="L1193" s="38">
        <v>7418210</v>
      </c>
      <c r="M1193" s="38">
        <v>2787649</v>
      </c>
      <c r="N1193" s="47">
        <f t="shared" si="93"/>
        <v>166.10990121066175</v>
      </c>
      <c r="O1193" s="43">
        <v>7418210</v>
      </c>
      <c r="P1193" s="43">
        <v>2787649</v>
      </c>
      <c r="Q1193" s="49">
        <f t="shared" si="94"/>
        <v>166.10990121066175</v>
      </c>
      <c r="R1193" s="14"/>
    </row>
    <row r="1194" spans="1:18" s="13" customFormat="1" ht="13.5" customHeight="1">
      <c r="A1194" s="15" t="s">
        <v>2411</v>
      </c>
      <c r="B1194" s="17" t="s">
        <v>2412</v>
      </c>
      <c r="C1194" s="96">
        <v>17224866</v>
      </c>
      <c r="D1194" s="96">
        <v>43857753</v>
      </c>
      <c r="E1194" s="47">
        <f t="shared" si="90"/>
        <v>-60.725607625178604</v>
      </c>
      <c r="F1194" s="96">
        <v>2881089</v>
      </c>
      <c r="G1194" s="96">
        <v>12080896</v>
      </c>
      <c r="H1194" s="47">
        <f t="shared" si="91"/>
        <v>-76.151694377635565</v>
      </c>
      <c r="I1194" s="38">
        <v>6634168</v>
      </c>
      <c r="J1194" s="38">
        <v>14643750</v>
      </c>
      <c r="K1194" s="47">
        <f t="shared" si="92"/>
        <v>-54.696249253094329</v>
      </c>
      <c r="L1194" s="38">
        <v>5496778</v>
      </c>
      <c r="M1194" s="38">
        <v>12162102</v>
      </c>
      <c r="N1194" s="47">
        <f t="shared" si="93"/>
        <v>-54.804046208459688</v>
      </c>
      <c r="O1194" s="43">
        <v>5496778</v>
      </c>
      <c r="P1194" s="43">
        <v>12162102</v>
      </c>
      <c r="Q1194" s="49">
        <f t="shared" si="94"/>
        <v>-54.804046208459688</v>
      </c>
      <c r="R1194" s="14"/>
    </row>
    <row r="1195" spans="1:18" s="13" customFormat="1" ht="13.5" customHeight="1">
      <c r="A1195" s="15" t="s">
        <v>2413</v>
      </c>
      <c r="B1195" s="17" t="s">
        <v>2414</v>
      </c>
      <c r="C1195" s="96">
        <v>123146976</v>
      </c>
      <c r="D1195" s="96">
        <v>113847921</v>
      </c>
      <c r="E1195" s="47">
        <f t="shared" si="90"/>
        <v>8.167962065815848</v>
      </c>
      <c r="F1195" s="96">
        <v>20321587</v>
      </c>
      <c r="G1195" s="96">
        <v>19068410</v>
      </c>
      <c r="H1195" s="47">
        <f t="shared" si="91"/>
        <v>6.5720057414330846</v>
      </c>
      <c r="I1195" s="38">
        <v>20446856</v>
      </c>
      <c r="J1195" s="38">
        <v>19440402</v>
      </c>
      <c r="K1195" s="47">
        <f t="shared" si="92"/>
        <v>5.177125452446929</v>
      </c>
      <c r="L1195" s="38">
        <v>16143927</v>
      </c>
      <c r="M1195" s="38">
        <v>15269076</v>
      </c>
      <c r="N1195" s="47">
        <f t="shared" si="93"/>
        <v>5.7295608457250458</v>
      </c>
      <c r="O1195" s="43">
        <v>16143927</v>
      </c>
      <c r="P1195" s="43">
        <v>15269076</v>
      </c>
      <c r="Q1195" s="49">
        <f t="shared" si="94"/>
        <v>5.7295608457250458</v>
      </c>
      <c r="R1195" s="14"/>
    </row>
    <row r="1196" spans="1:18" s="13" customFormat="1" ht="13.5" customHeight="1">
      <c r="A1196" s="15" t="s">
        <v>2415</v>
      </c>
      <c r="B1196" s="17" t="s">
        <v>2416</v>
      </c>
      <c r="C1196" s="96">
        <v>22275157</v>
      </c>
      <c r="D1196" s="96">
        <v>21246488</v>
      </c>
      <c r="E1196" s="47">
        <f t="shared" si="90"/>
        <v>4.8415954674485562</v>
      </c>
      <c r="F1196" s="96">
        <v>2049593</v>
      </c>
      <c r="G1196" s="96">
        <v>942871</v>
      </c>
      <c r="H1196" s="47">
        <f t="shared" si="91"/>
        <v>117.37788096144648</v>
      </c>
      <c r="I1196" s="38">
        <v>2161780</v>
      </c>
      <c r="J1196" s="38">
        <v>1188841</v>
      </c>
      <c r="K1196" s="47">
        <f t="shared" si="92"/>
        <v>81.839287171286983</v>
      </c>
      <c r="L1196" s="38">
        <v>2031644</v>
      </c>
      <c r="M1196" s="38">
        <v>1115585</v>
      </c>
      <c r="N1196" s="47">
        <f t="shared" si="93"/>
        <v>82.114675260065354</v>
      </c>
      <c r="O1196" s="43">
        <v>2031644</v>
      </c>
      <c r="P1196" s="43">
        <v>1115585</v>
      </c>
      <c r="Q1196" s="49">
        <f t="shared" si="94"/>
        <v>82.114675260065354</v>
      </c>
      <c r="R1196" s="14"/>
    </row>
    <row r="1197" spans="1:18" s="13" customFormat="1" ht="13.5" customHeight="1">
      <c r="A1197" s="15" t="s">
        <v>2417</v>
      </c>
      <c r="B1197" s="17" t="s">
        <v>2418</v>
      </c>
      <c r="C1197" s="96">
        <v>349274198</v>
      </c>
      <c r="D1197" s="96">
        <v>265604394</v>
      </c>
      <c r="E1197" s="47">
        <f t="shared" si="90"/>
        <v>31.501664087680716</v>
      </c>
      <c r="F1197" s="96">
        <v>33464023</v>
      </c>
      <c r="G1197" s="96">
        <v>33133793</v>
      </c>
      <c r="H1197" s="47">
        <f t="shared" si="91"/>
        <v>0.99665619327071742</v>
      </c>
      <c r="I1197" s="38">
        <v>39026219</v>
      </c>
      <c r="J1197" s="38">
        <v>37838813</v>
      </c>
      <c r="K1197" s="47">
        <f t="shared" si="92"/>
        <v>3.1380635539492108</v>
      </c>
      <c r="L1197" s="38">
        <v>29160222</v>
      </c>
      <c r="M1197" s="38">
        <v>29355351</v>
      </c>
      <c r="N1197" s="47">
        <f t="shared" si="93"/>
        <v>-0.6647135644877844</v>
      </c>
      <c r="O1197" s="43">
        <v>29160222</v>
      </c>
      <c r="P1197" s="43">
        <v>29355351</v>
      </c>
      <c r="Q1197" s="49">
        <f t="shared" si="94"/>
        <v>-0.6647135644877844</v>
      </c>
      <c r="R1197" s="14"/>
    </row>
    <row r="1198" spans="1:18" s="13" customFormat="1" ht="13.5" customHeight="1">
      <c r="A1198" s="15" t="s">
        <v>2419</v>
      </c>
      <c r="B1198" s="17" t="s">
        <v>2420</v>
      </c>
      <c r="C1198" s="96">
        <v>13081429</v>
      </c>
      <c r="D1198" s="96">
        <v>34789678</v>
      </c>
      <c r="E1198" s="47">
        <f t="shared" si="90"/>
        <v>-62.398533840985827</v>
      </c>
      <c r="F1198" s="96">
        <v>-3235354</v>
      </c>
      <c r="G1198" s="96">
        <v>6241387</v>
      </c>
      <c r="H1198" s="47" t="str">
        <f t="shared" si="91"/>
        <v>적전</v>
      </c>
      <c r="I1198" s="38">
        <v>-2263351</v>
      </c>
      <c r="J1198" s="38">
        <v>6628311</v>
      </c>
      <c r="K1198" s="47" t="str">
        <f t="shared" si="92"/>
        <v>적전</v>
      </c>
      <c r="L1198" s="38">
        <v>-1770167</v>
      </c>
      <c r="M1198" s="38">
        <v>5652624</v>
      </c>
      <c r="N1198" s="47" t="str">
        <f t="shared" si="93"/>
        <v>적전</v>
      </c>
      <c r="O1198" s="43">
        <v>-1770167</v>
      </c>
      <c r="P1198" s="43">
        <v>5652624</v>
      </c>
      <c r="Q1198" s="49" t="str">
        <f t="shared" si="94"/>
        <v>적전</v>
      </c>
      <c r="R1198" s="14"/>
    </row>
    <row r="1199" spans="1:18" s="13" customFormat="1" ht="13.5" customHeight="1">
      <c r="A1199" s="15" t="s">
        <v>2421</v>
      </c>
      <c r="B1199" s="17" t="s">
        <v>2422</v>
      </c>
      <c r="C1199" s="96">
        <v>2811886</v>
      </c>
      <c r="D1199" s="96">
        <v>3634433</v>
      </c>
      <c r="E1199" s="47">
        <f t="shared" si="90"/>
        <v>-22.632058425619618</v>
      </c>
      <c r="F1199" s="96">
        <v>-5198845</v>
      </c>
      <c r="G1199" s="96">
        <v>-3459695</v>
      </c>
      <c r="H1199" s="47" t="str">
        <f t="shared" si="91"/>
        <v>적확</v>
      </c>
      <c r="I1199" s="38">
        <v>-4666262</v>
      </c>
      <c r="J1199" s="38">
        <v>-40331112</v>
      </c>
      <c r="K1199" s="47" t="str">
        <f t="shared" si="92"/>
        <v>적축</v>
      </c>
      <c r="L1199" s="38">
        <v>-4666262</v>
      </c>
      <c r="M1199" s="38">
        <v>-40339957</v>
      </c>
      <c r="N1199" s="47" t="str">
        <f t="shared" si="93"/>
        <v>적축</v>
      </c>
      <c r="O1199" s="43">
        <v>-4666262</v>
      </c>
      <c r="P1199" s="43">
        <v>-40339957</v>
      </c>
      <c r="Q1199" s="49" t="str">
        <f t="shared" si="94"/>
        <v>적축</v>
      </c>
      <c r="R1199" s="14"/>
    </row>
    <row r="1200" spans="1:18" s="13" customFormat="1" ht="13.5" customHeight="1">
      <c r="A1200" s="15" t="s">
        <v>2423</v>
      </c>
      <c r="B1200" s="17" t="s">
        <v>2424</v>
      </c>
      <c r="C1200" s="96">
        <v>72627049</v>
      </c>
      <c r="D1200" s="96">
        <v>115840810</v>
      </c>
      <c r="E1200" s="47">
        <f t="shared" si="90"/>
        <v>-37.304436148193368</v>
      </c>
      <c r="F1200" s="96">
        <v>13377669</v>
      </c>
      <c r="G1200" s="96">
        <v>26827448</v>
      </c>
      <c r="H1200" s="47">
        <f t="shared" si="91"/>
        <v>-50.13439593657958</v>
      </c>
      <c r="I1200" s="38">
        <v>20705669</v>
      </c>
      <c r="J1200" s="38">
        <v>28481058</v>
      </c>
      <c r="K1200" s="47">
        <f t="shared" si="92"/>
        <v>-27.300211249174801</v>
      </c>
      <c r="L1200" s="38">
        <v>16213331</v>
      </c>
      <c r="M1200" s="38">
        <v>22417489</v>
      </c>
      <c r="N1200" s="47">
        <f t="shared" si="93"/>
        <v>-27.675526014532672</v>
      </c>
      <c r="O1200" s="43">
        <v>16213331</v>
      </c>
      <c r="P1200" s="43">
        <v>22417489</v>
      </c>
      <c r="Q1200" s="49">
        <f t="shared" si="94"/>
        <v>-27.675526014532672</v>
      </c>
      <c r="R1200" s="14"/>
    </row>
    <row r="1201" spans="1:18" s="13" customFormat="1" ht="13.5" customHeight="1">
      <c r="A1201" s="15" t="s">
        <v>2425</v>
      </c>
      <c r="B1201" s="17" t="s">
        <v>2426</v>
      </c>
      <c r="C1201" s="96">
        <v>35608806</v>
      </c>
      <c r="D1201" s="96">
        <v>28863883</v>
      </c>
      <c r="E1201" s="47">
        <f t="shared" si="90"/>
        <v>23.368037488233995</v>
      </c>
      <c r="F1201" s="96">
        <v>4699434</v>
      </c>
      <c r="G1201" s="96">
        <v>2866575</v>
      </c>
      <c r="H1201" s="47">
        <f t="shared" si="91"/>
        <v>63.938986421077423</v>
      </c>
      <c r="I1201" s="38">
        <v>4330719</v>
      </c>
      <c r="J1201" s="38">
        <v>2862639</v>
      </c>
      <c r="K1201" s="47">
        <f t="shared" si="92"/>
        <v>51.284147250142254</v>
      </c>
      <c r="L1201" s="38">
        <v>3732404</v>
      </c>
      <c r="M1201" s="38">
        <v>2335536</v>
      </c>
      <c r="N1201" s="47">
        <f t="shared" si="93"/>
        <v>59.809311438573417</v>
      </c>
      <c r="O1201" s="43">
        <v>3732404</v>
      </c>
      <c r="P1201" s="43">
        <v>2335536</v>
      </c>
      <c r="Q1201" s="49">
        <f t="shared" si="94"/>
        <v>59.809311438573417</v>
      </c>
      <c r="R1201" s="14"/>
    </row>
    <row r="1202" spans="1:18" s="13" customFormat="1" ht="13.5" customHeight="1">
      <c r="A1202" s="15" t="s">
        <v>2427</v>
      </c>
      <c r="B1202" s="17" t="s">
        <v>2428</v>
      </c>
      <c r="C1202" s="96">
        <v>34054625</v>
      </c>
      <c r="D1202" s="96">
        <v>42596738</v>
      </c>
      <c r="E1202" s="47">
        <f t="shared" si="90"/>
        <v>-20.053443998458288</v>
      </c>
      <c r="F1202" s="96">
        <v>4693376</v>
      </c>
      <c r="G1202" s="96">
        <v>10761016</v>
      </c>
      <c r="H1202" s="47">
        <f t="shared" si="91"/>
        <v>-56.385382198112154</v>
      </c>
      <c r="I1202" s="38">
        <v>2283625</v>
      </c>
      <c r="J1202" s="38">
        <v>10575308</v>
      </c>
      <c r="K1202" s="47">
        <f t="shared" si="92"/>
        <v>-78.406066281946579</v>
      </c>
      <c r="L1202" s="38">
        <v>1357131</v>
      </c>
      <c r="M1202" s="38">
        <v>8306966</v>
      </c>
      <c r="N1202" s="47">
        <f t="shared" si="93"/>
        <v>-83.662735588420617</v>
      </c>
      <c r="O1202" s="43">
        <v>1357131</v>
      </c>
      <c r="P1202" s="43">
        <v>8306966</v>
      </c>
      <c r="Q1202" s="49">
        <f t="shared" si="94"/>
        <v>-83.662735588420617</v>
      </c>
      <c r="R1202" s="14"/>
    </row>
    <row r="1203" spans="1:18" s="13" customFormat="1" ht="13.5" customHeight="1">
      <c r="A1203" s="15" t="s">
        <v>2429</v>
      </c>
      <c r="B1203" s="17" t="s">
        <v>2430</v>
      </c>
      <c r="C1203" s="96">
        <v>12785707</v>
      </c>
      <c r="D1203" s="96">
        <v>24099446</v>
      </c>
      <c r="E1203" s="47">
        <f t="shared" si="90"/>
        <v>-46.946054278592129</v>
      </c>
      <c r="F1203" s="96">
        <v>-101544</v>
      </c>
      <c r="G1203" s="96">
        <v>4381199</v>
      </c>
      <c r="H1203" s="47" t="str">
        <f t="shared" si="91"/>
        <v>적전</v>
      </c>
      <c r="I1203" s="38">
        <v>1285244</v>
      </c>
      <c r="J1203" s="38">
        <v>4891475</v>
      </c>
      <c r="K1203" s="47">
        <f t="shared" si="92"/>
        <v>-73.724817156379217</v>
      </c>
      <c r="L1203" s="38">
        <v>1027518</v>
      </c>
      <c r="M1203" s="38">
        <v>3782265</v>
      </c>
      <c r="N1203" s="47">
        <f t="shared" si="93"/>
        <v>-72.833262608516321</v>
      </c>
      <c r="O1203" s="43">
        <v>1027518</v>
      </c>
      <c r="P1203" s="43">
        <v>3782265</v>
      </c>
      <c r="Q1203" s="49">
        <f t="shared" si="94"/>
        <v>-72.833262608516321</v>
      </c>
      <c r="R1203" s="14"/>
    </row>
    <row r="1204" spans="1:18" s="13" customFormat="1" ht="13.5" customHeight="1">
      <c r="A1204" s="15" t="s">
        <v>2431</v>
      </c>
      <c r="B1204" s="17" t="s">
        <v>2432</v>
      </c>
      <c r="C1204" s="96">
        <v>21932492</v>
      </c>
      <c r="D1204" s="96">
        <v>48070647</v>
      </c>
      <c r="E1204" s="47">
        <f t="shared" si="90"/>
        <v>-54.374460572581853</v>
      </c>
      <c r="F1204" s="96">
        <v>440005</v>
      </c>
      <c r="G1204" s="96">
        <v>6433531</v>
      </c>
      <c r="H1204" s="47">
        <f t="shared" si="91"/>
        <v>-93.160754179936333</v>
      </c>
      <c r="I1204" s="38">
        <v>715098</v>
      </c>
      <c r="J1204" s="38">
        <v>6109720</v>
      </c>
      <c r="K1204" s="47">
        <f t="shared" si="92"/>
        <v>-88.295732046640424</v>
      </c>
      <c r="L1204" s="38">
        <v>617016</v>
      </c>
      <c r="M1204" s="38">
        <v>4926213</v>
      </c>
      <c r="N1204" s="47">
        <f t="shared" si="93"/>
        <v>-87.474841221847285</v>
      </c>
      <c r="O1204" s="43">
        <v>617016</v>
      </c>
      <c r="P1204" s="43">
        <v>4926213</v>
      </c>
      <c r="Q1204" s="49">
        <f t="shared" si="94"/>
        <v>-87.474841221847285</v>
      </c>
      <c r="R1204" s="14"/>
    </row>
    <row r="1205" spans="1:18" s="13" customFormat="1" ht="13.5" customHeight="1">
      <c r="A1205" s="15" t="s">
        <v>2433</v>
      </c>
      <c r="B1205" s="17" t="s">
        <v>2434</v>
      </c>
      <c r="C1205" s="96">
        <v>17123534</v>
      </c>
      <c r="D1205" s="96">
        <v>18299140</v>
      </c>
      <c r="E1205" s="47">
        <f t="shared" si="90"/>
        <v>-6.4243784134117803</v>
      </c>
      <c r="F1205" s="96">
        <v>878213</v>
      </c>
      <c r="G1205" s="96">
        <v>2292260</v>
      </c>
      <c r="H1205" s="47">
        <f t="shared" si="91"/>
        <v>-61.687897533438615</v>
      </c>
      <c r="I1205" s="38">
        <v>-638998</v>
      </c>
      <c r="J1205" s="38">
        <v>2232457</v>
      </c>
      <c r="K1205" s="47" t="str">
        <f t="shared" si="92"/>
        <v>적전</v>
      </c>
      <c r="L1205" s="38">
        <v>-722295</v>
      </c>
      <c r="M1205" s="38">
        <v>1824550</v>
      </c>
      <c r="N1205" s="47" t="str">
        <f t="shared" si="93"/>
        <v>적전</v>
      </c>
      <c r="O1205" s="43">
        <v>-722295</v>
      </c>
      <c r="P1205" s="43">
        <v>1824550</v>
      </c>
      <c r="Q1205" s="49" t="str">
        <f t="shared" si="94"/>
        <v>적전</v>
      </c>
      <c r="R1205" s="14"/>
    </row>
    <row r="1206" spans="1:18" s="13" customFormat="1" ht="13.5" customHeight="1">
      <c r="A1206" s="15" t="s">
        <v>2435</v>
      </c>
      <c r="B1206" s="17" t="s">
        <v>2436</v>
      </c>
      <c r="C1206" s="96">
        <v>74935830</v>
      </c>
      <c r="D1206" s="96">
        <v>37136269</v>
      </c>
      <c r="E1206" s="47">
        <f t="shared" si="90"/>
        <v>101.78610296042395</v>
      </c>
      <c r="F1206" s="96">
        <v>4473310</v>
      </c>
      <c r="G1206" s="96">
        <v>1298810</v>
      </c>
      <c r="H1206" s="47">
        <f t="shared" si="91"/>
        <v>244.41604237725301</v>
      </c>
      <c r="I1206" s="38">
        <v>2367024</v>
      </c>
      <c r="J1206" s="38">
        <v>1678893</v>
      </c>
      <c r="K1206" s="47">
        <f t="shared" si="92"/>
        <v>40.987186199477875</v>
      </c>
      <c r="L1206" s="38">
        <v>2311269</v>
      </c>
      <c r="M1206" s="38">
        <v>1386789</v>
      </c>
      <c r="N1206" s="47">
        <f t="shared" si="93"/>
        <v>66.663349651605259</v>
      </c>
      <c r="O1206" s="43">
        <v>2311269</v>
      </c>
      <c r="P1206" s="43">
        <v>1386789</v>
      </c>
      <c r="Q1206" s="49">
        <f t="shared" si="94"/>
        <v>66.663349651605259</v>
      </c>
      <c r="R1206" s="14"/>
    </row>
    <row r="1207" spans="1:18" s="13" customFormat="1" ht="13.5" customHeight="1">
      <c r="A1207" s="15" t="s">
        <v>2437</v>
      </c>
      <c r="B1207" s="17" t="s">
        <v>2438</v>
      </c>
      <c r="C1207" s="96">
        <v>84527607</v>
      </c>
      <c r="D1207" s="96">
        <v>68256158</v>
      </c>
      <c r="E1207" s="47">
        <f t="shared" si="90"/>
        <v>23.838800009810114</v>
      </c>
      <c r="F1207" s="96">
        <v>9560852</v>
      </c>
      <c r="G1207" s="96">
        <v>5468758</v>
      </c>
      <c r="H1207" s="47">
        <f t="shared" si="91"/>
        <v>74.826752253436709</v>
      </c>
      <c r="I1207" s="38">
        <v>9332172</v>
      </c>
      <c r="J1207" s="38">
        <v>321843</v>
      </c>
      <c r="K1207" s="47">
        <f t="shared" si="92"/>
        <v>2799.6038441103269</v>
      </c>
      <c r="L1207" s="38">
        <v>7867390</v>
      </c>
      <c r="M1207" s="38">
        <v>-487821</v>
      </c>
      <c r="N1207" s="47" t="str">
        <f t="shared" si="93"/>
        <v>흑전</v>
      </c>
      <c r="O1207" s="43">
        <v>7867390</v>
      </c>
      <c r="P1207" s="43">
        <v>-487821</v>
      </c>
      <c r="Q1207" s="49" t="str">
        <f t="shared" si="94"/>
        <v>흑전</v>
      </c>
      <c r="R1207" s="14"/>
    </row>
    <row r="1208" spans="1:18" s="13" customFormat="1" ht="13.5" customHeight="1">
      <c r="A1208" s="15" t="s">
        <v>2439</v>
      </c>
      <c r="B1208" s="17" t="s">
        <v>2440</v>
      </c>
      <c r="C1208" s="96">
        <v>84455873</v>
      </c>
      <c r="D1208" s="96">
        <v>73037558</v>
      </c>
      <c r="E1208" s="47">
        <f t="shared" si="90"/>
        <v>15.633484076781423</v>
      </c>
      <c r="F1208" s="96">
        <v>7591482</v>
      </c>
      <c r="G1208" s="96">
        <v>2854510</v>
      </c>
      <c r="H1208" s="47">
        <f t="shared" si="91"/>
        <v>165.94694010530705</v>
      </c>
      <c r="I1208" s="38">
        <v>13452292</v>
      </c>
      <c r="J1208" s="38">
        <v>7192400</v>
      </c>
      <c r="K1208" s="47">
        <f t="shared" si="92"/>
        <v>87.034814526444563</v>
      </c>
      <c r="L1208" s="38">
        <v>11174209</v>
      </c>
      <c r="M1208" s="38">
        <v>6163855</v>
      </c>
      <c r="N1208" s="47">
        <f t="shared" si="93"/>
        <v>81.286045826840507</v>
      </c>
      <c r="O1208" s="43">
        <v>11174209</v>
      </c>
      <c r="P1208" s="43">
        <v>6163855</v>
      </c>
      <c r="Q1208" s="49">
        <f t="shared" si="94"/>
        <v>81.286045826840507</v>
      </c>
      <c r="R1208" s="14"/>
    </row>
    <row r="1209" spans="1:18" s="13" customFormat="1" ht="13.5" customHeight="1">
      <c r="A1209" s="15" t="s">
        <v>2441</v>
      </c>
      <c r="B1209" s="17" t="s">
        <v>2442</v>
      </c>
      <c r="C1209" s="96">
        <v>296820</v>
      </c>
      <c r="D1209" s="96">
        <v>287345</v>
      </c>
      <c r="E1209" s="47">
        <f t="shared" si="90"/>
        <v>3.2974299187388034</v>
      </c>
      <c r="F1209" s="96">
        <v>-13177634</v>
      </c>
      <c r="G1209" s="96">
        <v>-9207155</v>
      </c>
      <c r="H1209" s="47" t="str">
        <f t="shared" si="91"/>
        <v>적확</v>
      </c>
      <c r="I1209" s="38">
        <v>-12603705</v>
      </c>
      <c r="J1209" s="38">
        <v>-8762532</v>
      </c>
      <c r="K1209" s="47" t="str">
        <f t="shared" si="92"/>
        <v>적확</v>
      </c>
      <c r="L1209" s="38">
        <v>-12603705</v>
      </c>
      <c r="M1209" s="38">
        <v>-8762532</v>
      </c>
      <c r="N1209" s="47" t="str">
        <f t="shared" si="93"/>
        <v>적확</v>
      </c>
      <c r="O1209" s="43">
        <v>-12603705</v>
      </c>
      <c r="P1209" s="43">
        <v>-8762532</v>
      </c>
      <c r="Q1209" s="49" t="str">
        <f t="shared" si="94"/>
        <v>적확</v>
      </c>
      <c r="R1209" s="14"/>
    </row>
    <row r="1210" spans="1:18" s="13" customFormat="1" ht="13.5" customHeight="1">
      <c r="A1210" s="15" t="s">
        <v>2443</v>
      </c>
      <c r="B1210" s="17" t="s">
        <v>2444</v>
      </c>
      <c r="C1210" s="96">
        <v>19427064</v>
      </c>
      <c r="D1210" s="96">
        <v>19069268</v>
      </c>
      <c r="E1210" s="47">
        <f t="shared" si="90"/>
        <v>1.8762964577350383</v>
      </c>
      <c r="F1210" s="96">
        <v>-12263473</v>
      </c>
      <c r="G1210" s="96">
        <v>-2703108</v>
      </c>
      <c r="H1210" s="47" t="str">
        <f t="shared" si="91"/>
        <v>적확</v>
      </c>
      <c r="I1210" s="38">
        <v>-14815934</v>
      </c>
      <c r="J1210" s="38">
        <v>-2393972</v>
      </c>
      <c r="K1210" s="47" t="str">
        <f t="shared" si="92"/>
        <v>적확</v>
      </c>
      <c r="L1210" s="38">
        <v>-17461819</v>
      </c>
      <c r="M1210" s="38">
        <v>-2413324</v>
      </c>
      <c r="N1210" s="47" t="str">
        <f t="shared" si="93"/>
        <v>적확</v>
      </c>
      <c r="O1210" s="43">
        <v>-17461819</v>
      </c>
      <c r="P1210" s="43">
        <v>-2413324</v>
      </c>
      <c r="Q1210" s="49" t="str">
        <f t="shared" si="94"/>
        <v>적확</v>
      </c>
      <c r="R1210" s="14"/>
    </row>
    <row r="1211" spans="1:18" s="13" customFormat="1" ht="13.5" customHeight="1">
      <c r="A1211" s="15" t="s">
        <v>2445</v>
      </c>
      <c r="B1211" s="17" t="s">
        <v>2446</v>
      </c>
      <c r="C1211" s="96">
        <v>65910922</v>
      </c>
      <c r="D1211" s="96">
        <v>57533028</v>
      </c>
      <c r="E1211" s="47">
        <f t="shared" si="90"/>
        <v>14.561886087413999</v>
      </c>
      <c r="F1211" s="96">
        <v>6683674</v>
      </c>
      <c r="G1211" s="96">
        <v>3884210</v>
      </c>
      <c r="H1211" s="47">
        <f t="shared" si="91"/>
        <v>72.072931175193929</v>
      </c>
      <c r="I1211" s="38">
        <v>7897443</v>
      </c>
      <c r="J1211" s="38">
        <v>2235639</v>
      </c>
      <c r="K1211" s="47">
        <f t="shared" si="92"/>
        <v>253.25215743686704</v>
      </c>
      <c r="L1211" s="38">
        <v>5339412</v>
      </c>
      <c r="M1211" s="38">
        <v>1383306</v>
      </c>
      <c r="N1211" s="47">
        <f t="shared" si="93"/>
        <v>285.9892171363386</v>
      </c>
      <c r="O1211" s="43">
        <v>5339412</v>
      </c>
      <c r="P1211" s="43">
        <v>1383306</v>
      </c>
      <c r="Q1211" s="49">
        <f t="shared" si="94"/>
        <v>285.9892171363386</v>
      </c>
      <c r="R1211" s="14"/>
    </row>
    <row r="1212" spans="1:18" s="13" customFormat="1" ht="13.5" customHeight="1">
      <c r="A1212" s="15" t="s">
        <v>2447</v>
      </c>
      <c r="B1212" s="17" t="s">
        <v>2448</v>
      </c>
      <c r="C1212" s="96">
        <v>40654172</v>
      </c>
      <c r="D1212" s="96">
        <v>38758479</v>
      </c>
      <c r="E1212" s="47">
        <f t="shared" si="90"/>
        <v>4.8910407449167526</v>
      </c>
      <c r="F1212" s="96">
        <v>2695404</v>
      </c>
      <c r="G1212" s="96">
        <v>2628077</v>
      </c>
      <c r="H1212" s="47">
        <f t="shared" si="91"/>
        <v>2.561835136489532</v>
      </c>
      <c r="I1212" s="38">
        <v>3039217</v>
      </c>
      <c r="J1212" s="38">
        <v>2689175</v>
      </c>
      <c r="K1212" s="47">
        <f t="shared" si="92"/>
        <v>13.016705867041001</v>
      </c>
      <c r="L1212" s="38">
        <v>3534014</v>
      </c>
      <c r="M1212" s="38">
        <v>2963768</v>
      </c>
      <c r="N1212" s="47">
        <f t="shared" si="93"/>
        <v>19.240574835817114</v>
      </c>
      <c r="O1212" s="43">
        <v>3534014</v>
      </c>
      <c r="P1212" s="43">
        <v>2963768</v>
      </c>
      <c r="Q1212" s="49">
        <f t="shared" si="94"/>
        <v>19.240574835817114</v>
      </c>
      <c r="R1212" s="14"/>
    </row>
    <row r="1213" spans="1:18" s="13" customFormat="1" ht="13.5" customHeight="1">
      <c r="A1213" s="15" t="s">
        <v>2449</v>
      </c>
      <c r="B1213" s="17" t="s">
        <v>2450</v>
      </c>
      <c r="C1213" s="96">
        <v>41843654</v>
      </c>
      <c r="D1213" s="96">
        <v>30539795</v>
      </c>
      <c r="E1213" s="47">
        <f t="shared" si="90"/>
        <v>37.013539219893254</v>
      </c>
      <c r="F1213" s="96">
        <v>3419475</v>
      </c>
      <c r="G1213" s="96">
        <v>3858810</v>
      </c>
      <c r="H1213" s="47">
        <f t="shared" si="91"/>
        <v>-11.385245710465142</v>
      </c>
      <c r="I1213" s="38">
        <v>2672532</v>
      </c>
      <c r="J1213" s="38">
        <v>3362112</v>
      </c>
      <c r="K1213" s="47">
        <f t="shared" si="92"/>
        <v>-20.510322083261944</v>
      </c>
      <c r="L1213" s="38">
        <v>2257465</v>
      </c>
      <c r="M1213" s="38">
        <v>2766294</v>
      </c>
      <c r="N1213" s="47">
        <f t="shared" si="93"/>
        <v>-18.393887273008581</v>
      </c>
      <c r="O1213" s="43">
        <v>2257465</v>
      </c>
      <c r="P1213" s="43">
        <v>2766294</v>
      </c>
      <c r="Q1213" s="49">
        <f t="shared" si="94"/>
        <v>-18.393887273008581</v>
      </c>
      <c r="R1213" s="14"/>
    </row>
    <row r="1214" spans="1:18" s="13" customFormat="1" ht="13.5" customHeight="1">
      <c r="A1214" s="15" t="s">
        <v>2451</v>
      </c>
      <c r="B1214" s="17" t="s">
        <v>2452</v>
      </c>
      <c r="C1214" s="96">
        <v>30045053</v>
      </c>
      <c r="D1214" s="96">
        <v>23923369</v>
      </c>
      <c r="E1214" s="47">
        <f t="shared" si="90"/>
        <v>25.588720384658203</v>
      </c>
      <c r="F1214" s="96">
        <v>5531628</v>
      </c>
      <c r="G1214" s="96">
        <v>5135429</v>
      </c>
      <c r="H1214" s="47">
        <f t="shared" si="91"/>
        <v>7.7150127087727283</v>
      </c>
      <c r="I1214" s="38">
        <v>5906345</v>
      </c>
      <c r="J1214" s="38">
        <v>5416956</v>
      </c>
      <c r="K1214" s="47">
        <f t="shared" si="92"/>
        <v>9.0343912706693619</v>
      </c>
      <c r="L1214" s="38">
        <v>4663048</v>
      </c>
      <c r="M1214" s="38">
        <v>4343390</v>
      </c>
      <c r="N1214" s="47">
        <f t="shared" si="93"/>
        <v>7.3596430437975924</v>
      </c>
      <c r="O1214" s="43">
        <v>4663048</v>
      </c>
      <c r="P1214" s="43">
        <v>4343390</v>
      </c>
      <c r="Q1214" s="49">
        <f t="shared" si="94"/>
        <v>7.3596430437975924</v>
      </c>
      <c r="R1214" s="14"/>
    </row>
    <row r="1215" spans="1:18" s="13" customFormat="1" ht="13.5" customHeight="1">
      <c r="A1215" s="15" t="s">
        <v>2453</v>
      </c>
      <c r="B1215" s="17" t="s">
        <v>2454</v>
      </c>
      <c r="C1215" s="96">
        <v>358234580</v>
      </c>
      <c r="D1215" s="96">
        <v>285057645</v>
      </c>
      <c r="E1215" s="47">
        <f t="shared" si="90"/>
        <v>25.670925261450183</v>
      </c>
      <c r="F1215" s="96">
        <v>118075078</v>
      </c>
      <c r="G1215" s="96">
        <v>145629245</v>
      </c>
      <c r="H1215" s="47">
        <f t="shared" si="91"/>
        <v>-18.920764850494145</v>
      </c>
      <c r="I1215" s="38">
        <v>132666272</v>
      </c>
      <c r="J1215" s="38">
        <v>159645893</v>
      </c>
      <c r="K1215" s="47">
        <f t="shared" si="92"/>
        <v>-16.899664935320324</v>
      </c>
      <c r="L1215" s="38">
        <v>115841766</v>
      </c>
      <c r="M1215" s="38">
        <v>137423170</v>
      </c>
      <c r="N1215" s="47">
        <f t="shared" si="93"/>
        <v>-15.704341560451562</v>
      </c>
      <c r="O1215" s="43">
        <v>115841766</v>
      </c>
      <c r="P1215" s="43">
        <v>137423170</v>
      </c>
      <c r="Q1215" s="49">
        <f t="shared" si="94"/>
        <v>-15.704341560451562</v>
      </c>
      <c r="R1215" s="14"/>
    </row>
    <row r="1216" spans="1:18" s="13" customFormat="1" ht="13.5" customHeight="1">
      <c r="A1216" s="15" t="s">
        <v>2455</v>
      </c>
      <c r="B1216" s="17" t="s">
        <v>2456</v>
      </c>
      <c r="C1216" s="96">
        <v>38186747</v>
      </c>
      <c r="D1216" s="96">
        <v>35995039</v>
      </c>
      <c r="E1216" s="47">
        <f t="shared" si="90"/>
        <v>6.0889168643490033</v>
      </c>
      <c r="F1216" s="96">
        <v>2828833</v>
      </c>
      <c r="G1216" s="96">
        <v>3121301</v>
      </c>
      <c r="H1216" s="47">
        <f t="shared" si="91"/>
        <v>-9.3700671610972499</v>
      </c>
      <c r="I1216" s="38">
        <v>2065948</v>
      </c>
      <c r="J1216" s="38">
        <v>1504654</v>
      </c>
      <c r="K1216" s="47">
        <f t="shared" si="92"/>
        <v>37.303858561503176</v>
      </c>
      <c r="L1216" s="38">
        <v>1617933</v>
      </c>
      <c r="M1216" s="38">
        <v>1176414</v>
      </c>
      <c r="N1216" s="47">
        <f t="shared" si="93"/>
        <v>37.530920237263409</v>
      </c>
      <c r="O1216" s="43">
        <v>1617933</v>
      </c>
      <c r="P1216" s="43">
        <v>1176414</v>
      </c>
      <c r="Q1216" s="49">
        <f t="shared" si="94"/>
        <v>37.530920237263409</v>
      </c>
      <c r="R1216" s="14"/>
    </row>
    <row r="1217" spans="1:18" s="13" customFormat="1" ht="13.5" customHeight="1">
      <c r="A1217" s="15" t="s">
        <v>2457</v>
      </c>
      <c r="B1217" s="17" t="s">
        <v>2458</v>
      </c>
      <c r="C1217" s="96">
        <v>61705385</v>
      </c>
      <c r="D1217" s="96">
        <v>51626904</v>
      </c>
      <c r="E1217" s="47">
        <f t="shared" si="90"/>
        <v>19.521761366902801</v>
      </c>
      <c r="F1217" s="96">
        <v>-1328029</v>
      </c>
      <c r="G1217" s="96">
        <v>-2255337</v>
      </c>
      <c r="H1217" s="47" t="str">
        <f t="shared" si="91"/>
        <v>적축</v>
      </c>
      <c r="I1217" s="38">
        <v>-2969383</v>
      </c>
      <c r="J1217" s="38">
        <v>-2561664</v>
      </c>
      <c r="K1217" s="47" t="str">
        <f t="shared" si="92"/>
        <v>적확</v>
      </c>
      <c r="L1217" s="38">
        <v>-2969383</v>
      </c>
      <c r="M1217" s="38">
        <v>-2024171</v>
      </c>
      <c r="N1217" s="47" t="str">
        <f t="shared" si="93"/>
        <v>적확</v>
      </c>
      <c r="O1217" s="43">
        <v>-2969383</v>
      </c>
      <c r="P1217" s="43">
        <v>-2024171</v>
      </c>
      <c r="Q1217" s="49" t="str">
        <f t="shared" si="94"/>
        <v>적확</v>
      </c>
      <c r="R1217" s="14"/>
    </row>
    <row r="1218" spans="1:18" s="13" customFormat="1" ht="13.5" customHeight="1">
      <c r="A1218" s="15" t="s">
        <v>2459</v>
      </c>
      <c r="B1218" s="17" t="s">
        <v>2460</v>
      </c>
      <c r="C1218" s="96">
        <v>58094527</v>
      </c>
      <c r="D1218" s="96">
        <v>59433821</v>
      </c>
      <c r="E1218" s="47">
        <f t="shared" si="90"/>
        <v>-2.2534206575747451</v>
      </c>
      <c r="F1218" s="96">
        <v>2339399</v>
      </c>
      <c r="G1218" s="96">
        <v>2526114</v>
      </c>
      <c r="H1218" s="47">
        <f t="shared" si="91"/>
        <v>-7.3913924708069345</v>
      </c>
      <c r="I1218" s="38">
        <v>2628437</v>
      </c>
      <c r="J1218" s="38">
        <v>2396229</v>
      </c>
      <c r="K1218" s="47">
        <f t="shared" si="92"/>
        <v>9.6905596251443349</v>
      </c>
      <c r="L1218" s="38">
        <v>2205953</v>
      </c>
      <c r="M1218" s="38">
        <v>2113440</v>
      </c>
      <c r="N1218" s="47">
        <f t="shared" si="93"/>
        <v>4.3773658111893488</v>
      </c>
      <c r="O1218" s="43">
        <v>2205953</v>
      </c>
      <c r="P1218" s="43">
        <v>2113440</v>
      </c>
      <c r="Q1218" s="49">
        <f t="shared" si="94"/>
        <v>4.3773658111893488</v>
      </c>
      <c r="R1218" s="14"/>
    </row>
    <row r="1219" spans="1:18" s="13" customFormat="1" ht="13.5" customHeight="1">
      <c r="A1219" s="15" t="s">
        <v>2461</v>
      </c>
      <c r="B1219" s="17" t="s">
        <v>2462</v>
      </c>
      <c r="C1219" s="96">
        <v>14626367</v>
      </c>
      <c r="D1219" s="96">
        <v>13342577</v>
      </c>
      <c r="E1219" s="47">
        <f t="shared" si="90"/>
        <v>9.6217544781641564</v>
      </c>
      <c r="F1219" s="96">
        <v>833996</v>
      </c>
      <c r="G1219" s="96">
        <v>1103530</v>
      </c>
      <c r="H1219" s="47">
        <f t="shared" si="91"/>
        <v>-24.424709794930809</v>
      </c>
      <c r="I1219" s="38">
        <v>1093880</v>
      </c>
      <c r="J1219" s="38">
        <v>1406058</v>
      </c>
      <c r="K1219" s="47">
        <f t="shared" si="92"/>
        <v>-22.202355806090502</v>
      </c>
      <c r="L1219" s="38">
        <v>1301966</v>
      </c>
      <c r="M1219" s="38">
        <v>1625633</v>
      </c>
      <c r="N1219" s="47">
        <f t="shared" si="93"/>
        <v>-19.910213436858136</v>
      </c>
      <c r="O1219" s="43">
        <v>1301966</v>
      </c>
      <c r="P1219" s="43">
        <v>1625633</v>
      </c>
      <c r="Q1219" s="49">
        <f t="shared" si="94"/>
        <v>-19.910213436858136</v>
      </c>
      <c r="R1219" s="14"/>
    </row>
    <row r="1220" spans="1:18" s="13" customFormat="1" ht="13.5" customHeight="1">
      <c r="A1220" s="15" t="s">
        <v>2463</v>
      </c>
      <c r="B1220" s="17" t="s">
        <v>2464</v>
      </c>
      <c r="C1220" s="96">
        <v>74181378</v>
      </c>
      <c r="D1220" s="96">
        <v>70008046</v>
      </c>
      <c r="E1220" s="47">
        <f t="shared" ref="E1220:E1259" si="95">IF(D1220=0,"-",IF(D1220&lt;0,IF(C1220&lt;0,IF(D1220&gt;C1220,"적확","적축"),"흑전"),IF(C1220&lt;0,"적전",(C1220/D1220-1)*100)))</f>
        <v>5.961217657753215</v>
      </c>
      <c r="F1220" s="96">
        <v>8613730</v>
      </c>
      <c r="G1220" s="96">
        <v>12418175</v>
      </c>
      <c r="H1220" s="47">
        <f t="shared" ref="H1220:H1259" si="96">IF(G1220=0,"-",IF(G1220&lt;0,IF(F1220&lt;0,IF(G1220&gt;F1220,"적확","적축"),"흑전"),IF(F1220&lt;0,"적전",(F1220/G1220-1)*100)))</f>
        <v>-30.636103936367466</v>
      </c>
      <c r="I1220" s="38">
        <v>9708631</v>
      </c>
      <c r="J1220" s="38">
        <v>12959233</v>
      </c>
      <c r="K1220" s="47">
        <f t="shared" ref="K1220:K1259" si="97">IF(J1220=0,"-",IF(J1220&lt;0,IF(I1220&lt;0,IF(J1220&gt;I1220,"적확","적축"),"흑전"),IF(I1220&lt;0,"적전",(I1220/J1220-1)*100)))</f>
        <v>-25.083290037303907</v>
      </c>
      <c r="L1220" s="38">
        <v>7949311</v>
      </c>
      <c r="M1220" s="38">
        <v>11211838</v>
      </c>
      <c r="N1220" s="47">
        <f t="shared" ref="N1220:N1259" si="98">IF(M1220=0,"-",IF(M1220&lt;0,IF(L1220&lt;0,IF(M1220&gt;L1220,"적확","적축"),"흑전"),IF(L1220&lt;0,"적전",(L1220/M1220-1)*100)))</f>
        <v>-29.0989488075015</v>
      </c>
      <c r="O1220" s="43">
        <v>7949311</v>
      </c>
      <c r="P1220" s="43">
        <v>11211838</v>
      </c>
      <c r="Q1220" s="49">
        <f t="shared" ref="Q1220:Q1259" si="99">IF(P1220=0,"-",IF(P1220&lt;0,IF(O1220&lt;0,IF(P1220&gt;O1220,"적확","적축"),"흑전"),IF(O1220&lt;0,"적전",(O1220/P1220-1)*100)))</f>
        <v>-29.0989488075015</v>
      </c>
      <c r="R1220" s="14"/>
    </row>
    <row r="1221" spans="1:18" s="13" customFormat="1" ht="13.5" customHeight="1">
      <c r="A1221" s="15" t="s">
        <v>2465</v>
      </c>
      <c r="B1221" s="17" t="s">
        <v>2466</v>
      </c>
      <c r="C1221" s="96">
        <v>96787453</v>
      </c>
      <c r="D1221" s="96">
        <v>55616946</v>
      </c>
      <c r="E1221" s="47">
        <f t="shared" si="95"/>
        <v>74.025112777677521</v>
      </c>
      <c r="F1221" s="96">
        <v>12497198</v>
      </c>
      <c r="G1221" s="96">
        <v>7990707</v>
      </c>
      <c r="H1221" s="47">
        <f t="shared" si="96"/>
        <v>56.396649257693966</v>
      </c>
      <c r="I1221" s="38">
        <v>13106504</v>
      </c>
      <c r="J1221" s="38">
        <v>8468870</v>
      </c>
      <c r="K1221" s="47">
        <f t="shared" si="97"/>
        <v>54.760953940726445</v>
      </c>
      <c r="L1221" s="38">
        <v>10280951</v>
      </c>
      <c r="M1221" s="38">
        <v>6679145</v>
      </c>
      <c r="N1221" s="47">
        <f t="shared" si="98"/>
        <v>53.926153721771271</v>
      </c>
      <c r="O1221" s="43">
        <v>10280951</v>
      </c>
      <c r="P1221" s="43">
        <v>6679145</v>
      </c>
      <c r="Q1221" s="49">
        <f t="shared" si="99"/>
        <v>53.926153721771271</v>
      </c>
      <c r="R1221" s="14"/>
    </row>
    <row r="1222" spans="1:18" s="13" customFormat="1" ht="13.5" customHeight="1">
      <c r="A1222" s="15" t="s">
        <v>2467</v>
      </c>
      <c r="B1222" s="17" t="s">
        <v>2468</v>
      </c>
      <c r="C1222" s="96">
        <v>296589918</v>
      </c>
      <c r="D1222" s="96">
        <v>551854609</v>
      </c>
      <c r="E1222" s="47">
        <f t="shared" si="95"/>
        <v>-46.255786730232785</v>
      </c>
      <c r="F1222" s="96">
        <v>17150173</v>
      </c>
      <c r="G1222" s="96">
        <v>38903750</v>
      </c>
      <c r="H1222" s="47">
        <f t="shared" si="96"/>
        <v>-55.916401375188762</v>
      </c>
      <c r="I1222" s="38">
        <v>9819678</v>
      </c>
      <c r="J1222" s="38">
        <v>30553267</v>
      </c>
      <c r="K1222" s="47">
        <f t="shared" si="97"/>
        <v>-67.860464807249585</v>
      </c>
      <c r="L1222" s="38">
        <v>7361495</v>
      </c>
      <c r="M1222" s="38">
        <v>24960465</v>
      </c>
      <c r="N1222" s="47">
        <f t="shared" si="98"/>
        <v>-70.507380371319201</v>
      </c>
      <c r="O1222" s="43">
        <v>7361495</v>
      </c>
      <c r="P1222" s="43">
        <v>24960465</v>
      </c>
      <c r="Q1222" s="49">
        <f t="shared" si="99"/>
        <v>-70.507380371319201</v>
      </c>
      <c r="R1222" s="14"/>
    </row>
    <row r="1223" spans="1:18" s="13" customFormat="1" ht="13.5" customHeight="1">
      <c r="A1223" s="15" t="s">
        <v>2469</v>
      </c>
      <c r="B1223" s="17" t="s">
        <v>2470</v>
      </c>
      <c r="C1223" s="96">
        <v>30177455</v>
      </c>
      <c r="D1223" s="96">
        <v>32679575</v>
      </c>
      <c r="E1223" s="47">
        <f t="shared" si="95"/>
        <v>-7.656525520910229</v>
      </c>
      <c r="F1223" s="96">
        <v>-59068</v>
      </c>
      <c r="G1223" s="96">
        <v>1933065</v>
      </c>
      <c r="H1223" s="47" t="str">
        <f t="shared" si="96"/>
        <v>적전</v>
      </c>
      <c r="I1223" s="38">
        <v>515445</v>
      </c>
      <c r="J1223" s="38">
        <v>3358116</v>
      </c>
      <c r="K1223" s="47">
        <f t="shared" si="97"/>
        <v>-84.65076846660449</v>
      </c>
      <c r="L1223" s="38">
        <v>468648</v>
      </c>
      <c r="M1223" s="38">
        <v>2909135</v>
      </c>
      <c r="N1223" s="47">
        <f t="shared" si="98"/>
        <v>-83.89046916007679</v>
      </c>
      <c r="O1223" s="43">
        <v>468648</v>
      </c>
      <c r="P1223" s="43">
        <v>2909135</v>
      </c>
      <c r="Q1223" s="49">
        <f t="shared" si="99"/>
        <v>-83.89046916007679</v>
      </c>
      <c r="R1223" s="14"/>
    </row>
    <row r="1224" spans="1:18" s="13" customFormat="1" ht="13.5" customHeight="1">
      <c r="A1224" s="15" t="s">
        <v>2471</v>
      </c>
      <c r="B1224" s="17" t="s">
        <v>2472</v>
      </c>
      <c r="C1224" s="96">
        <v>1035927816</v>
      </c>
      <c r="D1224" s="96">
        <v>973697230</v>
      </c>
      <c r="E1224" s="47">
        <f t="shared" si="95"/>
        <v>6.3911639144747179</v>
      </c>
      <c r="F1224" s="96">
        <v>68739914</v>
      </c>
      <c r="G1224" s="96">
        <v>56525353</v>
      </c>
      <c r="H1224" s="47">
        <f t="shared" si="96"/>
        <v>21.608995524539232</v>
      </c>
      <c r="I1224" s="38">
        <v>70554769</v>
      </c>
      <c r="J1224" s="38">
        <v>58516546</v>
      </c>
      <c r="K1224" s="47">
        <f t="shared" si="97"/>
        <v>20.572340342849358</v>
      </c>
      <c r="L1224" s="38">
        <v>55703408</v>
      </c>
      <c r="M1224" s="38">
        <v>47911443</v>
      </c>
      <c r="N1224" s="47">
        <f t="shared" si="98"/>
        <v>16.263265124367045</v>
      </c>
      <c r="O1224" s="43">
        <v>55703408</v>
      </c>
      <c r="P1224" s="43">
        <v>47911443</v>
      </c>
      <c r="Q1224" s="49">
        <f t="shared" si="99"/>
        <v>16.263265124367045</v>
      </c>
      <c r="R1224" s="14"/>
    </row>
    <row r="1225" spans="1:18" s="13" customFormat="1" ht="13.5" customHeight="1">
      <c r="A1225" s="15" t="s">
        <v>2473</v>
      </c>
      <c r="B1225" s="17" t="s">
        <v>2474</v>
      </c>
      <c r="C1225" s="96">
        <v>1715185</v>
      </c>
      <c r="D1225" s="96">
        <v>3510990</v>
      </c>
      <c r="E1225" s="47">
        <f t="shared" si="95"/>
        <v>-51.148109222754833</v>
      </c>
      <c r="F1225" s="96">
        <v>-10426951</v>
      </c>
      <c r="G1225" s="96">
        <v>-3149723</v>
      </c>
      <c r="H1225" s="47" t="str">
        <f t="shared" si="96"/>
        <v>적확</v>
      </c>
      <c r="I1225" s="38">
        <v>-15560769</v>
      </c>
      <c r="J1225" s="38">
        <v>-1791659</v>
      </c>
      <c r="K1225" s="47" t="str">
        <f t="shared" si="97"/>
        <v>적확</v>
      </c>
      <c r="L1225" s="38">
        <v>-15560769</v>
      </c>
      <c r="M1225" s="38">
        <v>-1791659</v>
      </c>
      <c r="N1225" s="47" t="str">
        <f t="shared" si="98"/>
        <v>적확</v>
      </c>
      <c r="O1225" s="43">
        <v>-15560769</v>
      </c>
      <c r="P1225" s="43">
        <v>-1791659</v>
      </c>
      <c r="Q1225" s="49" t="str">
        <f t="shared" si="99"/>
        <v>적확</v>
      </c>
      <c r="R1225" s="14"/>
    </row>
    <row r="1226" spans="1:18" s="13" customFormat="1" ht="13.5" customHeight="1">
      <c r="A1226" s="15" t="s">
        <v>2475</v>
      </c>
      <c r="B1226" s="17" t="s">
        <v>2476</v>
      </c>
      <c r="C1226" s="96">
        <v>264066927</v>
      </c>
      <c r="D1226" s="96">
        <v>215771843</v>
      </c>
      <c r="E1226" s="47">
        <f t="shared" si="95"/>
        <v>22.38247740229944</v>
      </c>
      <c r="F1226" s="96">
        <v>38980228</v>
      </c>
      <c r="G1226" s="96">
        <v>26961805</v>
      </c>
      <c r="H1226" s="47">
        <f t="shared" si="96"/>
        <v>44.575735934593411</v>
      </c>
      <c r="I1226" s="38">
        <v>40432792</v>
      </c>
      <c r="J1226" s="38">
        <v>27341375</v>
      </c>
      <c r="K1226" s="47">
        <f t="shared" si="97"/>
        <v>47.881341007904688</v>
      </c>
      <c r="L1226" s="38">
        <v>32573794</v>
      </c>
      <c r="M1226" s="38">
        <v>23199538</v>
      </c>
      <c r="N1226" s="47">
        <f t="shared" si="98"/>
        <v>40.407080520310366</v>
      </c>
      <c r="O1226" s="43">
        <v>32573794</v>
      </c>
      <c r="P1226" s="43">
        <v>23199538</v>
      </c>
      <c r="Q1226" s="49">
        <f t="shared" si="99"/>
        <v>40.407080520310366</v>
      </c>
      <c r="R1226" s="14"/>
    </row>
    <row r="1227" spans="1:18" s="13" customFormat="1" ht="13.5" customHeight="1">
      <c r="A1227" s="15" t="s">
        <v>2477</v>
      </c>
      <c r="B1227" s="17" t="s">
        <v>2478</v>
      </c>
      <c r="C1227" s="96">
        <v>7125445</v>
      </c>
      <c r="D1227" s="96">
        <v>4505893</v>
      </c>
      <c r="E1227" s="47">
        <f t="shared" si="95"/>
        <v>58.136134169186882</v>
      </c>
      <c r="F1227" s="96">
        <v>-1313580</v>
      </c>
      <c r="G1227" s="96">
        <v>-2900569</v>
      </c>
      <c r="H1227" s="47" t="str">
        <f t="shared" si="96"/>
        <v>적축</v>
      </c>
      <c r="I1227" s="38">
        <v>-1070005</v>
      </c>
      <c r="J1227" s="38">
        <v>-2865967</v>
      </c>
      <c r="K1227" s="47" t="str">
        <f t="shared" si="97"/>
        <v>적축</v>
      </c>
      <c r="L1227" s="38">
        <v>-683377</v>
      </c>
      <c r="M1227" s="38">
        <v>-2274821</v>
      </c>
      <c r="N1227" s="47" t="str">
        <f t="shared" si="98"/>
        <v>적축</v>
      </c>
      <c r="O1227" s="43">
        <v>-683377</v>
      </c>
      <c r="P1227" s="43">
        <v>-2274821</v>
      </c>
      <c r="Q1227" s="49" t="str">
        <f t="shared" si="99"/>
        <v>적축</v>
      </c>
      <c r="R1227" s="14"/>
    </row>
    <row r="1228" spans="1:18" s="13" customFormat="1" ht="13.5" customHeight="1">
      <c r="A1228" s="15" t="s">
        <v>2479</v>
      </c>
      <c r="B1228" s="17" t="s">
        <v>2480</v>
      </c>
      <c r="C1228" s="96">
        <v>19086800</v>
      </c>
      <c r="D1228" s="96">
        <v>18602009</v>
      </c>
      <c r="E1228" s="47">
        <f t="shared" si="95"/>
        <v>2.60612173663608</v>
      </c>
      <c r="F1228" s="96">
        <v>2528822</v>
      </c>
      <c r="G1228" s="96">
        <v>2413953</v>
      </c>
      <c r="H1228" s="47">
        <f t="shared" si="96"/>
        <v>4.7585433519210962</v>
      </c>
      <c r="I1228" s="38">
        <v>2370375</v>
      </c>
      <c r="J1228" s="38">
        <v>-863767</v>
      </c>
      <c r="K1228" s="47" t="str">
        <f t="shared" si="97"/>
        <v>흑전</v>
      </c>
      <c r="L1228" s="38">
        <v>1990117</v>
      </c>
      <c r="M1228" s="38">
        <v>-1191886</v>
      </c>
      <c r="N1228" s="47" t="str">
        <f t="shared" si="98"/>
        <v>흑전</v>
      </c>
      <c r="O1228" s="43">
        <v>1990117</v>
      </c>
      <c r="P1228" s="43">
        <v>-1191886</v>
      </c>
      <c r="Q1228" s="49" t="str">
        <f t="shared" si="99"/>
        <v>흑전</v>
      </c>
      <c r="R1228" s="14"/>
    </row>
    <row r="1229" spans="1:18" s="13" customFormat="1" ht="13.5" customHeight="1">
      <c r="A1229" s="15" t="s">
        <v>2481</v>
      </c>
      <c r="B1229" s="17" t="s">
        <v>2482</v>
      </c>
      <c r="C1229" s="96">
        <v>77764099</v>
      </c>
      <c r="D1229" s="96">
        <v>74657244</v>
      </c>
      <c r="E1229" s="47">
        <f t="shared" si="95"/>
        <v>4.1614916832450888</v>
      </c>
      <c r="F1229" s="96">
        <v>13606634</v>
      </c>
      <c r="G1229" s="96">
        <v>18113431</v>
      </c>
      <c r="H1229" s="47">
        <f t="shared" si="96"/>
        <v>-24.880968161139648</v>
      </c>
      <c r="I1229" s="38">
        <v>15341338</v>
      </c>
      <c r="J1229" s="38">
        <v>18017337</v>
      </c>
      <c r="K1229" s="47">
        <f t="shared" si="97"/>
        <v>-14.852355817066643</v>
      </c>
      <c r="L1229" s="38">
        <v>12106701</v>
      </c>
      <c r="M1229" s="38">
        <v>15464696</v>
      </c>
      <c r="N1229" s="47">
        <f t="shared" si="98"/>
        <v>-21.713941224580168</v>
      </c>
      <c r="O1229" s="43">
        <v>12106701</v>
      </c>
      <c r="P1229" s="43">
        <v>15464696</v>
      </c>
      <c r="Q1229" s="49">
        <f t="shared" si="99"/>
        <v>-21.713941224580168</v>
      </c>
      <c r="R1229" s="14"/>
    </row>
    <row r="1230" spans="1:18" s="13" customFormat="1" ht="13.5" customHeight="1">
      <c r="A1230" s="15" t="s">
        <v>2483</v>
      </c>
      <c r="B1230" s="17" t="s">
        <v>2484</v>
      </c>
      <c r="C1230" s="96">
        <v>65167466</v>
      </c>
      <c r="D1230" s="96">
        <v>51173146</v>
      </c>
      <c r="E1230" s="47">
        <f t="shared" si="95"/>
        <v>27.34699953760904</v>
      </c>
      <c r="F1230" s="96">
        <v>17776528</v>
      </c>
      <c r="G1230" s="96">
        <v>7502128</v>
      </c>
      <c r="H1230" s="47">
        <f t="shared" si="96"/>
        <v>136.9531418285585</v>
      </c>
      <c r="I1230" s="38">
        <v>16324654</v>
      </c>
      <c r="J1230" s="38">
        <v>7584009</v>
      </c>
      <c r="K1230" s="47">
        <f t="shared" si="97"/>
        <v>115.25098401122679</v>
      </c>
      <c r="L1230" s="38">
        <v>14496127</v>
      </c>
      <c r="M1230" s="38">
        <v>7503163</v>
      </c>
      <c r="N1230" s="47">
        <f t="shared" si="98"/>
        <v>93.20021436292933</v>
      </c>
      <c r="O1230" s="43">
        <v>14496127</v>
      </c>
      <c r="P1230" s="43">
        <v>7503163</v>
      </c>
      <c r="Q1230" s="49">
        <f t="shared" si="99"/>
        <v>93.20021436292933</v>
      </c>
      <c r="R1230" s="14"/>
    </row>
    <row r="1231" spans="1:18" s="13" customFormat="1" ht="13.5" customHeight="1">
      <c r="A1231" s="15" t="s">
        <v>2485</v>
      </c>
      <c r="B1231" s="17" t="s">
        <v>2486</v>
      </c>
      <c r="C1231" s="96">
        <v>17806949</v>
      </c>
      <c r="D1231" s="96">
        <v>18058098</v>
      </c>
      <c r="E1231" s="47">
        <f t="shared" si="95"/>
        <v>-1.3907832375259055</v>
      </c>
      <c r="F1231" s="96">
        <v>3318690</v>
      </c>
      <c r="G1231" s="96">
        <v>4617531</v>
      </c>
      <c r="H1231" s="47">
        <f t="shared" si="96"/>
        <v>-28.128473853234549</v>
      </c>
      <c r="I1231" s="38">
        <v>4638093</v>
      </c>
      <c r="J1231" s="38">
        <v>5259987</v>
      </c>
      <c r="K1231" s="47">
        <f t="shared" si="97"/>
        <v>-11.823109068520509</v>
      </c>
      <c r="L1231" s="38">
        <v>4399289</v>
      </c>
      <c r="M1231" s="38">
        <v>4870227</v>
      </c>
      <c r="N1231" s="47">
        <f t="shared" si="98"/>
        <v>-9.6697340801568323</v>
      </c>
      <c r="O1231" s="43">
        <v>4399289</v>
      </c>
      <c r="P1231" s="43">
        <v>4870227</v>
      </c>
      <c r="Q1231" s="49">
        <f t="shared" si="99"/>
        <v>-9.6697340801568323</v>
      </c>
      <c r="R1231" s="14"/>
    </row>
    <row r="1232" spans="1:18" s="13" customFormat="1" ht="13.5" customHeight="1">
      <c r="A1232" s="15" t="s">
        <v>2487</v>
      </c>
      <c r="B1232" s="17" t="s">
        <v>2488</v>
      </c>
      <c r="C1232" s="96">
        <v>22778772</v>
      </c>
      <c r="D1232" s="96">
        <v>23126729</v>
      </c>
      <c r="E1232" s="47">
        <f t="shared" si="95"/>
        <v>-1.5045664261469915</v>
      </c>
      <c r="F1232" s="96">
        <v>1023074</v>
      </c>
      <c r="G1232" s="96">
        <v>2241191</v>
      </c>
      <c r="H1232" s="47">
        <f t="shared" si="96"/>
        <v>-54.351324808996651</v>
      </c>
      <c r="I1232" s="38">
        <v>500018</v>
      </c>
      <c r="J1232" s="38">
        <v>2175050</v>
      </c>
      <c r="K1232" s="47">
        <f t="shared" si="97"/>
        <v>-77.011195144939194</v>
      </c>
      <c r="L1232" s="38">
        <v>480645</v>
      </c>
      <c r="M1232" s="38">
        <v>1770945</v>
      </c>
      <c r="N1232" s="47">
        <f t="shared" si="98"/>
        <v>-72.859405571601599</v>
      </c>
      <c r="O1232" s="43">
        <v>480645</v>
      </c>
      <c r="P1232" s="43">
        <v>1770945</v>
      </c>
      <c r="Q1232" s="49">
        <f t="shared" si="99"/>
        <v>-72.859405571601599</v>
      </c>
      <c r="R1232" s="14"/>
    </row>
    <row r="1233" spans="1:18" s="13" customFormat="1" ht="13.5" customHeight="1">
      <c r="A1233" s="15" t="s">
        <v>2489</v>
      </c>
      <c r="B1233" s="17" t="s">
        <v>2490</v>
      </c>
      <c r="C1233" s="96">
        <v>80136930</v>
      </c>
      <c r="D1233" s="96">
        <v>75240318</v>
      </c>
      <c r="E1233" s="47">
        <f t="shared" si="95"/>
        <v>6.5079629248775861</v>
      </c>
      <c r="F1233" s="96">
        <v>6531672</v>
      </c>
      <c r="G1233" s="96">
        <v>12083201</v>
      </c>
      <c r="H1233" s="47">
        <f t="shared" si="96"/>
        <v>-45.944191443972507</v>
      </c>
      <c r="I1233" s="38">
        <v>6223236</v>
      </c>
      <c r="J1233" s="38">
        <v>11925530</v>
      </c>
      <c r="K1233" s="47">
        <f t="shared" si="97"/>
        <v>-47.815853886577784</v>
      </c>
      <c r="L1233" s="38">
        <v>4824428</v>
      </c>
      <c r="M1233" s="38">
        <v>9188704</v>
      </c>
      <c r="N1233" s="47">
        <f t="shared" si="98"/>
        <v>-47.49609955876258</v>
      </c>
      <c r="O1233" s="43">
        <v>4824428</v>
      </c>
      <c r="P1233" s="43">
        <v>9188704</v>
      </c>
      <c r="Q1233" s="49">
        <f t="shared" si="99"/>
        <v>-47.49609955876258</v>
      </c>
      <c r="R1233" s="14"/>
    </row>
    <row r="1234" spans="1:18" s="13" customFormat="1" ht="13.5" customHeight="1">
      <c r="A1234" s="15" t="s">
        <v>2491</v>
      </c>
      <c r="B1234" s="17" t="s">
        <v>2492</v>
      </c>
      <c r="C1234" s="96">
        <v>124060021</v>
      </c>
      <c r="D1234" s="96">
        <v>137993271</v>
      </c>
      <c r="E1234" s="47">
        <f t="shared" si="95"/>
        <v>-10.097050311967749</v>
      </c>
      <c r="F1234" s="96">
        <v>6517372</v>
      </c>
      <c r="G1234" s="96">
        <v>5476831</v>
      </c>
      <c r="H1234" s="47">
        <f t="shared" si="96"/>
        <v>18.998961260626814</v>
      </c>
      <c r="I1234" s="38">
        <v>2611558</v>
      </c>
      <c r="J1234" s="38">
        <v>4978407</v>
      </c>
      <c r="K1234" s="47">
        <f t="shared" si="97"/>
        <v>-47.542296160197431</v>
      </c>
      <c r="L1234" s="38">
        <v>2037016</v>
      </c>
      <c r="M1234" s="38">
        <v>4076906</v>
      </c>
      <c r="N1234" s="47">
        <f t="shared" si="98"/>
        <v>-50.035247317451024</v>
      </c>
      <c r="O1234" s="43">
        <v>2037016</v>
      </c>
      <c r="P1234" s="43">
        <v>4076906</v>
      </c>
      <c r="Q1234" s="49">
        <f t="shared" si="99"/>
        <v>-50.035247317451024</v>
      </c>
      <c r="R1234" s="14"/>
    </row>
    <row r="1235" spans="1:18" s="13" customFormat="1" ht="13.5" customHeight="1">
      <c r="A1235" s="15" t="s">
        <v>2493</v>
      </c>
      <c r="B1235" s="17" t="s">
        <v>2494</v>
      </c>
      <c r="C1235" s="96">
        <v>7414047</v>
      </c>
      <c r="D1235" s="96">
        <v>6582795</v>
      </c>
      <c r="E1235" s="47">
        <f t="shared" si="95"/>
        <v>12.62764524795319</v>
      </c>
      <c r="F1235" s="96">
        <v>-667639</v>
      </c>
      <c r="G1235" s="96">
        <v>-760255</v>
      </c>
      <c r="H1235" s="47" t="str">
        <f t="shared" si="96"/>
        <v>적축</v>
      </c>
      <c r="I1235" s="38">
        <v>-475786</v>
      </c>
      <c r="J1235" s="38">
        <v>-491157</v>
      </c>
      <c r="K1235" s="47" t="str">
        <f t="shared" si="97"/>
        <v>적축</v>
      </c>
      <c r="L1235" s="38">
        <v>-189971</v>
      </c>
      <c r="M1235" s="38">
        <v>-249892</v>
      </c>
      <c r="N1235" s="47" t="str">
        <f t="shared" si="98"/>
        <v>적축</v>
      </c>
      <c r="O1235" s="43">
        <v>-189971</v>
      </c>
      <c r="P1235" s="43">
        <v>-249892</v>
      </c>
      <c r="Q1235" s="49" t="str">
        <f t="shared" si="99"/>
        <v>적축</v>
      </c>
      <c r="R1235" s="14"/>
    </row>
    <row r="1236" spans="1:18" s="13" customFormat="1" ht="13.5" customHeight="1">
      <c r="A1236" s="15" t="s">
        <v>2495</v>
      </c>
      <c r="B1236" s="17" t="s">
        <v>2496</v>
      </c>
      <c r="C1236" s="96">
        <v>28632422</v>
      </c>
      <c r="D1236" s="96">
        <v>27628587</v>
      </c>
      <c r="E1236" s="47">
        <f t="shared" si="95"/>
        <v>3.6333200825652057</v>
      </c>
      <c r="F1236" s="96">
        <v>8439203</v>
      </c>
      <c r="G1236" s="96">
        <v>8625111</v>
      </c>
      <c r="H1236" s="47">
        <f t="shared" si="96"/>
        <v>-2.1554273330511298</v>
      </c>
      <c r="I1236" s="38">
        <v>9019274</v>
      </c>
      <c r="J1236" s="38">
        <v>8854921</v>
      </c>
      <c r="K1236" s="47">
        <f t="shared" si="97"/>
        <v>1.8560639897295506</v>
      </c>
      <c r="L1236" s="38">
        <v>7297952</v>
      </c>
      <c r="M1236" s="38">
        <v>7143199</v>
      </c>
      <c r="N1236" s="47">
        <f t="shared" si="98"/>
        <v>2.1664383142622867</v>
      </c>
      <c r="O1236" s="43">
        <v>7297952</v>
      </c>
      <c r="P1236" s="43">
        <v>7143199</v>
      </c>
      <c r="Q1236" s="49">
        <f t="shared" si="99"/>
        <v>2.1664383142622867</v>
      </c>
      <c r="R1236" s="14"/>
    </row>
    <row r="1237" spans="1:18" s="13" customFormat="1" ht="13.5" customHeight="1">
      <c r="A1237" s="15" t="s">
        <v>2497</v>
      </c>
      <c r="B1237" s="17" t="s">
        <v>2498</v>
      </c>
      <c r="C1237" s="96">
        <v>79112933</v>
      </c>
      <c r="D1237" s="96">
        <v>61223800</v>
      </c>
      <c r="E1237" s="47">
        <f t="shared" si="95"/>
        <v>29.219246436843193</v>
      </c>
      <c r="F1237" s="96">
        <v>4197335</v>
      </c>
      <c r="G1237" s="96">
        <v>3164099</v>
      </c>
      <c r="H1237" s="47">
        <f t="shared" si="96"/>
        <v>32.654983298563046</v>
      </c>
      <c r="I1237" s="38">
        <v>3498965</v>
      </c>
      <c r="J1237" s="38">
        <v>3245707</v>
      </c>
      <c r="K1237" s="47">
        <f t="shared" si="97"/>
        <v>7.8028608250837239</v>
      </c>
      <c r="L1237" s="38">
        <v>2181883</v>
      </c>
      <c r="M1237" s="38">
        <v>2384237</v>
      </c>
      <c r="N1237" s="47">
        <f t="shared" si="98"/>
        <v>-8.4871596238125679</v>
      </c>
      <c r="O1237" s="43">
        <v>2181883</v>
      </c>
      <c r="P1237" s="43">
        <v>2384237</v>
      </c>
      <c r="Q1237" s="49">
        <f t="shared" si="99"/>
        <v>-8.4871596238125679</v>
      </c>
      <c r="R1237" s="14"/>
    </row>
    <row r="1238" spans="1:18" s="13" customFormat="1" ht="13.5" customHeight="1">
      <c r="A1238" s="15" t="s">
        <v>2499</v>
      </c>
      <c r="B1238" s="17" t="s">
        <v>2500</v>
      </c>
      <c r="C1238" s="96">
        <v>18320576</v>
      </c>
      <c r="D1238" s="96">
        <v>14600159</v>
      </c>
      <c r="E1238" s="47">
        <f t="shared" si="95"/>
        <v>25.482030709391591</v>
      </c>
      <c r="F1238" s="96">
        <v>4893342</v>
      </c>
      <c r="G1238" s="96">
        <v>4407561</v>
      </c>
      <c r="H1238" s="47">
        <f t="shared" si="96"/>
        <v>11.021537762041177</v>
      </c>
      <c r="I1238" s="38">
        <v>5549639</v>
      </c>
      <c r="J1238" s="38">
        <v>4717477</v>
      </c>
      <c r="K1238" s="47">
        <f t="shared" si="97"/>
        <v>17.639980014740942</v>
      </c>
      <c r="L1238" s="38">
        <v>4515941</v>
      </c>
      <c r="M1238" s="38">
        <v>4066038</v>
      </c>
      <c r="N1238" s="47">
        <f t="shared" si="98"/>
        <v>11.064899049148092</v>
      </c>
      <c r="O1238" s="43">
        <v>4515941</v>
      </c>
      <c r="P1238" s="43">
        <v>4066038</v>
      </c>
      <c r="Q1238" s="49">
        <f t="shared" si="99"/>
        <v>11.064899049148092</v>
      </c>
      <c r="R1238" s="14"/>
    </row>
    <row r="1239" spans="1:18" s="13" customFormat="1" ht="13.5" customHeight="1">
      <c r="A1239" s="15" t="s">
        <v>2501</v>
      </c>
      <c r="B1239" s="17" t="s">
        <v>2502</v>
      </c>
      <c r="C1239" s="96">
        <v>19782912</v>
      </c>
      <c r="D1239" s="96">
        <v>14328836</v>
      </c>
      <c r="E1239" s="47">
        <f t="shared" si="95"/>
        <v>38.063636152999457</v>
      </c>
      <c r="F1239" s="96">
        <v>4347376</v>
      </c>
      <c r="G1239" s="96">
        <v>3513232</v>
      </c>
      <c r="H1239" s="47">
        <f t="shared" si="96"/>
        <v>23.742923894579128</v>
      </c>
      <c r="I1239" s="38">
        <v>4559312</v>
      </c>
      <c r="J1239" s="38">
        <v>3590946</v>
      </c>
      <c r="K1239" s="47">
        <f t="shared" si="97"/>
        <v>26.966877251843947</v>
      </c>
      <c r="L1239" s="38">
        <v>3669518</v>
      </c>
      <c r="M1239" s="38">
        <v>3001394</v>
      </c>
      <c r="N1239" s="47">
        <f t="shared" si="98"/>
        <v>22.260456307968891</v>
      </c>
      <c r="O1239" s="43">
        <v>3669518</v>
      </c>
      <c r="P1239" s="43">
        <v>3001394</v>
      </c>
      <c r="Q1239" s="49">
        <f t="shared" si="99"/>
        <v>22.260456307968891</v>
      </c>
      <c r="R1239" s="14"/>
    </row>
    <row r="1240" spans="1:18" s="13" customFormat="1" ht="13.5" customHeight="1">
      <c r="A1240" s="15" t="s">
        <v>2503</v>
      </c>
      <c r="B1240" s="17" t="s">
        <v>2504</v>
      </c>
      <c r="C1240" s="96">
        <v>33890519</v>
      </c>
      <c r="D1240" s="96">
        <v>53238025</v>
      </c>
      <c r="E1240" s="47">
        <f t="shared" si="95"/>
        <v>-36.341517176867477</v>
      </c>
      <c r="F1240" s="96">
        <v>4936656</v>
      </c>
      <c r="G1240" s="96">
        <v>19589879</v>
      </c>
      <c r="H1240" s="47">
        <f t="shared" si="96"/>
        <v>-74.799966860438488</v>
      </c>
      <c r="I1240" s="38">
        <v>8960676</v>
      </c>
      <c r="J1240" s="38">
        <v>20712651</v>
      </c>
      <c r="K1240" s="47">
        <f t="shared" si="97"/>
        <v>-56.738150032074607</v>
      </c>
      <c r="L1240" s="38">
        <v>7704521</v>
      </c>
      <c r="M1240" s="38">
        <v>17141209</v>
      </c>
      <c r="N1240" s="47">
        <f t="shared" si="98"/>
        <v>-55.052639519184446</v>
      </c>
      <c r="O1240" s="43">
        <v>7704521</v>
      </c>
      <c r="P1240" s="43">
        <v>17141209</v>
      </c>
      <c r="Q1240" s="49">
        <f t="shared" si="99"/>
        <v>-55.052639519184446</v>
      </c>
      <c r="R1240" s="14"/>
    </row>
    <row r="1241" spans="1:18" s="13" customFormat="1" ht="13.5" customHeight="1">
      <c r="A1241" s="15" t="s">
        <v>2505</v>
      </c>
      <c r="B1241" s="17" t="s">
        <v>2506</v>
      </c>
      <c r="C1241" s="96">
        <v>780097</v>
      </c>
      <c r="D1241" s="96">
        <v>1406828</v>
      </c>
      <c r="E1241" s="47">
        <f t="shared" si="95"/>
        <v>-44.54922705547515</v>
      </c>
      <c r="F1241" s="96">
        <v>-5010315</v>
      </c>
      <c r="G1241" s="96">
        <v>-981637</v>
      </c>
      <c r="H1241" s="47" t="str">
        <f t="shared" si="96"/>
        <v>적확</v>
      </c>
      <c r="I1241" s="38">
        <v>-4346227</v>
      </c>
      <c r="J1241" s="38">
        <v>-1773380</v>
      </c>
      <c r="K1241" s="47" t="str">
        <f t="shared" si="97"/>
        <v>적확</v>
      </c>
      <c r="L1241" s="38">
        <v>-4346227</v>
      </c>
      <c r="M1241" s="38">
        <v>-1773380</v>
      </c>
      <c r="N1241" s="47" t="str">
        <f t="shared" si="98"/>
        <v>적확</v>
      </c>
      <c r="O1241" s="43">
        <v>-4346227</v>
      </c>
      <c r="P1241" s="43">
        <v>-1773380</v>
      </c>
      <c r="Q1241" s="49" t="str">
        <f t="shared" si="99"/>
        <v>적확</v>
      </c>
      <c r="R1241" s="14"/>
    </row>
    <row r="1242" spans="1:18" s="13" customFormat="1" ht="13.5" customHeight="1">
      <c r="A1242" s="15" t="s">
        <v>2507</v>
      </c>
      <c r="B1242" s="17" t="s">
        <v>2508</v>
      </c>
      <c r="C1242" s="96">
        <v>18806206</v>
      </c>
      <c r="D1242" s="96">
        <v>11626538</v>
      </c>
      <c r="E1242" s="47">
        <f t="shared" si="95"/>
        <v>61.752415035326933</v>
      </c>
      <c r="F1242" s="96">
        <v>2299812</v>
      </c>
      <c r="G1242" s="96">
        <v>863203</v>
      </c>
      <c r="H1242" s="47">
        <f t="shared" si="96"/>
        <v>166.42771167384728</v>
      </c>
      <c r="I1242" s="38">
        <v>-5674947</v>
      </c>
      <c r="J1242" s="38">
        <v>906282</v>
      </c>
      <c r="K1242" s="47" t="str">
        <f t="shared" si="97"/>
        <v>적전</v>
      </c>
      <c r="L1242" s="38">
        <v>-5708608</v>
      </c>
      <c r="M1242" s="38">
        <v>845780</v>
      </c>
      <c r="N1242" s="47" t="str">
        <f t="shared" si="98"/>
        <v>적전</v>
      </c>
      <c r="O1242" s="43">
        <v>-5708608</v>
      </c>
      <c r="P1242" s="43">
        <v>845780</v>
      </c>
      <c r="Q1242" s="49" t="str">
        <f t="shared" si="99"/>
        <v>적전</v>
      </c>
      <c r="R1242" s="14"/>
    </row>
    <row r="1243" spans="1:18" s="13" customFormat="1" ht="13.5" customHeight="1">
      <c r="A1243" s="15" t="s">
        <v>2509</v>
      </c>
      <c r="B1243" s="17" t="s">
        <v>2510</v>
      </c>
      <c r="C1243" s="96">
        <v>3214709</v>
      </c>
      <c r="D1243" s="96">
        <v>754993</v>
      </c>
      <c r="E1243" s="47">
        <f t="shared" si="95"/>
        <v>325.79321927488064</v>
      </c>
      <c r="F1243" s="96">
        <v>-25366616</v>
      </c>
      <c r="G1243" s="96">
        <v>-17122391</v>
      </c>
      <c r="H1243" s="47" t="str">
        <f t="shared" si="96"/>
        <v>적확</v>
      </c>
      <c r="I1243" s="38">
        <v>-20869367</v>
      </c>
      <c r="J1243" s="38">
        <v>-110275397</v>
      </c>
      <c r="K1243" s="47" t="str">
        <f t="shared" si="97"/>
        <v>적축</v>
      </c>
      <c r="L1243" s="38">
        <v>-20869367</v>
      </c>
      <c r="M1243" s="38">
        <v>-110275397</v>
      </c>
      <c r="N1243" s="47" t="str">
        <f t="shared" si="98"/>
        <v>적축</v>
      </c>
      <c r="O1243" s="43">
        <v>-20869367</v>
      </c>
      <c r="P1243" s="43">
        <v>-110275397</v>
      </c>
      <c r="Q1243" s="49" t="str">
        <f t="shared" si="99"/>
        <v>적축</v>
      </c>
      <c r="R1243" s="14"/>
    </row>
    <row r="1244" spans="1:18" s="13" customFormat="1" ht="13.5" customHeight="1">
      <c r="A1244" s="15" t="s">
        <v>2511</v>
      </c>
      <c r="B1244" s="17" t="s">
        <v>2512</v>
      </c>
      <c r="C1244" s="96"/>
      <c r="D1244" s="96"/>
      <c r="E1244" s="47" t="str">
        <f t="shared" si="95"/>
        <v>-</v>
      </c>
      <c r="F1244" s="96">
        <v>-2572426</v>
      </c>
      <c r="G1244" s="96">
        <v>-1390272</v>
      </c>
      <c r="H1244" s="47" t="str">
        <f t="shared" si="96"/>
        <v>적확</v>
      </c>
      <c r="I1244" s="38">
        <v>-1739405</v>
      </c>
      <c r="J1244" s="38">
        <v>-10345447</v>
      </c>
      <c r="K1244" s="47" t="str">
        <f t="shared" si="97"/>
        <v>적축</v>
      </c>
      <c r="L1244" s="38">
        <v>-1739405</v>
      </c>
      <c r="M1244" s="38">
        <v>-10345447</v>
      </c>
      <c r="N1244" s="47" t="str">
        <f t="shared" si="98"/>
        <v>적축</v>
      </c>
      <c r="O1244" s="43">
        <v>-1739405</v>
      </c>
      <c r="P1244" s="43">
        <v>-10345447</v>
      </c>
      <c r="Q1244" s="49" t="str">
        <f t="shared" si="99"/>
        <v>적축</v>
      </c>
      <c r="R1244" s="14"/>
    </row>
    <row r="1245" spans="1:18" s="13" customFormat="1" ht="13.5" customHeight="1">
      <c r="A1245" s="15" t="s">
        <v>2513</v>
      </c>
      <c r="B1245" s="17" t="s">
        <v>2514</v>
      </c>
      <c r="C1245" s="96">
        <v>986625</v>
      </c>
      <c r="D1245" s="96">
        <v>1650840</v>
      </c>
      <c r="E1245" s="47">
        <f t="shared" si="95"/>
        <v>-40.234971287344621</v>
      </c>
      <c r="F1245" s="96">
        <v>-3985474</v>
      </c>
      <c r="G1245" s="96">
        <v>-1899387</v>
      </c>
      <c r="H1245" s="47" t="str">
        <f t="shared" si="96"/>
        <v>적확</v>
      </c>
      <c r="I1245" s="38">
        <v>-4199250</v>
      </c>
      <c r="J1245" s="38">
        <v>-3428492</v>
      </c>
      <c r="K1245" s="47" t="str">
        <f t="shared" si="97"/>
        <v>적확</v>
      </c>
      <c r="L1245" s="38">
        <v>-4199250</v>
      </c>
      <c r="M1245" s="38">
        <v>-3428492</v>
      </c>
      <c r="N1245" s="47" t="str">
        <f t="shared" si="98"/>
        <v>적확</v>
      </c>
      <c r="O1245" s="43">
        <v>-4199250</v>
      </c>
      <c r="P1245" s="43">
        <v>-3428492</v>
      </c>
      <c r="Q1245" s="49" t="str">
        <f t="shared" si="99"/>
        <v>적확</v>
      </c>
      <c r="R1245" s="14"/>
    </row>
    <row r="1246" spans="1:18" s="13" customFormat="1" ht="13.5" customHeight="1">
      <c r="A1246" s="15" t="s">
        <v>2515</v>
      </c>
      <c r="B1246" s="17" t="s">
        <v>2516</v>
      </c>
      <c r="C1246" s="96">
        <v>21826688</v>
      </c>
      <c r="D1246" s="96">
        <v>23671613</v>
      </c>
      <c r="E1246" s="47">
        <f t="shared" si="95"/>
        <v>-7.7938288362520929</v>
      </c>
      <c r="F1246" s="96">
        <v>4654180</v>
      </c>
      <c r="G1246" s="96">
        <v>6386169</v>
      </c>
      <c r="H1246" s="47">
        <f t="shared" si="96"/>
        <v>-27.120939016803348</v>
      </c>
      <c r="I1246" s="38">
        <v>5274706</v>
      </c>
      <c r="J1246" s="38">
        <v>6280146</v>
      </c>
      <c r="K1246" s="47">
        <f t="shared" si="97"/>
        <v>-16.009818880006932</v>
      </c>
      <c r="L1246" s="38">
        <v>4423124</v>
      </c>
      <c r="M1246" s="38">
        <v>5022965</v>
      </c>
      <c r="N1246" s="47">
        <f t="shared" si="98"/>
        <v>-11.94197052935866</v>
      </c>
      <c r="O1246" s="43">
        <v>4423124</v>
      </c>
      <c r="P1246" s="43">
        <v>5022965</v>
      </c>
      <c r="Q1246" s="49">
        <f t="shared" si="99"/>
        <v>-11.94197052935866</v>
      </c>
      <c r="R1246" s="14"/>
    </row>
    <row r="1247" spans="1:18" s="13" customFormat="1" ht="13.5" customHeight="1">
      <c r="A1247" s="15" t="s">
        <v>2517</v>
      </c>
      <c r="B1247" s="17" t="s">
        <v>2518</v>
      </c>
      <c r="C1247" s="96">
        <v>39989545</v>
      </c>
      <c r="D1247" s="96">
        <v>35109420</v>
      </c>
      <c r="E1247" s="47">
        <f t="shared" si="95"/>
        <v>13.899759665639589</v>
      </c>
      <c r="F1247" s="96">
        <v>4307280</v>
      </c>
      <c r="G1247" s="96">
        <v>3111964</v>
      </c>
      <c r="H1247" s="47">
        <f t="shared" si="96"/>
        <v>38.410341507806642</v>
      </c>
      <c r="I1247" s="38">
        <v>789501</v>
      </c>
      <c r="J1247" s="38">
        <v>3334133</v>
      </c>
      <c r="K1247" s="47">
        <f t="shared" si="97"/>
        <v>-76.320650675902854</v>
      </c>
      <c r="L1247" s="38">
        <v>315072</v>
      </c>
      <c r="M1247" s="38">
        <v>3263412</v>
      </c>
      <c r="N1247" s="47">
        <f t="shared" si="98"/>
        <v>-90.34531956124448</v>
      </c>
      <c r="O1247" s="43">
        <v>315072</v>
      </c>
      <c r="P1247" s="43">
        <v>3263412</v>
      </c>
      <c r="Q1247" s="49">
        <f t="shared" si="99"/>
        <v>-90.34531956124448</v>
      </c>
      <c r="R1247" s="14"/>
    </row>
    <row r="1248" spans="1:18" s="13" customFormat="1" ht="13.5" customHeight="1">
      <c r="A1248" s="15" t="s">
        <v>2519</v>
      </c>
      <c r="B1248" s="17" t="s">
        <v>2520</v>
      </c>
      <c r="C1248" s="96">
        <v>3237639</v>
      </c>
      <c r="D1248" s="96">
        <v>2635634</v>
      </c>
      <c r="E1248" s="47">
        <f t="shared" si="95"/>
        <v>22.840993855747804</v>
      </c>
      <c r="F1248" s="96">
        <v>-5046169</v>
      </c>
      <c r="G1248" s="96">
        <v>-907205</v>
      </c>
      <c r="H1248" s="47" t="str">
        <f t="shared" si="96"/>
        <v>적확</v>
      </c>
      <c r="I1248" s="38">
        <v>-4822853</v>
      </c>
      <c r="J1248" s="38">
        <v>-1086054</v>
      </c>
      <c r="K1248" s="47" t="str">
        <f t="shared" si="97"/>
        <v>적확</v>
      </c>
      <c r="L1248" s="38">
        <v>-4821022</v>
      </c>
      <c r="M1248" s="38">
        <v>-1245400</v>
      </c>
      <c r="N1248" s="47" t="str">
        <f t="shared" si="98"/>
        <v>적확</v>
      </c>
      <c r="O1248" s="43">
        <v>-4821022</v>
      </c>
      <c r="P1248" s="43">
        <v>-1245400</v>
      </c>
      <c r="Q1248" s="49" t="str">
        <f t="shared" si="99"/>
        <v>적확</v>
      </c>
      <c r="R1248" s="14"/>
    </row>
    <row r="1249" spans="1:18" s="13" customFormat="1" ht="13.5" customHeight="1">
      <c r="A1249" s="15" t="s">
        <v>2521</v>
      </c>
      <c r="B1249" s="17" t="s">
        <v>2522</v>
      </c>
      <c r="C1249" s="96">
        <v>59961697</v>
      </c>
      <c r="D1249" s="96">
        <v>61497325</v>
      </c>
      <c r="E1249" s="47">
        <f t="shared" si="95"/>
        <v>-2.497064709725183</v>
      </c>
      <c r="F1249" s="96">
        <v>7948367</v>
      </c>
      <c r="G1249" s="96">
        <v>8721538</v>
      </c>
      <c r="H1249" s="47">
        <f t="shared" si="96"/>
        <v>-8.8650763202545271</v>
      </c>
      <c r="I1249" s="38">
        <v>7755537</v>
      </c>
      <c r="J1249" s="38">
        <v>8702717</v>
      </c>
      <c r="K1249" s="47">
        <f t="shared" si="97"/>
        <v>-10.883727461205506</v>
      </c>
      <c r="L1249" s="38">
        <v>6218916</v>
      </c>
      <c r="M1249" s="38">
        <v>6852039</v>
      </c>
      <c r="N1249" s="47">
        <f t="shared" si="98"/>
        <v>-9.2399211388026199</v>
      </c>
      <c r="O1249" s="43">
        <v>6218916</v>
      </c>
      <c r="P1249" s="43">
        <v>6852039</v>
      </c>
      <c r="Q1249" s="49">
        <f t="shared" si="99"/>
        <v>-9.2399211388026199</v>
      </c>
      <c r="R1249" s="14"/>
    </row>
    <row r="1250" spans="1:18" s="13" customFormat="1" ht="13.5" customHeight="1">
      <c r="A1250" s="15" t="s">
        <v>2523</v>
      </c>
      <c r="B1250" s="17" t="s">
        <v>2524</v>
      </c>
      <c r="C1250" s="96">
        <v>13073160</v>
      </c>
      <c r="D1250" s="96">
        <v>17246721</v>
      </c>
      <c r="E1250" s="47">
        <f t="shared" si="95"/>
        <v>-24.199156465742099</v>
      </c>
      <c r="F1250" s="96">
        <v>489111</v>
      </c>
      <c r="G1250" s="96">
        <v>2778363</v>
      </c>
      <c r="H1250" s="47">
        <f t="shared" si="96"/>
        <v>-82.395712871212297</v>
      </c>
      <c r="I1250" s="38">
        <v>937739</v>
      </c>
      <c r="J1250" s="38">
        <v>2676102</v>
      </c>
      <c r="K1250" s="47">
        <f t="shared" si="97"/>
        <v>-64.958772124530384</v>
      </c>
      <c r="L1250" s="38">
        <v>774890</v>
      </c>
      <c r="M1250" s="38">
        <v>2319189</v>
      </c>
      <c r="N1250" s="47">
        <f t="shared" si="98"/>
        <v>-66.58788912848415</v>
      </c>
      <c r="O1250" s="43">
        <v>774890</v>
      </c>
      <c r="P1250" s="43">
        <v>2319189</v>
      </c>
      <c r="Q1250" s="49">
        <f t="shared" si="99"/>
        <v>-66.58788912848415</v>
      </c>
      <c r="R1250" s="14"/>
    </row>
    <row r="1251" spans="1:18" s="13" customFormat="1" ht="13.5" customHeight="1">
      <c r="A1251" s="15" t="s">
        <v>2525</v>
      </c>
      <c r="B1251" s="17" t="s">
        <v>2526</v>
      </c>
      <c r="C1251" s="96">
        <v>19819498</v>
      </c>
      <c r="D1251" s="96">
        <v>23847985</v>
      </c>
      <c r="E1251" s="47">
        <f t="shared" si="95"/>
        <v>-16.892357991670991</v>
      </c>
      <c r="F1251" s="96">
        <v>5516676</v>
      </c>
      <c r="G1251" s="96">
        <v>8134454</v>
      </c>
      <c r="H1251" s="47">
        <f t="shared" si="96"/>
        <v>-32.181360912484102</v>
      </c>
      <c r="I1251" s="38">
        <v>5721106</v>
      </c>
      <c r="J1251" s="38">
        <v>8015459</v>
      </c>
      <c r="K1251" s="47">
        <f t="shared" si="97"/>
        <v>-28.624100004753316</v>
      </c>
      <c r="L1251" s="38">
        <v>4094956</v>
      </c>
      <c r="M1251" s="38">
        <v>6881842</v>
      </c>
      <c r="N1251" s="47">
        <f t="shared" si="98"/>
        <v>-40.496221796431833</v>
      </c>
      <c r="O1251" s="43">
        <v>4094956</v>
      </c>
      <c r="P1251" s="43">
        <v>6881842</v>
      </c>
      <c r="Q1251" s="49">
        <f t="shared" si="99"/>
        <v>-40.496221796431833</v>
      </c>
      <c r="R1251" s="14"/>
    </row>
    <row r="1252" spans="1:18" s="13" customFormat="1" ht="13.5" customHeight="1">
      <c r="A1252" s="15" t="s">
        <v>2527</v>
      </c>
      <c r="B1252" s="17" t="s">
        <v>2528</v>
      </c>
      <c r="C1252" s="96">
        <v>32417939</v>
      </c>
      <c r="D1252" s="96">
        <v>36532111</v>
      </c>
      <c r="E1252" s="47">
        <f t="shared" si="95"/>
        <v>-11.261796505545496</v>
      </c>
      <c r="F1252" s="96">
        <v>3434812</v>
      </c>
      <c r="G1252" s="96">
        <v>3738341</v>
      </c>
      <c r="H1252" s="47">
        <f t="shared" si="96"/>
        <v>-8.1193502679397067</v>
      </c>
      <c r="I1252" s="38">
        <v>3166917</v>
      </c>
      <c r="J1252" s="38">
        <v>3915447</v>
      </c>
      <c r="K1252" s="47">
        <f t="shared" si="97"/>
        <v>-19.117357481789433</v>
      </c>
      <c r="L1252" s="38">
        <v>2714985</v>
      </c>
      <c r="M1252" s="38">
        <v>3243231</v>
      </c>
      <c r="N1252" s="47">
        <f t="shared" si="98"/>
        <v>-16.28764648586548</v>
      </c>
      <c r="O1252" s="43">
        <v>2714985</v>
      </c>
      <c r="P1252" s="43">
        <v>3243231</v>
      </c>
      <c r="Q1252" s="49">
        <f t="shared" si="99"/>
        <v>-16.28764648586548</v>
      </c>
      <c r="R1252" s="14"/>
    </row>
    <row r="1253" spans="1:18" s="13" customFormat="1" ht="13.5" customHeight="1">
      <c r="A1253" s="15" t="s">
        <v>2529</v>
      </c>
      <c r="B1253" s="17" t="s">
        <v>2530</v>
      </c>
      <c r="C1253" s="96">
        <v>5965501</v>
      </c>
      <c r="D1253" s="96">
        <v>7124390</v>
      </c>
      <c r="E1253" s="47">
        <f t="shared" si="95"/>
        <v>-16.266501412752532</v>
      </c>
      <c r="F1253" s="96">
        <v>-406127</v>
      </c>
      <c r="G1253" s="96">
        <v>566382</v>
      </c>
      <c r="H1253" s="47" t="str">
        <f t="shared" si="96"/>
        <v>적전</v>
      </c>
      <c r="I1253" s="38">
        <v>-377909</v>
      </c>
      <c r="J1253" s="38">
        <v>410228</v>
      </c>
      <c r="K1253" s="47" t="str">
        <f t="shared" si="97"/>
        <v>적전</v>
      </c>
      <c r="L1253" s="38">
        <v>-430718</v>
      </c>
      <c r="M1253" s="38">
        <v>444947</v>
      </c>
      <c r="N1253" s="47" t="str">
        <f t="shared" si="98"/>
        <v>적전</v>
      </c>
      <c r="O1253" s="43">
        <v>-430718</v>
      </c>
      <c r="P1253" s="43">
        <v>444947</v>
      </c>
      <c r="Q1253" s="49" t="str">
        <f t="shared" si="99"/>
        <v>적전</v>
      </c>
      <c r="R1253" s="14"/>
    </row>
    <row r="1254" spans="1:18" s="13" customFormat="1" ht="13.5" customHeight="1">
      <c r="A1254" s="15" t="s">
        <v>2531</v>
      </c>
      <c r="B1254" s="17" t="s">
        <v>2532</v>
      </c>
      <c r="C1254" s="96">
        <v>43690903</v>
      </c>
      <c r="D1254" s="96">
        <v>48482431</v>
      </c>
      <c r="E1254" s="47">
        <f t="shared" si="95"/>
        <v>-9.883019273517867</v>
      </c>
      <c r="F1254" s="96">
        <v>11098139</v>
      </c>
      <c r="G1254" s="96">
        <v>16568768</v>
      </c>
      <c r="H1254" s="47">
        <f t="shared" si="96"/>
        <v>-33.017717430770958</v>
      </c>
      <c r="I1254" s="38">
        <v>10955966</v>
      </c>
      <c r="J1254" s="38">
        <v>16748310</v>
      </c>
      <c r="K1254" s="47">
        <f t="shared" si="97"/>
        <v>-34.584647645045976</v>
      </c>
      <c r="L1254" s="38">
        <v>8822748</v>
      </c>
      <c r="M1254" s="38">
        <v>13253672</v>
      </c>
      <c r="N1254" s="47">
        <f t="shared" si="98"/>
        <v>-33.431670860724481</v>
      </c>
      <c r="O1254" s="43">
        <v>8822748</v>
      </c>
      <c r="P1254" s="43">
        <v>13253672</v>
      </c>
      <c r="Q1254" s="49">
        <f t="shared" si="99"/>
        <v>-33.431670860724481</v>
      </c>
      <c r="R1254" s="14"/>
    </row>
    <row r="1255" spans="1:18" s="13" customFormat="1" ht="13.5" customHeight="1">
      <c r="A1255" s="15" t="s">
        <v>2533</v>
      </c>
      <c r="B1255" s="17" t="s">
        <v>2534</v>
      </c>
      <c r="C1255" s="96">
        <v>10030913</v>
      </c>
      <c r="D1255" s="96">
        <v>14057411</v>
      </c>
      <c r="E1255" s="47">
        <f t="shared" si="95"/>
        <v>-28.643240209737051</v>
      </c>
      <c r="F1255" s="96">
        <v>963798</v>
      </c>
      <c r="G1255" s="96">
        <v>4508176</v>
      </c>
      <c r="H1255" s="47">
        <f t="shared" si="96"/>
        <v>-78.6211097348462</v>
      </c>
      <c r="I1255" s="38">
        <v>1419478</v>
      </c>
      <c r="J1255" s="38">
        <v>4634024</v>
      </c>
      <c r="K1255" s="47">
        <f t="shared" si="97"/>
        <v>-69.368350271815601</v>
      </c>
      <c r="L1255" s="38">
        <v>1405879</v>
      </c>
      <c r="M1255" s="38">
        <v>3851698</v>
      </c>
      <c r="N1255" s="47">
        <f t="shared" si="98"/>
        <v>-63.499760365428436</v>
      </c>
      <c r="O1255" s="43">
        <v>1405879</v>
      </c>
      <c r="P1255" s="43">
        <v>3851698</v>
      </c>
      <c r="Q1255" s="49">
        <f t="shared" si="99"/>
        <v>-63.499760365428436</v>
      </c>
      <c r="R1255" s="14"/>
    </row>
    <row r="1256" spans="1:18" s="13" customFormat="1" ht="13.5" customHeight="1">
      <c r="A1256" s="15" t="s">
        <v>2535</v>
      </c>
      <c r="B1256" s="17" t="s">
        <v>2536</v>
      </c>
      <c r="C1256" s="96">
        <v>22989822</v>
      </c>
      <c r="D1256" s="96">
        <v>35873019</v>
      </c>
      <c r="E1256" s="47">
        <f t="shared" si="95"/>
        <v>-35.913333639412947</v>
      </c>
      <c r="F1256" s="96">
        <v>1895911</v>
      </c>
      <c r="G1256" s="96">
        <v>1779072</v>
      </c>
      <c r="H1256" s="47">
        <f t="shared" si="96"/>
        <v>6.567412673573636</v>
      </c>
      <c r="I1256" s="38">
        <v>2365722</v>
      </c>
      <c r="J1256" s="38">
        <v>3047765</v>
      </c>
      <c r="K1256" s="47">
        <f t="shared" si="97"/>
        <v>-22.378464218862014</v>
      </c>
      <c r="L1256" s="38">
        <v>2455769</v>
      </c>
      <c r="M1256" s="38">
        <v>2440041</v>
      </c>
      <c r="N1256" s="47">
        <f t="shared" si="98"/>
        <v>0.64457933288826208</v>
      </c>
      <c r="O1256" s="43">
        <v>2455769</v>
      </c>
      <c r="P1256" s="43">
        <v>2440041</v>
      </c>
      <c r="Q1256" s="49">
        <f t="shared" si="99"/>
        <v>0.64457933288826208</v>
      </c>
      <c r="R1256" s="14"/>
    </row>
    <row r="1257" spans="1:18" s="13" customFormat="1" ht="13.5" customHeight="1">
      <c r="A1257" s="15" t="s">
        <v>2537</v>
      </c>
      <c r="B1257" s="17" t="s">
        <v>2538</v>
      </c>
      <c r="C1257" s="96">
        <v>7914539</v>
      </c>
      <c r="D1257" s="96">
        <v>6348138</v>
      </c>
      <c r="E1257" s="47">
        <f t="shared" si="95"/>
        <v>24.674967683437245</v>
      </c>
      <c r="F1257" s="96">
        <v>1618615</v>
      </c>
      <c r="G1257" s="96">
        <v>1561471</v>
      </c>
      <c r="H1257" s="47">
        <f t="shared" si="96"/>
        <v>3.6596260833534622</v>
      </c>
      <c r="I1257" s="38">
        <v>1185263</v>
      </c>
      <c r="J1257" s="38">
        <v>581394</v>
      </c>
      <c r="K1257" s="47">
        <f t="shared" si="97"/>
        <v>103.86570896844481</v>
      </c>
      <c r="L1257" s="38">
        <v>1041254</v>
      </c>
      <c r="M1257" s="38">
        <v>515194</v>
      </c>
      <c r="N1257" s="47">
        <f t="shared" si="98"/>
        <v>102.10910841352967</v>
      </c>
      <c r="O1257" s="43">
        <v>1041254</v>
      </c>
      <c r="P1257" s="43">
        <v>515194</v>
      </c>
      <c r="Q1257" s="49">
        <f t="shared" si="99"/>
        <v>102.10910841352967</v>
      </c>
      <c r="R1257" s="14"/>
    </row>
    <row r="1258" spans="1:18" s="13" customFormat="1" ht="13.5" customHeight="1">
      <c r="A1258" s="15" t="s">
        <v>2539</v>
      </c>
      <c r="B1258" s="17" t="s">
        <v>2540</v>
      </c>
      <c r="C1258" s="96">
        <v>13651787</v>
      </c>
      <c r="D1258" s="96">
        <v>11737698</v>
      </c>
      <c r="E1258" s="47">
        <f t="shared" si="95"/>
        <v>16.307192432451401</v>
      </c>
      <c r="F1258" s="96">
        <v>1680923</v>
      </c>
      <c r="G1258" s="96">
        <v>1894551</v>
      </c>
      <c r="H1258" s="47">
        <f t="shared" si="96"/>
        <v>-11.275917090645748</v>
      </c>
      <c r="I1258" s="38">
        <v>-2236911</v>
      </c>
      <c r="J1258" s="38">
        <v>1882760</v>
      </c>
      <c r="K1258" s="47" t="str">
        <f t="shared" si="97"/>
        <v>적전</v>
      </c>
      <c r="L1258" s="38">
        <v>-2517866</v>
      </c>
      <c r="M1258" s="38">
        <v>1543864</v>
      </c>
      <c r="N1258" s="47" t="str">
        <f t="shared" si="98"/>
        <v>적전</v>
      </c>
      <c r="O1258" s="43">
        <v>-2517866</v>
      </c>
      <c r="P1258" s="43">
        <v>1543864</v>
      </c>
      <c r="Q1258" s="49" t="str">
        <f t="shared" si="99"/>
        <v>적전</v>
      </c>
      <c r="R1258" s="14"/>
    </row>
    <row r="1259" spans="1:18" s="13" customFormat="1" ht="13.5" customHeight="1" thickBot="1">
      <c r="A1259" s="16" t="s">
        <v>2541</v>
      </c>
      <c r="B1259" s="18" t="s">
        <v>2542</v>
      </c>
      <c r="C1259" s="99">
        <v>85031714</v>
      </c>
      <c r="D1259" s="99"/>
      <c r="E1259" s="48" t="str">
        <f t="shared" si="95"/>
        <v>-</v>
      </c>
      <c r="F1259" s="99">
        <v>5569747</v>
      </c>
      <c r="G1259" s="99"/>
      <c r="H1259" s="48" t="str">
        <f t="shared" si="96"/>
        <v>-</v>
      </c>
      <c r="I1259" s="39">
        <v>9654290</v>
      </c>
      <c r="J1259" s="39"/>
      <c r="K1259" s="48" t="str">
        <f t="shared" si="97"/>
        <v>-</v>
      </c>
      <c r="L1259" s="39">
        <v>7985267</v>
      </c>
      <c r="M1259" s="39"/>
      <c r="N1259" s="48" t="str">
        <f t="shared" si="98"/>
        <v>-</v>
      </c>
      <c r="O1259" s="44">
        <v>7985267</v>
      </c>
      <c r="P1259" s="44"/>
      <c r="Q1259" s="50" t="str">
        <f t="shared" si="99"/>
        <v>-</v>
      </c>
      <c r="R1259" s="14"/>
    </row>
  </sheetData>
  <sortState ref="A4:Q1193">
    <sortCondition ref="A4:A1193"/>
  </sortState>
  <mergeCells count="7">
    <mergeCell ref="Q2:Q3"/>
    <mergeCell ref="A2:A3"/>
    <mergeCell ref="B2:B3"/>
    <mergeCell ref="E2:E3"/>
    <mergeCell ref="H2:H3"/>
    <mergeCell ref="K2:K3"/>
    <mergeCell ref="N2:N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2.95" customHeight="1"/>
  <cols>
    <col min="1" max="1" width="3.77734375" style="11" hidden="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2" t="s">
        <v>27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20" t="s">
        <v>17</v>
      </c>
      <c r="B4" s="113" t="s">
        <v>18</v>
      </c>
      <c r="C4" s="115" t="s">
        <v>19</v>
      </c>
      <c r="D4" s="111" t="s">
        <v>15</v>
      </c>
      <c r="E4" s="111"/>
      <c r="F4" s="109" t="s">
        <v>20</v>
      </c>
      <c r="G4" s="111" t="s">
        <v>24</v>
      </c>
      <c r="H4" s="111"/>
      <c r="I4" s="109" t="s">
        <v>21</v>
      </c>
      <c r="J4" s="119" t="s">
        <v>25</v>
      </c>
      <c r="K4" s="111"/>
      <c r="L4" s="109" t="s">
        <v>20</v>
      </c>
      <c r="M4" s="111" t="s">
        <v>22</v>
      </c>
      <c r="N4" s="111"/>
      <c r="O4" s="109" t="s">
        <v>20</v>
      </c>
      <c r="P4" s="111" t="s">
        <v>16</v>
      </c>
      <c r="Q4" s="111"/>
      <c r="R4" s="117" t="s">
        <v>20</v>
      </c>
    </row>
    <row r="5" spans="1:18" s="19" customFormat="1" ht="15" customHeight="1">
      <c r="A5" s="121"/>
      <c r="B5" s="114"/>
      <c r="C5" s="116"/>
      <c r="D5" s="95">
        <v>201909</v>
      </c>
      <c r="E5" s="95">
        <v>201809</v>
      </c>
      <c r="F5" s="110"/>
      <c r="G5" s="95">
        <v>201909</v>
      </c>
      <c r="H5" s="95">
        <v>201809</v>
      </c>
      <c r="I5" s="110"/>
      <c r="J5" s="95">
        <v>201909</v>
      </c>
      <c r="K5" s="95">
        <v>201809</v>
      </c>
      <c r="L5" s="110"/>
      <c r="M5" s="95">
        <v>201909</v>
      </c>
      <c r="N5" s="95">
        <v>201809</v>
      </c>
      <c r="O5" s="110"/>
      <c r="P5" s="95">
        <v>201909</v>
      </c>
      <c r="Q5" s="95">
        <v>201809</v>
      </c>
      <c r="R5" s="118"/>
    </row>
    <row r="6" spans="1:18" s="10" customFormat="1" ht="4.5" customHeight="1">
      <c r="A6" s="24"/>
      <c r="B6" s="24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51"/>
      <c r="B7" s="54" t="s">
        <v>199</v>
      </c>
      <c r="C7" s="37" t="s">
        <v>200</v>
      </c>
      <c r="D7" s="60">
        <v>4414493</v>
      </c>
      <c r="E7" s="61">
        <v>7115087</v>
      </c>
      <c r="F7" s="80">
        <v>-37.955881635741065</v>
      </c>
      <c r="G7" s="60">
        <v>-1735443</v>
      </c>
      <c r="H7" s="61">
        <v>-6420599</v>
      </c>
      <c r="I7" s="80" t="s">
        <v>2545</v>
      </c>
      <c r="J7" s="68">
        <v>-4483270</v>
      </c>
      <c r="K7" s="60">
        <v>-8964138</v>
      </c>
      <c r="L7" s="85" t="s">
        <v>2545</v>
      </c>
      <c r="M7" s="60">
        <v>-4483270</v>
      </c>
      <c r="N7" s="61">
        <v>-8964138</v>
      </c>
      <c r="O7" s="80" t="s">
        <v>2545</v>
      </c>
      <c r="P7" s="68">
        <v>-38456490</v>
      </c>
      <c r="Q7" s="73">
        <v>10418702</v>
      </c>
      <c r="R7" s="91" t="s">
        <v>2546</v>
      </c>
    </row>
    <row r="8" spans="1:18" ht="13.5" customHeight="1">
      <c r="A8" s="52"/>
      <c r="B8" s="55" t="s">
        <v>1005</v>
      </c>
      <c r="C8" s="34" t="s">
        <v>1006</v>
      </c>
      <c r="D8" s="62">
        <v>2412039</v>
      </c>
      <c r="E8" s="58">
        <v>2542034</v>
      </c>
      <c r="F8" s="81">
        <v>-5.11381830455454</v>
      </c>
      <c r="G8" s="62">
        <v>-4587073</v>
      </c>
      <c r="H8" s="58">
        <v>-2927182</v>
      </c>
      <c r="I8" s="81" t="s">
        <v>2544</v>
      </c>
      <c r="J8" s="69">
        <v>-3439543</v>
      </c>
      <c r="K8" s="62">
        <v>-1562660</v>
      </c>
      <c r="L8" s="86" t="s">
        <v>2544</v>
      </c>
      <c r="M8" s="62">
        <v>-3392406</v>
      </c>
      <c r="N8" s="58">
        <v>7677653</v>
      </c>
      <c r="O8" s="81" t="s">
        <v>2546</v>
      </c>
      <c r="P8" s="69">
        <v>-3392406</v>
      </c>
      <c r="Q8" s="74">
        <v>7677653</v>
      </c>
      <c r="R8" s="92" t="s">
        <v>2546</v>
      </c>
    </row>
    <row r="9" spans="1:18" ht="13.5" customHeight="1">
      <c r="A9" s="52"/>
      <c r="B9" s="55" t="s">
        <v>1957</v>
      </c>
      <c r="C9" s="34" t="s">
        <v>1958</v>
      </c>
      <c r="D9" s="62">
        <v>54782309</v>
      </c>
      <c r="E9" s="58">
        <v>65615978</v>
      </c>
      <c r="F9" s="81">
        <v>-16.510717862042689</v>
      </c>
      <c r="G9" s="62">
        <v>-513785</v>
      </c>
      <c r="H9" s="58">
        <v>217458</v>
      </c>
      <c r="I9" s="81" t="s">
        <v>2546</v>
      </c>
      <c r="J9" s="69">
        <v>-1454250</v>
      </c>
      <c r="K9" s="62">
        <v>-10231</v>
      </c>
      <c r="L9" s="86" t="s">
        <v>2544</v>
      </c>
      <c r="M9" s="62">
        <v>-848934</v>
      </c>
      <c r="N9" s="58">
        <v>347768</v>
      </c>
      <c r="O9" s="81" t="s">
        <v>2546</v>
      </c>
      <c r="P9" s="69">
        <v>-848934</v>
      </c>
      <c r="Q9" s="74">
        <v>347768</v>
      </c>
      <c r="R9" s="92" t="s">
        <v>2546</v>
      </c>
    </row>
    <row r="10" spans="1:18" ht="13.5" customHeight="1">
      <c r="A10" s="52"/>
      <c r="B10" s="55" t="s">
        <v>1949</v>
      </c>
      <c r="C10" s="34" t="s">
        <v>1950</v>
      </c>
      <c r="D10" s="62">
        <v>13492855</v>
      </c>
      <c r="E10" s="58">
        <v>8544520</v>
      </c>
      <c r="F10" s="81">
        <v>57.912381268930261</v>
      </c>
      <c r="G10" s="62">
        <v>358535</v>
      </c>
      <c r="H10" s="58">
        <v>-7598</v>
      </c>
      <c r="I10" s="81" t="s">
        <v>2543</v>
      </c>
      <c r="J10" s="69">
        <v>-476146</v>
      </c>
      <c r="K10" s="62">
        <v>428575</v>
      </c>
      <c r="L10" s="86" t="s">
        <v>2546</v>
      </c>
      <c r="M10" s="62">
        <v>-689304</v>
      </c>
      <c r="N10" s="58">
        <v>325847</v>
      </c>
      <c r="O10" s="81" t="s">
        <v>2546</v>
      </c>
      <c r="P10" s="69">
        <v>-689304</v>
      </c>
      <c r="Q10" s="74">
        <v>325847</v>
      </c>
      <c r="R10" s="92" t="s">
        <v>2546</v>
      </c>
    </row>
    <row r="11" spans="1:18" ht="13.5" customHeight="1">
      <c r="A11" s="53"/>
      <c r="B11" s="56" t="s">
        <v>1693</v>
      </c>
      <c r="C11" s="35" t="s">
        <v>1694</v>
      </c>
      <c r="D11" s="63">
        <v>49711814</v>
      </c>
      <c r="E11" s="64">
        <v>31805156</v>
      </c>
      <c r="F11" s="82">
        <v>56.301116712019891</v>
      </c>
      <c r="G11" s="63">
        <v>1444758</v>
      </c>
      <c r="H11" s="64">
        <v>-1345374</v>
      </c>
      <c r="I11" s="82" t="s">
        <v>2543</v>
      </c>
      <c r="J11" s="70">
        <v>-142647</v>
      </c>
      <c r="K11" s="63">
        <v>2913875</v>
      </c>
      <c r="L11" s="87" t="s">
        <v>2546</v>
      </c>
      <c r="M11" s="63">
        <v>-142647</v>
      </c>
      <c r="N11" s="64">
        <v>2913875</v>
      </c>
      <c r="O11" s="82" t="s">
        <v>2546</v>
      </c>
      <c r="P11" s="70">
        <v>-142647</v>
      </c>
      <c r="Q11" s="75">
        <v>2913875</v>
      </c>
      <c r="R11" s="93" t="s">
        <v>2546</v>
      </c>
    </row>
    <row r="12" spans="1:18" ht="13.5" customHeight="1">
      <c r="A12" s="52"/>
      <c r="B12" s="55" t="s">
        <v>2113</v>
      </c>
      <c r="C12" s="34" t="s">
        <v>2114</v>
      </c>
      <c r="D12" s="62">
        <v>193725241</v>
      </c>
      <c r="E12" s="58">
        <v>150179084</v>
      </c>
      <c r="F12" s="81">
        <v>28.996153019550984</v>
      </c>
      <c r="G12" s="62">
        <v>2668612</v>
      </c>
      <c r="H12" s="58">
        <v>-695333</v>
      </c>
      <c r="I12" s="81" t="s">
        <v>2543</v>
      </c>
      <c r="J12" s="69">
        <v>-2432085</v>
      </c>
      <c r="K12" s="62">
        <v>2339690</v>
      </c>
      <c r="L12" s="86" t="s">
        <v>2546</v>
      </c>
      <c r="M12" s="62">
        <v>-2513207</v>
      </c>
      <c r="N12" s="58">
        <v>1875439</v>
      </c>
      <c r="O12" s="81" t="s">
        <v>2546</v>
      </c>
      <c r="P12" s="69">
        <v>-2513207</v>
      </c>
      <c r="Q12" s="74">
        <v>1875439</v>
      </c>
      <c r="R12" s="92" t="s">
        <v>2546</v>
      </c>
    </row>
    <row r="13" spans="1:18" ht="13.5" customHeight="1">
      <c r="A13" s="52"/>
      <c r="B13" s="55" t="s">
        <v>1353</v>
      </c>
      <c r="C13" s="34" t="s">
        <v>1354</v>
      </c>
      <c r="D13" s="62">
        <v>20417538</v>
      </c>
      <c r="E13" s="58">
        <v>16887396</v>
      </c>
      <c r="F13" s="81">
        <v>20.904004382913733</v>
      </c>
      <c r="G13" s="62">
        <v>907871</v>
      </c>
      <c r="H13" s="58">
        <v>-2762254</v>
      </c>
      <c r="I13" s="81" t="s">
        <v>2543</v>
      </c>
      <c r="J13" s="69">
        <v>-8275913</v>
      </c>
      <c r="K13" s="62">
        <v>594018</v>
      </c>
      <c r="L13" s="86" t="s">
        <v>2546</v>
      </c>
      <c r="M13" s="62">
        <v>-8275913</v>
      </c>
      <c r="N13" s="58">
        <v>594018</v>
      </c>
      <c r="O13" s="81" t="s">
        <v>2546</v>
      </c>
      <c r="P13" s="69">
        <v>-8275913</v>
      </c>
      <c r="Q13" s="74">
        <v>594018</v>
      </c>
      <c r="R13" s="92" t="s">
        <v>2546</v>
      </c>
    </row>
    <row r="14" spans="1:18" ht="13.5" customHeight="1">
      <c r="A14" s="52"/>
      <c r="B14" s="55" t="s">
        <v>431</v>
      </c>
      <c r="C14" s="34" t="s">
        <v>432</v>
      </c>
      <c r="D14" s="62">
        <v>92798110</v>
      </c>
      <c r="E14" s="58">
        <v>106097707</v>
      </c>
      <c r="F14" s="81">
        <v>-12.535235092309771</v>
      </c>
      <c r="G14" s="62">
        <v>556385</v>
      </c>
      <c r="H14" s="58">
        <v>-1305963</v>
      </c>
      <c r="I14" s="81" t="s">
        <v>2543</v>
      </c>
      <c r="J14" s="69">
        <v>-4089303</v>
      </c>
      <c r="K14" s="62">
        <v>1685059</v>
      </c>
      <c r="L14" s="86" t="s">
        <v>2546</v>
      </c>
      <c r="M14" s="62">
        <v>-4484038</v>
      </c>
      <c r="N14" s="58">
        <v>449873</v>
      </c>
      <c r="O14" s="81" t="s">
        <v>2546</v>
      </c>
      <c r="P14" s="69">
        <v>-4484038</v>
      </c>
      <c r="Q14" s="74">
        <v>449873</v>
      </c>
      <c r="R14" s="92" t="s">
        <v>2546</v>
      </c>
    </row>
    <row r="15" spans="1:18" ht="13.5" customHeight="1">
      <c r="A15" s="52"/>
      <c r="B15" s="55" t="s">
        <v>2399</v>
      </c>
      <c r="C15" s="34" t="s">
        <v>2400</v>
      </c>
      <c r="D15" s="62">
        <v>1772860</v>
      </c>
      <c r="E15" s="58">
        <v>1157198</v>
      </c>
      <c r="F15" s="81">
        <v>53.2028226803019</v>
      </c>
      <c r="G15" s="62">
        <v>-1582031</v>
      </c>
      <c r="H15" s="58">
        <v>-827187</v>
      </c>
      <c r="I15" s="81" t="s">
        <v>2544</v>
      </c>
      <c r="J15" s="69">
        <v>-1289353</v>
      </c>
      <c r="K15" s="62">
        <v>1531420</v>
      </c>
      <c r="L15" s="86" t="s">
        <v>2546</v>
      </c>
      <c r="M15" s="62">
        <v>-1289353</v>
      </c>
      <c r="N15" s="58">
        <v>1531420</v>
      </c>
      <c r="O15" s="81" t="s">
        <v>2546</v>
      </c>
      <c r="P15" s="69">
        <v>-1289353</v>
      </c>
      <c r="Q15" s="74">
        <v>1531420</v>
      </c>
      <c r="R15" s="92" t="s">
        <v>2546</v>
      </c>
    </row>
    <row r="16" spans="1:18" ht="13.5" customHeight="1">
      <c r="A16" s="53"/>
      <c r="B16" s="56" t="s">
        <v>571</v>
      </c>
      <c r="C16" s="35" t="s">
        <v>572</v>
      </c>
      <c r="D16" s="63">
        <v>160976810</v>
      </c>
      <c r="E16" s="64">
        <v>139150479</v>
      </c>
      <c r="F16" s="82">
        <v>15.685415642730206</v>
      </c>
      <c r="G16" s="63">
        <v>-7160148</v>
      </c>
      <c r="H16" s="64">
        <v>-583554</v>
      </c>
      <c r="I16" s="82" t="s">
        <v>2544</v>
      </c>
      <c r="J16" s="70">
        <v>-6404532</v>
      </c>
      <c r="K16" s="63">
        <v>1296703</v>
      </c>
      <c r="L16" s="87" t="s">
        <v>2546</v>
      </c>
      <c r="M16" s="63">
        <v>-6404775</v>
      </c>
      <c r="N16" s="64">
        <v>967974</v>
      </c>
      <c r="O16" s="82" t="s">
        <v>2546</v>
      </c>
      <c r="P16" s="70">
        <v>-6404775</v>
      </c>
      <c r="Q16" s="75">
        <v>967974</v>
      </c>
      <c r="R16" s="93" t="s">
        <v>2546</v>
      </c>
    </row>
    <row r="17" spans="1:18" ht="13.5" customHeight="1">
      <c r="A17" s="52"/>
      <c r="B17" s="55" t="s">
        <v>859</v>
      </c>
      <c r="C17" s="34" t="s">
        <v>860</v>
      </c>
      <c r="D17" s="62">
        <v>8779308</v>
      </c>
      <c r="E17" s="58">
        <v>7712229</v>
      </c>
      <c r="F17" s="81">
        <v>13.836194438728411</v>
      </c>
      <c r="G17" s="62">
        <v>-4562445</v>
      </c>
      <c r="H17" s="58">
        <v>-4488844</v>
      </c>
      <c r="I17" s="81" t="s">
        <v>2544</v>
      </c>
      <c r="J17" s="69">
        <v>-5571368</v>
      </c>
      <c r="K17" s="62">
        <v>2683803</v>
      </c>
      <c r="L17" s="86" t="s">
        <v>2546</v>
      </c>
      <c r="M17" s="62">
        <v>-5571368</v>
      </c>
      <c r="N17" s="58">
        <v>2683803</v>
      </c>
      <c r="O17" s="81" t="s">
        <v>2546</v>
      </c>
      <c r="P17" s="69">
        <v>-5571368</v>
      </c>
      <c r="Q17" s="74">
        <v>2683803</v>
      </c>
      <c r="R17" s="92" t="s">
        <v>2546</v>
      </c>
    </row>
    <row r="18" spans="1:18" ht="13.5" customHeight="1">
      <c r="A18" s="52"/>
      <c r="B18" s="55" t="s">
        <v>795</v>
      </c>
      <c r="C18" s="34" t="s">
        <v>796</v>
      </c>
      <c r="D18" s="62">
        <v>42564742</v>
      </c>
      <c r="E18" s="58">
        <v>37685117</v>
      </c>
      <c r="F18" s="81">
        <v>12.948414091430305</v>
      </c>
      <c r="G18" s="62">
        <v>-8330542</v>
      </c>
      <c r="H18" s="58">
        <v>-7152757</v>
      </c>
      <c r="I18" s="81" t="s">
        <v>2544</v>
      </c>
      <c r="J18" s="69">
        <v>-14988192</v>
      </c>
      <c r="K18" s="62">
        <v>9709750</v>
      </c>
      <c r="L18" s="86" t="s">
        <v>2546</v>
      </c>
      <c r="M18" s="62">
        <v>-14422557</v>
      </c>
      <c r="N18" s="58">
        <v>8068918</v>
      </c>
      <c r="O18" s="81" t="s">
        <v>2546</v>
      </c>
      <c r="P18" s="69">
        <v>-14422557</v>
      </c>
      <c r="Q18" s="74">
        <v>8068918</v>
      </c>
      <c r="R18" s="92" t="s">
        <v>2546</v>
      </c>
    </row>
    <row r="19" spans="1:18" ht="13.5" customHeight="1">
      <c r="A19" s="52"/>
      <c r="B19" s="55" t="s">
        <v>1145</v>
      </c>
      <c r="C19" s="34" t="s">
        <v>1146</v>
      </c>
      <c r="D19" s="62">
        <v>46197408</v>
      </c>
      <c r="E19" s="58">
        <v>50159308</v>
      </c>
      <c r="F19" s="81">
        <v>-7.8986336892845515</v>
      </c>
      <c r="G19" s="62">
        <v>-2114450</v>
      </c>
      <c r="H19" s="58">
        <v>-531995</v>
      </c>
      <c r="I19" s="81" t="s">
        <v>2544</v>
      </c>
      <c r="J19" s="69">
        <v>-2787019</v>
      </c>
      <c r="K19" s="62">
        <v>18123074</v>
      </c>
      <c r="L19" s="86" t="s">
        <v>2546</v>
      </c>
      <c r="M19" s="62">
        <v>-2787019</v>
      </c>
      <c r="N19" s="58">
        <v>13937406</v>
      </c>
      <c r="O19" s="81" t="s">
        <v>2546</v>
      </c>
      <c r="P19" s="69">
        <v>-2787019</v>
      </c>
      <c r="Q19" s="74">
        <v>13937406</v>
      </c>
      <c r="R19" s="92" t="s">
        <v>2546</v>
      </c>
    </row>
    <row r="20" spans="1:18" ht="13.5" customHeight="1">
      <c r="A20" s="52"/>
      <c r="B20" s="55" t="s">
        <v>825</v>
      </c>
      <c r="C20" s="34" t="s">
        <v>826</v>
      </c>
      <c r="D20" s="62">
        <v>14595249</v>
      </c>
      <c r="E20" s="58">
        <v>15966128</v>
      </c>
      <c r="F20" s="81">
        <v>-8.586170673315408</v>
      </c>
      <c r="G20" s="62">
        <v>-1400132</v>
      </c>
      <c r="H20" s="58">
        <v>-196639</v>
      </c>
      <c r="I20" s="81" t="s">
        <v>2544</v>
      </c>
      <c r="J20" s="69">
        <v>-3331419</v>
      </c>
      <c r="K20" s="62">
        <v>211416</v>
      </c>
      <c r="L20" s="86" t="s">
        <v>2546</v>
      </c>
      <c r="M20" s="62">
        <v>-2795855</v>
      </c>
      <c r="N20" s="58">
        <v>203710</v>
      </c>
      <c r="O20" s="81" t="s">
        <v>2546</v>
      </c>
      <c r="P20" s="69">
        <v>-2795855</v>
      </c>
      <c r="Q20" s="74">
        <v>203710</v>
      </c>
      <c r="R20" s="92" t="s">
        <v>2546</v>
      </c>
    </row>
    <row r="21" spans="1:18" ht="13.5" customHeight="1">
      <c r="A21" s="53"/>
      <c r="B21" s="56" t="s">
        <v>753</v>
      </c>
      <c r="C21" s="35" t="s">
        <v>754</v>
      </c>
      <c r="D21" s="63">
        <v>10473426</v>
      </c>
      <c r="E21" s="64">
        <v>16789002</v>
      </c>
      <c r="F21" s="82">
        <v>-37.617340208786679</v>
      </c>
      <c r="G21" s="63">
        <v>-2064242</v>
      </c>
      <c r="H21" s="64">
        <v>-386214</v>
      </c>
      <c r="I21" s="82" t="s">
        <v>2544</v>
      </c>
      <c r="J21" s="70">
        <v>-1341280</v>
      </c>
      <c r="K21" s="63">
        <v>234234</v>
      </c>
      <c r="L21" s="87" t="s">
        <v>2546</v>
      </c>
      <c r="M21" s="63">
        <v>-1341280</v>
      </c>
      <c r="N21" s="64">
        <v>234234</v>
      </c>
      <c r="O21" s="82" t="s">
        <v>2546</v>
      </c>
      <c r="P21" s="70">
        <v>-1341280</v>
      </c>
      <c r="Q21" s="75">
        <v>234234</v>
      </c>
      <c r="R21" s="93" t="s">
        <v>2546</v>
      </c>
    </row>
    <row r="22" spans="1:18" ht="13.5" customHeight="1">
      <c r="A22" s="52"/>
      <c r="B22" s="55" t="s">
        <v>707</v>
      </c>
      <c r="C22" s="34" t="s">
        <v>708</v>
      </c>
      <c r="D22" s="62">
        <v>5099681</v>
      </c>
      <c r="E22" s="58">
        <v>10570159</v>
      </c>
      <c r="F22" s="81">
        <v>-51.753980238140215</v>
      </c>
      <c r="G22" s="62">
        <v>-3266654</v>
      </c>
      <c r="H22" s="58">
        <v>-468746</v>
      </c>
      <c r="I22" s="81" t="s">
        <v>2544</v>
      </c>
      <c r="J22" s="69">
        <v>-27290921</v>
      </c>
      <c r="K22" s="62">
        <v>5775115</v>
      </c>
      <c r="L22" s="86" t="s">
        <v>2546</v>
      </c>
      <c r="M22" s="62">
        <v>-26856900</v>
      </c>
      <c r="N22" s="58">
        <v>6785265</v>
      </c>
      <c r="O22" s="81" t="s">
        <v>2546</v>
      </c>
      <c r="P22" s="69">
        <v>-31092870</v>
      </c>
      <c r="Q22" s="74">
        <v>3540659</v>
      </c>
      <c r="R22" s="92" t="s">
        <v>2546</v>
      </c>
    </row>
    <row r="23" spans="1:18" ht="13.5" customHeight="1">
      <c r="A23" s="52"/>
      <c r="B23" s="55" t="s">
        <v>1433</v>
      </c>
      <c r="C23" s="34" t="s">
        <v>1434</v>
      </c>
      <c r="D23" s="62">
        <v>3279183</v>
      </c>
      <c r="E23" s="58">
        <v>7853444</v>
      </c>
      <c r="F23" s="81">
        <v>-58.245287035853323</v>
      </c>
      <c r="G23" s="62">
        <v>-6955404</v>
      </c>
      <c r="H23" s="58">
        <v>-885171</v>
      </c>
      <c r="I23" s="81" t="s">
        <v>2544</v>
      </c>
      <c r="J23" s="69">
        <v>-6385679</v>
      </c>
      <c r="K23" s="62">
        <v>192462</v>
      </c>
      <c r="L23" s="86" t="s">
        <v>2546</v>
      </c>
      <c r="M23" s="62">
        <v>-6284037</v>
      </c>
      <c r="N23" s="58">
        <v>194524</v>
      </c>
      <c r="O23" s="81" t="s">
        <v>2546</v>
      </c>
      <c r="P23" s="69">
        <v>-6284037</v>
      </c>
      <c r="Q23" s="74">
        <v>194524</v>
      </c>
      <c r="R23" s="92" t="s">
        <v>2546</v>
      </c>
    </row>
    <row r="24" spans="1:18" ht="13.5" customHeight="1">
      <c r="A24" s="52"/>
      <c r="B24" s="55" t="s">
        <v>531</v>
      </c>
      <c r="C24" s="34" t="s">
        <v>532</v>
      </c>
      <c r="D24" s="62">
        <v>4953819</v>
      </c>
      <c r="E24" s="58">
        <v>15421403</v>
      </c>
      <c r="F24" s="81">
        <v>-67.876988883566554</v>
      </c>
      <c r="G24" s="62">
        <v>-5845045</v>
      </c>
      <c r="H24" s="58">
        <v>-2268824</v>
      </c>
      <c r="I24" s="81" t="s">
        <v>2544</v>
      </c>
      <c r="J24" s="69">
        <v>-11942553</v>
      </c>
      <c r="K24" s="62">
        <v>94934038</v>
      </c>
      <c r="L24" s="86" t="s">
        <v>2546</v>
      </c>
      <c r="M24" s="62">
        <v>-11634953</v>
      </c>
      <c r="N24" s="58">
        <v>82147587</v>
      </c>
      <c r="O24" s="81" t="s">
        <v>2546</v>
      </c>
      <c r="P24" s="69">
        <v>-11634953</v>
      </c>
      <c r="Q24" s="74">
        <v>82147587</v>
      </c>
      <c r="R24" s="92" t="s">
        <v>2546</v>
      </c>
    </row>
    <row r="25" spans="1:18" ht="13.5" customHeight="1">
      <c r="A25" s="52"/>
      <c r="B25" s="55" t="s">
        <v>1233</v>
      </c>
      <c r="C25" s="34" t="s">
        <v>1234</v>
      </c>
      <c r="D25" s="62">
        <v>8139211</v>
      </c>
      <c r="E25" s="58">
        <v>3328983</v>
      </c>
      <c r="F25" s="81">
        <v>144.49542097391307</v>
      </c>
      <c r="G25" s="62">
        <v>-494883</v>
      </c>
      <c r="H25" s="58">
        <v>-4131135</v>
      </c>
      <c r="I25" s="81" t="s">
        <v>2545</v>
      </c>
      <c r="J25" s="69">
        <v>-15661202</v>
      </c>
      <c r="K25" s="62">
        <v>2920926</v>
      </c>
      <c r="L25" s="86" t="s">
        <v>2546</v>
      </c>
      <c r="M25" s="62">
        <v>-15661202</v>
      </c>
      <c r="N25" s="58">
        <v>2920926</v>
      </c>
      <c r="O25" s="81" t="s">
        <v>2546</v>
      </c>
      <c r="P25" s="69">
        <v>-15661202</v>
      </c>
      <c r="Q25" s="74">
        <v>2920926</v>
      </c>
      <c r="R25" s="92" t="s">
        <v>2546</v>
      </c>
    </row>
    <row r="26" spans="1:18" ht="13.5" customHeight="1">
      <c r="A26" s="53"/>
      <c r="B26" s="56" t="s">
        <v>1553</v>
      </c>
      <c r="C26" s="35" t="s">
        <v>1554</v>
      </c>
      <c r="D26" s="63">
        <v>23791657</v>
      </c>
      <c r="E26" s="64">
        <v>17517735</v>
      </c>
      <c r="F26" s="82">
        <v>35.814687229827371</v>
      </c>
      <c r="G26" s="63">
        <v>-707196</v>
      </c>
      <c r="H26" s="64">
        <v>-1878621</v>
      </c>
      <c r="I26" s="82" t="s">
        <v>2545</v>
      </c>
      <c r="J26" s="70">
        <v>-10968801</v>
      </c>
      <c r="K26" s="63">
        <v>18858718</v>
      </c>
      <c r="L26" s="87" t="s">
        <v>2546</v>
      </c>
      <c r="M26" s="63">
        <v>-7613405</v>
      </c>
      <c r="N26" s="64">
        <v>14649786</v>
      </c>
      <c r="O26" s="82" t="s">
        <v>2546</v>
      </c>
      <c r="P26" s="70">
        <v>-7613405</v>
      </c>
      <c r="Q26" s="75">
        <v>14649786</v>
      </c>
      <c r="R26" s="93" t="s">
        <v>2546</v>
      </c>
    </row>
    <row r="27" spans="1:18" ht="13.5" customHeight="1">
      <c r="A27" s="52"/>
      <c r="B27" s="55" t="s">
        <v>1655</v>
      </c>
      <c r="C27" s="34" t="s">
        <v>1656</v>
      </c>
      <c r="D27" s="62">
        <v>23050180</v>
      </c>
      <c r="E27" s="58">
        <v>20994457</v>
      </c>
      <c r="F27" s="81">
        <v>9.7917416963915862</v>
      </c>
      <c r="G27" s="62">
        <v>-1413211</v>
      </c>
      <c r="H27" s="58">
        <v>-1710013</v>
      </c>
      <c r="I27" s="81" t="s">
        <v>2545</v>
      </c>
      <c r="J27" s="69">
        <v>-1612322</v>
      </c>
      <c r="K27" s="62">
        <v>213245</v>
      </c>
      <c r="L27" s="86" t="s">
        <v>2546</v>
      </c>
      <c r="M27" s="62">
        <v>-1612322</v>
      </c>
      <c r="N27" s="58">
        <v>213245</v>
      </c>
      <c r="O27" s="81" t="s">
        <v>2546</v>
      </c>
      <c r="P27" s="69">
        <v>-1612322</v>
      </c>
      <c r="Q27" s="74">
        <v>213245</v>
      </c>
      <c r="R27" s="92" t="s">
        <v>2546</v>
      </c>
    </row>
    <row r="28" spans="1:18" ht="13.5" customHeight="1">
      <c r="A28" s="52"/>
      <c r="B28" s="55" t="s">
        <v>2019</v>
      </c>
      <c r="C28" s="34" t="s">
        <v>2020</v>
      </c>
      <c r="D28" s="62">
        <v>17082167</v>
      </c>
      <c r="E28" s="58">
        <v>15777557</v>
      </c>
      <c r="F28" s="81">
        <v>8.2687706341355582</v>
      </c>
      <c r="G28" s="62">
        <v>-1852800</v>
      </c>
      <c r="H28" s="58">
        <v>-4466502</v>
      </c>
      <c r="I28" s="81" t="s">
        <v>2545</v>
      </c>
      <c r="J28" s="69">
        <v>-5029183</v>
      </c>
      <c r="K28" s="62">
        <v>373530</v>
      </c>
      <c r="L28" s="86" t="s">
        <v>2546</v>
      </c>
      <c r="M28" s="62">
        <v>-5063834</v>
      </c>
      <c r="N28" s="58">
        <v>317988</v>
      </c>
      <c r="O28" s="81" t="s">
        <v>2546</v>
      </c>
      <c r="P28" s="69">
        <v>-5063834</v>
      </c>
      <c r="Q28" s="74">
        <v>317988</v>
      </c>
      <c r="R28" s="92" t="s">
        <v>2546</v>
      </c>
    </row>
    <row r="29" spans="1:18" ht="13.5" customHeight="1">
      <c r="A29" s="52"/>
      <c r="B29" s="55" t="s">
        <v>291</v>
      </c>
      <c r="C29" s="34" t="s">
        <v>292</v>
      </c>
      <c r="D29" s="62">
        <v>26318279</v>
      </c>
      <c r="E29" s="58">
        <v>27156523</v>
      </c>
      <c r="F29" s="81">
        <v>-3.086713273271402</v>
      </c>
      <c r="G29" s="62">
        <v>-2751473</v>
      </c>
      <c r="H29" s="58">
        <v>-3643463</v>
      </c>
      <c r="I29" s="81" t="s">
        <v>2545</v>
      </c>
      <c r="J29" s="69">
        <v>-15105452</v>
      </c>
      <c r="K29" s="62">
        <v>1437700</v>
      </c>
      <c r="L29" s="86" t="s">
        <v>2546</v>
      </c>
      <c r="M29" s="62">
        <v>-15180804</v>
      </c>
      <c r="N29" s="58">
        <v>2498500</v>
      </c>
      <c r="O29" s="81" t="s">
        <v>2546</v>
      </c>
      <c r="P29" s="69">
        <v>-15180804</v>
      </c>
      <c r="Q29" s="74">
        <v>2498500</v>
      </c>
      <c r="R29" s="92" t="s">
        <v>2546</v>
      </c>
    </row>
    <row r="30" spans="1:18" ht="13.5" customHeight="1">
      <c r="A30" s="52"/>
      <c r="B30" s="55" t="s">
        <v>1741</v>
      </c>
      <c r="C30" s="34" t="s">
        <v>1742</v>
      </c>
      <c r="D30" s="62">
        <v>10087921</v>
      </c>
      <c r="E30" s="58">
        <v>11641759</v>
      </c>
      <c r="F30" s="81">
        <v>-13.347106738766879</v>
      </c>
      <c r="G30" s="62">
        <v>-1923924</v>
      </c>
      <c r="H30" s="58">
        <v>-2610921</v>
      </c>
      <c r="I30" s="81" t="s">
        <v>2545</v>
      </c>
      <c r="J30" s="69">
        <v>-2758078</v>
      </c>
      <c r="K30" s="62">
        <v>3002651</v>
      </c>
      <c r="L30" s="86" t="s">
        <v>2546</v>
      </c>
      <c r="M30" s="62">
        <v>-2758078</v>
      </c>
      <c r="N30" s="58">
        <v>2914091</v>
      </c>
      <c r="O30" s="81" t="s">
        <v>2546</v>
      </c>
      <c r="P30" s="69">
        <v>-2758078</v>
      </c>
      <c r="Q30" s="74">
        <v>2914091</v>
      </c>
      <c r="R30" s="92" t="s">
        <v>2546</v>
      </c>
    </row>
    <row r="31" spans="1:18" ht="13.5" customHeight="1">
      <c r="A31" s="53"/>
      <c r="B31" s="56" t="s">
        <v>1995</v>
      </c>
      <c r="C31" s="35" t="s">
        <v>1996</v>
      </c>
      <c r="D31" s="63">
        <v>2645769</v>
      </c>
      <c r="E31" s="64">
        <v>18270122</v>
      </c>
      <c r="F31" s="82">
        <v>-85.518602448303298</v>
      </c>
      <c r="G31" s="63">
        <v>-5662300</v>
      </c>
      <c r="H31" s="64">
        <v>-16154332</v>
      </c>
      <c r="I31" s="82" t="s">
        <v>2545</v>
      </c>
      <c r="J31" s="70">
        <v>-11939270</v>
      </c>
      <c r="K31" s="63">
        <v>7988594</v>
      </c>
      <c r="L31" s="87" t="s">
        <v>2546</v>
      </c>
      <c r="M31" s="63">
        <v>-11939270</v>
      </c>
      <c r="N31" s="64">
        <v>7988594</v>
      </c>
      <c r="O31" s="82" t="s">
        <v>2546</v>
      </c>
      <c r="P31" s="70">
        <v>-11939270</v>
      </c>
      <c r="Q31" s="75">
        <v>7988594</v>
      </c>
      <c r="R31" s="93" t="s">
        <v>2546</v>
      </c>
    </row>
    <row r="32" spans="1:18" ht="13.5" customHeight="1">
      <c r="A32" s="52"/>
      <c r="B32" s="55" t="s">
        <v>761</v>
      </c>
      <c r="C32" s="34" t="s">
        <v>762</v>
      </c>
      <c r="D32" s="62">
        <v>34534535</v>
      </c>
      <c r="E32" s="58">
        <v>10589943</v>
      </c>
      <c r="F32" s="81">
        <v>226.1069016141069</v>
      </c>
      <c r="G32" s="62">
        <v>-898157</v>
      </c>
      <c r="H32" s="58">
        <v>1486658</v>
      </c>
      <c r="I32" s="81" t="s">
        <v>2546</v>
      </c>
      <c r="J32" s="69">
        <v>-424873</v>
      </c>
      <c r="K32" s="62">
        <v>1765599</v>
      </c>
      <c r="L32" s="86" t="s">
        <v>2546</v>
      </c>
      <c r="M32" s="62">
        <v>-371413</v>
      </c>
      <c r="N32" s="58">
        <v>1819059</v>
      </c>
      <c r="O32" s="81" t="s">
        <v>2546</v>
      </c>
      <c r="P32" s="69">
        <v>-371413</v>
      </c>
      <c r="Q32" s="74">
        <v>1819059</v>
      </c>
      <c r="R32" s="92" t="s">
        <v>2546</v>
      </c>
    </row>
    <row r="33" spans="1:18" ht="13.5" customHeight="1">
      <c r="A33" s="52"/>
      <c r="B33" s="55" t="s">
        <v>1099</v>
      </c>
      <c r="C33" s="34" t="s">
        <v>1100</v>
      </c>
      <c r="D33" s="62">
        <v>116279501</v>
      </c>
      <c r="E33" s="58">
        <v>78464655</v>
      </c>
      <c r="F33" s="81">
        <v>48.193477687501463</v>
      </c>
      <c r="G33" s="62">
        <v>-20551188</v>
      </c>
      <c r="H33" s="58">
        <v>270481</v>
      </c>
      <c r="I33" s="81" t="s">
        <v>2546</v>
      </c>
      <c r="J33" s="69">
        <v>-19313888</v>
      </c>
      <c r="K33" s="62">
        <v>718334</v>
      </c>
      <c r="L33" s="86" t="s">
        <v>2546</v>
      </c>
      <c r="M33" s="62">
        <v>-19313888</v>
      </c>
      <c r="N33" s="58">
        <v>718334</v>
      </c>
      <c r="O33" s="81" t="s">
        <v>2546</v>
      </c>
      <c r="P33" s="69">
        <v>-19313888</v>
      </c>
      <c r="Q33" s="74">
        <v>718334</v>
      </c>
      <c r="R33" s="92" t="s">
        <v>2546</v>
      </c>
    </row>
    <row r="34" spans="1:18" ht="13.5" customHeight="1">
      <c r="A34" s="52"/>
      <c r="B34" s="55" t="s">
        <v>1793</v>
      </c>
      <c r="C34" s="34" t="s">
        <v>1794</v>
      </c>
      <c r="D34" s="62">
        <v>36816169</v>
      </c>
      <c r="E34" s="58">
        <v>26975267</v>
      </c>
      <c r="F34" s="81">
        <v>36.48120331858069</v>
      </c>
      <c r="G34" s="62">
        <v>-2454362</v>
      </c>
      <c r="H34" s="58">
        <v>297158</v>
      </c>
      <c r="I34" s="81" t="s">
        <v>2546</v>
      </c>
      <c r="J34" s="69">
        <v>-2684951</v>
      </c>
      <c r="K34" s="62">
        <v>246715</v>
      </c>
      <c r="L34" s="86" t="s">
        <v>2546</v>
      </c>
      <c r="M34" s="62">
        <v>-2684951</v>
      </c>
      <c r="N34" s="58">
        <v>246715</v>
      </c>
      <c r="O34" s="81" t="s">
        <v>2546</v>
      </c>
      <c r="P34" s="69">
        <v>-2684951</v>
      </c>
      <c r="Q34" s="74">
        <v>246715</v>
      </c>
      <c r="R34" s="92" t="s">
        <v>2546</v>
      </c>
    </row>
    <row r="35" spans="1:18" ht="13.5" customHeight="1">
      <c r="A35" s="52"/>
      <c r="B35" s="55" t="s">
        <v>553</v>
      </c>
      <c r="C35" s="34" t="s">
        <v>554</v>
      </c>
      <c r="D35" s="62">
        <v>31763580</v>
      </c>
      <c r="E35" s="58">
        <v>27206899</v>
      </c>
      <c r="F35" s="81">
        <v>16.748255653832512</v>
      </c>
      <c r="G35" s="62">
        <v>-1208289</v>
      </c>
      <c r="H35" s="58">
        <v>865003</v>
      </c>
      <c r="I35" s="81" t="s">
        <v>2546</v>
      </c>
      <c r="J35" s="69">
        <v>-437333</v>
      </c>
      <c r="K35" s="62">
        <v>1185991</v>
      </c>
      <c r="L35" s="86" t="s">
        <v>2546</v>
      </c>
      <c r="M35" s="62">
        <v>-671048</v>
      </c>
      <c r="N35" s="58">
        <v>828939</v>
      </c>
      <c r="O35" s="81" t="s">
        <v>2546</v>
      </c>
      <c r="P35" s="69">
        <v>-671048</v>
      </c>
      <c r="Q35" s="74">
        <v>828939</v>
      </c>
      <c r="R35" s="92" t="s">
        <v>2546</v>
      </c>
    </row>
    <row r="36" spans="1:18" ht="13.5" customHeight="1">
      <c r="A36" s="53"/>
      <c r="B36" s="56" t="s">
        <v>731</v>
      </c>
      <c r="C36" s="35" t="s">
        <v>732</v>
      </c>
      <c r="D36" s="63">
        <v>13955107</v>
      </c>
      <c r="E36" s="64">
        <v>12326059</v>
      </c>
      <c r="F36" s="82">
        <v>13.216292409439223</v>
      </c>
      <c r="G36" s="63">
        <v>-1104630</v>
      </c>
      <c r="H36" s="64">
        <v>443789</v>
      </c>
      <c r="I36" s="82" t="s">
        <v>2546</v>
      </c>
      <c r="J36" s="70">
        <v>-1440199</v>
      </c>
      <c r="K36" s="63">
        <v>560077</v>
      </c>
      <c r="L36" s="87" t="s">
        <v>2546</v>
      </c>
      <c r="M36" s="63">
        <v>-1440199</v>
      </c>
      <c r="N36" s="64">
        <v>560077</v>
      </c>
      <c r="O36" s="82" t="s">
        <v>2546</v>
      </c>
      <c r="P36" s="70">
        <v>-1440199</v>
      </c>
      <c r="Q36" s="75">
        <v>560077</v>
      </c>
      <c r="R36" s="93" t="s">
        <v>2546</v>
      </c>
    </row>
    <row r="37" spans="1:18" ht="12.95" customHeight="1">
      <c r="A37" s="52"/>
      <c r="B37" s="55" t="s">
        <v>1827</v>
      </c>
      <c r="C37" s="34" t="s">
        <v>1828</v>
      </c>
      <c r="D37" s="62">
        <v>12693194</v>
      </c>
      <c r="E37" s="58">
        <v>11533049</v>
      </c>
      <c r="F37" s="81">
        <v>10.059308687581225</v>
      </c>
      <c r="G37" s="62">
        <v>-640875</v>
      </c>
      <c r="H37" s="58">
        <v>1284396</v>
      </c>
      <c r="I37" s="81" t="s">
        <v>2546</v>
      </c>
      <c r="J37" s="69">
        <v>-2393129</v>
      </c>
      <c r="K37" s="62">
        <v>87610670</v>
      </c>
      <c r="L37" s="86" t="s">
        <v>2546</v>
      </c>
      <c r="M37" s="62">
        <v>-1575625</v>
      </c>
      <c r="N37" s="58">
        <v>63963952</v>
      </c>
      <c r="O37" s="81" t="s">
        <v>2546</v>
      </c>
      <c r="P37" s="69">
        <v>-1575625</v>
      </c>
      <c r="Q37" s="74">
        <v>63963952</v>
      </c>
      <c r="R37" s="92" t="s">
        <v>2546</v>
      </c>
    </row>
    <row r="38" spans="1:18" ht="12.95" customHeight="1">
      <c r="A38" s="52"/>
      <c r="B38" s="55" t="s">
        <v>409</v>
      </c>
      <c r="C38" s="34" t="s">
        <v>410</v>
      </c>
      <c r="D38" s="62">
        <v>19252444</v>
      </c>
      <c r="E38" s="58">
        <v>17632008</v>
      </c>
      <c r="F38" s="81">
        <v>9.1903088973190208</v>
      </c>
      <c r="G38" s="62">
        <v>-2272801</v>
      </c>
      <c r="H38" s="58">
        <v>1140039</v>
      </c>
      <c r="I38" s="81" t="s">
        <v>2546</v>
      </c>
      <c r="J38" s="69">
        <v>-49322609</v>
      </c>
      <c r="K38" s="62">
        <v>21434571</v>
      </c>
      <c r="L38" s="86" t="s">
        <v>2546</v>
      </c>
      <c r="M38" s="62">
        <v>-49322609</v>
      </c>
      <c r="N38" s="58">
        <v>21434571</v>
      </c>
      <c r="O38" s="81" t="s">
        <v>2546</v>
      </c>
      <c r="P38" s="69">
        <v>-49322609</v>
      </c>
      <c r="Q38" s="74">
        <v>21434571</v>
      </c>
      <c r="R38" s="92" t="s">
        <v>2546</v>
      </c>
    </row>
    <row r="39" spans="1:18" ht="12.95" customHeight="1">
      <c r="A39" s="52"/>
      <c r="B39" s="55" t="s">
        <v>625</v>
      </c>
      <c r="C39" s="34" t="s">
        <v>626</v>
      </c>
      <c r="D39" s="62">
        <v>13235229</v>
      </c>
      <c r="E39" s="58">
        <v>12460022</v>
      </c>
      <c r="F39" s="81">
        <v>6.2215540229383137</v>
      </c>
      <c r="G39" s="62">
        <v>-1946122</v>
      </c>
      <c r="H39" s="58">
        <v>80767</v>
      </c>
      <c r="I39" s="81" t="s">
        <v>2546</v>
      </c>
      <c r="J39" s="69">
        <v>-2012393</v>
      </c>
      <c r="K39" s="62">
        <v>364723</v>
      </c>
      <c r="L39" s="86" t="s">
        <v>2546</v>
      </c>
      <c r="M39" s="62">
        <v>-2012393</v>
      </c>
      <c r="N39" s="58">
        <v>364723</v>
      </c>
      <c r="O39" s="81" t="s">
        <v>2546</v>
      </c>
      <c r="P39" s="69">
        <v>-2012393</v>
      </c>
      <c r="Q39" s="74">
        <v>364723</v>
      </c>
      <c r="R39" s="92" t="s">
        <v>2546</v>
      </c>
    </row>
    <row r="40" spans="1:18" ht="12.95" customHeight="1">
      <c r="A40" s="52"/>
      <c r="B40" s="55" t="s">
        <v>1431</v>
      </c>
      <c r="C40" s="34" t="s">
        <v>1432</v>
      </c>
      <c r="D40" s="62">
        <v>48411686</v>
      </c>
      <c r="E40" s="58">
        <v>46301959</v>
      </c>
      <c r="F40" s="81">
        <v>4.5564530001851455</v>
      </c>
      <c r="G40" s="62">
        <v>-2995395</v>
      </c>
      <c r="H40" s="58">
        <v>230163</v>
      </c>
      <c r="I40" s="81" t="s">
        <v>2546</v>
      </c>
      <c r="J40" s="69">
        <v>-3860362</v>
      </c>
      <c r="K40" s="62">
        <v>17940</v>
      </c>
      <c r="L40" s="86" t="s">
        <v>2546</v>
      </c>
      <c r="M40" s="62">
        <v>-3860362</v>
      </c>
      <c r="N40" s="58">
        <v>17940</v>
      </c>
      <c r="O40" s="81" t="s">
        <v>2546</v>
      </c>
      <c r="P40" s="69">
        <v>-3860362</v>
      </c>
      <c r="Q40" s="74">
        <v>17940</v>
      </c>
      <c r="R40" s="92" t="s">
        <v>2546</v>
      </c>
    </row>
    <row r="41" spans="1:18" ht="12.95" customHeight="1">
      <c r="A41" s="53"/>
      <c r="B41" s="56" t="s">
        <v>2369</v>
      </c>
      <c r="C41" s="35" t="s">
        <v>2370</v>
      </c>
      <c r="D41" s="63">
        <v>18315992</v>
      </c>
      <c r="E41" s="64">
        <v>17740828</v>
      </c>
      <c r="F41" s="82">
        <v>3.2420358283164585</v>
      </c>
      <c r="G41" s="63">
        <v>-73366</v>
      </c>
      <c r="H41" s="64">
        <v>1750197</v>
      </c>
      <c r="I41" s="82" t="s">
        <v>2546</v>
      </c>
      <c r="J41" s="70">
        <v>-12443997</v>
      </c>
      <c r="K41" s="63">
        <v>1716537</v>
      </c>
      <c r="L41" s="87" t="s">
        <v>2546</v>
      </c>
      <c r="M41" s="63">
        <v>-11899258</v>
      </c>
      <c r="N41" s="64">
        <v>2389602</v>
      </c>
      <c r="O41" s="82" t="s">
        <v>2546</v>
      </c>
      <c r="P41" s="70">
        <v>-11899258</v>
      </c>
      <c r="Q41" s="75">
        <v>2389602</v>
      </c>
      <c r="R41" s="93" t="s">
        <v>2546</v>
      </c>
    </row>
    <row r="42" spans="1:18" ht="12.95" customHeight="1">
      <c r="A42" s="52"/>
      <c r="B42" s="55" t="s">
        <v>209</v>
      </c>
      <c r="C42" s="34" t="s">
        <v>210</v>
      </c>
      <c r="D42" s="62">
        <v>42465932</v>
      </c>
      <c r="E42" s="58">
        <v>41648550</v>
      </c>
      <c r="F42" s="81">
        <v>1.9625701254905703</v>
      </c>
      <c r="G42" s="62">
        <v>-583321</v>
      </c>
      <c r="H42" s="58">
        <v>673809</v>
      </c>
      <c r="I42" s="81" t="s">
        <v>2546</v>
      </c>
      <c r="J42" s="69">
        <v>-7813271</v>
      </c>
      <c r="K42" s="62">
        <v>37849</v>
      </c>
      <c r="L42" s="86" t="s">
        <v>2546</v>
      </c>
      <c r="M42" s="62">
        <v>-7813271</v>
      </c>
      <c r="N42" s="58">
        <v>37849</v>
      </c>
      <c r="O42" s="81" t="s">
        <v>2546</v>
      </c>
      <c r="P42" s="69">
        <v>-7813271</v>
      </c>
      <c r="Q42" s="74">
        <v>37849</v>
      </c>
      <c r="R42" s="92" t="s">
        <v>2546</v>
      </c>
    </row>
    <row r="43" spans="1:18" ht="12.95" customHeight="1">
      <c r="A43" s="52"/>
      <c r="B43" s="55" t="s">
        <v>393</v>
      </c>
      <c r="C43" s="34" t="s">
        <v>394</v>
      </c>
      <c r="D43" s="62">
        <v>32875147</v>
      </c>
      <c r="E43" s="58">
        <v>32887930</v>
      </c>
      <c r="F43" s="81">
        <v>-3.8868362952604318E-2</v>
      </c>
      <c r="G43" s="62">
        <v>-528259</v>
      </c>
      <c r="H43" s="58">
        <v>298356</v>
      </c>
      <c r="I43" s="81" t="s">
        <v>2546</v>
      </c>
      <c r="J43" s="69">
        <v>-563556</v>
      </c>
      <c r="K43" s="62">
        <v>317639</v>
      </c>
      <c r="L43" s="86" t="s">
        <v>2546</v>
      </c>
      <c r="M43" s="62">
        <v>-452371</v>
      </c>
      <c r="N43" s="58">
        <v>265229</v>
      </c>
      <c r="O43" s="81" t="s">
        <v>2546</v>
      </c>
      <c r="P43" s="69">
        <v>-452371</v>
      </c>
      <c r="Q43" s="74">
        <v>265229</v>
      </c>
      <c r="R43" s="92" t="s">
        <v>2546</v>
      </c>
    </row>
    <row r="44" spans="1:18" ht="12.95" customHeight="1">
      <c r="A44" s="52"/>
      <c r="B44" s="55" t="s">
        <v>1507</v>
      </c>
      <c r="C44" s="34" t="s">
        <v>1508</v>
      </c>
      <c r="D44" s="62">
        <v>88316529</v>
      </c>
      <c r="E44" s="58">
        <v>89649713</v>
      </c>
      <c r="F44" s="81">
        <v>-1.4871034779553649</v>
      </c>
      <c r="G44" s="62">
        <v>-888068</v>
      </c>
      <c r="H44" s="58">
        <v>7008935</v>
      </c>
      <c r="I44" s="81" t="s">
        <v>2546</v>
      </c>
      <c r="J44" s="69">
        <v>-3116105</v>
      </c>
      <c r="K44" s="62">
        <v>4262194</v>
      </c>
      <c r="L44" s="86" t="s">
        <v>2546</v>
      </c>
      <c r="M44" s="62">
        <v>-1684795</v>
      </c>
      <c r="N44" s="58">
        <v>4262194</v>
      </c>
      <c r="O44" s="81" t="s">
        <v>2546</v>
      </c>
      <c r="P44" s="69">
        <v>-1684795</v>
      </c>
      <c r="Q44" s="74">
        <v>4262194</v>
      </c>
      <c r="R44" s="92" t="s">
        <v>2546</v>
      </c>
    </row>
    <row r="45" spans="1:18" ht="12.95" customHeight="1">
      <c r="A45" s="52"/>
      <c r="B45" s="55" t="s">
        <v>1457</v>
      </c>
      <c r="C45" s="34" t="s">
        <v>1458</v>
      </c>
      <c r="D45" s="62">
        <v>17323700</v>
      </c>
      <c r="E45" s="58">
        <v>17605200</v>
      </c>
      <c r="F45" s="81">
        <v>-1.5989593983595785</v>
      </c>
      <c r="G45" s="62">
        <v>-812820</v>
      </c>
      <c r="H45" s="58">
        <v>1136474</v>
      </c>
      <c r="I45" s="81" t="s">
        <v>2546</v>
      </c>
      <c r="J45" s="69">
        <v>-4741589</v>
      </c>
      <c r="K45" s="62">
        <v>6591216</v>
      </c>
      <c r="L45" s="86" t="s">
        <v>2546</v>
      </c>
      <c r="M45" s="62">
        <v>-3851602</v>
      </c>
      <c r="N45" s="58">
        <v>5050647</v>
      </c>
      <c r="O45" s="81" t="s">
        <v>2546</v>
      </c>
      <c r="P45" s="69">
        <v>-3851602</v>
      </c>
      <c r="Q45" s="74">
        <v>5050647</v>
      </c>
      <c r="R45" s="92" t="s">
        <v>2546</v>
      </c>
    </row>
    <row r="46" spans="1:18" ht="12.95" customHeight="1">
      <c r="A46" s="53"/>
      <c r="B46" s="56" t="s">
        <v>1923</v>
      </c>
      <c r="C46" s="35" t="s">
        <v>1924</v>
      </c>
      <c r="D46" s="63">
        <v>620120253</v>
      </c>
      <c r="E46" s="64">
        <v>637794469</v>
      </c>
      <c r="F46" s="82">
        <v>-2.7711460131837562</v>
      </c>
      <c r="G46" s="63">
        <v>-28849891</v>
      </c>
      <c r="H46" s="64">
        <v>3350874</v>
      </c>
      <c r="I46" s="82" t="s">
        <v>2546</v>
      </c>
      <c r="J46" s="70">
        <v>-46773366</v>
      </c>
      <c r="K46" s="63">
        <v>689081</v>
      </c>
      <c r="L46" s="87" t="s">
        <v>2546</v>
      </c>
      <c r="M46" s="63">
        <v>-46100095</v>
      </c>
      <c r="N46" s="64">
        <v>336410</v>
      </c>
      <c r="O46" s="82" t="s">
        <v>2546</v>
      </c>
      <c r="P46" s="70">
        <v>-46100095</v>
      </c>
      <c r="Q46" s="75">
        <v>336410</v>
      </c>
      <c r="R46" s="93" t="s">
        <v>2546</v>
      </c>
    </row>
    <row r="47" spans="1:18" ht="12.95" customHeight="1">
      <c r="A47" s="52"/>
      <c r="B47" s="55" t="s">
        <v>1931</v>
      </c>
      <c r="C47" s="34" t="s">
        <v>1932</v>
      </c>
      <c r="D47" s="62">
        <v>19624062</v>
      </c>
      <c r="E47" s="58">
        <v>20288389</v>
      </c>
      <c r="F47" s="81">
        <v>-3.274419669299522</v>
      </c>
      <c r="G47" s="62">
        <v>-934382</v>
      </c>
      <c r="H47" s="58">
        <v>2086980</v>
      </c>
      <c r="I47" s="81" t="s">
        <v>2546</v>
      </c>
      <c r="J47" s="69">
        <v>-2581889</v>
      </c>
      <c r="K47" s="62">
        <v>736670</v>
      </c>
      <c r="L47" s="86" t="s">
        <v>2546</v>
      </c>
      <c r="M47" s="62">
        <v>-2505674</v>
      </c>
      <c r="N47" s="58">
        <v>843979</v>
      </c>
      <c r="O47" s="81" t="s">
        <v>2546</v>
      </c>
      <c r="P47" s="69">
        <v>-2505674</v>
      </c>
      <c r="Q47" s="74">
        <v>843979</v>
      </c>
      <c r="R47" s="92" t="s">
        <v>2546</v>
      </c>
    </row>
    <row r="48" spans="1:18" ht="12.95" customHeight="1">
      <c r="A48" s="52"/>
      <c r="B48" s="55" t="s">
        <v>491</v>
      </c>
      <c r="C48" s="34" t="s">
        <v>492</v>
      </c>
      <c r="D48" s="62">
        <v>95837544</v>
      </c>
      <c r="E48" s="58">
        <v>99396986</v>
      </c>
      <c r="F48" s="81">
        <v>-3.5810361493254894</v>
      </c>
      <c r="G48" s="62">
        <v>-4020947</v>
      </c>
      <c r="H48" s="58">
        <v>4216877</v>
      </c>
      <c r="I48" s="81" t="s">
        <v>2546</v>
      </c>
      <c r="J48" s="69">
        <v>-4008797</v>
      </c>
      <c r="K48" s="62">
        <v>4181234</v>
      </c>
      <c r="L48" s="86" t="s">
        <v>2546</v>
      </c>
      <c r="M48" s="62">
        <v>-4010937</v>
      </c>
      <c r="N48" s="58">
        <v>4576426</v>
      </c>
      <c r="O48" s="81" t="s">
        <v>2546</v>
      </c>
      <c r="P48" s="69">
        <v>-4010937</v>
      </c>
      <c r="Q48" s="74">
        <v>4576426</v>
      </c>
      <c r="R48" s="92" t="s">
        <v>2546</v>
      </c>
    </row>
    <row r="49" spans="1:18" ht="12.95" customHeight="1">
      <c r="A49" s="52"/>
      <c r="B49" s="55" t="s">
        <v>845</v>
      </c>
      <c r="C49" s="34" t="s">
        <v>846</v>
      </c>
      <c r="D49" s="62">
        <v>58444845</v>
      </c>
      <c r="E49" s="58">
        <v>60791366</v>
      </c>
      <c r="F49" s="81">
        <v>-3.8599576788585388</v>
      </c>
      <c r="G49" s="62">
        <v>-50185</v>
      </c>
      <c r="H49" s="58">
        <v>1946924</v>
      </c>
      <c r="I49" s="81" t="s">
        <v>2546</v>
      </c>
      <c r="J49" s="69">
        <v>-2359860</v>
      </c>
      <c r="K49" s="62">
        <v>1618081</v>
      </c>
      <c r="L49" s="86" t="s">
        <v>2546</v>
      </c>
      <c r="M49" s="62">
        <v>-2345529</v>
      </c>
      <c r="N49" s="58">
        <v>1176446</v>
      </c>
      <c r="O49" s="81" t="s">
        <v>2546</v>
      </c>
      <c r="P49" s="69">
        <v>-2345529</v>
      </c>
      <c r="Q49" s="74">
        <v>1176446</v>
      </c>
      <c r="R49" s="92" t="s">
        <v>2546</v>
      </c>
    </row>
    <row r="50" spans="1:18" ht="12.95" customHeight="1">
      <c r="A50" s="52"/>
      <c r="B50" s="55" t="s">
        <v>1471</v>
      </c>
      <c r="C50" s="34" t="s">
        <v>1472</v>
      </c>
      <c r="D50" s="62">
        <v>7331880</v>
      </c>
      <c r="E50" s="58">
        <v>7802974</v>
      </c>
      <c r="F50" s="81">
        <v>-6.037364727858896</v>
      </c>
      <c r="G50" s="62">
        <v>-1195843</v>
      </c>
      <c r="H50" s="58">
        <v>638189</v>
      </c>
      <c r="I50" s="81" t="s">
        <v>2546</v>
      </c>
      <c r="J50" s="69">
        <v>-534347</v>
      </c>
      <c r="K50" s="62">
        <v>683174</v>
      </c>
      <c r="L50" s="86" t="s">
        <v>2546</v>
      </c>
      <c r="M50" s="62">
        <v>-534347</v>
      </c>
      <c r="N50" s="58">
        <v>683174</v>
      </c>
      <c r="O50" s="81" t="s">
        <v>2546</v>
      </c>
      <c r="P50" s="69">
        <v>-534347</v>
      </c>
      <c r="Q50" s="74">
        <v>683174</v>
      </c>
      <c r="R50" s="92" t="s">
        <v>2546</v>
      </c>
    </row>
    <row r="51" spans="1:18" ht="12.95" customHeight="1">
      <c r="A51" s="53"/>
      <c r="B51" s="56" t="s">
        <v>213</v>
      </c>
      <c r="C51" s="35" t="s">
        <v>214</v>
      </c>
      <c r="D51" s="63">
        <v>99351781</v>
      </c>
      <c r="E51" s="64">
        <v>105998688</v>
      </c>
      <c r="F51" s="82">
        <v>-6.2707445963859465</v>
      </c>
      <c r="G51" s="63">
        <v>-3195840</v>
      </c>
      <c r="H51" s="64">
        <v>17441852</v>
      </c>
      <c r="I51" s="82" t="s">
        <v>2546</v>
      </c>
      <c r="J51" s="70">
        <v>-5417567</v>
      </c>
      <c r="K51" s="63">
        <v>15486070</v>
      </c>
      <c r="L51" s="87" t="s">
        <v>2546</v>
      </c>
      <c r="M51" s="63">
        <v>-4297536</v>
      </c>
      <c r="N51" s="64">
        <v>22523261</v>
      </c>
      <c r="O51" s="82" t="s">
        <v>2546</v>
      </c>
      <c r="P51" s="70">
        <v>-4297536</v>
      </c>
      <c r="Q51" s="75">
        <v>22523261</v>
      </c>
      <c r="R51" s="93" t="s">
        <v>2546</v>
      </c>
    </row>
    <row r="52" spans="1:18" ht="12.95" customHeight="1">
      <c r="A52" s="52"/>
      <c r="B52" s="55" t="s">
        <v>1631</v>
      </c>
      <c r="C52" s="34" t="s">
        <v>1632</v>
      </c>
      <c r="D52" s="62">
        <v>4885304</v>
      </c>
      <c r="E52" s="58">
        <v>5324794</v>
      </c>
      <c r="F52" s="81">
        <v>-8.2536526295665098</v>
      </c>
      <c r="G52" s="62">
        <v>-334179</v>
      </c>
      <c r="H52" s="58">
        <v>33641</v>
      </c>
      <c r="I52" s="81" t="s">
        <v>2546</v>
      </c>
      <c r="J52" s="69">
        <v>-166551</v>
      </c>
      <c r="K52" s="62">
        <v>215643</v>
      </c>
      <c r="L52" s="86" t="s">
        <v>2546</v>
      </c>
      <c r="M52" s="62">
        <v>-166551</v>
      </c>
      <c r="N52" s="58">
        <v>215643</v>
      </c>
      <c r="O52" s="81" t="s">
        <v>2546</v>
      </c>
      <c r="P52" s="69">
        <v>-166551</v>
      </c>
      <c r="Q52" s="74">
        <v>215643</v>
      </c>
      <c r="R52" s="92" t="s">
        <v>2546</v>
      </c>
    </row>
    <row r="53" spans="1:18" ht="12.95" customHeight="1">
      <c r="A53" s="52"/>
      <c r="B53" s="55" t="s">
        <v>1811</v>
      </c>
      <c r="C53" s="34" t="s">
        <v>1812</v>
      </c>
      <c r="D53" s="62">
        <v>108448521</v>
      </c>
      <c r="E53" s="58">
        <v>118436845</v>
      </c>
      <c r="F53" s="81">
        <v>-8.4334600436207108</v>
      </c>
      <c r="G53" s="62">
        <v>-11090381</v>
      </c>
      <c r="H53" s="58">
        <v>6608878</v>
      </c>
      <c r="I53" s="81" t="s">
        <v>2546</v>
      </c>
      <c r="J53" s="69">
        <v>-10330681</v>
      </c>
      <c r="K53" s="62">
        <v>5133855</v>
      </c>
      <c r="L53" s="86" t="s">
        <v>2546</v>
      </c>
      <c r="M53" s="62">
        <v>-10698181</v>
      </c>
      <c r="N53" s="58">
        <v>6043861</v>
      </c>
      <c r="O53" s="81" t="s">
        <v>2546</v>
      </c>
      <c r="P53" s="69">
        <v>-10698181</v>
      </c>
      <c r="Q53" s="74">
        <v>6043861</v>
      </c>
      <c r="R53" s="92" t="s">
        <v>2546</v>
      </c>
    </row>
    <row r="54" spans="1:18" ht="12.95" customHeight="1">
      <c r="A54" s="52"/>
      <c r="B54" s="55" t="s">
        <v>2029</v>
      </c>
      <c r="C54" s="34" t="s">
        <v>2030</v>
      </c>
      <c r="D54" s="62">
        <v>70686356</v>
      </c>
      <c r="E54" s="58">
        <v>77240689</v>
      </c>
      <c r="F54" s="81">
        <v>-8.4855962380138816</v>
      </c>
      <c r="G54" s="62">
        <v>-14091390</v>
      </c>
      <c r="H54" s="58">
        <v>5037180</v>
      </c>
      <c r="I54" s="81" t="s">
        <v>2546</v>
      </c>
      <c r="J54" s="69">
        <v>-15726809</v>
      </c>
      <c r="K54" s="62">
        <v>6351133</v>
      </c>
      <c r="L54" s="86" t="s">
        <v>2546</v>
      </c>
      <c r="M54" s="62">
        <v>-15714417</v>
      </c>
      <c r="N54" s="58">
        <v>5144874</v>
      </c>
      <c r="O54" s="81" t="s">
        <v>2546</v>
      </c>
      <c r="P54" s="69">
        <v>-15714417</v>
      </c>
      <c r="Q54" s="74">
        <v>5144874</v>
      </c>
      <c r="R54" s="92" t="s">
        <v>2546</v>
      </c>
    </row>
    <row r="55" spans="1:18" ht="12.95" customHeight="1">
      <c r="A55" s="52"/>
      <c r="B55" s="55" t="s">
        <v>1725</v>
      </c>
      <c r="C55" s="34" t="s">
        <v>1726</v>
      </c>
      <c r="D55" s="62">
        <v>47911519</v>
      </c>
      <c r="E55" s="58">
        <v>52805058</v>
      </c>
      <c r="F55" s="81">
        <v>-9.2671785342987363</v>
      </c>
      <c r="G55" s="62">
        <v>-1105445</v>
      </c>
      <c r="H55" s="58">
        <v>2330020</v>
      </c>
      <c r="I55" s="81" t="s">
        <v>2546</v>
      </c>
      <c r="J55" s="69">
        <v>-594013</v>
      </c>
      <c r="K55" s="62">
        <v>3724710</v>
      </c>
      <c r="L55" s="86" t="s">
        <v>2546</v>
      </c>
      <c r="M55" s="62">
        <v>-594013</v>
      </c>
      <c r="N55" s="58">
        <v>2931054</v>
      </c>
      <c r="O55" s="81" t="s">
        <v>2546</v>
      </c>
      <c r="P55" s="69">
        <v>-594013</v>
      </c>
      <c r="Q55" s="74">
        <v>2931054</v>
      </c>
      <c r="R55" s="92" t="s">
        <v>2546</v>
      </c>
    </row>
    <row r="56" spans="1:18" ht="12.95" customHeight="1">
      <c r="A56" s="53"/>
      <c r="B56" s="56" t="s">
        <v>73</v>
      </c>
      <c r="C56" s="35" t="s">
        <v>74</v>
      </c>
      <c r="D56" s="63">
        <v>37960405</v>
      </c>
      <c r="E56" s="64">
        <v>42131661</v>
      </c>
      <c r="F56" s="82">
        <v>-9.900525877676646</v>
      </c>
      <c r="G56" s="63">
        <v>-127730</v>
      </c>
      <c r="H56" s="64">
        <v>5819682</v>
      </c>
      <c r="I56" s="82" t="s">
        <v>2546</v>
      </c>
      <c r="J56" s="70">
        <v>-244145</v>
      </c>
      <c r="K56" s="63">
        <v>5595411</v>
      </c>
      <c r="L56" s="87" t="s">
        <v>2546</v>
      </c>
      <c r="M56" s="63">
        <v>-244145</v>
      </c>
      <c r="N56" s="64">
        <v>4373403</v>
      </c>
      <c r="O56" s="82" t="s">
        <v>2546</v>
      </c>
      <c r="P56" s="70">
        <v>-244145</v>
      </c>
      <c r="Q56" s="75">
        <v>4373403</v>
      </c>
      <c r="R56" s="93" t="s">
        <v>2546</v>
      </c>
    </row>
    <row r="57" spans="1:18" ht="12.95" customHeight="1">
      <c r="A57" s="52"/>
      <c r="B57" s="55" t="s">
        <v>1781</v>
      </c>
      <c r="C57" s="34" t="s">
        <v>1782</v>
      </c>
      <c r="D57" s="62">
        <v>29606794</v>
      </c>
      <c r="E57" s="58">
        <v>33077528</v>
      </c>
      <c r="F57" s="81">
        <v>-10.492724849329738</v>
      </c>
      <c r="G57" s="62">
        <v>-25110</v>
      </c>
      <c r="H57" s="58">
        <v>638106</v>
      </c>
      <c r="I57" s="81" t="s">
        <v>2546</v>
      </c>
      <c r="J57" s="69">
        <v>-1973781</v>
      </c>
      <c r="K57" s="62">
        <v>2597936</v>
      </c>
      <c r="L57" s="86" t="s">
        <v>2546</v>
      </c>
      <c r="M57" s="62">
        <v>-1525852</v>
      </c>
      <c r="N57" s="58">
        <v>2368080</v>
      </c>
      <c r="O57" s="81" t="s">
        <v>2546</v>
      </c>
      <c r="P57" s="69">
        <v>-1525852</v>
      </c>
      <c r="Q57" s="74">
        <v>2368080</v>
      </c>
      <c r="R57" s="92" t="s">
        <v>2546</v>
      </c>
    </row>
    <row r="58" spans="1:18" ht="12.95" customHeight="1">
      <c r="A58" s="52"/>
      <c r="B58" s="55" t="s">
        <v>799</v>
      </c>
      <c r="C58" s="34" t="s">
        <v>800</v>
      </c>
      <c r="D58" s="62">
        <v>162933046</v>
      </c>
      <c r="E58" s="58">
        <v>182488700</v>
      </c>
      <c r="F58" s="81">
        <v>-10.716090366143217</v>
      </c>
      <c r="G58" s="62">
        <v>-5009340</v>
      </c>
      <c r="H58" s="58">
        <v>9217471</v>
      </c>
      <c r="I58" s="81" t="s">
        <v>2546</v>
      </c>
      <c r="J58" s="69">
        <v>-944199</v>
      </c>
      <c r="K58" s="62">
        <v>4084063</v>
      </c>
      <c r="L58" s="86" t="s">
        <v>2546</v>
      </c>
      <c r="M58" s="62">
        <v>-944199</v>
      </c>
      <c r="N58" s="58">
        <v>4283681</v>
      </c>
      <c r="O58" s="81" t="s">
        <v>2546</v>
      </c>
      <c r="P58" s="69">
        <v>-944199</v>
      </c>
      <c r="Q58" s="74">
        <v>4283681</v>
      </c>
      <c r="R58" s="92" t="s">
        <v>2546</v>
      </c>
    </row>
    <row r="59" spans="1:18" ht="12.95" customHeight="1">
      <c r="A59" s="52"/>
      <c r="B59" s="55" t="s">
        <v>1919</v>
      </c>
      <c r="C59" s="34" t="s">
        <v>1920</v>
      </c>
      <c r="D59" s="62">
        <v>25569042</v>
      </c>
      <c r="E59" s="58">
        <v>28890937</v>
      </c>
      <c r="F59" s="81">
        <v>-11.498052140018855</v>
      </c>
      <c r="G59" s="62">
        <v>-2108127</v>
      </c>
      <c r="H59" s="58">
        <v>427200</v>
      </c>
      <c r="I59" s="81" t="s">
        <v>2546</v>
      </c>
      <c r="J59" s="69">
        <v>-1404766</v>
      </c>
      <c r="K59" s="62">
        <v>408764</v>
      </c>
      <c r="L59" s="86" t="s">
        <v>2546</v>
      </c>
      <c r="M59" s="62">
        <v>-1404766</v>
      </c>
      <c r="N59" s="58">
        <v>408764</v>
      </c>
      <c r="O59" s="81" t="s">
        <v>2546</v>
      </c>
      <c r="P59" s="69">
        <v>-1404766</v>
      </c>
      <c r="Q59" s="74">
        <v>408764</v>
      </c>
      <c r="R59" s="92" t="s">
        <v>2546</v>
      </c>
    </row>
    <row r="60" spans="1:18" ht="12.95" customHeight="1">
      <c r="A60" s="52"/>
      <c r="B60" s="55" t="s">
        <v>573</v>
      </c>
      <c r="C60" s="34" t="s">
        <v>574</v>
      </c>
      <c r="D60" s="62">
        <v>45209801</v>
      </c>
      <c r="E60" s="58">
        <v>51198374</v>
      </c>
      <c r="F60" s="81">
        <v>-11.696803105504872</v>
      </c>
      <c r="G60" s="62">
        <v>-462206</v>
      </c>
      <c r="H60" s="58">
        <v>3312558</v>
      </c>
      <c r="I60" s="81" t="s">
        <v>2546</v>
      </c>
      <c r="J60" s="69">
        <v>-179489</v>
      </c>
      <c r="K60" s="62">
        <v>3379941</v>
      </c>
      <c r="L60" s="86" t="s">
        <v>2546</v>
      </c>
      <c r="M60" s="62">
        <v>-43891</v>
      </c>
      <c r="N60" s="58">
        <v>2709318</v>
      </c>
      <c r="O60" s="81" t="s">
        <v>2546</v>
      </c>
      <c r="P60" s="69">
        <v>-43891</v>
      </c>
      <c r="Q60" s="74">
        <v>2709318</v>
      </c>
      <c r="R60" s="92" t="s">
        <v>2546</v>
      </c>
    </row>
    <row r="61" spans="1:18" ht="12.95" customHeight="1">
      <c r="A61" s="53"/>
      <c r="B61" s="56" t="s">
        <v>2071</v>
      </c>
      <c r="C61" s="35" t="s">
        <v>2072</v>
      </c>
      <c r="D61" s="63">
        <v>68322393</v>
      </c>
      <c r="E61" s="64">
        <v>77474135</v>
      </c>
      <c r="F61" s="82">
        <v>-11.812641728752437</v>
      </c>
      <c r="G61" s="63">
        <v>-8583376</v>
      </c>
      <c r="H61" s="64">
        <v>2935958</v>
      </c>
      <c r="I61" s="82" t="s">
        <v>2546</v>
      </c>
      <c r="J61" s="70">
        <v>-7780973</v>
      </c>
      <c r="K61" s="63">
        <v>3897448</v>
      </c>
      <c r="L61" s="87" t="s">
        <v>2546</v>
      </c>
      <c r="M61" s="63">
        <v>-6678252</v>
      </c>
      <c r="N61" s="64">
        <v>2195592</v>
      </c>
      <c r="O61" s="82" t="s">
        <v>2546</v>
      </c>
      <c r="P61" s="70">
        <v>-6678252</v>
      </c>
      <c r="Q61" s="75">
        <v>2195592</v>
      </c>
      <c r="R61" s="93" t="s">
        <v>2546</v>
      </c>
    </row>
    <row r="62" spans="1:18" ht="12.95" customHeight="1">
      <c r="A62" s="52"/>
      <c r="B62" s="55" t="s">
        <v>2143</v>
      </c>
      <c r="C62" s="34" t="s">
        <v>2144</v>
      </c>
      <c r="D62" s="62">
        <v>65582444</v>
      </c>
      <c r="E62" s="58">
        <v>74720669</v>
      </c>
      <c r="F62" s="81">
        <v>-12.229849012727655</v>
      </c>
      <c r="G62" s="62">
        <v>-3402346</v>
      </c>
      <c r="H62" s="58">
        <v>5163044</v>
      </c>
      <c r="I62" s="81" t="s">
        <v>2546</v>
      </c>
      <c r="J62" s="69">
        <v>-14000782</v>
      </c>
      <c r="K62" s="62">
        <v>4922646</v>
      </c>
      <c r="L62" s="86" t="s">
        <v>2546</v>
      </c>
      <c r="M62" s="62">
        <v>-10852669</v>
      </c>
      <c r="N62" s="58">
        <v>3726098</v>
      </c>
      <c r="O62" s="81" t="s">
        <v>2546</v>
      </c>
      <c r="P62" s="69">
        <v>-10852669</v>
      </c>
      <c r="Q62" s="74">
        <v>3726098</v>
      </c>
      <c r="R62" s="92" t="s">
        <v>2546</v>
      </c>
    </row>
    <row r="63" spans="1:18" ht="12.95" customHeight="1">
      <c r="A63" s="52"/>
      <c r="B63" s="55" t="s">
        <v>1317</v>
      </c>
      <c r="C63" s="34" t="s">
        <v>1318</v>
      </c>
      <c r="D63" s="62">
        <v>13113307</v>
      </c>
      <c r="E63" s="58">
        <v>15131073</v>
      </c>
      <c r="F63" s="81">
        <v>-13.335247275589779</v>
      </c>
      <c r="G63" s="62">
        <v>-865927</v>
      </c>
      <c r="H63" s="58">
        <v>325694</v>
      </c>
      <c r="I63" s="81" t="s">
        <v>2546</v>
      </c>
      <c r="J63" s="69">
        <v>-827322</v>
      </c>
      <c r="K63" s="62">
        <v>215313</v>
      </c>
      <c r="L63" s="86" t="s">
        <v>2546</v>
      </c>
      <c r="M63" s="62">
        <v>-685819</v>
      </c>
      <c r="N63" s="58">
        <v>170828</v>
      </c>
      <c r="O63" s="81" t="s">
        <v>2546</v>
      </c>
      <c r="P63" s="69">
        <v>-685819</v>
      </c>
      <c r="Q63" s="74">
        <v>170828</v>
      </c>
      <c r="R63" s="92" t="s">
        <v>2546</v>
      </c>
    </row>
    <row r="64" spans="1:18" ht="12.95" customHeight="1">
      <c r="A64" s="52"/>
      <c r="B64" s="55" t="s">
        <v>1675</v>
      </c>
      <c r="C64" s="34" t="s">
        <v>1676</v>
      </c>
      <c r="D64" s="62">
        <v>37658637</v>
      </c>
      <c r="E64" s="58">
        <v>43715107</v>
      </c>
      <c r="F64" s="81">
        <v>-13.854409643787447</v>
      </c>
      <c r="G64" s="62">
        <v>-2639765</v>
      </c>
      <c r="H64" s="58">
        <v>1143725</v>
      </c>
      <c r="I64" s="81" t="s">
        <v>2546</v>
      </c>
      <c r="J64" s="69">
        <v>-1719801</v>
      </c>
      <c r="K64" s="62">
        <v>2957573</v>
      </c>
      <c r="L64" s="86" t="s">
        <v>2546</v>
      </c>
      <c r="M64" s="62">
        <v>-1457982</v>
      </c>
      <c r="N64" s="58">
        <v>2387444</v>
      </c>
      <c r="O64" s="81" t="s">
        <v>2546</v>
      </c>
      <c r="P64" s="69">
        <v>-1457982</v>
      </c>
      <c r="Q64" s="74">
        <v>2387444</v>
      </c>
      <c r="R64" s="92" t="s">
        <v>2546</v>
      </c>
    </row>
    <row r="65" spans="1:18" ht="12.95" customHeight="1">
      <c r="A65" s="52"/>
      <c r="B65" s="55" t="s">
        <v>217</v>
      </c>
      <c r="C65" s="34" t="s">
        <v>218</v>
      </c>
      <c r="D65" s="62">
        <v>71826460</v>
      </c>
      <c r="E65" s="58">
        <v>83581125</v>
      </c>
      <c r="F65" s="81">
        <v>-14.063779352096539</v>
      </c>
      <c r="G65" s="62">
        <v>-997667</v>
      </c>
      <c r="H65" s="58">
        <v>2022486</v>
      </c>
      <c r="I65" s="81" t="s">
        <v>2546</v>
      </c>
      <c r="J65" s="69">
        <v>-443790</v>
      </c>
      <c r="K65" s="62">
        <v>19123789</v>
      </c>
      <c r="L65" s="86" t="s">
        <v>2546</v>
      </c>
      <c r="M65" s="62">
        <v>-445219</v>
      </c>
      <c r="N65" s="58">
        <v>17840413</v>
      </c>
      <c r="O65" s="81" t="s">
        <v>2546</v>
      </c>
      <c r="P65" s="69">
        <v>-445219</v>
      </c>
      <c r="Q65" s="74">
        <v>17840413</v>
      </c>
      <c r="R65" s="92" t="s">
        <v>2546</v>
      </c>
    </row>
    <row r="66" spans="1:18" ht="12.95" customHeight="1">
      <c r="A66" s="53"/>
      <c r="B66" s="56" t="s">
        <v>47</v>
      </c>
      <c r="C66" s="35" t="s">
        <v>48</v>
      </c>
      <c r="D66" s="63">
        <v>166280810</v>
      </c>
      <c r="E66" s="64">
        <v>193948535</v>
      </c>
      <c r="F66" s="82">
        <v>-14.265498318922598</v>
      </c>
      <c r="G66" s="63">
        <v>-617485</v>
      </c>
      <c r="H66" s="64">
        <v>7227333</v>
      </c>
      <c r="I66" s="82" t="s">
        <v>2546</v>
      </c>
      <c r="J66" s="70">
        <v>-570239</v>
      </c>
      <c r="K66" s="63">
        <v>8357063</v>
      </c>
      <c r="L66" s="87" t="s">
        <v>2546</v>
      </c>
      <c r="M66" s="63">
        <v>-318940</v>
      </c>
      <c r="N66" s="64">
        <v>6194848</v>
      </c>
      <c r="O66" s="82" t="s">
        <v>2546</v>
      </c>
      <c r="P66" s="70">
        <v>-318940</v>
      </c>
      <c r="Q66" s="75">
        <v>6194848</v>
      </c>
      <c r="R66" s="93" t="s">
        <v>2546</v>
      </c>
    </row>
    <row r="67" spans="1:18" ht="12.95" customHeight="1">
      <c r="A67" s="52"/>
      <c r="B67" s="55" t="s">
        <v>255</v>
      </c>
      <c r="C67" s="34" t="s">
        <v>256</v>
      </c>
      <c r="D67" s="62">
        <v>148923805</v>
      </c>
      <c r="E67" s="58">
        <v>176699177</v>
      </c>
      <c r="F67" s="81">
        <v>-15.719016054047607</v>
      </c>
      <c r="G67" s="62">
        <v>-2280905</v>
      </c>
      <c r="H67" s="58">
        <v>2611495</v>
      </c>
      <c r="I67" s="81" t="s">
        <v>2546</v>
      </c>
      <c r="J67" s="69">
        <v>-3641695</v>
      </c>
      <c r="K67" s="62">
        <v>2052286</v>
      </c>
      <c r="L67" s="86" t="s">
        <v>2546</v>
      </c>
      <c r="M67" s="62">
        <v>-2854951</v>
      </c>
      <c r="N67" s="58">
        <v>1339882</v>
      </c>
      <c r="O67" s="81" t="s">
        <v>2546</v>
      </c>
      <c r="P67" s="69">
        <v>-2854951</v>
      </c>
      <c r="Q67" s="74">
        <v>1339882</v>
      </c>
      <c r="R67" s="92" t="s">
        <v>2546</v>
      </c>
    </row>
    <row r="68" spans="1:18" ht="12.95" customHeight="1">
      <c r="A68" s="52"/>
      <c r="B68" s="55" t="s">
        <v>1599</v>
      </c>
      <c r="C68" s="34" t="s">
        <v>1600</v>
      </c>
      <c r="D68" s="62">
        <v>60164710</v>
      </c>
      <c r="E68" s="58">
        <v>71831188</v>
      </c>
      <c r="F68" s="81">
        <v>-16.241521718950271</v>
      </c>
      <c r="G68" s="62">
        <v>-4121545</v>
      </c>
      <c r="H68" s="58">
        <v>2977539</v>
      </c>
      <c r="I68" s="81" t="s">
        <v>2546</v>
      </c>
      <c r="J68" s="69">
        <v>-5427341</v>
      </c>
      <c r="K68" s="62">
        <v>1822915</v>
      </c>
      <c r="L68" s="86" t="s">
        <v>2546</v>
      </c>
      <c r="M68" s="62">
        <v>-4691724</v>
      </c>
      <c r="N68" s="58">
        <v>1327534</v>
      </c>
      <c r="O68" s="81" t="s">
        <v>2546</v>
      </c>
      <c r="P68" s="69">
        <v>-4691724</v>
      </c>
      <c r="Q68" s="74">
        <v>1327534</v>
      </c>
      <c r="R68" s="92" t="s">
        <v>2546</v>
      </c>
    </row>
    <row r="69" spans="1:18" ht="12.95" customHeight="1">
      <c r="A69" s="52"/>
      <c r="B69" s="55" t="s">
        <v>2529</v>
      </c>
      <c r="C69" s="34" t="s">
        <v>2530</v>
      </c>
      <c r="D69" s="62">
        <v>5965501</v>
      </c>
      <c r="E69" s="58">
        <v>7124390</v>
      </c>
      <c r="F69" s="81">
        <v>-16.266501412752532</v>
      </c>
      <c r="G69" s="62">
        <v>-406127</v>
      </c>
      <c r="H69" s="58">
        <v>566382</v>
      </c>
      <c r="I69" s="81" t="s">
        <v>2546</v>
      </c>
      <c r="J69" s="69">
        <v>-377909</v>
      </c>
      <c r="K69" s="62">
        <v>410228</v>
      </c>
      <c r="L69" s="86" t="s">
        <v>2546</v>
      </c>
      <c r="M69" s="62">
        <v>-430718</v>
      </c>
      <c r="N69" s="58">
        <v>444947</v>
      </c>
      <c r="O69" s="81" t="s">
        <v>2546</v>
      </c>
      <c r="P69" s="69">
        <v>-430718</v>
      </c>
      <c r="Q69" s="74">
        <v>444947</v>
      </c>
      <c r="R69" s="92" t="s">
        <v>2546</v>
      </c>
    </row>
    <row r="70" spans="1:18" ht="12.95" customHeight="1">
      <c r="A70" s="52"/>
      <c r="B70" s="55" t="s">
        <v>1745</v>
      </c>
      <c r="C70" s="34" t="s">
        <v>1746</v>
      </c>
      <c r="D70" s="62">
        <v>216841993</v>
      </c>
      <c r="E70" s="58">
        <v>260969177</v>
      </c>
      <c r="F70" s="81">
        <v>-16.908963927184395</v>
      </c>
      <c r="G70" s="62">
        <v>-6583250</v>
      </c>
      <c r="H70" s="58">
        <v>3716920</v>
      </c>
      <c r="I70" s="81" t="s">
        <v>2546</v>
      </c>
      <c r="J70" s="69">
        <v>-10890175</v>
      </c>
      <c r="K70" s="62">
        <v>3983994</v>
      </c>
      <c r="L70" s="86" t="s">
        <v>2546</v>
      </c>
      <c r="M70" s="62">
        <v>-8701520</v>
      </c>
      <c r="N70" s="58">
        <v>3422881</v>
      </c>
      <c r="O70" s="81" t="s">
        <v>2546</v>
      </c>
      <c r="P70" s="69">
        <v>-8701520</v>
      </c>
      <c r="Q70" s="74">
        <v>3422881</v>
      </c>
      <c r="R70" s="92" t="s">
        <v>2546</v>
      </c>
    </row>
    <row r="71" spans="1:18" ht="12.95" customHeight="1">
      <c r="A71" s="53"/>
      <c r="B71" s="56" t="s">
        <v>337</v>
      </c>
      <c r="C71" s="35" t="s">
        <v>338</v>
      </c>
      <c r="D71" s="63">
        <v>19384833</v>
      </c>
      <c r="E71" s="64">
        <v>23808941</v>
      </c>
      <c r="F71" s="82">
        <v>-18.581708443059263</v>
      </c>
      <c r="G71" s="63">
        <v>-1546919</v>
      </c>
      <c r="H71" s="64">
        <v>762134</v>
      </c>
      <c r="I71" s="82" t="s">
        <v>2546</v>
      </c>
      <c r="J71" s="70">
        <v>-1966208</v>
      </c>
      <c r="K71" s="63">
        <v>463817</v>
      </c>
      <c r="L71" s="87" t="s">
        <v>2546</v>
      </c>
      <c r="M71" s="63">
        <v>-1873988</v>
      </c>
      <c r="N71" s="64">
        <v>458064</v>
      </c>
      <c r="O71" s="82" t="s">
        <v>2546</v>
      </c>
      <c r="P71" s="70">
        <v>-1873988</v>
      </c>
      <c r="Q71" s="75">
        <v>458064</v>
      </c>
      <c r="R71" s="93" t="s">
        <v>2546</v>
      </c>
    </row>
    <row r="72" spans="1:18" ht="12.95" customHeight="1">
      <c r="A72" s="52"/>
      <c r="B72" s="55" t="s">
        <v>391</v>
      </c>
      <c r="C72" s="34" t="s">
        <v>392</v>
      </c>
      <c r="D72" s="62">
        <v>75306992</v>
      </c>
      <c r="E72" s="58">
        <v>97311672</v>
      </c>
      <c r="F72" s="81">
        <v>-22.61258032849338</v>
      </c>
      <c r="G72" s="62">
        <v>-12165458</v>
      </c>
      <c r="H72" s="58">
        <v>1702477</v>
      </c>
      <c r="I72" s="81" t="s">
        <v>2546</v>
      </c>
      <c r="J72" s="69">
        <v>-15501844</v>
      </c>
      <c r="K72" s="62">
        <v>2055138</v>
      </c>
      <c r="L72" s="86" t="s">
        <v>2546</v>
      </c>
      <c r="M72" s="62">
        <v>-12019255</v>
      </c>
      <c r="N72" s="58">
        <v>911157</v>
      </c>
      <c r="O72" s="81" t="s">
        <v>2546</v>
      </c>
      <c r="P72" s="69">
        <v>-12019255</v>
      </c>
      <c r="Q72" s="74">
        <v>911157</v>
      </c>
      <c r="R72" s="92" t="s">
        <v>2546</v>
      </c>
    </row>
    <row r="73" spans="1:18" ht="12.95" customHeight="1">
      <c r="A73" s="52"/>
      <c r="B73" s="55" t="s">
        <v>1235</v>
      </c>
      <c r="C73" s="34" t="s">
        <v>1236</v>
      </c>
      <c r="D73" s="62">
        <v>22945555</v>
      </c>
      <c r="E73" s="58">
        <v>29908019</v>
      </c>
      <c r="F73" s="81">
        <v>-23.279589330206051</v>
      </c>
      <c r="G73" s="62">
        <v>-160637</v>
      </c>
      <c r="H73" s="58">
        <v>757133</v>
      </c>
      <c r="I73" s="81" t="s">
        <v>2546</v>
      </c>
      <c r="J73" s="69">
        <v>-1499859</v>
      </c>
      <c r="K73" s="62">
        <v>941688</v>
      </c>
      <c r="L73" s="86" t="s">
        <v>2546</v>
      </c>
      <c r="M73" s="62">
        <v>-1497382</v>
      </c>
      <c r="N73" s="58">
        <v>721914</v>
      </c>
      <c r="O73" s="81" t="s">
        <v>2546</v>
      </c>
      <c r="P73" s="69">
        <v>-1497382</v>
      </c>
      <c r="Q73" s="74">
        <v>721914</v>
      </c>
      <c r="R73" s="92" t="s">
        <v>2546</v>
      </c>
    </row>
    <row r="74" spans="1:18" ht="12.95" customHeight="1">
      <c r="A74" s="52"/>
      <c r="B74" s="55" t="s">
        <v>1965</v>
      </c>
      <c r="C74" s="34" t="s">
        <v>1966</v>
      </c>
      <c r="D74" s="62">
        <v>33471047</v>
      </c>
      <c r="E74" s="58">
        <v>44253264</v>
      </c>
      <c r="F74" s="81">
        <v>-24.364794877051331</v>
      </c>
      <c r="G74" s="62">
        <v>-1847369</v>
      </c>
      <c r="H74" s="58">
        <v>2431326</v>
      </c>
      <c r="I74" s="81" t="s">
        <v>2546</v>
      </c>
      <c r="J74" s="69">
        <v>-2419875</v>
      </c>
      <c r="K74" s="62">
        <v>1135028</v>
      </c>
      <c r="L74" s="86" t="s">
        <v>2546</v>
      </c>
      <c r="M74" s="62">
        <v>-2419875</v>
      </c>
      <c r="N74" s="58">
        <v>1135028</v>
      </c>
      <c r="O74" s="81" t="s">
        <v>2546</v>
      </c>
      <c r="P74" s="69">
        <v>-2419875</v>
      </c>
      <c r="Q74" s="74">
        <v>1135028</v>
      </c>
      <c r="R74" s="92" t="s">
        <v>2546</v>
      </c>
    </row>
    <row r="75" spans="1:18" ht="12.95" customHeight="1">
      <c r="A75" s="52"/>
      <c r="B75" s="55" t="s">
        <v>1113</v>
      </c>
      <c r="C75" s="34" t="s">
        <v>1114</v>
      </c>
      <c r="D75" s="62">
        <v>15407312</v>
      </c>
      <c r="E75" s="58">
        <v>20473815</v>
      </c>
      <c r="F75" s="81">
        <v>-24.746257597814569</v>
      </c>
      <c r="G75" s="62">
        <v>-2764482</v>
      </c>
      <c r="H75" s="58">
        <v>2484798</v>
      </c>
      <c r="I75" s="81" t="s">
        <v>2546</v>
      </c>
      <c r="J75" s="69">
        <v>-5352823</v>
      </c>
      <c r="K75" s="62">
        <v>4922256</v>
      </c>
      <c r="L75" s="86" t="s">
        <v>2546</v>
      </c>
      <c r="M75" s="62">
        <v>-4705854</v>
      </c>
      <c r="N75" s="58">
        <v>4503751</v>
      </c>
      <c r="O75" s="81" t="s">
        <v>2546</v>
      </c>
      <c r="P75" s="69">
        <v>-4705854</v>
      </c>
      <c r="Q75" s="74">
        <v>4503751</v>
      </c>
      <c r="R75" s="92" t="s">
        <v>2546</v>
      </c>
    </row>
    <row r="76" spans="1:18" ht="12.95" customHeight="1">
      <c r="A76" s="53"/>
      <c r="B76" s="56" t="s">
        <v>1809</v>
      </c>
      <c r="C76" s="35" t="s">
        <v>1810</v>
      </c>
      <c r="D76" s="63">
        <v>37675549</v>
      </c>
      <c r="E76" s="64">
        <v>51049676</v>
      </c>
      <c r="F76" s="82">
        <v>-26.198260298459097</v>
      </c>
      <c r="G76" s="63">
        <v>-3488117</v>
      </c>
      <c r="H76" s="64">
        <v>4082912</v>
      </c>
      <c r="I76" s="82" t="s">
        <v>2546</v>
      </c>
      <c r="J76" s="70">
        <v>-2580389</v>
      </c>
      <c r="K76" s="63">
        <v>4860962</v>
      </c>
      <c r="L76" s="87" t="s">
        <v>2546</v>
      </c>
      <c r="M76" s="63">
        <v>-2592097</v>
      </c>
      <c r="N76" s="64">
        <v>4356429</v>
      </c>
      <c r="O76" s="82" t="s">
        <v>2546</v>
      </c>
      <c r="P76" s="70">
        <v>-2592097</v>
      </c>
      <c r="Q76" s="75">
        <v>4356429</v>
      </c>
      <c r="R76" s="93" t="s">
        <v>2546</v>
      </c>
    </row>
    <row r="77" spans="1:18" ht="12.95" customHeight="1">
      <c r="A77" s="52"/>
      <c r="B77" s="55" t="s">
        <v>1423</v>
      </c>
      <c r="C77" s="34" t="s">
        <v>1424</v>
      </c>
      <c r="D77" s="62">
        <v>20787037</v>
      </c>
      <c r="E77" s="58">
        <v>28168744</v>
      </c>
      <c r="F77" s="81">
        <v>-26.205311106522888</v>
      </c>
      <c r="G77" s="62">
        <v>-226998</v>
      </c>
      <c r="H77" s="58">
        <v>865114</v>
      </c>
      <c r="I77" s="81" t="s">
        <v>2546</v>
      </c>
      <c r="J77" s="69">
        <v>-133662</v>
      </c>
      <c r="K77" s="62">
        <v>1055847</v>
      </c>
      <c r="L77" s="86" t="s">
        <v>2546</v>
      </c>
      <c r="M77" s="62">
        <v>-147601</v>
      </c>
      <c r="N77" s="58">
        <v>1735944</v>
      </c>
      <c r="O77" s="81" t="s">
        <v>2546</v>
      </c>
      <c r="P77" s="69">
        <v>-147601</v>
      </c>
      <c r="Q77" s="74">
        <v>1735944</v>
      </c>
      <c r="R77" s="92" t="s">
        <v>2546</v>
      </c>
    </row>
    <row r="78" spans="1:18" ht="12.95" customHeight="1">
      <c r="A78" s="52"/>
      <c r="B78" s="55" t="s">
        <v>695</v>
      </c>
      <c r="C78" s="34" t="s">
        <v>696</v>
      </c>
      <c r="D78" s="62">
        <v>13380327</v>
      </c>
      <c r="E78" s="58">
        <v>18160237</v>
      </c>
      <c r="F78" s="81">
        <v>-26.320746805231675</v>
      </c>
      <c r="G78" s="62">
        <v>-1325433</v>
      </c>
      <c r="H78" s="58">
        <v>2277403</v>
      </c>
      <c r="I78" s="81" t="s">
        <v>2546</v>
      </c>
      <c r="J78" s="69">
        <v>-858653</v>
      </c>
      <c r="K78" s="62">
        <v>2464163</v>
      </c>
      <c r="L78" s="86" t="s">
        <v>2546</v>
      </c>
      <c r="M78" s="62">
        <v>-1015385</v>
      </c>
      <c r="N78" s="58">
        <v>2180262</v>
      </c>
      <c r="O78" s="81" t="s">
        <v>2546</v>
      </c>
      <c r="P78" s="69">
        <v>-1015385</v>
      </c>
      <c r="Q78" s="74">
        <v>2180262</v>
      </c>
      <c r="R78" s="92" t="s">
        <v>2546</v>
      </c>
    </row>
    <row r="79" spans="1:18" ht="12.95" customHeight="1">
      <c r="A79" s="52"/>
      <c r="B79" s="55" t="s">
        <v>2385</v>
      </c>
      <c r="C79" s="34" t="s">
        <v>2386</v>
      </c>
      <c r="D79" s="62">
        <v>21355957</v>
      </c>
      <c r="E79" s="58">
        <v>29328046</v>
      </c>
      <c r="F79" s="81">
        <v>-27.18247577762255</v>
      </c>
      <c r="G79" s="62">
        <v>-668203</v>
      </c>
      <c r="H79" s="58">
        <v>960665</v>
      </c>
      <c r="I79" s="81" t="s">
        <v>2546</v>
      </c>
      <c r="J79" s="69">
        <v>-391801</v>
      </c>
      <c r="K79" s="62">
        <v>1083248</v>
      </c>
      <c r="L79" s="86" t="s">
        <v>2546</v>
      </c>
      <c r="M79" s="62">
        <v>-409565</v>
      </c>
      <c r="N79" s="58">
        <v>858033</v>
      </c>
      <c r="O79" s="81" t="s">
        <v>2546</v>
      </c>
      <c r="P79" s="69">
        <v>-409565</v>
      </c>
      <c r="Q79" s="74">
        <v>858033</v>
      </c>
      <c r="R79" s="92" t="s">
        <v>2546</v>
      </c>
    </row>
    <row r="80" spans="1:18" ht="12.95" customHeight="1">
      <c r="A80" s="52"/>
      <c r="B80" s="55" t="s">
        <v>425</v>
      </c>
      <c r="C80" s="34" t="s">
        <v>426</v>
      </c>
      <c r="D80" s="62">
        <v>13872819</v>
      </c>
      <c r="E80" s="58">
        <v>19091779</v>
      </c>
      <c r="F80" s="81">
        <v>-27.336163905940879</v>
      </c>
      <c r="G80" s="62">
        <v>-2528104</v>
      </c>
      <c r="H80" s="58">
        <v>2208241</v>
      </c>
      <c r="I80" s="81" t="s">
        <v>2546</v>
      </c>
      <c r="J80" s="69">
        <v>-6594228</v>
      </c>
      <c r="K80" s="62">
        <v>3049935</v>
      </c>
      <c r="L80" s="86" t="s">
        <v>2546</v>
      </c>
      <c r="M80" s="62">
        <v>-6324349</v>
      </c>
      <c r="N80" s="58">
        <v>3036990</v>
      </c>
      <c r="O80" s="81" t="s">
        <v>2546</v>
      </c>
      <c r="P80" s="69">
        <v>-6324349</v>
      </c>
      <c r="Q80" s="74">
        <v>3036990</v>
      </c>
      <c r="R80" s="92" t="s">
        <v>2546</v>
      </c>
    </row>
    <row r="81" spans="1:18" ht="12.95" customHeight="1">
      <c r="A81" s="53"/>
      <c r="B81" s="56" t="s">
        <v>77</v>
      </c>
      <c r="C81" s="35" t="s">
        <v>78</v>
      </c>
      <c r="D81" s="63">
        <v>9844168</v>
      </c>
      <c r="E81" s="64">
        <v>13557109</v>
      </c>
      <c r="F81" s="82">
        <v>-27.387409808389084</v>
      </c>
      <c r="G81" s="63">
        <v>-340835</v>
      </c>
      <c r="H81" s="64">
        <v>664555</v>
      </c>
      <c r="I81" s="82" t="s">
        <v>2546</v>
      </c>
      <c r="J81" s="70">
        <v>-366479</v>
      </c>
      <c r="K81" s="63">
        <v>508966</v>
      </c>
      <c r="L81" s="87" t="s">
        <v>2546</v>
      </c>
      <c r="M81" s="63">
        <v>-389703</v>
      </c>
      <c r="N81" s="64">
        <v>473494</v>
      </c>
      <c r="O81" s="82" t="s">
        <v>2546</v>
      </c>
      <c r="P81" s="70">
        <v>-389703</v>
      </c>
      <c r="Q81" s="75">
        <v>473494</v>
      </c>
      <c r="R81" s="93" t="s">
        <v>2546</v>
      </c>
    </row>
    <row r="82" spans="1:18" ht="12.95" customHeight="1">
      <c r="A82" s="52"/>
      <c r="B82" s="55" t="s">
        <v>1783</v>
      </c>
      <c r="C82" s="34" t="s">
        <v>1784</v>
      </c>
      <c r="D82" s="62">
        <v>94266614</v>
      </c>
      <c r="E82" s="58">
        <v>130359712</v>
      </c>
      <c r="F82" s="81">
        <v>-27.687310324834101</v>
      </c>
      <c r="G82" s="62">
        <v>-110455</v>
      </c>
      <c r="H82" s="58">
        <v>12868866</v>
      </c>
      <c r="I82" s="81" t="s">
        <v>2546</v>
      </c>
      <c r="J82" s="69">
        <v>-1179521</v>
      </c>
      <c r="K82" s="62">
        <v>8884010</v>
      </c>
      <c r="L82" s="86" t="s">
        <v>2546</v>
      </c>
      <c r="M82" s="62">
        <v>-1463271</v>
      </c>
      <c r="N82" s="58">
        <v>8176803</v>
      </c>
      <c r="O82" s="81" t="s">
        <v>2546</v>
      </c>
      <c r="P82" s="69">
        <v>-1463271</v>
      </c>
      <c r="Q82" s="74">
        <v>8176803</v>
      </c>
      <c r="R82" s="92" t="s">
        <v>2546</v>
      </c>
    </row>
    <row r="83" spans="1:18" ht="12.95" customHeight="1">
      <c r="A83" s="52"/>
      <c r="B83" s="55" t="s">
        <v>1451</v>
      </c>
      <c r="C83" s="34" t="s">
        <v>1452</v>
      </c>
      <c r="D83" s="62">
        <v>110190050</v>
      </c>
      <c r="E83" s="58">
        <v>155152162</v>
      </c>
      <c r="F83" s="81">
        <v>-28.979365430950299</v>
      </c>
      <c r="G83" s="62">
        <v>-7890874</v>
      </c>
      <c r="H83" s="58">
        <v>8591954</v>
      </c>
      <c r="I83" s="81" t="s">
        <v>2546</v>
      </c>
      <c r="J83" s="69">
        <v>-6300098</v>
      </c>
      <c r="K83" s="62">
        <v>7659523</v>
      </c>
      <c r="L83" s="86" t="s">
        <v>2546</v>
      </c>
      <c r="M83" s="62">
        <v>-5991747</v>
      </c>
      <c r="N83" s="58">
        <v>6143417</v>
      </c>
      <c r="O83" s="81" t="s">
        <v>2546</v>
      </c>
      <c r="P83" s="69">
        <v>-5991747</v>
      </c>
      <c r="Q83" s="74">
        <v>6143417</v>
      </c>
      <c r="R83" s="92" t="s">
        <v>2546</v>
      </c>
    </row>
    <row r="84" spans="1:18" ht="12.95" customHeight="1">
      <c r="A84" s="52"/>
      <c r="B84" s="55" t="s">
        <v>2017</v>
      </c>
      <c r="C84" s="34" t="s">
        <v>2018</v>
      </c>
      <c r="D84" s="62">
        <v>127638222</v>
      </c>
      <c r="E84" s="58">
        <v>182756209</v>
      </c>
      <c r="F84" s="81">
        <v>-30.159296530384914</v>
      </c>
      <c r="G84" s="62">
        <v>-2724579</v>
      </c>
      <c r="H84" s="58">
        <v>18234354</v>
      </c>
      <c r="I84" s="81" t="s">
        <v>2546</v>
      </c>
      <c r="J84" s="69">
        <v>-1607037</v>
      </c>
      <c r="K84" s="62">
        <v>17777311</v>
      </c>
      <c r="L84" s="86" t="s">
        <v>2546</v>
      </c>
      <c r="M84" s="62">
        <v>-1140589</v>
      </c>
      <c r="N84" s="58">
        <v>14372420</v>
      </c>
      <c r="O84" s="81" t="s">
        <v>2546</v>
      </c>
      <c r="P84" s="69">
        <v>-1140589</v>
      </c>
      <c r="Q84" s="74">
        <v>14372420</v>
      </c>
      <c r="R84" s="92" t="s">
        <v>2546</v>
      </c>
    </row>
    <row r="85" spans="1:18" ht="12.95" customHeight="1">
      <c r="A85" s="52"/>
      <c r="B85" s="55" t="s">
        <v>2337</v>
      </c>
      <c r="C85" s="34" t="s">
        <v>2338</v>
      </c>
      <c r="D85" s="62">
        <v>39433317</v>
      </c>
      <c r="E85" s="58">
        <v>57358327</v>
      </c>
      <c r="F85" s="81">
        <v>-31.250928919178556</v>
      </c>
      <c r="G85" s="62">
        <v>-4223426</v>
      </c>
      <c r="H85" s="58">
        <v>1146704</v>
      </c>
      <c r="I85" s="81" t="s">
        <v>2546</v>
      </c>
      <c r="J85" s="69">
        <v>-3875268</v>
      </c>
      <c r="K85" s="62">
        <v>1534814</v>
      </c>
      <c r="L85" s="86" t="s">
        <v>2546</v>
      </c>
      <c r="M85" s="62">
        <v>-3037208</v>
      </c>
      <c r="N85" s="58">
        <v>1155255</v>
      </c>
      <c r="O85" s="81" t="s">
        <v>2546</v>
      </c>
      <c r="P85" s="69">
        <v>-3037208</v>
      </c>
      <c r="Q85" s="74">
        <v>1155255</v>
      </c>
      <c r="R85" s="92" t="s">
        <v>2546</v>
      </c>
    </row>
    <row r="86" spans="1:18" ht="12.95" customHeight="1">
      <c r="A86" s="53"/>
      <c r="B86" s="56" t="s">
        <v>1303</v>
      </c>
      <c r="C86" s="35" t="s">
        <v>1304</v>
      </c>
      <c r="D86" s="63">
        <v>36493652</v>
      </c>
      <c r="E86" s="64">
        <v>53909603</v>
      </c>
      <c r="F86" s="82">
        <v>-32.305841688353745</v>
      </c>
      <c r="G86" s="63">
        <v>-4087021</v>
      </c>
      <c r="H86" s="64">
        <v>1043750</v>
      </c>
      <c r="I86" s="82" t="s">
        <v>2546</v>
      </c>
      <c r="J86" s="70">
        <v>-7733904</v>
      </c>
      <c r="K86" s="63">
        <v>4109617</v>
      </c>
      <c r="L86" s="87" t="s">
        <v>2546</v>
      </c>
      <c r="M86" s="63">
        <v>-5891514</v>
      </c>
      <c r="N86" s="64">
        <v>3237014</v>
      </c>
      <c r="O86" s="82" t="s">
        <v>2546</v>
      </c>
      <c r="P86" s="70">
        <v>-5891514</v>
      </c>
      <c r="Q86" s="75">
        <v>3237014</v>
      </c>
      <c r="R86" s="93" t="s">
        <v>2546</v>
      </c>
    </row>
    <row r="87" spans="1:18" ht="12.95" customHeight="1">
      <c r="A87" s="52"/>
      <c r="B87" s="55" t="s">
        <v>497</v>
      </c>
      <c r="C87" s="34" t="s">
        <v>498</v>
      </c>
      <c r="D87" s="62">
        <v>100849927</v>
      </c>
      <c r="E87" s="58">
        <v>149969290</v>
      </c>
      <c r="F87" s="81">
        <v>-32.75294762014277</v>
      </c>
      <c r="G87" s="62">
        <v>-23532204</v>
      </c>
      <c r="H87" s="58">
        <v>3924833</v>
      </c>
      <c r="I87" s="81" t="s">
        <v>2546</v>
      </c>
      <c r="J87" s="69">
        <v>-23267544</v>
      </c>
      <c r="K87" s="62">
        <v>4449933</v>
      </c>
      <c r="L87" s="86" t="s">
        <v>2546</v>
      </c>
      <c r="M87" s="62">
        <v>-23272970</v>
      </c>
      <c r="N87" s="58">
        <v>4143201</v>
      </c>
      <c r="O87" s="81" t="s">
        <v>2546</v>
      </c>
      <c r="P87" s="69">
        <v>-23272970</v>
      </c>
      <c r="Q87" s="74">
        <v>4143201</v>
      </c>
      <c r="R87" s="92" t="s">
        <v>2546</v>
      </c>
    </row>
    <row r="88" spans="1:18" ht="12.95" customHeight="1">
      <c r="A88" s="52"/>
      <c r="B88" s="55" t="s">
        <v>1209</v>
      </c>
      <c r="C88" s="34" t="s">
        <v>1210</v>
      </c>
      <c r="D88" s="62">
        <v>48191052</v>
      </c>
      <c r="E88" s="58">
        <v>73155616</v>
      </c>
      <c r="F88" s="81">
        <v>-34.125287113979056</v>
      </c>
      <c r="G88" s="62">
        <v>-460365</v>
      </c>
      <c r="H88" s="58">
        <v>96191</v>
      </c>
      <c r="I88" s="81" t="s">
        <v>2546</v>
      </c>
      <c r="J88" s="69">
        <v>-530784</v>
      </c>
      <c r="K88" s="62">
        <v>366677</v>
      </c>
      <c r="L88" s="86" t="s">
        <v>2546</v>
      </c>
      <c r="M88" s="62">
        <v>-536433</v>
      </c>
      <c r="N88" s="58">
        <v>366664</v>
      </c>
      <c r="O88" s="81" t="s">
        <v>2546</v>
      </c>
      <c r="P88" s="69">
        <v>-536433</v>
      </c>
      <c r="Q88" s="74">
        <v>366664</v>
      </c>
      <c r="R88" s="92" t="s">
        <v>2546</v>
      </c>
    </row>
    <row r="89" spans="1:18" ht="12.95" customHeight="1">
      <c r="A89" s="52"/>
      <c r="B89" s="55" t="s">
        <v>131</v>
      </c>
      <c r="C89" s="34" t="s">
        <v>132</v>
      </c>
      <c r="D89" s="62">
        <v>95313467</v>
      </c>
      <c r="E89" s="58">
        <v>145153832</v>
      </c>
      <c r="F89" s="81">
        <v>-34.33623784730672</v>
      </c>
      <c r="G89" s="62">
        <v>-841605</v>
      </c>
      <c r="H89" s="58">
        <v>2723</v>
      </c>
      <c r="I89" s="81" t="s">
        <v>2546</v>
      </c>
      <c r="J89" s="69">
        <v>-528485</v>
      </c>
      <c r="K89" s="62">
        <v>519683</v>
      </c>
      <c r="L89" s="86" t="s">
        <v>2546</v>
      </c>
      <c r="M89" s="62">
        <v>-434831</v>
      </c>
      <c r="N89" s="58">
        <v>418602</v>
      </c>
      <c r="O89" s="81" t="s">
        <v>2546</v>
      </c>
      <c r="P89" s="69">
        <v>-434831</v>
      </c>
      <c r="Q89" s="74">
        <v>418602</v>
      </c>
      <c r="R89" s="92" t="s">
        <v>2546</v>
      </c>
    </row>
    <row r="90" spans="1:18" ht="12.95" customHeight="1">
      <c r="A90" s="52"/>
      <c r="B90" s="55" t="s">
        <v>447</v>
      </c>
      <c r="C90" s="34" t="s">
        <v>448</v>
      </c>
      <c r="D90" s="62">
        <v>37233018</v>
      </c>
      <c r="E90" s="58">
        <v>57168434</v>
      </c>
      <c r="F90" s="81">
        <v>-34.871369749257084</v>
      </c>
      <c r="G90" s="62">
        <v>-1941104</v>
      </c>
      <c r="H90" s="58">
        <v>2858623</v>
      </c>
      <c r="I90" s="81" t="s">
        <v>2546</v>
      </c>
      <c r="J90" s="69">
        <v>-1667611</v>
      </c>
      <c r="K90" s="62">
        <v>2290027</v>
      </c>
      <c r="L90" s="86" t="s">
        <v>2546</v>
      </c>
      <c r="M90" s="62">
        <v>-1676145</v>
      </c>
      <c r="N90" s="58">
        <v>2293033</v>
      </c>
      <c r="O90" s="81" t="s">
        <v>2546</v>
      </c>
      <c r="P90" s="69">
        <v>-1676145</v>
      </c>
      <c r="Q90" s="74">
        <v>2293033</v>
      </c>
      <c r="R90" s="92" t="s">
        <v>2546</v>
      </c>
    </row>
    <row r="91" spans="1:18" ht="12.95" customHeight="1">
      <c r="A91" s="53"/>
      <c r="B91" s="56" t="s">
        <v>1179</v>
      </c>
      <c r="C91" s="35" t="s">
        <v>1180</v>
      </c>
      <c r="D91" s="63">
        <v>24664691</v>
      </c>
      <c r="E91" s="64">
        <v>39202529</v>
      </c>
      <c r="F91" s="82">
        <v>-37.083928947543157</v>
      </c>
      <c r="G91" s="63">
        <v>-715145</v>
      </c>
      <c r="H91" s="64">
        <v>1103544</v>
      </c>
      <c r="I91" s="82" t="s">
        <v>2546</v>
      </c>
      <c r="J91" s="70">
        <v>-210779</v>
      </c>
      <c r="K91" s="63">
        <v>3273384</v>
      </c>
      <c r="L91" s="87" t="s">
        <v>2546</v>
      </c>
      <c r="M91" s="63">
        <v>-210779</v>
      </c>
      <c r="N91" s="64">
        <v>3273384</v>
      </c>
      <c r="O91" s="82" t="s">
        <v>2546</v>
      </c>
      <c r="P91" s="70">
        <v>-210779</v>
      </c>
      <c r="Q91" s="75">
        <v>3273384</v>
      </c>
      <c r="R91" s="93" t="s">
        <v>2546</v>
      </c>
    </row>
    <row r="92" spans="1:18" ht="12.95" customHeight="1">
      <c r="A92" s="52"/>
      <c r="B92" s="55" t="s">
        <v>2069</v>
      </c>
      <c r="C92" s="34" t="s">
        <v>2070</v>
      </c>
      <c r="D92" s="62">
        <v>38445494</v>
      </c>
      <c r="E92" s="58">
        <v>61944435</v>
      </c>
      <c r="F92" s="81">
        <v>-37.935515918419469</v>
      </c>
      <c r="G92" s="62">
        <v>-5442568</v>
      </c>
      <c r="H92" s="58">
        <v>4259859</v>
      </c>
      <c r="I92" s="81" t="s">
        <v>2546</v>
      </c>
      <c r="J92" s="69">
        <v>-6712539</v>
      </c>
      <c r="K92" s="62">
        <v>4894997</v>
      </c>
      <c r="L92" s="86" t="s">
        <v>2546</v>
      </c>
      <c r="M92" s="62">
        <v>-6701959</v>
      </c>
      <c r="N92" s="58">
        <v>5110099</v>
      </c>
      <c r="O92" s="81" t="s">
        <v>2546</v>
      </c>
      <c r="P92" s="69">
        <v>-6701959</v>
      </c>
      <c r="Q92" s="74">
        <v>5110099</v>
      </c>
      <c r="R92" s="92" t="s">
        <v>2546</v>
      </c>
    </row>
    <row r="93" spans="1:18" ht="12.95" customHeight="1">
      <c r="A93" s="52"/>
      <c r="B93" s="55" t="s">
        <v>2335</v>
      </c>
      <c r="C93" s="34" t="s">
        <v>2336</v>
      </c>
      <c r="D93" s="62">
        <v>12560183</v>
      </c>
      <c r="E93" s="58">
        <v>20570771</v>
      </c>
      <c r="F93" s="81">
        <v>-38.941603112493937</v>
      </c>
      <c r="G93" s="62">
        <v>-2943496</v>
      </c>
      <c r="H93" s="58">
        <v>899093</v>
      </c>
      <c r="I93" s="81" t="s">
        <v>2546</v>
      </c>
      <c r="J93" s="69">
        <v>-3136161</v>
      </c>
      <c r="K93" s="62">
        <v>841236</v>
      </c>
      <c r="L93" s="86" t="s">
        <v>2546</v>
      </c>
      <c r="M93" s="62">
        <v>-2577065</v>
      </c>
      <c r="N93" s="58">
        <v>615079</v>
      </c>
      <c r="O93" s="81" t="s">
        <v>2546</v>
      </c>
      <c r="P93" s="69">
        <v>-2577065</v>
      </c>
      <c r="Q93" s="74">
        <v>615079</v>
      </c>
      <c r="R93" s="92" t="s">
        <v>2546</v>
      </c>
    </row>
    <row r="94" spans="1:18" ht="12.95" customHeight="1">
      <c r="A94" s="52"/>
      <c r="B94" s="55" t="s">
        <v>1453</v>
      </c>
      <c r="C94" s="34" t="s">
        <v>1454</v>
      </c>
      <c r="D94" s="62">
        <v>30096244</v>
      </c>
      <c r="E94" s="58">
        <v>49297586</v>
      </c>
      <c r="F94" s="81">
        <v>-38.949862575421037</v>
      </c>
      <c r="G94" s="62">
        <v>-13540793</v>
      </c>
      <c r="H94" s="58">
        <v>5489445</v>
      </c>
      <c r="I94" s="81" t="s">
        <v>2546</v>
      </c>
      <c r="J94" s="69">
        <v>-14874164</v>
      </c>
      <c r="K94" s="62">
        <v>5731240</v>
      </c>
      <c r="L94" s="86" t="s">
        <v>2546</v>
      </c>
      <c r="M94" s="62">
        <v>-17025979</v>
      </c>
      <c r="N94" s="58">
        <v>4873042</v>
      </c>
      <c r="O94" s="81" t="s">
        <v>2546</v>
      </c>
      <c r="P94" s="69">
        <v>-22458106</v>
      </c>
      <c r="Q94" s="74">
        <v>741285</v>
      </c>
      <c r="R94" s="92" t="s">
        <v>2546</v>
      </c>
    </row>
    <row r="95" spans="1:18" ht="12.95" customHeight="1">
      <c r="A95" s="52"/>
      <c r="B95" s="55" t="s">
        <v>1211</v>
      </c>
      <c r="C95" s="34" t="s">
        <v>1212</v>
      </c>
      <c r="D95" s="62">
        <v>227020464</v>
      </c>
      <c r="E95" s="58">
        <v>375080177</v>
      </c>
      <c r="F95" s="81">
        <v>-39.474150349459812</v>
      </c>
      <c r="G95" s="62">
        <v>-7252912</v>
      </c>
      <c r="H95" s="58">
        <v>22953012</v>
      </c>
      <c r="I95" s="81" t="s">
        <v>2546</v>
      </c>
      <c r="J95" s="69">
        <v>-8108459</v>
      </c>
      <c r="K95" s="62">
        <v>22476109</v>
      </c>
      <c r="L95" s="86" t="s">
        <v>2546</v>
      </c>
      <c r="M95" s="62">
        <v>-5592642</v>
      </c>
      <c r="N95" s="58">
        <v>16428020</v>
      </c>
      <c r="O95" s="81" t="s">
        <v>2546</v>
      </c>
      <c r="P95" s="69">
        <v>-5592642</v>
      </c>
      <c r="Q95" s="74">
        <v>16428020</v>
      </c>
      <c r="R95" s="92" t="s">
        <v>2546</v>
      </c>
    </row>
    <row r="96" spans="1:18" ht="12.95" customHeight="1">
      <c r="A96" s="53"/>
      <c r="B96" s="56" t="s">
        <v>855</v>
      </c>
      <c r="C96" s="35" t="s">
        <v>856</v>
      </c>
      <c r="D96" s="63">
        <v>48414939</v>
      </c>
      <c r="E96" s="64">
        <v>81904615</v>
      </c>
      <c r="F96" s="82">
        <v>-40.888631245015929</v>
      </c>
      <c r="G96" s="63">
        <v>-11544603</v>
      </c>
      <c r="H96" s="64">
        <v>2801668</v>
      </c>
      <c r="I96" s="82" t="s">
        <v>2546</v>
      </c>
      <c r="J96" s="70">
        <v>-14575823</v>
      </c>
      <c r="K96" s="63">
        <v>2507451</v>
      </c>
      <c r="L96" s="87" t="s">
        <v>2546</v>
      </c>
      <c r="M96" s="63">
        <v>-14680451</v>
      </c>
      <c r="N96" s="64">
        <v>2117651</v>
      </c>
      <c r="O96" s="82" t="s">
        <v>2546</v>
      </c>
      <c r="P96" s="70">
        <v>-14680451</v>
      </c>
      <c r="Q96" s="75">
        <v>2117651</v>
      </c>
      <c r="R96" s="93" t="s">
        <v>2546</v>
      </c>
    </row>
    <row r="97" spans="1:18" ht="12.95" customHeight="1">
      <c r="A97" s="52"/>
      <c r="B97" s="55" t="s">
        <v>721</v>
      </c>
      <c r="C97" s="34" t="s">
        <v>722</v>
      </c>
      <c r="D97" s="62">
        <v>11231648</v>
      </c>
      <c r="E97" s="58">
        <v>20475492</v>
      </c>
      <c r="F97" s="81">
        <v>-45.145894418556587</v>
      </c>
      <c r="G97" s="62">
        <v>-3492445</v>
      </c>
      <c r="H97" s="58">
        <v>355741</v>
      </c>
      <c r="I97" s="81" t="s">
        <v>2546</v>
      </c>
      <c r="J97" s="69">
        <v>-8365131</v>
      </c>
      <c r="K97" s="62">
        <v>23194975</v>
      </c>
      <c r="L97" s="86" t="s">
        <v>2546</v>
      </c>
      <c r="M97" s="62">
        <v>-8483672</v>
      </c>
      <c r="N97" s="58">
        <v>22825596</v>
      </c>
      <c r="O97" s="81" t="s">
        <v>2546</v>
      </c>
      <c r="P97" s="69">
        <v>-8483672</v>
      </c>
      <c r="Q97" s="74">
        <v>22825596</v>
      </c>
      <c r="R97" s="92" t="s">
        <v>2546</v>
      </c>
    </row>
    <row r="98" spans="1:18" ht="12.95" customHeight="1">
      <c r="A98" s="52"/>
      <c r="B98" s="55" t="s">
        <v>1823</v>
      </c>
      <c r="C98" s="34" t="s">
        <v>1824</v>
      </c>
      <c r="D98" s="62">
        <v>21175091</v>
      </c>
      <c r="E98" s="58">
        <v>40642529</v>
      </c>
      <c r="F98" s="81">
        <v>-47.899179699176699</v>
      </c>
      <c r="G98" s="62">
        <v>-4562098</v>
      </c>
      <c r="H98" s="58">
        <v>6765627</v>
      </c>
      <c r="I98" s="81" t="s">
        <v>2546</v>
      </c>
      <c r="J98" s="69">
        <v>-8878718</v>
      </c>
      <c r="K98" s="62">
        <v>54011461</v>
      </c>
      <c r="L98" s="86" t="s">
        <v>2546</v>
      </c>
      <c r="M98" s="62">
        <v>-11297909</v>
      </c>
      <c r="N98" s="58">
        <v>36717927</v>
      </c>
      <c r="O98" s="81" t="s">
        <v>2546</v>
      </c>
      <c r="P98" s="69">
        <v>-11297909</v>
      </c>
      <c r="Q98" s="74">
        <v>36717927</v>
      </c>
      <c r="R98" s="92" t="s">
        <v>2546</v>
      </c>
    </row>
    <row r="99" spans="1:18" ht="12.95" customHeight="1">
      <c r="A99" s="52"/>
      <c r="B99" s="55" t="s">
        <v>749</v>
      </c>
      <c r="C99" s="34" t="s">
        <v>750</v>
      </c>
      <c r="D99" s="62">
        <v>39270368</v>
      </c>
      <c r="E99" s="58">
        <v>81115975</v>
      </c>
      <c r="F99" s="81">
        <v>-51.587380907398327</v>
      </c>
      <c r="G99" s="62">
        <v>-7178416</v>
      </c>
      <c r="H99" s="58">
        <v>7460753</v>
      </c>
      <c r="I99" s="81" t="s">
        <v>2546</v>
      </c>
      <c r="J99" s="69">
        <v>-7330297</v>
      </c>
      <c r="K99" s="62">
        <v>7945273</v>
      </c>
      <c r="L99" s="86" t="s">
        <v>2546</v>
      </c>
      <c r="M99" s="62">
        <v>-7498073</v>
      </c>
      <c r="N99" s="58">
        <v>7035804</v>
      </c>
      <c r="O99" s="81" t="s">
        <v>2546</v>
      </c>
      <c r="P99" s="69">
        <v>-7498073</v>
      </c>
      <c r="Q99" s="74">
        <v>7035804</v>
      </c>
      <c r="R99" s="92" t="s">
        <v>2546</v>
      </c>
    </row>
    <row r="100" spans="1:18" ht="12.95" customHeight="1">
      <c r="A100" s="52"/>
      <c r="B100" s="55" t="s">
        <v>1925</v>
      </c>
      <c r="C100" s="34" t="s">
        <v>1926</v>
      </c>
      <c r="D100" s="62">
        <v>8631527</v>
      </c>
      <c r="E100" s="58">
        <v>18359610</v>
      </c>
      <c r="F100" s="81">
        <v>-52.986327051609486</v>
      </c>
      <c r="G100" s="62">
        <v>-5493664</v>
      </c>
      <c r="H100" s="58">
        <v>1459526</v>
      </c>
      <c r="I100" s="81" t="s">
        <v>2546</v>
      </c>
      <c r="J100" s="69">
        <v>-5106858</v>
      </c>
      <c r="K100" s="62">
        <v>2721271</v>
      </c>
      <c r="L100" s="86" t="s">
        <v>2546</v>
      </c>
      <c r="M100" s="62">
        <v>-3894095</v>
      </c>
      <c r="N100" s="58">
        <v>2336785</v>
      </c>
      <c r="O100" s="81" t="s">
        <v>2546</v>
      </c>
      <c r="P100" s="69">
        <v>-3894095</v>
      </c>
      <c r="Q100" s="74">
        <v>2336785</v>
      </c>
      <c r="R100" s="92" t="s">
        <v>2546</v>
      </c>
    </row>
    <row r="101" spans="1:18" ht="12.95" customHeight="1">
      <c r="A101" s="53"/>
      <c r="B101" s="56" t="s">
        <v>83</v>
      </c>
      <c r="C101" s="35" t="s">
        <v>84</v>
      </c>
      <c r="D101" s="63">
        <v>34072934</v>
      </c>
      <c r="E101" s="64">
        <v>74315297</v>
      </c>
      <c r="F101" s="82">
        <v>-54.150847301330174</v>
      </c>
      <c r="G101" s="63">
        <v>-6361473</v>
      </c>
      <c r="H101" s="64">
        <v>10460223</v>
      </c>
      <c r="I101" s="82" t="s">
        <v>2546</v>
      </c>
      <c r="J101" s="70">
        <v>-6229914</v>
      </c>
      <c r="K101" s="63">
        <v>11100177</v>
      </c>
      <c r="L101" s="87" t="s">
        <v>2546</v>
      </c>
      <c r="M101" s="63">
        <v>-4721662</v>
      </c>
      <c r="N101" s="64">
        <v>11036727</v>
      </c>
      <c r="O101" s="82" t="s">
        <v>2546</v>
      </c>
      <c r="P101" s="70">
        <v>-4721662</v>
      </c>
      <c r="Q101" s="75">
        <v>11036727</v>
      </c>
      <c r="R101" s="93" t="s">
        <v>2546</v>
      </c>
    </row>
    <row r="102" spans="1:18" ht="12.95" customHeight="1">
      <c r="A102" s="52"/>
      <c r="B102" s="55" t="s">
        <v>1567</v>
      </c>
      <c r="C102" s="34" t="s">
        <v>1568</v>
      </c>
      <c r="D102" s="62">
        <v>19543625</v>
      </c>
      <c r="E102" s="58">
        <v>44903021</v>
      </c>
      <c r="F102" s="81">
        <v>-56.475923969569884</v>
      </c>
      <c r="G102" s="62">
        <v>-6577634</v>
      </c>
      <c r="H102" s="58">
        <v>1877565</v>
      </c>
      <c r="I102" s="81" t="s">
        <v>2546</v>
      </c>
      <c r="J102" s="69">
        <v>-5812400</v>
      </c>
      <c r="K102" s="62">
        <v>2477129</v>
      </c>
      <c r="L102" s="86" t="s">
        <v>2546</v>
      </c>
      <c r="M102" s="62">
        <v>-4622900</v>
      </c>
      <c r="N102" s="58">
        <v>2827045</v>
      </c>
      <c r="O102" s="81" t="s">
        <v>2546</v>
      </c>
      <c r="P102" s="69">
        <v>-4622900</v>
      </c>
      <c r="Q102" s="74">
        <v>2827045</v>
      </c>
      <c r="R102" s="92" t="s">
        <v>2546</v>
      </c>
    </row>
    <row r="103" spans="1:18" ht="12.95" customHeight="1">
      <c r="A103" s="52"/>
      <c r="B103" s="55" t="s">
        <v>621</v>
      </c>
      <c r="C103" s="34" t="s">
        <v>622</v>
      </c>
      <c r="D103" s="62">
        <v>6065602</v>
      </c>
      <c r="E103" s="58">
        <v>14596622</v>
      </c>
      <c r="F103" s="81">
        <v>-58.445166285733777</v>
      </c>
      <c r="G103" s="62">
        <v>-9551769</v>
      </c>
      <c r="H103" s="58">
        <v>1617131</v>
      </c>
      <c r="I103" s="81" t="s">
        <v>2546</v>
      </c>
      <c r="J103" s="69">
        <v>-24761199</v>
      </c>
      <c r="K103" s="62">
        <v>2167135</v>
      </c>
      <c r="L103" s="86" t="s">
        <v>2546</v>
      </c>
      <c r="M103" s="62">
        <v>-25745727</v>
      </c>
      <c r="N103" s="58">
        <v>1907414</v>
      </c>
      <c r="O103" s="81" t="s">
        <v>2546</v>
      </c>
      <c r="P103" s="69">
        <v>-25745727</v>
      </c>
      <c r="Q103" s="74">
        <v>1907414</v>
      </c>
      <c r="R103" s="92" t="s">
        <v>2546</v>
      </c>
    </row>
    <row r="104" spans="1:18" ht="12.95" customHeight="1">
      <c r="A104" s="52"/>
      <c r="B104" s="55" t="s">
        <v>2063</v>
      </c>
      <c r="C104" s="34" t="s">
        <v>2064</v>
      </c>
      <c r="D104" s="62">
        <v>37514296</v>
      </c>
      <c r="E104" s="58">
        <v>90366676</v>
      </c>
      <c r="F104" s="81">
        <v>-58.486581934251959</v>
      </c>
      <c r="G104" s="62">
        <v>-9349121</v>
      </c>
      <c r="H104" s="58">
        <v>780501</v>
      </c>
      <c r="I104" s="81" t="s">
        <v>2546</v>
      </c>
      <c r="J104" s="69">
        <v>-10642241</v>
      </c>
      <c r="K104" s="62">
        <v>270263</v>
      </c>
      <c r="L104" s="86" t="s">
        <v>2546</v>
      </c>
      <c r="M104" s="62">
        <v>-11632627</v>
      </c>
      <c r="N104" s="58">
        <v>270263</v>
      </c>
      <c r="O104" s="81" t="s">
        <v>2546</v>
      </c>
      <c r="P104" s="69">
        <v>-11632627</v>
      </c>
      <c r="Q104" s="74">
        <v>270263</v>
      </c>
      <c r="R104" s="92" t="s">
        <v>2546</v>
      </c>
    </row>
    <row r="105" spans="1:18" ht="12.95" customHeight="1">
      <c r="A105" s="52"/>
      <c r="B105" s="55" t="s">
        <v>273</v>
      </c>
      <c r="C105" s="34" t="s">
        <v>274</v>
      </c>
      <c r="D105" s="62">
        <v>28393422</v>
      </c>
      <c r="E105" s="58">
        <v>68579209</v>
      </c>
      <c r="F105" s="81">
        <v>-58.597623953347146</v>
      </c>
      <c r="G105" s="62">
        <v>-20095189</v>
      </c>
      <c r="H105" s="58">
        <v>8736006</v>
      </c>
      <c r="I105" s="81" t="s">
        <v>2546</v>
      </c>
      <c r="J105" s="69">
        <v>-25349059</v>
      </c>
      <c r="K105" s="62">
        <v>8489339</v>
      </c>
      <c r="L105" s="86" t="s">
        <v>2546</v>
      </c>
      <c r="M105" s="62">
        <v>-25671445</v>
      </c>
      <c r="N105" s="58">
        <v>7165489</v>
      </c>
      <c r="O105" s="81" t="s">
        <v>2546</v>
      </c>
      <c r="P105" s="69">
        <v>-25671445</v>
      </c>
      <c r="Q105" s="74">
        <v>7165489</v>
      </c>
      <c r="R105" s="92" t="s">
        <v>2546</v>
      </c>
    </row>
    <row r="106" spans="1:18" ht="12.95" customHeight="1">
      <c r="A106" s="53"/>
      <c r="B106" s="56" t="s">
        <v>295</v>
      </c>
      <c r="C106" s="35" t="s">
        <v>296</v>
      </c>
      <c r="D106" s="63">
        <v>59377709</v>
      </c>
      <c r="E106" s="64">
        <v>155385431</v>
      </c>
      <c r="F106" s="82">
        <v>-61.786823502133871</v>
      </c>
      <c r="G106" s="63">
        <v>-9325890</v>
      </c>
      <c r="H106" s="64">
        <v>7334908</v>
      </c>
      <c r="I106" s="82" t="s">
        <v>2546</v>
      </c>
      <c r="J106" s="70">
        <v>-12186236</v>
      </c>
      <c r="K106" s="63">
        <v>607476</v>
      </c>
      <c r="L106" s="87" t="s">
        <v>2546</v>
      </c>
      <c r="M106" s="63">
        <v>-12186236</v>
      </c>
      <c r="N106" s="64">
        <v>607476</v>
      </c>
      <c r="O106" s="82" t="s">
        <v>2546</v>
      </c>
      <c r="P106" s="70">
        <v>-12186236</v>
      </c>
      <c r="Q106" s="75">
        <v>607476</v>
      </c>
      <c r="R106" s="93" t="s">
        <v>2546</v>
      </c>
    </row>
    <row r="107" spans="1:18" ht="12.95" customHeight="1">
      <c r="A107" s="52"/>
      <c r="B107" s="55" t="s">
        <v>923</v>
      </c>
      <c r="C107" s="34" t="s">
        <v>924</v>
      </c>
      <c r="D107" s="62">
        <v>13823634</v>
      </c>
      <c r="E107" s="58">
        <v>36416534</v>
      </c>
      <c r="F107" s="81">
        <v>-62.040226013821083</v>
      </c>
      <c r="G107" s="62">
        <v>-2872247</v>
      </c>
      <c r="H107" s="58">
        <v>977579</v>
      </c>
      <c r="I107" s="81" t="s">
        <v>2546</v>
      </c>
      <c r="J107" s="69">
        <v>-2084729</v>
      </c>
      <c r="K107" s="62">
        <v>8035637</v>
      </c>
      <c r="L107" s="86" t="s">
        <v>2546</v>
      </c>
      <c r="M107" s="62">
        <v>-1630748</v>
      </c>
      <c r="N107" s="58">
        <v>6182915</v>
      </c>
      <c r="O107" s="81" t="s">
        <v>2546</v>
      </c>
      <c r="P107" s="69">
        <v>-1630748</v>
      </c>
      <c r="Q107" s="74">
        <v>6182915</v>
      </c>
      <c r="R107" s="92" t="s">
        <v>2546</v>
      </c>
    </row>
    <row r="108" spans="1:18" ht="12.95" customHeight="1">
      <c r="A108" s="52"/>
      <c r="B108" s="55" t="s">
        <v>2419</v>
      </c>
      <c r="C108" s="34" t="s">
        <v>2420</v>
      </c>
      <c r="D108" s="62">
        <v>13081429</v>
      </c>
      <c r="E108" s="58">
        <v>34789678</v>
      </c>
      <c r="F108" s="81">
        <v>-62.398533840985827</v>
      </c>
      <c r="G108" s="62">
        <v>-3235354</v>
      </c>
      <c r="H108" s="58">
        <v>6241387</v>
      </c>
      <c r="I108" s="81" t="s">
        <v>2546</v>
      </c>
      <c r="J108" s="69">
        <v>-2263351</v>
      </c>
      <c r="K108" s="62">
        <v>6628311</v>
      </c>
      <c r="L108" s="86" t="s">
        <v>2546</v>
      </c>
      <c r="M108" s="62">
        <v>-1770167</v>
      </c>
      <c r="N108" s="58">
        <v>5652624</v>
      </c>
      <c r="O108" s="81" t="s">
        <v>2546</v>
      </c>
      <c r="P108" s="69">
        <v>-1770167</v>
      </c>
      <c r="Q108" s="74">
        <v>5652624</v>
      </c>
      <c r="R108" s="92" t="s">
        <v>2546</v>
      </c>
    </row>
    <row r="109" spans="1:18" ht="12.95" customHeight="1">
      <c r="A109" s="52"/>
      <c r="B109" s="55" t="s">
        <v>499</v>
      </c>
      <c r="C109" s="34" t="s">
        <v>500</v>
      </c>
      <c r="D109" s="62">
        <v>19265515</v>
      </c>
      <c r="E109" s="58">
        <v>52334744</v>
      </c>
      <c r="F109" s="81">
        <v>-63.18790629796527</v>
      </c>
      <c r="G109" s="62">
        <v>-6038222</v>
      </c>
      <c r="H109" s="58">
        <v>2117932</v>
      </c>
      <c r="I109" s="81" t="s">
        <v>2546</v>
      </c>
      <c r="J109" s="69">
        <v>-3524976</v>
      </c>
      <c r="K109" s="62">
        <v>4341444</v>
      </c>
      <c r="L109" s="86" t="s">
        <v>2546</v>
      </c>
      <c r="M109" s="62">
        <v>-2951554</v>
      </c>
      <c r="N109" s="58">
        <v>4527648</v>
      </c>
      <c r="O109" s="81" t="s">
        <v>2546</v>
      </c>
      <c r="P109" s="69">
        <v>-2951554</v>
      </c>
      <c r="Q109" s="74">
        <v>4527648</v>
      </c>
      <c r="R109" s="92" t="s">
        <v>2546</v>
      </c>
    </row>
    <row r="110" spans="1:18" ht="12.95" customHeight="1">
      <c r="A110" s="52"/>
      <c r="B110" s="55" t="s">
        <v>313</v>
      </c>
      <c r="C110" s="34" t="s">
        <v>314</v>
      </c>
      <c r="D110" s="62">
        <v>7666064</v>
      </c>
      <c r="E110" s="58">
        <v>24450580</v>
      </c>
      <c r="F110" s="81">
        <v>-68.64669876951794</v>
      </c>
      <c r="G110" s="62">
        <v>-3476386</v>
      </c>
      <c r="H110" s="58">
        <v>2057957</v>
      </c>
      <c r="I110" s="81" t="s">
        <v>2546</v>
      </c>
      <c r="J110" s="69">
        <v>-8150492</v>
      </c>
      <c r="K110" s="62">
        <v>1368628</v>
      </c>
      <c r="L110" s="86" t="s">
        <v>2546</v>
      </c>
      <c r="M110" s="62">
        <v>-8150492</v>
      </c>
      <c r="N110" s="58">
        <v>1368628</v>
      </c>
      <c r="O110" s="81" t="s">
        <v>2546</v>
      </c>
      <c r="P110" s="69">
        <v>-8150492</v>
      </c>
      <c r="Q110" s="74">
        <v>1368628</v>
      </c>
      <c r="R110" s="92" t="s">
        <v>2546</v>
      </c>
    </row>
    <row r="111" spans="1:18" ht="12.95" customHeight="1">
      <c r="A111" s="53"/>
      <c r="B111" s="56" t="s">
        <v>2105</v>
      </c>
      <c r="C111" s="35" t="s">
        <v>2106</v>
      </c>
      <c r="D111" s="63">
        <v>18983157</v>
      </c>
      <c r="E111" s="64">
        <v>68129339</v>
      </c>
      <c r="F111" s="82">
        <v>-72.13659008199096</v>
      </c>
      <c r="G111" s="63">
        <v>-2183810</v>
      </c>
      <c r="H111" s="64">
        <v>12001911</v>
      </c>
      <c r="I111" s="82" t="s">
        <v>2546</v>
      </c>
      <c r="J111" s="70">
        <v>-514201</v>
      </c>
      <c r="K111" s="63">
        <v>12207074</v>
      </c>
      <c r="L111" s="87" t="s">
        <v>2546</v>
      </c>
      <c r="M111" s="63">
        <v>-514201</v>
      </c>
      <c r="N111" s="64">
        <v>9975657</v>
      </c>
      <c r="O111" s="82" t="s">
        <v>2546</v>
      </c>
      <c r="P111" s="70">
        <v>-514201</v>
      </c>
      <c r="Q111" s="75">
        <v>9975657</v>
      </c>
      <c r="R111" s="93" t="s">
        <v>2546</v>
      </c>
    </row>
    <row r="112" spans="1:18" ht="12.95" customHeight="1">
      <c r="A112" s="52"/>
      <c r="B112" s="55" t="s">
        <v>1121</v>
      </c>
      <c r="C112" s="34" t="s">
        <v>1122</v>
      </c>
      <c r="D112" s="62">
        <v>23814049</v>
      </c>
      <c r="E112" s="58">
        <v>95520528</v>
      </c>
      <c r="F112" s="81">
        <v>-75.069181987771259</v>
      </c>
      <c r="G112" s="62">
        <v>-8646532</v>
      </c>
      <c r="H112" s="58">
        <v>12328974</v>
      </c>
      <c r="I112" s="81" t="s">
        <v>2546</v>
      </c>
      <c r="J112" s="69">
        <v>-10055033</v>
      </c>
      <c r="K112" s="62">
        <v>10634971</v>
      </c>
      <c r="L112" s="86" t="s">
        <v>2546</v>
      </c>
      <c r="M112" s="62">
        <v>-9256182</v>
      </c>
      <c r="N112" s="58">
        <v>10634971</v>
      </c>
      <c r="O112" s="81" t="s">
        <v>2546</v>
      </c>
      <c r="P112" s="69">
        <v>-9256182</v>
      </c>
      <c r="Q112" s="74">
        <v>10194556</v>
      </c>
      <c r="R112" s="92" t="s">
        <v>2546</v>
      </c>
    </row>
    <row r="113" spans="1:18" ht="12.95" customHeight="1">
      <c r="A113" s="52"/>
      <c r="B113" s="55" t="s">
        <v>2349</v>
      </c>
      <c r="C113" s="34" t="s">
        <v>2350</v>
      </c>
      <c r="D113" s="62">
        <v>14188812</v>
      </c>
      <c r="E113" s="58">
        <v>201349938</v>
      </c>
      <c r="F113" s="81">
        <v>-92.95315799898583</v>
      </c>
      <c r="G113" s="62">
        <v>-9413588</v>
      </c>
      <c r="H113" s="58">
        <v>32007855</v>
      </c>
      <c r="I113" s="81" t="s">
        <v>2546</v>
      </c>
      <c r="J113" s="69">
        <v>-9147177</v>
      </c>
      <c r="K113" s="62">
        <v>31666079</v>
      </c>
      <c r="L113" s="86" t="s">
        <v>2546</v>
      </c>
      <c r="M113" s="62">
        <v>-9185507</v>
      </c>
      <c r="N113" s="58">
        <v>31100787</v>
      </c>
      <c r="O113" s="81" t="s">
        <v>2546</v>
      </c>
      <c r="P113" s="69">
        <v>-9185507</v>
      </c>
      <c r="Q113" s="74">
        <v>31100787</v>
      </c>
      <c r="R113" s="92" t="s">
        <v>2546</v>
      </c>
    </row>
    <row r="114" spans="1:18" ht="12.95" customHeight="1">
      <c r="A114" s="52"/>
      <c r="B114" s="55" t="s">
        <v>1105</v>
      </c>
      <c r="C114" s="34" t="s">
        <v>1106</v>
      </c>
      <c r="D114" s="62">
        <v>96312804</v>
      </c>
      <c r="E114" s="58">
        <v>92125547</v>
      </c>
      <c r="F114" s="81">
        <v>4.5451637861102734</v>
      </c>
      <c r="G114" s="62">
        <v>1401184</v>
      </c>
      <c r="H114" s="58">
        <v>87252</v>
      </c>
      <c r="I114" s="81">
        <v>1505.904735708064</v>
      </c>
      <c r="J114" s="69">
        <v>-5735378</v>
      </c>
      <c r="K114" s="62">
        <v>3802888</v>
      </c>
      <c r="L114" s="86" t="s">
        <v>2546</v>
      </c>
      <c r="M114" s="62">
        <v>-3724036</v>
      </c>
      <c r="N114" s="58">
        <v>2629715</v>
      </c>
      <c r="O114" s="81" t="s">
        <v>2546</v>
      </c>
      <c r="P114" s="69">
        <v>-3724036</v>
      </c>
      <c r="Q114" s="74">
        <v>2629715</v>
      </c>
      <c r="R114" s="92" t="s">
        <v>2546</v>
      </c>
    </row>
    <row r="115" spans="1:18" ht="12.95" customHeight="1">
      <c r="A115" s="52"/>
      <c r="B115" s="55" t="s">
        <v>1877</v>
      </c>
      <c r="C115" s="34" t="s">
        <v>1878</v>
      </c>
      <c r="D115" s="62">
        <v>94851919</v>
      </c>
      <c r="E115" s="58">
        <v>108767865</v>
      </c>
      <c r="F115" s="81">
        <v>-12.794170410534401</v>
      </c>
      <c r="G115" s="62">
        <v>1989297</v>
      </c>
      <c r="H115" s="58">
        <v>662740</v>
      </c>
      <c r="I115" s="81">
        <v>200.1625071672149</v>
      </c>
      <c r="J115" s="69">
        <v>-6196451</v>
      </c>
      <c r="K115" s="62">
        <v>3747773</v>
      </c>
      <c r="L115" s="86" t="s">
        <v>2546</v>
      </c>
      <c r="M115" s="62">
        <v>-5431294</v>
      </c>
      <c r="N115" s="58">
        <v>2032673</v>
      </c>
      <c r="O115" s="81" t="s">
        <v>2546</v>
      </c>
      <c r="P115" s="69">
        <v>-5431294</v>
      </c>
      <c r="Q115" s="74">
        <v>2032673</v>
      </c>
      <c r="R115" s="92" t="s">
        <v>2546</v>
      </c>
    </row>
    <row r="116" spans="1:18" ht="12.95" customHeight="1">
      <c r="A116" s="53"/>
      <c r="B116" s="56" t="s">
        <v>257</v>
      </c>
      <c r="C116" s="35" t="s">
        <v>258</v>
      </c>
      <c r="D116" s="63">
        <v>63316177</v>
      </c>
      <c r="E116" s="64">
        <v>50213152</v>
      </c>
      <c r="F116" s="82">
        <v>26.094806794841329</v>
      </c>
      <c r="G116" s="63">
        <v>3091334</v>
      </c>
      <c r="H116" s="64">
        <v>1037606</v>
      </c>
      <c r="I116" s="82">
        <v>197.92946455591044</v>
      </c>
      <c r="J116" s="70">
        <v>-3158825</v>
      </c>
      <c r="K116" s="63">
        <v>293809728</v>
      </c>
      <c r="L116" s="87" t="s">
        <v>2546</v>
      </c>
      <c r="M116" s="63">
        <v>-2376276</v>
      </c>
      <c r="N116" s="64">
        <v>229214743</v>
      </c>
      <c r="O116" s="82" t="s">
        <v>2546</v>
      </c>
      <c r="P116" s="70">
        <v>-2376276</v>
      </c>
      <c r="Q116" s="75">
        <v>229214743</v>
      </c>
      <c r="R116" s="93" t="s">
        <v>2546</v>
      </c>
    </row>
    <row r="117" spans="1:18" ht="12.95" customHeight="1">
      <c r="A117" s="52"/>
      <c r="B117" s="55" t="s">
        <v>1753</v>
      </c>
      <c r="C117" s="34" t="s">
        <v>1754</v>
      </c>
      <c r="D117" s="62">
        <v>17196194</v>
      </c>
      <c r="E117" s="58">
        <v>10661941</v>
      </c>
      <c r="F117" s="81">
        <v>61.285773387791224</v>
      </c>
      <c r="G117" s="62">
        <v>567184</v>
      </c>
      <c r="H117" s="58">
        <v>212242</v>
      </c>
      <c r="I117" s="81">
        <v>167.23457185665418</v>
      </c>
      <c r="J117" s="69">
        <v>-4364277</v>
      </c>
      <c r="K117" s="62">
        <v>15306045</v>
      </c>
      <c r="L117" s="86" t="s">
        <v>2546</v>
      </c>
      <c r="M117" s="62">
        <v>-4215815</v>
      </c>
      <c r="N117" s="58">
        <v>15310772</v>
      </c>
      <c r="O117" s="81" t="s">
        <v>2546</v>
      </c>
      <c r="P117" s="69">
        <v>-4214657</v>
      </c>
      <c r="Q117" s="74">
        <v>15381032</v>
      </c>
      <c r="R117" s="92" t="s">
        <v>2546</v>
      </c>
    </row>
    <row r="118" spans="1:18" ht="12.95" customHeight="1">
      <c r="A118" s="52"/>
      <c r="B118" s="55" t="s">
        <v>2507</v>
      </c>
      <c r="C118" s="34" t="s">
        <v>2508</v>
      </c>
      <c r="D118" s="62">
        <v>18806206</v>
      </c>
      <c r="E118" s="58">
        <v>11626538</v>
      </c>
      <c r="F118" s="81">
        <v>61.752415035326933</v>
      </c>
      <c r="G118" s="62">
        <v>2299812</v>
      </c>
      <c r="H118" s="58">
        <v>863203</v>
      </c>
      <c r="I118" s="81">
        <v>166.42771167384728</v>
      </c>
      <c r="J118" s="69">
        <v>-5674947</v>
      </c>
      <c r="K118" s="62">
        <v>906282</v>
      </c>
      <c r="L118" s="86" t="s">
        <v>2546</v>
      </c>
      <c r="M118" s="62">
        <v>-5708608</v>
      </c>
      <c r="N118" s="58">
        <v>845780</v>
      </c>
      <c r="O118" s="81" t="s">
        <v>2546</v>
      </c>
      <c r="P118" s="69">
        <v>-5708608</v>
      </c>
      <c r="Q118" s="74">
        <v>845780</v>
      </c>
      <c r="R118" s="92" t="s">
        <v>2546</v>
      </c>
    </row>
    <row r="119" spans="1:18" ht="12.95" customHeight="1">
      <c r="A119" s="52"/>
      <c r="B119" s="55" t="s">
        <v>89</v>
      </c>
      <c r="C119" s="34" t="s">
        <v>90</v>
      </c>
      <c r="D119" s="62">
        <v>40850402</v>
      </c>
      <c r="E119" s="58">
        <v>33687283</v>
      </c>
      <c r="F119" s="81">
        <v>21.263569994647536</v>
      </c>
      <c r="G119" s="62">
        <v>8047736</v>
      </c>
      <c r="H119" s="58">
        <v>4434231</v>
      </c>
      <c r="I119" s="81">
        <v>81.491131156676317</v>
      </c>
      <c r="J119" s="69">
        <v>-5993754</v>
      </c>
      <c r="K119" s="62">
        <v>4763666</v>
      </c>
      <c r="L119" s="86" t="s">
        <v>2546</v>
      </c>
      <c r="M119" s="62">
        <v>-7077261</v>
      </c>
      <c r="N119" s="58">
        <v>4106657</v>
      </c>
      <c r="O119" s="81" t="s">
        <v>2546</v>
      </c>
      <c r="P119" s="69">
        <v>-7077261</v>
      </c>
      <c r="Q119" s="74">
        <v>4106657</v>
      </c>
      <c r="R119" s="92" t="s">
        <v>2546</v>
      </c>
    </row>
    <row r="120" spans="1:18" ht="12.95" customHeight="1">
      <c r="A120" s="52"/>
      <c r="B120" s="55" t="s">
        <v>55</v>
      </c>
      <c r="C120" s="34" t="s">
        <v>56</v>
      </c>
      <c r="D120" s="62">
        <v>30444377</v>
      </c>
      <c r="E120" s="58">
        <v>22580893</v>
      </c>
      <c r="F120" s="81">
        <v>34.823618357343086</v>
      </c>
      <c r="G120" s="62">
        <v>2938905</v>
      </c>
      <c r="H120" s="58">
        <v>1638267</v>
      </c>
      <c r="I120" s="81">
        <v>79.391088265832124</v>
      </c>
      <c r="J120" s="69">
        <v>-4457551</v>
      </c>
      <c r="K120" s="62">
        <v>1184104</v>
      </c>
      <c r="L120" s="86" t="s">
        <v>2546</v>
      </c>
      <c r="M120" s="62">
        <v>-4571118</v>
      </c>
      <c r="N120" s="58">
        <v>1039482</v>
      </c>
      <c r="O120" s="81" t="s">
        <v>2546</v>
      </c>
      <c r="P120" s="69">
        <v>-4571118</v>
      </c>
      <c r="Q120" s="74">
        <v>1039482</v>
      </c>
      <c r="R120" s="92" t="s">
        <v>2546</v>
      </c>
    </row>
    <row r="121" spans="1:18" ht="12.95" customHeight="1">
      <c r="A121" s="53"/>
      <c r="B121" s="56" t="s">
        <v>2055</v>
      </c>
      <c r="C121" s="35" t="s">
        <v>2056</v>
      </c>
      <c r="D121" s="63">
        <v>64176412</v>
      </c>
      <c r="E121" s="64">
        <v>44160279</v>
      </c>
      <c r="F121" s="82">
        <v>45.326101766703061</v>
      </c>
      <c r="G121" s="63">
        <v>1346304</v>
      </c>
      <c r="H121" s="64">
        <v>776146</v>
      </c>
      <c r="I121" s="82">
        <v>73.460147961852542</v>
      </c>
      <c r="J121" s="70">
        <v>-2627084</v>
      </c>
      <c r="K121" s="63">
        <v>512354</v>
      </c>
      <c r="L121" s="87" t="s">
        <v>2546</v>
      </c>
      <c r="M121" s="63">
        <v>-8497288</v>
      </c>
      <c r="N121" s="64">
        <v>336025</v>
      </c>
      <c r="O121" s="82" t="s">
        <v>2546</v>
      </c>
      <c r="P121" s="70">
        <v>-8497288</v>
      </c>
      <c r="Q121" s="75">
        <v>336025</v>
      </c>
      <c r="R121" s="93" t="s">
        <v>2546</v>
      </c>
    </row>
    <row r="122" spans="1:18" ht="12.95" customHeight="1">
      <c r="A122" s="52"/>
      <c r="B122" s="55" t="s">
        <v>311</v>
      </c>
      <c r="C122" s="34" t="s">
        <v>312</v>
      </c>
      <c r="D122" s="62">
        <v>93953078</v>
      </c>
      <c r="E122" s="58">
        <v>80229306</v>
      </c>
      <c r="F122" s="81">
        <v>17.105684548735844</v>
      </c>
      <c r="G122" s="62">
        <v>1443133</v>
      </c>
      <c r="H122" s="58">
        <v>969144</v>
      </c>
      <c r="I122" s="81">
        <v>48.908005415087949</v>
      </c>
      <c r="J122" s="69">
        <v>-2038489</v>
      </c>
      <c r="K122" s="62">
        <v>3320600</v>
      </c>
      <c r="L122" s="86" t="s">
        <v>2546</v>
      </c>
      <c r="M122" s="62">
        <v>-2185754</v>
      </c>
      <c r="N122" s="58">
        <v>1934237</v>
      </c>
      <c r="O122" s="81" t="s">
        <v>2546</v>
      </c>
      <c r="P122" s="69">
        <v>-2185754</v>
      </c>
      <c r="Q122" s="74">
        <v>1934237</v>
      </c>
      <c r="R122" s="92" t="s">
        <v>2546</v>
      </c>
    </row>
    <row r="123" spans="1:18" ht="12.95" customHeight="1">
      <c r="A123" s="52"/>
      <c r="B123" s="55" t="s">
        <v>1491</v>
      </c>
      <c r="C123" s="34" t="s">
        <v>1492</v>
      </c>
      <c r="D123" s="62">
        <v>8663572</v>
      </c>
      <c r="E123" s="58">
        <v>6480175</v>
      </c>
      <c r="F123" s="81">
        <v>33.693488215981816</v>
      </c>
      <c r="G123" s="62">
        <v>6929603</v>
      </c>
      <c r="H123" s="58">
        <v>4981610</v>
      </c>
      <c r="I123" s="81">
        <v>39.10368334735157</v>
      </c>
      <c r="J123" s="69">
        <v>-341711</v>
      </c>
      <c r="K123" s="62">
        <v>4284655</v>
      </c>
      <c r="L123" s="86" t="s">
        <v>2546</v>
      </c>
      <c r="M123" s="62">
        <v>-388054</v>
      </c>
      <c r="N123" s="58">
        <v>3840193</v>
      </c>
      <c r="O123" s="81" t="s">
        <v>2546</v>
      </c>
      <c r="P123" s="69">
        <v>-388054</v>
      </c>
      <c r="Q123" s="74">
        <v>3840193</v>
      </c>
      <c r="R123" s="92" t="s">
        <v>2546</v>
      </c>
    </row>
    <row r="124" spans="1:18" ht="12.95" customHeight="1">
      <c r="A124" s="52"/>
      <c r="B124" s="55" t="s">
        <v>637</v>
      </c>
      <c r="C124" s="34" t="s">
        <v>638</v>
      </c>
      <c r="D124" s="62">
        <v>25895371</v>
      </c>
      <c r="E124" s="58">
        <v>25290966</v>
      </c>
      <c r="F124" s="81">
        <v>2.3898059093511836</v>
      </c>
      <c r="G124" s="62">
        <v>1326626</v>
      </c>
      <c r="H124" s="58">
        <v>1070006</v>
      </c>
      <c r="I124" s="81">
        <v>23.983043085739709</v>
      </c>
      <c r="J124" s="69">
        <v>-2035670</v>
      </c>
      <c r="K124" s="62">
        <v>1092186</v>
      </c>
      <c r="L124" s="86" t="s">
        <v>2546</v>
      </c>
      <c r="M124" s="62">
        <v>-1899978</v>
      </c>
      <c r="N124" s="58">
        <v>870622</v>
      </c>
      <c r="O124" s="81" t="s">
        <v>2546</v>
      </c>
      <c r="P124" s="69">
        <v>-1899978</v>
      </c>
      <c r="Q124" s="74">
        <v>870622</v>
      </c>
      <c r="R124" s="92" t="s">
        <v>2546</v>
      </c>
    </row>
    <row r="125" spans="1:18" ht="12.95" customHeight="1">
      <c r="A125" s="52"/>
      <c r="B125" s="55" t="s">
        <v>93</v>
      </c>
      <c r="C125" s="34" t="s">
        <v>94</v>
      </c>
      <c r="D125" s="62">
        <v>20521112</v>
      </c>
      <c r="E125" s="58">
        <v>22873132</v>
      </c>
      <c r="F125" s="81">
        <v>-10.28289435832399</v>
      </c>
      <c r="G125" s="62">
        <v>5826100</v>
      </c>
      <c r="H125" s="58">
        <v>4908975</v>
      </c>
      <c r="I125" s="81">
        <v>18.682617043272785</v>
      </c>
      <c r="J125" s="69">
        <v>-4479446</v>
      </c>
      <c r="K125" s="62">
        <v>2612218</v>
      </c>
      <c r="L125" s="86" t="s">
        <v>2546</v>
      </c>
      <c r="M125" s="62">
        <v>-5171160</v>
      </c>
      <c r="N125" s="58">
        <v>1550936</v>
      </c>
      <c r="O125" s="81" t="s">
        <v>2546</v>
      </c>
      <c r="P125" s="69">
        <v>-5171160</v>
      </c>
      <c r="Q125" s="74">
        <v>1550936</v>
      </c>
      <c r="R125" s="92" t="s">
        <v>2546</v>
      </c>
    </row>
    <row r="126" spans="1:18" ht="12.95" customHeight="1">
      <c r="A126" s="53"/>
      <c r="B126" s="56" t="s">
        <v>1165</v>
      </c>
      <c r="C126" s="35" t="s">
        <v>1166</v>
      </c>
      <c r="D126" s="63">
        <v>26678290</v>
      </c>
      <c r="E126" s="64">
        <v>24891531</v>
      </c>
      <c r="F126" s="82">
        <v>7.1781804020009776</v>
      </c>
      <c r="G126" s="63">
        <v>2188039</v>
      </c>
      <c r="H126" s="64">
        <v>1989849</v>
      </c>
      <c r="I126" s="82">
        <v>9.9600522451703597</v>
      </c>
      <c r="J126" s="70">
        <v>-2158724</v>
      </c>
      <c r="K126" s="63">
        <v>2358301</v>
      </c>
      <c r="L126" s="87" t="s">
        <v>2546</v>
      </c>
      <c r="M126" s="63">
        <v>-1135644</v>
      </c>
      <c r="N126" s="64">
        <v>2047051</v>
      </c>
      <c r="O126" s="82" t="s">
        <v>2546</v>
      </c>
      <c r="P126" s="70">
        <v>-1135644</v>
      </c>
      <c r="Q126" s="75">
        <v>2047051</v>
      </c>
      <c r="R126" s="93" t="s">
        <v>2546</v>
      </c>
    </row>
    <row r="127" spans="1:18" ht="12.95" customHeight="1">
      <c r="A127" s="52"/>
      <c r="B127" s="55" t="s">
        <v>1351</v>
      </c>
      <c r="C127" s="34" t="s">
        <v>1352</v>
      </c>
      <c r="D127" s="62">
        <v>60105068</v>
      </c>
      <c r="E127" s="58">
        <v>61720926</v>
      </c>
      <c r="F127" s="81">
        <v>-2.618006735673406</v>
      </c>
      <c r="G127" s="62">
        <v>5123405</v>
      </c>
      <c r="H127" s="58">
        <v>4669199</v>
      </c>
      <c r="I127" s="81">
        <v>9.7277070435421553</v>
      </c>
      <c r="J127" s="69">
        <v>-2455780</v>
      </c>
      <c r="K127" s="62">
        <v>6110020</v>
      </c>
      <c r="L127" s="86" t="s">
        <v>2546</v>
      </c>
      <c r="M127" s="62">
        <v>-2455780</v>
      </c>
      <c r="N127" s="58">
        <v>6110020</v>
      </c>
      <c r="O127" s="81" t="s">
        <v>2546</v>
      </c>
      <c r="P127" s="69">
        <v>-2455780</v>
      </c>
      <c r="Q127" s="74">
        <v>6110020</v>
      </c>
      <c r="R127" s="92" t="s">
        <v>2546</v>
      </c>
    </row>
    <row r="128" spans="1:18" ht="12.95" customHeight="1">
      <c r="A128" s="52"/>
      <c r="B128" s="55" t="s">
        <v>2539</v>
      </c>
      <c r="C128" s="34" t="s">
        <v>2540</v>
      </c>
      <c r="D128" s="62">
        <v>13651787</v>
      </c>
      <c r="E128" s="58">
        <v>11737698</v>
      </c>
      <c r="F128" s="81">
        <v>16.307192432451401</v>
      </c>
      <c r="G128" s="62">
        <v>1680923</v>
      </c>
      <c r="H128" s="58">
        <v>1894551</v>
      </c>
      <c r="I128" s="81">
        <v>-11.275917090645748</v>
      </c>
      <c r="J128" s="69">
        <v>-2236911</v>
      </c>
      <c r="K128" s="62">
        <v>1882760</v>
      </c>
      <c r="L128" s="86" t="s">
        <v>2546</v>
      </c>
      <c r="M128" s="62">
        <v>-2517866</v>
      </c>
      <c r="N128" s="58">
        <v>1543864</v>
      </c>
      <c r="O128" s="81" t="s">
        <v>2546</v>
      </c>
      <c r="P128" s="69">
        <v>-2517866</v>
      </c>
      <c r="Q128" s="74">
        <v>1543864</v>
      </c>
      <c r="R128" s="92" t="s">
        <v>2546</v>
      </c>
    </row>
    <row r="129" spans="1:18" ht="12.95" customHeight="1">
      <c r="A129" s="52"/>
      <c r="B129" s="55" t="s">
        <v>723</v>
      </c>
      <c r="C129" s="34" t="s">
        <v>724</v>
      </c>
      <c r="D129" s="62">
        <v>127760192</v>
      </c>
      <c r="E129" s="58">
        <v>114245311</v>
      </c>
      <c r="F129" s="81">
        <v>11.829703015119808</v>
      </c>
      <c r="G129" s="62">
        <v>1543826</v>
      </c>
      <c r="H129" s="58">
        <v>2278737</v>
      </c>
      <c r="I129" s="81">
        <v>-32.250803844410299</v>
      </c>
      <c r="J129" s="69">
        <v>-4833556</v>
      </c>
      <c r="K129" s="62">
        <v>7093638</v>
      </c>
      <c r="L129" s="86" t="s">
        <v>2546</v>
      </c>
      <c r="M129" s="62">
        <v>-3628717</v>
      </c>
      <c r="N129" s="58">
        <v>5660698</v>
      </c>
      <c r="O129" s="81" t="s">
        <v>2546</v>
      </c>
      <c r="P129" s="69">
        <v>-3628717</v>
      </c>
      <c r="Q129" s="74">
        <v>5660698</v>
      </c>
      <c r="R129" s="92" t="s">
        <v>2546</v>
      </c>
    </row>
    <row r="130" spans="1:18" ht="12.95" customHeight="1">
      <c r="A130" s="52"/>
      <c r="B130" s="55" t="s">
        <v>2289</v>
      </c>
      <c r="C130" s="34" t="s">
        <v>2290</v>
      </c>
      <c r="D130" s="62">
        <v>31867182</v>
      </c>
      <c r="E130" s="58">
        <v>33215489</v>
      </c>
      <c r="F130" s="81">
        <v>-4.0592718656046305</v>
      </c>
      <c r="G130" s="62">
        <v>2211112</v>
      </c>
      <c r="H130" s="58">
        <v>3493802</v>
      </c>
      <c r="I130" s="81">
        <v>-36.713299723338643</v>
      </c>
      <c r="J130" s="69">
        <v>-137785</v>
      </c>
      <c r="K130" s="62">
        <v>4971168</v>
      </c>
      <c r="L130" s="86" t="s">
        <v>2546</v>
      </c>
      <c r="M130" s="62">
        <v>-217243</v>
      </c>
      <c r="N130" s="58">
        <v>4279472</v>
      </c>
      <c r="O130" s="81" t="s">
        <v>2546</v>
      </c>
      <c r="P130" s="69">
        <v>-217243</v>
      </c>
      <c r="Q130" s="74">
        <v>4279472</v>
      </c>
      <c r="R130" s="92" t="s">
        <v>2546</v>
      </c>
    </row>
    <row r="131" spans="1:18" ht="12.95" customHeight="1">
      <c r="A131" s="53"/>
      <c r="B131" s="56" t="s">
        <v>1499</v>
      </c>
      <c r="C131" s="35" t="s">
        <v>1500</v>
      </c>
      <c r="D131" s="63">
        <v>112803816</v>
      </c>
      <c r="E131" s="64">
        <v>136018080</v>
      </c>
      <c r="F131" s="82">
        <v>-17.067042851950266</v>
      </c>
      <c r="G131" s="63">
        <v>14011972</v>
      </c>
      <c r="H131" s="64">
        <v>23448408</v>
      </c>
      <c r="I131" s="82">
        <v>-40.243397334266781</v>
      </c>
      <c r="J131" s="70">
        <v>-5285676</v>
      </c>
      <c r="K131" s="63">
        <v>23634581</v>
      </c>
      <c r="L131" s="87" t="s">
        <v>2546</v>
      </c>
      <c r="M131" s="63">
        <v>-3796493</v>
      </c>
      <c r="N131" s="64">
        <v>21240896</v>
      </c>
      <c r="O131" s="82" t="s">
        <v>2546</v>
      </c>
      <c r="P131" s="70">
        <v>-3796493</v>
      </c>
      <c r="Q131" s="75">
        <v>21240896</v>
      </c>
      <c r="R131" s="93" t="s">
        <v>2546</v>
      </c>
    </row>
    <row r="132" spans="1:18" ht="12.95" customHeight="1">
      <c r="A132" s="52"/>
      <c r="B132" s="55" t="s">
        <v>2307</v>
      </c>
      <c r="C132" s="34" t="s">
        <v>2308</v>
      </c>
      <c r="D132" s="62">
        <v>601639106</v>
      </c>
      <c r="E132" s="58">
        <v>595048916</v>
      </c>
      <c r="F132" s="81">
        <v>1.1075039081324789</v>
      </c>
      <c r="G132" s="62">
        <v>7285815</v>
      </c>
      <c r="H132" s="58">
        <v>16091480</v>
      </c>
      <c r="I132" s="81">
        <v>-54.722530183674834</v>
      </c>
      <c r="J132" s="69">
        <v>-41121581</v>
      </c>
      <c r="K132" s="62">
        <v>5084661</v>
      </c>
      <c r="L132" s="86" t="s">
        <v>2546</v>
      </c>
      <c r="M132" s="62">
        <v>-39536259</v>
      </c>
      <c r="N132" s="58">
        <v>3854173</v>
      </c>
      <c r="O132" s="81" t="s">
        <v>2546</v>
      </c>
      <c r="P132" s="69">
        <v>-39536259</v>
      </c>
      <c r="Q132" s="74">
        <v>3854173</v>
      </c>
      <c r="R132" s="92" t="s">
        <v>2546</v>
      </c>
    </row>
    <row r="133" spans="1:18" ht="12.95" customHeight="1">
      <c r="A133" s="52"/>
      <c r="B133" s="55" t="s">
        <v>541</v>
      </c>
      <c r="C133" s="34" t="s">
        <v>542</v>
      </c>
      <c r="D133" s="62">
        <v>13685842</v>
      </c>
      <c r="E133" s="58">
        <v>16189872</v>
      </c>
      <c r="F133" s="81">
        <v>-15.466644825851617</v>
      </c>
      <c r="G133" s="62">
        <v>423137</v>
      </c>
      <c r="H133" s="58">
        <v>978306</v>
      </c>
      <c r="I133" s="81">
        <v>-56.747990914908009</v>
      </c>
      <c r="J133" s="69">
        <v>-512093</v>
      </c>
      <c r="K133" s="62">
        <v>45402218</v>
      </c>
      <c r="L133" s="86" t="s">
        <v>2546</v>
      </c>
      <c r="M133" s="62">
        <v>-450508</v>
      </c>
      <c r="N133" s="58">
        <v>35653145</v>
      </c>
      <c r="O133" s="81" t="s">
        <v>2546</v>
      </c>
      <c r="P133" s="69">
        <v>-450508</v>
      </c>
      <c r="Q133" s="74">
        <v>35653145</v>
      </c>
      <c r="R133" s="92" t="s">
        <v>2546</v>
      </c>
    </row>
    <row r="134" spans="1:18" ht="12.95" customHeight="1">
      <c r="A134" s="52"/>
      <c r="B134" s="55" t="s">
        <v>2433</v>
      </c>
      <c r="C134" s="34" t="s">
        <v>2434</v>
      </c>
      <c r="D134" s="62">
        <v>17123534</v>
      </c>
      <c r="E134" s="58">
        <v>18299140</v>
      </c>
      <c r="F134" s="81">
        <v>-6.4243784134117803</v>
      </c>
      <c r="G134" s="62">
        <v>878213</v>
      </c>
      <c r="H134" s="58">
        <v>2292260</v>
      </c>
      <c r="I134" s="81">
        <v>-61.687897533438615</v>
      </c>
      <c r="J134" s="69">
        <v>-638998</v>
      </c>
      <c r="K134" s="62">
        <v>2232457</v>
      </c>
      <c r="L134" s="86" t="s">
        <v>2546</v>
      </c>
      <c r="M134" s="62">
        <v>-722295</v>
      </c>
      <c r="N134" s="58">
        <v>1824550</v>
      </c>
      <c r="O134" s="81" t="s">
        <v>2546</v>
      </c>
      <c r="P134" s="69">
        <v>-722295</v>
      </c>
      <c r="Q134" s="74">
        <v>1824550</v>
      </c>
      <c r="R134" s="92" t="s">
        <v>2546</v>
      </c>
    </row>
    <row r="135" spans="1:18" ht="12.95" customHeight="1">
      <c r="A135" s="52"/>
      <c r="B135" s="55" t="s">
        <v>1349</v>
      </c>
      <c r="C135" s="34" t="s">
        <v>1350</v>
      </c>
      <c r="D135" s="62">
        <v>63244841</v>
      </c>
      <c r="E135" s="58">
        <v>59213687</v>
      </c>
      <c r="F135" s="81">
        <v>6.807807796194143</v>
      </c>
      <c r="G135" s="62">
        <v>858559</v>
      </c>
      <c r="H135" s="58">
        <v>2410821</v>
      </c>
      <c r="I135" s="81">
        <v>-64.387277197270137</v>
      </c>
      <c r="J135" s="69">
        <v>-1206203</v>
      </c>
      <c r="K135" s="62">
        <v>284336</v>
      </c>
      <c r="L135" s="86" t="s">
        <v>2546</v>
      </c>
      <c r="M135" s="62">
        <v>-1206203</v>
      </c>
      <c r="N135" s="58">
        <v>284336</v>
      </c>
      <c r="O135" s="81" t="s">
        <v>2546</v>
      </c>
      <c r="P135" s="69">
        <v>-1206203</v>
      </c>
      <c r="Q135" s="74">
        <v>284336</v>
      </c>
      <c r="R135" s="92" t="s">
        <v>2546</v>
      </c>
    </row>
    <row r="136" spans="1:18" ht="12.95" customHeight="1">
      <c r="A136" s="53"/>
      <c r="B136" s="56" t="s">
        <v>819</v>
      </c>
      <c r="C136" s="35" t="s">
        <v>820</v>
      </c>
      <c r="D136" s="63">
        <v>76571889</v>
      </c>
      <c r="E136" s="64">
        <v>11723579</v>
      </c>
      <c r="F136" s="82">
        <v>553.14430857675802</v>
      </c>
      <c r="G136" s="63">
        <v>626323</v>
      </c>
      <c r="H136" s="64">
        <v>1788448</v>
      </c>
      <c r="I136" s="82">
        <v>-64.979524146075264</v>
      </c>
      <c r="J136" s="70">
        <v>-1319744</v>
      </c>
      <c r="K136" s="63">
        <v>4251981</v>
      </c>
      <c r="L136" s="87" t="s">
        <v>2546</v>
      </c>
      <c r="M136" s="63">
        <v>-1319744</v>
      </c>
      <c r="N136" s="64">
        <v>4251981</v>
      </c>
      <c r="O136" s="82" t="s">
        <v>2546</v>
      </c>
      <c r="P136" s="70">
        <v>-1319744</v>
      </c>
      <c r="Q136" s="75">
        <v>4251981</v>
      </c>
      <c r="R136" s="93" t="s">
        <v>2546</v>
      </c>
    </row>
    <row r="137" spans="1:18" ht="12.95" customHeight="1">
      <c r="A137" s="52"/>
      <c r="B137" s="55" t="s">
        <v>747</v>
      </c>
      <c r="C137" s="34" t="s">
        <v>748</v>
      </c>
      <c r="D137" s="62">
        <v>52933028</v>
      </c>
      <c r="E137" s="58">
        <v>48187474</v>
      </c>
      <c r="F137" s="81">
        <v>9.8481069997568227</v>
      </c>
      <c r="G137" s="62">
        <v>667115</v>
      </c>
      <c r="H137" s="58">
        <v>1946320</v>
      </c>
      <c r="I137" s="81">
        <v>-65.724289942044464</v>
      </c>
      <c r="J137" s="69">
        <v>-178924</v>
      </c>
      <c r="K137" s="62">
        <v>1092280</v>
      </c>
      <c r="L137" s="86" t="s">
        <v>2546</v>
      </c>
      <c r="M137" s="62">
        <v>-49260</v>
      </c>
      <c r="N137" s="58">
        <v>1225976</v>
      </c>
      <c r="O137" s="81" t="s">
        <v>2546</v>
      </c>
      <c r="P137" s="69">
        <v>-49260</v>
      </c>
      <c r="Q137" s="74">
        <v>1225976</v>
      </c>
      <c r="R137" s="92" t="s">
        <v>2546</v>
      </c>
    </row>
    <row r="138" spans="1:18" ht="12.95" customHeight="1">
      <c r="A138" s="52"/>
      <c r="B138" s="55" t="s">
        <v>1097</v>
      </c>
      <c r="C138" s="34" t="s">
        <v>1098</v>
      </c>
      <c r="D138" s="62">
        <v>16470502</v>
      </c>
      <c r="E138" s="58">
        <v>20195440</v>
      </c>
      <c r="F138" s="81">
        <v>-18.444450826523216</v>
      </c>
      <c r="G138" s="62">
        <v>1156243</v>
      </c>
      <c r="H138" s="58">
        <v>3465411</v>
      </c>
      <c r="I138" s="81">
        <v>-66.634751260384405</v>
      </c>
      <c r="J138" s="69">
        <v>-776525</v>
      </c>
      <c r="K138" s="62">
        <v>1685161</v>
      </c>
      <c r="L138" s="86" t="s">
        <v>2546</v>
      </c>
      <c r="M138" s="62">
        <v>-782759</v>
      </c>
      <c r="N138" s="58">
        <v>1772798</v>
      </c>
      <c r="O138" s="81" t="s">
        <v>2546</v>
      </c>
      <c r="P138" s="69">
        <v>-782759</v>
      </c>
      <c r="Q138" s="74">
        <v>1772798</v>
      </c>
      <c r="R138" s="92" t="s">
        <v>2546</v>
      </c>
    </row>
    <row r="139" spans="1:18" ht="12.95" customHeight="1">
      <c r="A139" s="52"/>
      <c r="B139" s="55" t="s">
        <v>885</v>
      </c>
      <c r="C139" s="34" t="s">
        <v>886</v>
      </c>
      <c r="D139" s="62">
        <v>23111154</v>
      </c>
      <c r="E139" s="58">
        <v>27363654</v>
      </c>
      <c r="F139" s="81">
        <v>-15.540687658161445</v>
      </c>
      <c r="G139" s="62">
        <v>280756</v>
      </c>
      <c r="H139" s="58">
        <v>978326</v>
      </c>
      <c r="I139" s="81">
        <v>-71.302408399654098</v>
      </c>
      <c r="J139" s="69">
        <v>-1516901</v>
      </c>
      <c r="K139" s="62">
        <v>1920145</v>
      </c>
      <c r="L139" s="86" t="s">
        <v>2546</v>
      </c>
      <c r="M139" s="62">
        <v>-1333731</v>
      </c>
      <c r="N139" s="58">
        <v>1427685</v>
      </c>
      <c r="O139" s="81" t="s">
        <v>2546</v>
      </c>
      <c r="P139" s="69">
        <v>-1333731</v>
      </c>
      <c r="Q139" s="74">
        <v>1427685</v>
      </c>
      <c r="R139" s="92" t="s">
        <v>2546</v>
      </c>
    </row>
    <row r="140" spans="1:18" ht="12.95" customHeight="1">
      <c r="A140" s="52"/>
      <c r="B140" s="55" t="s">
        <v>681</v>
      </c>
      <c r="C140" s="34" t="s">
        <v>682</v>
      </c>
      <c r="D140" s="62">
        <v>58286873</v>
      </c>
      <c r="E140" s="58">
        <v>56331016</v>
      </c>
      <c r="F140" s="81">
        <v>3.4720783307015113</v>
      </c>
      <c r="G140" s="62">
        <v>395352</v>
      </c>
      <c r="H140" s="58">
        <v>2132837</v>
      </c>
      <c r="I140" s="81">
        <v>-81.463562381935418</v>
      </c>
      <c r="J140" s="69">
        <v>-51143</v>
      </c>
      <c r="K140" s="62">
        <v>2568957</v>
      </c>
      <c r="L140" s="86" t="s">
        <v>2546</v>
      </c>
      <c r="M140" s="62">
        <v>-118843</v>
      </c>
      <c r="N140" s="58">
        <v>2006795</v>
      </c>
      <c r="O140" s="81" t="s">
        <v>2546</v>
      </c>
      <c r="P140" s="69">
        <v>-118843</v>
      </c>
      <c r="Q140" s="74">
        <v>2006795</v>
      </c>
      <c r="R140" s="92" t="s">
        <v>2546</v>
      </c>
    </row>
    <row r="141" spans="1:18" ht="12.95" customHeight="1">
      <c r="A141" s="53"/>
      <c r="B141" s="56" t="s">
        <v>897</v>
      </c>
      <c r="C141" s="35" t="s">
        <v>898</v>
      </c>
      <c r="D141" s="63">
        <v>37255177</v>
      </c>
      <c r="E141" s="64">
        <v>41533429</v>
      </c>
      <c r="F141" s="82">
        <v>-10.300743528784972</v>
      </c>
      <c r="G141" s="63">
        <v>138959</v>
      </c>
      <c r="H141" s="64">
        <v>991270</v>
      </c>
      <c r="I141" s="82">
        <v>-85.981720419260142</v>
      </c>
      <c r="J141" s="70">
        <v>-528876</v>
      </c>
      <c r="K141" s="63">
        <v>1428157</v>
      </c>
      <c r="L141" s="87" t="s">
        <v>2546</v>
      </c>
      <c r="M141" s="63">
        <v>-528876</v>
      </c>
      <c r="N141" s="64">
        <v>1428157</v>
      </c>
      <c r="O141" s="82" t="s">
        <v>2546</v>
      </c>
      <c r="P141" s="70">
        <v>-528876</v>
      </c>
      <c r="Q141" s="75">
        <v>1428157</v>
      </c>
      <c r="R141" s="93" t="s">
        <v>2546</v>
      </c>
    </row>
    <row r="142" spans="1:18" ht="12.95" customHeight="1">
      <c r="A142" s="52"/>
      <c r="B142" s="55" t="s">
        <v>547</v>
      </c>
      <c r="C142" s="34" t="s">
        <v>548</v>
      </c>
      <c r="D142" s="62">
        <v>23277702</v>
      </c>
      <c r="E142" s="58">
        <v>35224646</v>
      </c>
      <c r="F142" s="81">
        <v>-33.916434532798419</v>
      </c>
      <c r="G142" s="62">
        <v>556743</v>
      </c>
      <c r="H142" s="58">
        <v>4453079</v>
      </c>
      <c r="I142" s="81">
        <v>-87.49757190474277</v>
      </c>
      <c r="J142" s="69">
        <v>-162704</v>
      </c>
      <c r="K142" s="62">
        <v>4470479</v>
      </c>
      <c r="L142" s="86" t="s">
        <v>2546</v>
      </c>
      <c r="M142" s="62">
        <v>-250296</v>
      </c>
      <c r="N142" s="58">
        <v>3829370</v>
      </c>
      <c r="O142" s="81" t="s">
        <v>2546</v>
      </c>
      <c r="P142" s="69">
        <v>-250296</v>
      </c>
      <c r="Q142" s="74">
        <v>3829370</v>
      </c>
      <c r="R142" s="92" t="s">
        <v>2546</v>
      </c>
    </row>
    <row r="143" spans="1:18" ht="12.95" customHeight="1">
      <c r="A143" s="52"/>
      <c r="B143" s="55" t="s">
        <v>2103</v>
      </c>
      <c r="C143" s="34" t="s">
        <v>2104</v>
      </c>
      <c r="D143" s="62">
        <v>23614918</v>
      </c>
      <c r="E143" s="58">
        <v>24942562</v>
      </c>
      <c r="F143" s="81">
        <v>-5.3228052515214781</v>
      </c>
      <c r="G143" s="62">
        <v>135209</v>
      </c>
      <c r="H143" s="58">
        <v>1250514</v>
      </c>
      <c r="I143" s="81">
        <v>-89.187726007065891</v>
      </c>
      <c r="J143" s="69">
        <v>-156088</v>
      </c>
      <c r="K143" s="62">
        <v>768662</v>
      </c>
      <c r="L143" s="86" t="s">
        <v>2546</v>
      </c>
      <c r="M143" s="62">
        <v>-156088</v>
      </c>
      <c r="N143" s="58">
        <v>768662</v>
      </c>
      <c r="O143" s="81" t="s">
        <v>2546</v>
      </c>
      <c r="P143" s="69">
        <v>-156088</v>
      </c>
      <c r="Q143" s="74">
        <v>768662</v>
      </c>
      <c r="R143" s="92" t="s">
        <v>2546</v>
      </c>
    </row>
    <row r="144" spans="1:18" ht="12.95" customHeight="1">
      <c r="A144" s="52"/>
      <c r="B144" s="55" t="s">
        <v>1605</v>
      </c>
      <c r="C144" s="34" t="s">
        <v>1606</v>
      </c>
      <c r="D144" s="62">
        <v>135183975</v>
      </c>
      <c r="E144" s="58">
        <v>130732396</v>
      </c>
      <c r="F144" s="81">
        <v>3.4051077898090476</v>
      </c>
      <c r="G144" s="62">
        <v>439328</v>
      </c>
      <c r="H144" s="58">
        <v>4599784</v>
      </c>
      <c r="I144" s="81">
        <v>-90.448942819923715</v>
      </c>
      <c r="J144" s="69">
        <v>-5452253</v>
      </c>
      <c r="K144" s="62">
        <v>14771888</v>
      </c>
      <c r="L144" s="86" t="s">
        <v>2546</v>
      </c>
      <c r="M144" s="62">
        <v>-4880100</v>
      </c>
      <c r="N144" s="58">
        <v>12384258</v>
      </c>
      <c r="O144" s="81" t="s">
        <v>2546</v>
      </c>
      <c r="P144" s="69">
        <v>-4880100</v>
      </c>
      <c r="Q144" s="74">
        <v>12384258</v>
      </c>
      <c r="R144" s="92" t="s">
        <v>2546</v>
      </c>
    </row>
    <row r="145" spans="1:18" ht="12.95" customHeight="1">
      <c r="A145" s="52"/>
      <c r="B145" s="55" t="s">
        <v>1483</v>
      </c>
      <c r="C145" s="34" t="s">
        <v>1484</v>
      </c>
      <c r="D145" s="62">
        <v>27081317</v>
      </c>
      <c r="E145" s="58">
        <v>41952909</v>
      </c>
      <c r="F145" s="81">
        <v>-35.44829751853441</v>
      </c>
      <c r="G145" s="62">
        <v>153425</v>
      </c>
      <c r="H145" s="58">
        <v>2559050</v>
      </c>
      <c r="I145" s="81">
        <v>-94.004611086145246</v>
      </c>
      <c r="J145" s="69">
        <v>-173032</v>
      </c>
      <c r="K145" s="62">
        <v>3109378</v>
      </c>
      <c r="L145" s="86" t="s">
        <v>2546</v>
      </c>
      <c r="M145" s="62">
        <v>-1552473</v>
      </c>
      <c r="N145" s="58">
        <v>3000428</v>
      </c>
      <c r="O145" s="81" t="s">
        <v>2546</v>
      </c>
      <c r="P145" s="69">
        <v>-1552473</v>
      </c>
      <c r="Q145" s="74">
        <v>3000428</v>
      </c>
      <c r="R145" s="92" t="s">
        <v>2546</v>
      </c>
    </row>
    <row r="146" spans="1:18" ht="12.95" customHeight="1">
      <c r="A146" s="53"/>
      <c r="B146" s="56" t="s">
        <v>2097</v>
      </c>
      <c r="C146" s="35" t="s">
        <v>2098</v>
      </c>
      <c r="D146" s="63">
        <v>30019700</v>
      </c>
      <c r="E146" s="64">
        <v>33048173</v>
      </c>
      <c r="F146" s="82">
        <v>-9.163813684950151</v>
      </c>
      <c r="G146" s="63">
        <v>146437</v>
      </c>
      <c r="H146" s="64">
        <v>5626010</v>
      </c>
      <c r="I146" s="82">
        <v>-97.397142913005837</v>
      </c>
      <c r="J146" s="70">
        <v>-4684379</v>
      </c>
      <c r="K146" s="63">
        <v>4509869</v>
      </c>
      <c r="L146" s="87" t="s">
        <v>2546</v>
      </c>
      <c r="M146" s="63">
        <v>-4635940</v>
      </c>
      <c r="N146" s="64">
        <v>4426589</v>
      </c>
      <c r="O146" s="82" t="s">
        <v>2546</v>
      </c>
      <c r="P146" s="70">
        <v>-4635940</v>
      </c>
      <c r="Q146" s="75">
        <v>4426589</v>
      </c>
      <c r="R146" s="93" t="s">
        <v>2546</v>
      </c>
    </row>
    <row r="147" spans="1:18" ht="12.95" customHeight="1">
      <c r="A147" s="52"/>
      <c r="B147" s="55" t="s">
        <v>1019</v>
      </c>
      <c r="C147" s="34" t="s">
        <v>1020</v>
      </c>
      <c r="D147" s="62">
        <v>94287001</v>
      </c>
      <c r="E147" s="58">
        <v>118909695</v>
      </c>
      <c r="F147" s="81">
        <v>-20.707053365160842</v>
      </c>
      <c r="G147" s="62">
        <v>98263</v>
      </c>
      <c r="H147" s="58">
        <v>8334580</v>
      </c>
      <c r="I147" s="81">
        <v>-98.821020375351836</v>
      </c>
      <c r="J147" s="69">
        <v>-2635504</v>
      </c>
      <c r="K147" s="62">
        <v>6079009</v>
      </c>
      <c r="L147" s="86" t="s">
        <v>2546</v>
      </c>
      <c r="M147" s="62">
        <v>-2635504</v>
      </c>
      <c r="N147" s="58">
        <v>4883207</v>
      </c>
      <c r="O147" s="81" t="s">
        <v>2546</v>
      </c>
      <c r="P147" s="69">
        <v>-2635504</v>
      </c>
      <c r="Q147" s="74">
        <v>4883207</v>
      </c>
      <c r="R147" s="92" t="s">
        <v>2546</v>
      </c>
    </row>
    <row r="148" spans="1:18" ht="12.95" customHeight="1">
      <c r="A148" s="53"/>
      <c r="B148" s="55" t="s">
        <v>489</v>
      </c>
      <c r="C148" s="34" t="s">
        <v>490</v>
      </c>
      <c r="D148" s="62">
        <v>128467642</v>
      </c>
      <c r="E148" s="58">
        <v>174703211</v>
      </c>
      <c r="F148" s="81">
        <v>-26.465208472899793</v>
      </c>
      <c r="G148" s="62">
        <v>76107</v>
      </c>
      <c r="H148" s="58">
        <v>9807424</v>
      </c>
      <c r="I148" s="81">
        <v>-99.223985829510369</v>
      </c>
      <c r="J148" s="69">
        <v>-209367</v>
      </c>
      <c r="K148" s="62">
        <v>10094652</v>
      </c>
      <c r="L148" s="86" t="s">
        <v>2546</v>
      </c>
      <c r="M148" s="62">
        <v>-163306</v>
      </c>
      <c r="N148" s="58">
        <v>7890329</v>
      </c>
      <c r="O148" s="81" t="s">
        <v>2546</v>
      </c>
      <c r="P148" s="69">
        <v>-163306</v>
      </c>
      <c r="Q148" s="74">
        <v>7890329</v>
      </c>
      <c r="R148" s="92" t="s">
        <v>2546</v>
      </c>
    </row>
    <row r="149" spans="1:18" ht="12.95" customHeight="1">
      <c r="B149" s="55" t="s">
        <v>1975</v>
      </c>
      <c r="C149" s="34" t="s">
        <v>1976</v>
      </c>
      <c r="D149" s="62">
        <v>74798564</v>
      </c>
      <c r="E149" s="58">
        <v>73915522</v>
      </c>
      <c r="F149" s="81">
        <v>1.1946638217612771</v>
      </c>
      <c r="G149" s="62">
        <v>1777647</v>
      </c>
      <c r="H149" s="58">
        <v>-995299</v>
      </c>
      <c r="I149" s="81" t="s">
        <v>2543</v>
      </c>
      <c r="J149" s="69">
        <v>4037412</v>
      </c>
      <c r="K149" s="62">
        <v>1872802</v>
      </c>
      <c r="L149" s="86">
        <v>115.58135884092393</v>
      </c>
      <c r="M149" s="62">
        <v>-44590</v>
      </c>
      <c r="N149" s="58">
        <v>1763972</v>
      </c>
      <c r="O149" s="81" t="s">
        <v>2546</v>
      </c>
      <c r="P149" s="69">
        <v>-44590</v>
      </c>
      <c r="Q149" s="74">
        <v>1763972</v>
      </c>
      <c r="R149" s="92" t="s">
        <v>2546</v>
      </c>
    </row>
    <row r="150" spans="1:18" ht="12.95" customHeight="1">
      <c r="B150" s="55" t="s">
        <v>163</v>
      </c>
      <c r="C150" s="34" t="s">
        <v>164</v>
      </c>
      <c r="D150" s="62">
        <v>76212289</v>
      </c>
      <c r="E150" s="58">
        <v>71830600</v>
      </c>
      <c r="F150" s="81">
        <v>6.1000311844812583</v>
      </c>
      <c r="G150" s="62">
        <v>1772471</v>
      </c>
      <c r="H150" s="58">
        <v>932636</v>
      </c>
      <c r="I150" s="81">
        <v>90.049601345004902</v>
      </c>
      <c r="J150" s="69">
        <v>306019</v>
      </c>
      <c r="K150" s="62">
        <v>237888</v>
      </c>
      <c r="L150" s="86">
        <v>28.639948210922796</v>
      </c>
      <c r="M150" s="62">
        <v>-220997</v>
      </c>
      <c r="N150" s="58">
        <v>192662</v>
      </c>
      <c r="O150" s="81" t="s">
        <v>2546</v>
      </c>
      <c r="P150" s="69">
        <v>-220997</v>
      </c>
      <c r="Q150" s="74">
        <v>192662</v>
      </c>
      <c r="R150" s="92" t="s">
        <v>2546</v>
      </c>
    </row>
    <row r="151" spans="1:18" ht="12.95" customHeight="1">
      <c r="B151" s="56" t="s">
        <v>833</v>
      </c>
      <c r="C151" s="35" t="s">
        <v>834</v>
      </c>
      <c r="D151" s="63">
        <v>277327475</v>
      </c>
      <c r="E151" s="64">
        <v>248891715</v>
      </c>
      <c r="F151" s="82">
        <v>11.424952413542577</v>
      </c>
      <c r="G151" s="63">
        <v>43510776</v>
      </c>
      <c r="H151" s="64">
        <v>44976653</v>
      </c>
      <c r="I151" s="82">
        <v>-3.2591953874380075</v>
      </c>
      <c r="J151" s="70">
        <v>23321708</v>
      </c>
      <c r="K151" s="63">
        <v>29175648</v>
      </c>
      <c r="L151" s="87">
        <v>-20.064472946753398</v>
      </c>
      <c r="M151" s="63">
        <v>-19585570</v>
      </c>
      <c r="N151" s="64">
        <v>20437880</v>
      </c>
      <c r="O151" s="82" t="s">
        <v>2546</v>
      </c>
      <c r="P151" s="70">
        <v>-19585570</v>
      </c>
      <c r="Q151" s="75">
        <v>20437880</v>
      </c>
      <c r="R151" s="93" t="s">
        <v>2546</v>
      </c>
    </row>
    <row r="152" spans="1:18" ht="12.95" customHeight="1">
      <c r="B152" s="55" t="s">
        <v>809</v>
      </c>
      <c r="C152" s="34" t="s">
        <v>810</v>
      </c>
      <c r="D152" s="62">
        <v>40212602</v>
      </c>
      <c r="E152" s="58">
        <v>49458505</v>
      </c>
      <c r="F152" s="81">
        <v>-18.694262998851265</v>
      </c>
      <c r="G152" s="62">
        <v>16641</v>
      </c>
      <c r="H152" s="58">
        <v>2255430</v>
      </c>
      <c r="I152" s="81">
        <v>-99.262180604142003</v>
      </c>
      <c r="J152" s="69">
        <v>1516323</v>
      </c>
      <c r="K152" s="62">
        <v>3930460</v>
      </c>
      <c r="L152" s="86">
        <v>-61.421233138105968</v>
      </c>
      <c r="M152" s="62">
        <v>-1949929</v>
      </c>
      <c r="N152" s="58">
        <v>5272956</v>
      </c>
      <c r="O152" s="81" t="s">
        <v>2546</v>
      </c>
      <c r="P152" s="69">
        <v>-1949929</v>
      </c>
      <c r="Q152" s="74">
        <v>5272956</v>
      </c>
      <c r="R152" s="92" t="s">
        <v>2546</v>
      </c>
    </row>
    <row r="153" spans="1:18" ht="12.95" customHeight="1">
      <c r="B153" s="55" t="s">
        <v>705</v>
      </c>
      <c r="C153" s="34" t="s">
        <v>706</v>
      </c>
      <c r="D153" s="62">
        <v>226540848</v>
      </c>
      <c r="E153" s="58">
        <v>177993558</v>
      </c>
      <c r="F153" s="81">
        <v>27.274745527588131</v>
      </c>
      <c r="G153" s="62">
        <v>685849</v>
      </c>
      <c r="H153" s="58">
        <v>-118308</v>
      </c>
      <c r="I153" s="81" t="s">
        <v>2543</v>
      </c>
      <c r="J153" s="69">
        <v>1693229</v>
      </c>
      <c r="K153" s="62">
        <v>5506100</v>
      </c>
      <c r="L153" s="86">
        <v>-69.248124807032198</v>
      </c>
      <c r="M153" s="62">
        <v>-718765</v>
      </c>
      <c r="N153" s="58">
        <v>4192137</v>
      </c>
      <c r="O153" s="81" t="s">
        <v>2546</v>
      </c>
      <c r="P153" s="69">
        <v>-718765</v>
      </c>
      <c r="Q153" s="74">
        <v>4192137</v>
      </c>
      <c r="R153" s="92" t="s">
        <v>2546</v>
      </c>
    </row>
    <row r="154" spans="1:18" ht="12.95" customHeight="1">
      <c r="B154" s="55" t="s">
        <v>1175</v>
      </c>
      <c r="C154" s="34" t="s">
        <v>1176</v>
      </c>
      <c r="D154" s="62">
        <v>33334228</v>
      </c>
      <c r="E154" s="58">
        <v>35764771</v>
      </c>
      <c r="F154" s="81">
        <v>-6.7959137778346168</v>
      </c>
      <c r="G154" s="62">
        <v>-2524573</v>
      </c>
      <c r="H154" s="58">
        <v>1499125</v>
      </c>
      <c r="I154" s="81" t="s">
        <v>2546</v>
      </c>
      <c r="J154" s="69">
        <v>1037170</v>
      </c>
      <c r="K154" s="62">
        <v>4931141</v>
      </c>
      <c r="L154" s="86">
        <v>-78.966936861063189</v>
      </c>
      <c r="M154" s="62">
        <v>-127496</v>
      </c>
      <c r="N154" s="58">
        <v>4581927</v>
      </c>
      <c r="O154" s="81" t="s">
        <v>2546</v>
      </c>
      <c r="P154" s="69">
        <v>-127496</v>
      </c>
      <c r="Q154" s="74">
        <v>4581927</v>
      </c>
      <c r="R154" s="92" t="s">
        <v>2546</v>
      </c>
    </row>
    <row r="155" spans="1:18" ht="12.95" customHeight="1" thickBot="1">
      <c r="B155" s="57" t="s">
        <v>471</v>
      </c>
      <c r="C155" s="36" t="s">
        <v>472</v>
      </c>
      <c r="D155" s="65">
        <v>8325421</v>
      </c>
      <c r="E155" s="66">
        <v>7807377</v>
      </c>
      <c r="F155" s="83">
        <v>6.6353142675190435</v>
      </c>
      <c r="G155" s="65">
        <v>-592472</v>
      </c>
      <c r="H155" s="66">
        <v>-996473</v>
      </c>
      <c r="I155" s="83" t="s">
        <v>2545</v>
      </c>
      <c r="J155" s="71">
        <v>98837</v>
      </c>
      <c r="K155" s="65">
        <v>5999640</v>
      </c>
      <c r="L155" s="88">
        <v>-98.352617823736082</v>
      </c>
      <c r="M155" s="65">
        <v>-25734</v>
      </c>
      <c r="N155" s="66">
        <v>4694466</v>
      </c>
      <c r="O155" s="83" t="s">
        <v>2546</v>
      </c>
      <c r="P155" s="71">
        <v>-25734</v>
      </c>
      <c r="Q155" s="76">
        <v>4694466</v>
      </c>
      <c r="R155" s="94" t="s">
        <v>2546</v>
      </c>
    </row>
  </sheetData>
  <mergeCells count="14"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  <mergeCell ref="P4:Q4"/>
    <mergeCell ref="R4:R5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R36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2.95" customHeight="1"/>
  <cols>
    <col min="1" max="1" width="3.77734375" style="1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2" t="s">
        <v>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3" t="s">
        <v>17</v>
      </c>
      <c r="B4" s="115" t="s">
        <v>18</v>
      </c>
      <c r="C4" s="115" t="s">
        <v>19</v>
      </c>
      <c r="D4" s="111" t="s">
        <v>15</v>
      </c>
      <c r="E4" s="111"/>
      <c r="F4" s="109" t="s">
        <v>20</v>
      </c>
      <c r="G4" s="111" t="s">
        <v>24</v>
      </c>
      <c r="H4" s="111"/>
      <c r="I4" s="109" t="s">
        <v>21</v>
      </c>
      <c r="J4" s="119" t="s">
        <v>25</v>
      </c>
      <c r="K4" s="111"/>
      <c r="L4" s="109" t="s">
        <v>20</v>
      </c>
      <c r="M4" s="111" t="s">
        <v>22</v>
      </c>
      <c r="N4" s="111"/>
      <c r="O4" s="109" t="s">
        <v>20</v>
      </c>
      <c r="P4" s="111" t="s">
        <v>16</v>
      </c>
      <c r="Q4" s="111"/>
      <c r="R4" s="117" t="s">
        <v>20</v>
      </c>
    </row>
    <row r="5" spans="1:18" s="19" customFormat="1" ht="15" customHeight="1">
      <c r="A5" s="114"/>
      <c r="B5" s="116"/>
      <c r="C5" s="116"/>
      <c r="D5" s="95">
        <v>201909</v>
      </c>
      <c r="E5" s="95">
        <v>201809</v>
      </c>
      <c r="F5" s="110"/>
      <c r="G5" s="95">
        <v>201909</v>
      </c>
      <c r="H5" s="95">
        <v>201809</v>
      </c>
      <c r="I5" s="110"/>
      <c r="J5" s="95">
        <v>201909</v>
      </c>
      <c r="K5" s="95">
        <v>201809</v>
      </c>
      <c r="L5" s="110"/>
      <c r="M5" s="95">
        <v>201909</v>
      </c>
      <c r="N5" s="95">
        <v>201809</v>
      </c>
      <c r="O5" s="110"/>
      <c r="P5" s="95">
        <v>201909</v>
      </c>
      <c r="Q5" s="95">
        <v>201809</v>
      </c>
      <c r="R5" s="118"/>
    </row>
    <row r="6" spans="1:18" s="10" customFormat="1" ht="4.5" customHeight="1">
      <c r="A6" s="24"/>
      <c r="B6" s="22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25">
        <v>1</v>
      </c>
      <c r="B7" s="29" t="s">
        <v>1357</v>
      </c>
      <c r="C7" s="33" t="s">
        <v>1358</v>
      </c>
      <c r="D7" s="60">
        <v>18299967</v>
      </c>
      <c r="E7" s="61">
        <v>1228620</v>
      </c>
      <c r="F7" s="80">
        <v>1389.4733115202423</v>
      </c>
      <c r="G7" s="60">
        <v>1443680</v>
      </c>
      <c r="H7" s="61">
        <v>-850389</v>
      </c>
      <c r="I7" s="80" t="s">
        <v>2543</v>
      </c>
      <c r="J7" s="68">
        <v>-2996207</v>
      </c>
      <c r="K7" s="60">
        <v>-2405346</v>
      </c>
      <c r="L7" s="85" t="s">
        <v>2544</v>
      </c>
      <c r="M7" s="60">
        <v>-3250856</v>
      </c>
      <c r="N7" s="61">
        <v>-2405346</v>
      </c>
      <c r="O7" s="80" t="s">
        <v>2544</v>
      </c>
      <c r="P7" s="68">
        <v>-3250856</v>
      </c>
      <c r="Q7" s="73">
        <v>-2405346</v>
      </c>
      <c r="R7" s="91" t="s">
        <v>2544</v>
      </c>
    </row>
    <row r="8" spans="1:18" ht="13.5" customHeight="1">
      <c r="A8" s="26">
        <v>2</v>
      </c>
      <c r="B8" s="30" t="s">
        <v>811</v>
      </c>
      <c r="C8" s="34" t="s">
        <v>812</v>
      </c>
      <c r="D8" s="62">
        <v>46140169</v>
      </c>
      <c r="E8" s="58">
        <v>4355151</v>
      </c>
      <c r="F8" s="81">
        <v>959.43901830269488</v>
      </c>
      <c r="G8" s="62">
        <v>-1738507</v>
      </c>
      <c r="H8" s="58">
        <v>-1657297</v>
      </c>
      <c r="I8" s="81" t="s">
        <v>2544</v>
      </c>
      <c r="J8" s="69">
        <v>-1106663</v>
      </c>
      <c r="K8" s="62">
        <v>-1075802</v>
      </c>
      <c r="L8" s="86" t="s">
        <v>2544</v>
      </c>
      <c r="M8" s="62">
        <v>-1106663</v>
      </c>
      <c r="N8" s="58">
        <v>-1075802</v>
      </c>
      <c r="O8" s="81" t="s">
        <v>2544</v>
      </c>
      <c r="P8" s="69">
        <v>-1106663</v>
      </c>
      <c r="Q8" s="74">
        <v>-1075802</v>
      </c>
      <c r="R8" s="92" t="s">
        <v>2544</v>
      </c>
    </row>
    <row r="9" spans="1:18" ht="13.5" customHeight="1">
      <c r="A9" s="26">
        <v>3</v>
      </c>
      <c r="B9" s="30" t="s">
        <v>2393</v>
      </c>
      <c r="C9" s="34" t="s">
        <v>2394</v>
      </c>
      <c r="D9" s="62">
        <v>190516</v>
      </c>
      <c r="E9" s="58">
        <v>21600</v>
      </c>
      <c r="F9" s="81">
        <v>782.01851851851848</v>
      </c>
      <c r="G9" s="62">
        <v>-12326017</v>
      </c>
      <c r="H9" s="58">
        <v>-10122209</v>
      </c>
      <c r="I9" s="81" t="s">
        <v>2544</v>
      </c>
      <c r="J9" s="69">
        <v>-14396791</v>
      </c>
      <c r="K9" s="62">
        <v>-15358750</v>
      </c>
      <c r="L9" s="86" t="s">
        <v>2545</v>
      </c>
      <c r="M9" s="62">
        <v>-14396791</v>
      </c>
      <c r="N9" s="58">
        <v>-15358750</v>
      </c>
      <c r="O9" s="81" t="s">
        <v>2545</v>
      </c>
      <c r="P9" s="69">
        <v>-14396791</v>
      </c>
      <c r="Q9" s="74">
        <v>-15358750</v>
      </c>
      <c r="R9" s="92" t="s">
        <v>2545</v>
      </c>
    </row>
    <row r="10" spans="1:18" ht="13.5" customHeight="1">
      <c r="A10" s="26">
        <v>4</v>
      </c>
      <c r="B10" s="30" t="s">
        <v>81</v>
      </c>
      <c r="C10" s="34" t="s">
        <v>82</v>
      </c>
      <c r="D10" s="62">
        <v>836946</v>
      </c>
      <c r="E10" s="58">
        <v>100000</v>
      </c>
      <c r="F10" s="81">
        <v>736.94600000000003</v>
      </c>
      <c r="G10" s="62">
        <v>-8514821</v>
      </c>
      <c r="H10" s="58">
        <v>-6213854</v>
      </c>
      <c r="I10" s="81" t="s">
        <v>2544</v>
      </c>
      <c r="J10" s="69">
        <v>-7876656</v>
      </c>
      <c r="K10" s="62">
        <v>-5975225</v>
      </c>
      <c r="L10" s="86" t="s">
        <v>2544</v>
      </c>
      <c r="M10" s="62">
        <v>-7876656</v>
      </c>
      <c r="N10" s="58">
        <v>-5975225</v>
      </c>
      <c r="O10" s="81" t="s">
        <v>2544</v>
      </c>
      <c r="P10" s="69">
        <v>-7876656</v>
      </c>
      <c r="Q10" s="74">
        <v>-5975225</v>
      </c>
      <c r="R10" s="92" t="s">
        <v>2544</v>
      </c>
    </row>
    <row r="11" spans="1:18" ht="13.5" customHeight="1">
      <c r="A11" s="27">
        <v>5</v>
      </c>
      <c r="B11" s="31" t="s">
        <v>2141</v>
      </c>
      <c r="C11" s="35" t="s">
        <v>2142</v>
      </c>
      <c r="D11" s="63">
        <v>49957449</v>
      </c>
      <c r="E11" s="64">
        <v>6451523</v>
      </c>
      <c r="F11" s="82">
        <v>674.35125008466991</v>
      </c>
      <c r="G11" s="63">
        <v>705591</v>
      </c>
      <c r="H11" s="64">
        <v>-2858360</v>
      </c>
      <c r="I11" s="82" t="s">
        <v>2543</v>
      </c>
      <c r="J11" s="70">
        <v>8805697</v>
      </c>
      <c r="K11" s="63">
        <v>-1795672</v>
      </c>
      <c r="L11" s="87" t="s">
        <v>2543</v>
      </c>
      <c r="M11" s="63">
        <v>8805697</v>
      </c>
      <c r="N11" s="64">
        <v>-1795672</v>
      </c>
      <c r="O11" s="82" t="s">
        <v>2543</v>
      </c>
      <c r="P11" s="70">
        <v>8805697</v>
      </c>
      <c r="Q11" s="75">
        <v>-1795672</v>
      </c>
      <c r="R11" s="93" t="s">
        <v>2543</v>
      </c>
    </row>
    <row r="12" spans="1:18" ht="13.5" customHeight="1">
      <c r="A12" s="26">
        <v>6</v>
      </c>
      <c r="B12" s="30" t="s">
        <v>1315</v>
      </c>
      <c r="C12" s="34" t="s">
        <v>1316</v>
      </c>
      <c r="D12" s="62">
        <v>18670108</v>
      </c>
      <c r="E12" s="58">
        <v>2614390</v>
      </c>
      <c r="F12" s="81">
        <v>614.12864951288827</v>
      </c>
      <c r="G12" s="62">
        <v>511171</v>
      </c>
      <c r="H12" s="58">
        <v>-2656433</v>
      </c>
      <c r="I12" s="81" t="s">
        <v>2543</v>
      </c>
      <c r="J12" s="69">
        <v>-1519767</v>
      </c>
      <c r="K12" s="62">
        <v>-5058867</v>
      </c>
      <c r="L12" s="86" t="s">
        <v>2545</v>
      </c>
      <c r="M12" s="62">
        <v>-1594997</v>
      </c>
      <c r="N12" s="58">
        <v>-4788167</v>
      </c>
      <c r="O12" s="81" t="s">
        <v>2545</v>
      </c>
      <c r="P12" s="69">
        <v>-1040226</v>
      </c>
      <c r="Q12" s="74">
        <v>-7413846</v>
      </c>
      <c r="R12" s="92" t="s">
        <v>2545</v>
      </c>
    </row>
    <row r="13" spans="1:18" ht="13.5" customHeight="1">
      <c r="A13" s="26">
        <v>7</v>
      </c>
      <c r="B13" s="30" t="s">
        <v>819</v>
      </c>
      <c r="C13" s="34" t="s">
        <v>820</v>
      </c>
      <c r="D13" s="62">
        <v>76571889</v>
      </c>
      <c r="E13" s="58">
        <v>11723579</v>
      </c>
      <c r="F13" s="81">
        <v>553.14430857675802</v>
      </c>
      <c r="G13" s="62">
        <v>626323</v>
      </c>
      <c r="H13" s="58">
        <v>1788448</v>
      </c>
      <c r="I13" s="81">
        <v>-64.979524146075264</v>
      </c>
      <c r="J13" s="69">
        <v>-1319744</v>
      </c>
      <c r="K13" s="62">
        <v>4251981</v>
      </c>
      <c r="L13" s="86" t="s">
        <v>2546</v>
      </c>
      <c r="M13" s="62">
        <v>-1319744</v>
      </c>
      <c r="N13" s="58">
        <v>4251981</v>
      </c>
      <c r="O13" s="81" t="s">
        <v>2546</v>
      </c>
      <c r="P13" s="69">
        <v>-1319744</v>
      </c>
      <c r="Q13" s="74">
        <v>4251981</v>
      </c>
      <c r="R13" s="92" t="s">
        <v>2546</v>
      </c>
    </row>
    <row r="14" spans="1:18" ht="13.5" customHeight="1">
      <c r="A14" s="26">
        <v>8</v>
      </c>
      <c r="B14" s="30" t="s">
        <v>2061</v>
      </c>
      <c r="C14" s="34" t="s">
        <v>2062</v>
      </c>
      <c r="D14" s="62">
        <v>13278029</v>
      </c>
      <c r="E14" s="58">
        <v>2440604</v>
      </c>
      <c r="F14" s="81">
        <v>444.04684250292138</v>
      </c>
      <c r="G14" s="62">
        <v>5239233</v>
      </c>
      <c r="H14" s="58">
        <v>-1531616</v>
      </c>
      <c r="I14" s="81" t="s">
        <v>2543</v>
      </c>
      <c r="J14" s="69">
        <v>5630525</v>
      </c>
      <c r="K14" s="62">
        <v>-1388849</v>
      </c>
      <c r="L14" s="86" t="s">
        <v>2543</v>
      </c>
      <c r="M14" s="62">
        <v>3493229</v>
      </c>
      <c r="N14" s="58">
        <v>-1388849</v>
      </c>
      <c r="O14" s="81" t="s">
        <v>2543</v>
      </c>
      <c r="P14" s="69">
        <v>3493229</v>
      </c>
      <c r="Q14" s="74">
        <v>-1388849</v>
      </c>
      <c r="R14" s="92" t="s">
        <v>2543</v>
      </c>
    </row>
    <row r="15" spans="1:18" ht="13.5" customHeight="1">
      <c r="A15" s="26">
        <v>9</v>
      </c>
      <c r="B15" s="30" t="s">
        <v>1269</v>
      </c>
      <c r="C15" s="34" t="s">
        <v>1270</v>
      </c>
      <c r="D15" s="62">
        <v>100378366</v>
      </c>
      <c r="E15" s="58">
        <v>18996221</v>
      </c>
      <c r="F15" s="81">
        <v>428.41228789662955</v>
      </c>
      <c r="G15" s="62">
        <v>26853218</v>
      </c>
      <c r="H15" s="58">
        <v>-4452831</v>
      </c>
      <c r="I15" s="81" t="s">
        <v>2543</v>
      </c>
      <c r="J15" s="69">
        <v>20989842</v>
      </c>
      <c r="K15" s="62">
        <v>-4223819</v>
      </c>
      <c r="L15" s="86" t="s">
        <v>2543</v>
      </c>
      <c r="M15" s="62">
        <v>20989842</v>
      </c>
      <c r="N15" s="58">
        <v>-4097124</v>
      </c>
      <c r="O15" s="81" t="s">
        <v>2543</v>
      </c>
      <c r="P15" s="69">
        <v>20989842</v>
      </c>
      <c r="Q15" s="74">
        <v>-5749685</v>
      </c>
      <c r="R15" s="92" t="s">
        <v>2543</v>
      </c>
    </row>
    <row r="16" spans="1:18" ht="13.5" customHeight="1">
      <c r="A16" s="27">
        <v>10</v>
      </c>
      <c r="B16" s="31" t="s">
        <v>45</v>
      </c>
      <c r="C16" s="35" t="s">
        <v>46</v>
      </c>
      <c r="D16" s="63">
        <v>13510193</v>
      </c>
      <c r="E16" s="64">
        <v>2662384</v>
      </c>
      <c r="F16" s="82">
        <v>407.44719769950535</v>
      </c>
      <c r="G16" s="63">
        <v>-1635165</v>
      </c>
      <c r="H16" s="64">
        <v>-3571858</v>
      </c>
      <c r="I16" s="82" t="s">
        <v>2545</v>
      </c>
      <c r="J16" s="70">
        <v>-7362978</v>
      </c>
      <c r="K16" s="63">
        <v>-3353722</v>
      </c>
      <c r="L16" s="87" t="s">
        <v>2544</v>
      </c>
      <c r="M16" s="63">
        <v>-7362978</v>
      </c>
      <c r="N16" s="64">
        <v>-3353722</v>
      </c>
      <c r="O16" s="82" t="s">
        <v>2544</v>
      </c>
      <c r="P16" s="70">
        <v>-7362978</v>
      </c>
      <c r="Q16" s="75">
        <v>-3353722</v>
      </c>
      <c r="R16" s="93" t="s">
        <v>2544</v>
      </c>
    </row>
    <row r="17" spans="1:18" ht="13.5" customHeight="1">
      <c r="A17" s="26">
        <v>11</v>
      </c>
      <c r="B17" s="30" t="s">
        <v>2239</v>
      </c>
      <c r="C17" s="34" t="s">
        <v>2240</v>
      </c>
      <c r="D17" s="62">
        <v>68418353</v>
      </c>
      <c r="E17" s="58">
        <v>13805244</v>
      </c>
      <c r="F17" s="81">
        <v>395.59683986751696</v>
      </c>
      <c r="G17" s="62">
        <v>1883152</v>
      </c>
      <c r="H17" s="58">
        <v>-3225715</v>
      </c>
      <c r="I17" s="81" t="s">
        <v>2543</v>
      </c>
      <c r="J17" s="69">
        <v>-4114476</v>
      </c>
      <c r="K17" s="62">
        <v>-4034917</v>
      </c>
      <c r="L17" s="86" t="s">
        <v>2544</v>
      </c>
      <c r="M17" s="62">
        <v>-3660208</v>
      </c>
      <c r="N17" s="58">
        <v>-3701707</v>
      </c>
      <c r="O17" s="81" t="s">
        <v>2545</v>
      </c>
      <c r="P17" s="69">
        <v>-3660208</v>
      </c>
      <c r="Q17" s="74">
        <v>-3701707</v>
      </c>
      <c r="R17" s="92" t="s">
        <v>2545</v>
      </c>
    </row>
    <row r="18" spans="1:18" ht="13.5" customHeight="1">
      <c r="A18" s="26">
        <v>12</v>
      </c>
      <c r="B18" s="30" t="s">
        <v>767</v>
      </c>
      <c r="C18" s="34" t="s">
        <v>768</v>
      </c>
      <c r="D18" s="62">
        <v>68228198</v>
      </c>
      <c r="E18" s="58">
        <v>15445413</v>
      </c>
      <c r="F18" s="81">
        <v>341.7376084407714</v>
      </c>
      <c r="G18" s="62">
        <v>10792212</v>
      </c>
      <c r="H18" s="58">
        <v>-559040</v>
      </c>
      <c r="I18" s="81" t="s">
        <v>2543</v>
      </c>
      <c r="J18" s="69">
        <v>618636</v>
      </c>
      <c r="K18" s="62">
        <v>-1678203</v>
      </c>
      <c r="L18" s="86" t="s">
        <v>2543</v>
      </c>
      <c r="M18" s="62">
        <v>618636</v>
      </c>
      <c r="N18" s="58">
        <v>-1678203</v>
      </c>
      <c r="O18" s="81" t="s">
        <v>2543</v>
      </c>
      <c r="P18" s="69">
        <v>618636</v>
      </c>
      <c r="Q18" s="74">
        <v>-1678203</v>
      </c>
      <c r="R18" s="92" t="s">
        <v>2543</v>
      </c>
    </row>
    <row r="19" spans="1:18" ht="13.5" customHeight="1">
      <c r="A19" s="26">
        <v>13</v>
      </c>
      <c r="B19" s="30" t="s">
        <v>2509</v>
      </c>
      <c r="C19" s="34" t="s">
        <v>2510</v>
      </c>
      <c r="D19" s="62">
        <v>3214709</v>
      </c>
      <c r="E19" s="58">
        <v>754993</v>
      </c>
      <c r="F19" s="81">
        <v>325.79321927488064</v>
      </c>
      <c r="G19" s="62">
        <v>-25366616</v>
      </c>
      <c r="H19" s="58">
        <v>-17122391</v>
      </c>
      <c r="I19" s="81" t="s">
        <v>2544</v>
      </c>
      <c r="J19" s="69">
        <v>-20869367</v>
      </c>
      <c r="K19" s="62">
        <v>-110275397</v>
      </c>
      <c r="L19" s="86" t="s">
        <v>2545</v>
      </c>
      <c r="M19" s="62">
        <v>-20869367</v>
      </c>
      <c r="N19" s="58">
        <v>-110275397</v>
      </c>
      <c r="O19" s="81" t="s">
        <v>2545</v>
      </c>
      <c r="P19" s="69">
        <v>-20869367</v>
      </c>
      <c r="Q19" s="74">
        <v>-110275397</v>
      </c>
      <c r="R19" s="92" t="s">
        <v>2545</v>
      </c>
    </row>
    <row r="20" spans="1:18" ht="13.5" customHeight="1">
      <c r="A20" s="26">
        <v>14</v>
      </c>
      <c r="B20" s="30" t="s">
        <v>443</v>
      </c>
      <c r="C20" s="34" t="s">
        <v>444</v>
      </c>
      <c r="D20" s="62">
        <v>522111266</v>
      </c>
      <c r="E20" s="58">
        <v>123788529</v>
      </c>
      <c r="F20" s="81">
        <v>321.77677545550284</v>
      </c>
      <c r="G20" s="62">
        <v>115777067</v>
      </c>
      <c r="H20" s="58">
        <v>-12813404</v>
      </c>
      <c r="I20" s="81" t="s">
        <v>2543</v>
      </c>
      <c r="J20" s="69">
        <v>134086677</v>
      </c>
      <c r="K20" s="62">
        <v>-7557558</v>
      </c>
      <c r="L20" s="86" t="s">
        <v>2543</v>
      </c>
      <c r="M20" s="62">
        <v>113495048</v>
      </c>
      <c r="N20" s="58">
        <v>-7909042</v>
      </c>
      <c r="O20" s="81" t="s">
        <v>2543</v>
      </c>
      <c r="P20" s="69">
        <v>113495048</v>
      </c>
      <c r="Q20" s="74">
        <v>-7909042</v>
      </c>
      <c r="R20" s="92" t="s">
        <v>2543</v>
      </c>
    </row>
    <row r="21" spans="1:18" ht="13.5" customHeight="1">
      <c r="A21" s="27">
        <v>15</v>
      </c>
      <c r="B21" s="31" t="s">
        <v>797</v>
      </c>
      <c r="C21" s="35" t="s">
        <v>798</v>
      </c>
      <c r="D21" s="63">
        <v>11422163</v>
      </c>
      <c r="E21" s="64">
        <v>2993322</v>
      </c>
      <c r="F21" s="82">
        <v>281.588181959709</v>
      </c>
      <c r="G21" s="63">
        <v>-465661</v>
      </c>
      <c r="H21" s="64">
        <v>-986345</v>
      </c>
      <c r="I21" s="82" t="s">
        <v>2545</v>
      </c>
      <c r="J21" s="70">
        <v>15884507</v>
      </c>
      <c r="K21" s="63">
        <v>-3402284</v>
      </c>
      <c r="L21" s="87" t="s">
        <v>2543</v>
      </c>
      <c r="M21" s="63">
        <v>14641972</v>
      </c>
      <c r="N21" s="64">
        <v>-3325051</v>
      </c>
      <c r="O21" s="82" t="s">
        <v>2543</v>
      </c>
      <c r="P21" s="70">
        <v>14641972</v>
      </c>
      <c r="Q21" s="75">
        <v>-3325051</v>
      </c>
      <c r="R21" s="93" t="s">
        <v>2543</v>
      </c>
    </row>
    <row r="22" spans="1:18" ht="13.5" customHeight="1">
      <c r="A22" s="26">
        <v>16</v>
      </c>
      <c r="B22" s="30" t="s">
        <v>57</v>
      </c>
      <c r="C22" s="34" t="s">
        <v>58</v>
      </c>
      <c r="D22" s="62">
        <v>75976313</v>
      </c>
      <c r="E22" s="58">
        <v>21508765</v>
      </c>
      <c r="F22" s="81">
        <v>253.23419545473672</v>
      </c>
      <c r="G22" s="62">
        <v>1100499</v>
      </c>
      <c r="H22" s="58">
        <v>-2697560</v>
      </c>
      <c r="I22" s="81" t="s">
        <v>2543</v>
      </c>
      <c r="J22" s="69">
        <v>-1038569</v>
      </c>
      <c r="K22" s="62">
        <v>-6943097</v>
      </c>
      <c r="L22" s="86" t="s">
        <v>2545</v>
      </c>
      <c r="M22" s="62">
        <v>-894831</v>
      </c>
      <c r="N22" s="58">
        <v>-6062728</v>
      </c>
      <c r="O22" s="81" t="s">
        <v>2545</v>
      </c>
      <c r="P22" s="69">
        <v>-894831</v>
      </c>
      <c r="Q22" s="74">
        <v>-6062728</v>
      </c>
      <c r="R22" s="92" t="s">
        <v>2545</v>
      </c>
    </row>
    <row r="23" spans="1:18" ht="13.5" customHeight="1">
      <c r="A23" s="26">
        <v>17</v>
      </c>
      <c r="B23" s="30" t="s">
        <v>761</v>
      </c>
      <c r="C23" s="34" t="s">
        <v>762</v>
      </c>
      <c r="D23" s="62">
        <v>34534535</v>
      </c>
      <c r="E23" s="58">
        <v>10589943</v>
      </c>
      <c r="F23" s="81">
        <v>226.1069016141069</v>
      </c>
      <c r="G23" s="62">
        <v>-898157</v>
      </c>
      <c r="H23" s="58">
        <v>1486658</v>
      </c>
      <c r="I23" s="81" t="s">
        <v>2546</v>
      </c>
      <c r="J23" s="69">
        <v>-424873</v>
      </c>
      <c r="K23" s="62">
        <v>1765599</v>
      </c>
      <c r="L23" s="86" t="s">
        <v>2546</v>
      </c>
      <c r="M23" s="62">
        <v>-371413</v>
      </c>
      <c r="N23" s="58">
        <v>1819059</v>
      </c>
      <c r="O23" s="81" t="s">
        <v>2546</v>
      </c>
      <c r="P23" s="69">
        <v>-371413</v>
      </c>
      <c r="Q23" s="74">
        <v>1819059</v>
      </c>
      <c r="R23" s="92" t="s">
        <v>2546</v>
      </c>
    </row>
    <row r="24" spans="1:18" ht="13.5" customHeight="1">
      <c r="A24" s="26">
        <v>18</v>
      </c>
      <c r="B24" s="30" t="s">
        <v>1153</v>
      </c>
      <c r="C24" s="34" t="s">
        <v>1154</v>
      </c>
      <c r="D24" s="62">
        <v>15732643</v>
      </c>
      <c r="E24" s="58">
        <v>4863542</v>
      </c>
      <c r="F24" s="81">
        <v>223.48117894324756</v>
      </c>
      <c r="G24" s="62">
        <v>1036038</v>
      </c>
      <c r="H24" s="58">
        <v>-2263377</v>
      </c>
      <c r="I24" s="81" t="s">
        <v>2543</v>
      </c>
      <c r="J24" s="69">
        <v>1060442</v>
      </c>
      <c r="K24" s="62">
        <v>-2443516</v>
      </c>
      <c r="L24" s="86" t="s">
        <v>2543</v>
      </c>
      <c r="M24" s="62">
        <v>1022806</v>
      </c>
      <c r="N24" s="58">
        <v>-2418552</v>
      </c>
      <c r="O24" s="81" t="s">
        <v>2543</v>
      </c>
      <c r="P24" s="69">
        <v>1022806</v>
      </c>
      <c r="Q24" s="74">
        <v>-2418552</v>
      </c>
      <c r="R24" s="92" t="s">
        <v>2543</v>
      </c>
    </row>
    <row r="25" spans="1:18" ht="13.5" customHeight="1">
      <c r="A25" s="26">
        <v>19</v>
      </c>
      <c r="B25" s="30" t="s">
        <v>1615</v>
      </c>
      <c r="C25" s="34" t="s">
        <v>1616</v>
      </c>
      <c r="D25" s="62">
        <v>18025394</v>
      </c>
      <c r="E25" s="58">
        <v>5907269</v>
      </c>
      <c r="F25" s="81">
        <v>205.13921069109938</v>
      </c>
      <c r="G25" s="62">
        <v>-1040086</v>
      </c>
      <c r="H25" s="58">
        <v>-3204074</v>
      </c>
      <c r="I25" s="81" t="s">
        <v>2545</v>
      </c>
      <c r="J25" s="69">
        <v>-1075778</v>
      </c>
      <c r="K25" s="62">
        <v>-2625272</v>
      </c>
      <c r="L25" s="86" t="s">
        <v>2545</v>
      </c>
      <c r="M25" s="62">
        <v>-1068123</v>
      </c>
      <c r="N25" s="58">
        <v>-2661890</v>
      </c>
      <c r="O25" s="81" t="s">
        <v>2545</v>
      </c>
      <c r="P25" s="69">
        <v>-1068123</v>
      </c>
      <c r="Q25" s="74">
        <v>-2661890</v>
      </c>
      <c r="R25" s="92" t="s">
        <v>2545</v>
      </c>
    </row>
    <row r="26" spans="1:18" ht="13.5" customHeight="1">
      <c r="A26" s="27">
        <v>20</v>
      </c>
      <c r="B26" s="31" t="s">
        <v>341</v>
      </c>
      <c r="C26" s="35" t="s">
        <v>342</v>
      </c>
      <c r="D26" s="63">
        <v>28033474</v>
      </c>
      <c r="E26" s="64">
        <v>9694115</v>
      </c>
      <c r="F26" s="82">
        <v>189.18033260385295</v>
      </c>
      <c r="G26" s="63">
        <v>4230283</v>
      </c>
      <c r="H26" s="64">
        <v>13395</v>
      </c>
      <c r="I26" s="82">
        <v>31481.060097051137</v>
      </c>
      <c r="J26" s="70">
        <v>2537644</v>
      </c>
      <c r="K26" s="63">
        <v>-886394</v>
      </c>
      <c r="L26" s="87" t="s">
        <v>2543</v>
      </c>
      <c r="M26" s="63">
        <v>2084425</v>
      </c>
      <c r="N26" s="64">
        <v>-1788643</v>
      </c>
      <c r="O26" s="82" t="s">
        <v>2543</v>
      </c>
      <c r="P26" s="70">
        <v>2084425</v>
      </c>
      <c r="Q26" s="75">
        <v>-1788643</v>
      </c>
      <c r="R26" s="93" t="s">
        <v>2543</v>
      </c>
    </row>
    <row r="27" spans="1:18" ht="13.5" customHeight="1">
      <c r="A27" s="26">
        <v>21</v>
      </c>
      <c r="B27" s="30" t="s">
        <v>669</v>
      </c>
      <c r="C27" s="34" t="s">
        <v>670</v>
      </c>
      <c r="D27" s="62">
        <v>59716574</v>
      </c>
      <c r="E27" s="58">
        <v>20775786</v>
      </c>
      <c r="F27" s="81">
        <v>187.4335247773538</v>
      </c>
      <c r="G27" s="62">
        <v>6306825</v>
      </c>
      <c r="H27" s="58">
        <v>940353</v>
      </c>
      <c r="I27" s="81">
        <v>570.68696542681312</v>
      </c>
      <c r="J27" s="69">
        <v>5634472</v>
      </c>
      <c r="K27" s="62">
        <v>-9420614</v>
      </c>
      <c r="L27" s="86" t="s">
        <v>2543</v>
      </c>
      <c r="M27" s="62">
        <v>5970667</v>
      </c>
      <c r="N27" s="58">
        <v>-9245120</v>
      </c>
      <c r="O27" s="81" t="s">
        <v>2543</v>
      </c>
      <c r="P27" s="69">
        <v>5970667</v>
      </c>
      <c r="Q27" s="74">
        <v>-9245120</v>
      </c>
      <c r="R27" s="92" t="s">
        <v>2543</v>
      </c>
    </row>
    <row r="28" spans="1:18" ht="13.5" customHeight="1">
      <c r="A28" s="26">
        <v>22</v>
      </c>
      <c r="B28" s="30" t="s">
        <v>2301</v>
      </c>
      <c r="C28" s="34" t="s">
        <v>2302</v>
      </c>
      <c r="D28" s="62">
        <v>66771184</v>
      </c>
      <c r="E28" s="58">
        <v>23534890</v>
      </c>
      <c r="F28" s="81">
        <v>183.7114768753965</v>
      </c>
      <c r="G28" s="62">
        <v>10907236</v>
      </c>
      <c r="H28" s="58">
        <v>-5912619</v>
      </c>
      <c r="I28" s="81" t="s">
        <v>2543</v>
      </c>
      <c r="J28" s="69">
        <v>9700850</v>
      </c>
      <c r="K28" s="62">
        <v>-5677871</v>
      </c>
      <c r="L28" s="86" t="s">
        <v>2543</v>
      </c>
      <c r="M28" s="62">
        <v>7790284</v>
      </c>
      <c r="N28" s="58">
        <v>-4684694</v>
      </c>
      <c r="O28" s="81" t="s">
        <v>2543</v>
      </c>
      <c r="P28" s="69">
        <v>7790284</v>
      </c>
      <c r="Q28" s="74">
        <v>-4684694</v>
      </c>
      <c r="R28" s="92" t="s">
        <v>2543</v>
      </c>
    </row>
    <row r="29" spans="1:18" ht="13.5" customHeight="1">
      <c r="A29" s="26">
        <v>23</v>
      </c>
      <c r="B29" s="30" t="s">
        <v>1937</v>
      </c>
      <c r="C29" s="34" t="s">
        <v>1938</v>
      </c>
      <c r="D29" s="62">
        <v>160034616</v>
      </c>
      <c r="E29" s="58">
        <v>56977786</v>
      </c>
      <c r="F29" s="81">
        <v>180.8719454279954</v>
      </c>
      <c r="G29" s="62">
        <v>46702885</v>
      </c>
      <c r="H29" s="58">
        <v>-1497923</v>
      </c>
      <c r="I29" s="81" t="s">
        <v>2543</v>
      </c>
      <c r="J29" s="69">
        <v>47662088</v>
      </c>
      <c r="K29" s="62">
        <v>-282774</v>
      </c>
      <c r="L29" s="86" t="s">
        <v>2543</v>
      </c>
      <c r="M29" s="62">
        <v>37645951</v>
      </c>
      <c r="N29" s="58">
        <v>515207</v>
      </c>
      <c r="O29" s="81">
        <v>7206.956427222457</v>
      </c>
      <c r="P29" s="69">
        <v>37645951</v>
      </c>
      <c r="Q29" s="74">
        <v>515207</v>
      </c>
      <c r="R29" s="92">
        <v>7206.956427222457</v>
      </c>
    </row>
    <row r="30" spans="1:18" ht="13.5" customHeight="1">
      <c r="A30" s="26">
        <v>24</v>
      </c>
      <c r="B30" s="30" t="s">
        <v>2225</v>
      </c>
      <c r="C30" s="34" t="s">
        <v>2226</v>
      </c>
      <c r="D30" s="62">
        <v>13083858</v>
      </c>
      <c r="E30" s="58">
        <v>4659691</v>
      </c>
      <c r="F30" s="81">
        <v>180.78810376052834</v>
      </c>
      <c r="G30" s="62">
        <v>548634</v>
      </c>
      <c r="H30" s="58">
        <v>-3701195</v>
      </c>
      <c r="I30" s="81" t="s">
        <v>2543</v>
      </c>
      <c r="J30" s="69">
        <v>1006475</v>
      </c>
      <c r="K30" s="62">
        <v>-3435935</v>
      </c>
      <c r="L30" s="86" t="s">
        <v>2543</v>
      </c>
      <c r="M30" s="62">
        <v>973292</v>
      </c>
      <c r="N30" s="58">
        <v>-3415094</v>
      </c>
      <c r="O30" s="81" t="s">
        <v>2543</v>
      </c>
      <c r="P30" s="69">
        <v>973292</v>
      </c>
      <c r="Q30" s="74">
        <v>-3415094</v>
      </c>
      <c r="R30" s="92" t="s">
        <v>2543</v>
      </c>
    </row>
    <row r="31" spans="1:18" ht="13.5" customHeight="1">
      <c r="A31" s="27">
        <v>25</v>
      </c>
      <c r="B31" s="31" t="s">
        <v>2367</v>
      </c>
      <c r="C31" s="35" t="s">
        <v>2368</v>
      </c>
      <c r="D31" s="63">
        <v>65724459</v>
      </c>
      <c r="E31" s="64">
        <v>23802036</v>
      </c>
      <c r="F31" s="82">
        <v>176.12956723534072</v>
      </c>
      <c r="G31" s="63">
        <v>7989768</v>
      </c>
      <c r="H31" s="64">
        <v>-1067402</v>
      </c>
      <c r="I31" s="82" t="s">
        <v>2543</v>
      </c>
      <c r="J31" s="70">
        <v>9825621</v>
      </c>
      <c r="K31" s="63">
        <v>-657782</v>
      </c>
      <c r="L31" s="87" t="s">
        <v>2543</v>
      </c>
      <c r="M31" s="63">
        <v>9570689</v>
      </c>
      <c r="N31" s="64">
        <v>-563188</v>
      </c>
      <c r="O31" s="82" t="s">
        <v>2543</v>
      </c>
      <c r="P31" s="70">
        <v>9570689</v>
      </c>
      <c r="Q31" s="75">
        <v>-563188</v>
      </c>
      <c r="R31" s="93" t="s">
        <v>2543</v>
      </c>
    </row>
    <row r="32" spans="1:18" ht="13.5" customHeight="1">
      <c r="A32" s="26">
        <v>26</v>
      </c>
      <c r="B32" s="30" t="s">
        <v>1137</v>
      </c>
      <c r="C32" s="34" t="s">
        <v>1138</v>
      </c>
      <c r="D32" s="62">
        <v>69167990</v>
      </c>
      <c r="E32" s="58">
        <v>25989538</v>
      </c>
      <c r="F32" s="81">
        <v>166.13782053378557</v>
      </c>
      <c r="G32" s="62">
        <v>4695252</v>
      </c>
      <c r="H32" s="58">
        <v>547262</v>
      </c>
      <c r="I32" s="81">
        <v>757.95322898355812</v>
      </c>
      <c r="J32" s="69">
        <v>7455248</v>
      </c>
      <c r="K32" s="62">
        <v>9084957</v>
      </c>
      <c r="L32" s="86">
        <v>-17.938543902849514</v>
      </c>
      <c r="M32" s="62">
        <v>5384760</v>
      </c>
      <c r="N32" s="58">
        <v>6989257</v>
      </c>
      <c r="O32" s="81">
        <v>-22.956617563211658</v>
      </c>
      <c r="P32" s="69">
        <v>5384760</v>
      </c>
      <c r="Q32" s="74">
        <v>6989257</v>
      </c>
      <c r="R32" s="92">
        <v>-22.956617563211658</v>
      </c>
    </row>
    <row r="33" spans="1:18" ht="13.5" customHeight="1">
      <c r="A33" s="26">
        <v>27</v>
      </c>
      <c r="B33" s="30" t="s">
        <v>2095</v>
      </c>
      <c r="C33" s="34" t="s">
        <v>2096</v>
      </c>
      <c r="D33" s="62">
        <v>3275260</v>
      </c>
      <c r="E33" s="58">
        <v>1287298</v>
      </c>
      <c r="F33" s="81">
        <v>154.42904440152941</v>
      </c>
      <c r="G33" s="62">
        <v>-6848656</v>
      </c>
      <c r="H33" s="58">
        <v>-6307039</v>
      </c>
      <c r="I33" s="81" t="s">
        <v>2544</v>
      </c>
      <c r="J33" s="69">
        <v>-4681492</v>
      </c>
      <c r="K33" s="62">
        <v>-6490134</v>
      </c>
      <c r="L33" s="86" t="s">
        <v>2545</v>
      </c>
      <c r="M33" s="62">
        <v>-4681492</v>
      </c>
      <c r="N33" s="58">
        <v>-5206366</v>
      </c>
      <c r="O33" s="81" t="s">
        <v>2545</v>
      </c>
      <c r="P33" s="69">
        <v>-4681492</v>
      </c>
      <c r="Q33" s="74">
        <v>-5206366</v>
      </c>
      <c r="R33" s="92" t="s">
        <v>2545</v>
      </c>
    </row>
    <row r="34" spans="1:18" ht="13.5" customHeight="1">
      <c r="A34" s="26">
        <v>28</v>
      </c>
      <c r="B34" s="30" t="s">
        <v>1115</v>
      </c>
      <c r="C34" s="34" t="s">
        <v>1116</v>
      </c>
      <c r="D34" s="62">
        <v>23759027</v>
      </c>
      <c r="E34" s="58">
        <v>9460628</v>
      </c>
      <c r="F34" s="81">
        <v>151.13583368884181</v>
      </c>
      <c r="G34" s="62">
        <v>198847</v>
      </c>
      <c r="H34" s="58">
        <v>33813</v>
      </c>
      <c r="I34" s="81">
        <v>488.0785496702452</v>
      </c>
      <c r="J34" s="69">
        <v>414175</v>
      </c>
      <c r="K34" s="62">
        <v>-239174</v>
      </c>
      <c r="L34" s="86" t="s">
        <v>2543</v>
      </c>
      <c r="M34" s="62">
        <v>414175</v>
      </c>
      <c r="N34" s="58">
        <v>-239174</v>
      </c>
      <c r="O34" s="81" t="s">
        <v>2543</v>
      </c>
      <c r="P34" s="69">
        <v>414175</v>
      </c>
      <c r="Q34" s="74">
        <v>-355120</v>
      </c>
      <c r="R34" s="92" t="s">
        <v>2543</v>
      </c>
    </row>
    <row r="35" spans="1:18" ht="13.5" customHeight="1">
      <c r="A35" s="26">
        <v>29</v>
      </c>
      <c r="B35" s="30" t="s">
        <v>1395</v>
      </c>
      <c r="C35" s="34" t="s">
        <v>1396</v>
      </c>
      <c r="D35" s="62">
        <v>20432238</v>
      </c>
      <c r="E35" s="58">
        <v>8231735</v>
      </c>
      <c r="F35" s="81">
        <v>148.21301949103076</v>
      </c>
      <c r="G35" s="62">
        <v>2602610</v>
      </c>
      <c r="H35" s="58">
        <v>-3540959</v>
      </c>
      <c r="I35" s="81" t="s">
        <v>2543</v>
      </c>
      <c r="J35" s="69">
        <v>-1574136</v>
      </c>
      <c r="K35" s="62">
        <v>-5063940</v>
      </c>
      <c r="L35" s="86" t="s">
        <v>2545</v>
      </c>
      <c r="M35" s="62">
        <v>-956689</v>
      </c>
      <c r="N35" s="58">
        <v>-4887997</v>
      </c>
      <c r="O35" s="81" t="s">
        <v>2545</v>
      </c>
      <c r="P35" s="69">
        <v>-2008423</v>
      </c>
      <c r="Q35" s="74">
        <v>-4897795</v>
      </c>
      <c r="R35" s="92" t="s">
        <v>2545</v>
      </c>
    </row>
    <row r="36" spans="1:18" ht="13.5" customHeight="1" thickBot="1">
      <c r="A36" s="28">
        <v>30</v>
      </c>
      <c r="B36" s="32" t="s">
        <v>2035</v>
      </c>
      <c r="C36" s="36" t="s">
        <v>2036</v>
      </c>
      <c r="D36" s="65">
        <v>111476557</v>
      </c>
      <c r="E36" s="66">
        <v>45420674</v>
      </c>
      <c r="F36" s="83">
        <v>145.43131394307358</v>
      </c>
      <c r="G36" s="65">
        <v>-7806242</v>
      </c>
      <c r="H36" s="66">
        <v>-18542073</v>
      </c>
      <c r="I36" s="83" t="s">
        <v>2545</v>
      </c>
      <c r="J36" s="71">
        <v>-10482411</v>
      </c>
      <c r="K36" s="65">
        <v>-17963123</v>
      </c>
      <c r="L36" s="88" t="s">
        <v>2545</v>
      </c>
      <c r="M36" s="65">
        <v>-10159983</v>
      </c>
      <c r="N36" s="66">
        <v>-18320895</v>
      </c>
      <c r="O36" s="83" t="s">
        <v>2545</v>
      </c>
      <c r="P36" s="71">
        <v>-10159983</v>
      </c>
      <c r="Q36" s="76">
        <v>-18320895</v>
      </c>
      <c r="R36" s="94" t="s">
        <v>2545</v>
      </c>
    </row>
  </sheetData>
  <mergeCells count="14">
    <mergeCell ref="F4:F5"/>
    <mergeCell ref="G4:H4"/>
    <mergeCell ref="A2:R2"/>
    <mergeCell ref="A4:A5"/>
    <mergeCell ref="B4:B5"/>
    <mergeCell ref="C4:C5"/>
    <mergeCell ref="D4:E4"/>
    <mergeCell ref="R4:R5"/>
    <mergeCell ref="I4:I5"/>
    <mergeCell ref="M4:N4"/>
    <mergeCell ref="O4:O5"/>
    <mergeCell ref="P4:Q4"/>
    <mergeCell ref="J4:K4"/>
    <mergeCell ref="L4:L5"/>
  </mergeCells>
  <phoneticPr fontId="2" type="noConversion"/>
  <pageMargins left="0.59055118110236227" right="0.59055118110236227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36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2.95" customHeight="1"/>
  <cols>
    <col min="1" max="1" width="3.77734375" style="1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2" t="s">
        <v>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3" t="s">
        <v>17</v>
      </c>
      <c r="B4" s="115" t="s">
        <v>18</v>
      </c>
      <c r="C4" s="115" t="s">
        <v>19</v>
      </c>
      <c r="D4" s="111" t="s">
        <v>15</v>
      </c>
      <c r="E4" s="111"/>
      <c r="F4" s="109" t="s">
        <v>20</v>
      </c>
      <c r="G4" s="111" t="s">
        <v>24</v>
      </c>
      <c r="H4" s="111"/>
      <c r="I4" s="109" t="s">
        <v>21</v>
      </c>
      <c r="J4" s="119" t="s">
        <v>25</v>
      </c>
      <c r="K4" s="111"/>
      <c r="L4" s="109" t="s">
        <v>20</v>
      </c>
      <c r="M4" s="111" t="s">
        <v>22</v>
      </c>
      <c r="N4" s="111"/>
      <c r="O4" s="109" t="s">
        <v>20</v>
      </c>
      <c r="P4" s="111" t="s">
        <v>16</v>
      </c>
      <c r="Q4" s="111"/>
      <c r="R4" s="117" t="s">
        <v>20</v>
      </c>
    </row>
    <row r="5" spans="1:18" s="19" customFormat="1" ht="15" customHeight="1">
      <c r="A5" s="114"/>
      <c r="B5" s="116"/>
      <c r="C5" s="116"/>
      <c r="D5" s="95">
        <v>201909</v>
      </c>
      <c r="E5" s="95">
        <v>201809</v>
      </c>
      <c r="F5" s="110"/>
      <c r="G5" s="95">
        <v>201909</v>
      </c>
      <c r="H5" s="95">
        <v>201809</v>
      </c>
      <c r="I5" s="110"/>
      <c r="J5" s="95">
        <v>201909</v>
      </c>
      <c r="K5" s="95">
        <v>201809</v>
      </c>
      <c r="L5" s="110"/>
      <c r="M5" s="95">
        <v>201909</v>
      </c>
      <c r="N5" s="95">
        <v>201809</v>
      </c>
      <c r="O5" s="110"/>
      <c r="P5" s="95">
        <v>201909</v>
      </c>
      <c r="Q5" s="95">
        <v>201809</v>
      </c>
      <c r="R5" s="118"/>
    </row>
    <row r="6" spans="1:18" s="10" customFormat="1" ht="4.5" customHeight="1">
      <c r="A6" s="24"/>
      <c r="B6" s="22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25">
        <v>1</v>
      </c>
      <c r="B7" s="29" t="s">
        <v>341</v>
      </c>
      <c r="C7" s="37" t="s">
        <v>342</v>
      </c>
      <c r="D7" s="60">
        <v>28033474</v>
      </c>
      <c r="E7" s="61">
        <v>9694115</v>
      </c>
      <c r="F7" s="80">
        <v>189.18033260385295</v>
      </c>
      <c r="G7" s="60">
        <v>4230283</v>
      </c>
      <c r="H7" s="61">
        <v>13395</v>
      </c>
      <c r="I7" s="80">
        <v>31481.060097051137</v>
      </c>
      <c r="J7" s="68">
        <v>2537644</v>
      </c>
      <c r="K7" s="60">
        <v>-886394</v>
      </c>
      <c r="L7" s="85" t="s">
        <v>2543</v>
      </c>
      <c r="M7" s="60">
        <v>2084425</v>
      </c>
      <c r="N7" s="61">
        <v>-1788643</v>
      </c>
      <c r="O7" s="80" t="s">
        <v>2543</v>
      </c>
      <c r="P7" s="68">
        <v>2084425</v>
      </c>
      <c r="Q7" s="73">
        <v>-1788643</v>
      </c>
      <c r="R7" s="91" t="s">
        <v>2543</v>
      </c>
    </row>
    <row r="8" spans="1:18" ht="13.5" customHeight="1">
      <c r="A8" s="26">
        <v>2</v>
      </c>
      <c r="B8" s="30" t="s">
        <v>995</v>
      </c>
      <c r="C8" s="34" t="s">
        <v>996</v>
      </c>
      <c r="D8" s="62">
        <v>27297386</v>
      </c>
      <c r="E8" s="58">
        <v>21233082</v>
      </c>
      <c r="F8" s="81">
        <v>28.560639477585028</v>
      </c>
      <c r="G8" s="62">
        <v>1427397</v>
      </c>
      <c r="H8" s="58">
        <v>5112</v>
      </c>
      <c r="I8" s="81">
        <v>27822.476525821592</v>
      </c>
      <c r="J8" s="69">
        <v>1768745</v>
      </c>
      <c r="K8" s="62">
        <v>-297488</v>
      </c>
      <c r="L8" s="86" t="s">
        <v>2543</v>
      </c>
      <c r="M8" s="62">
        <v>1768745</v>
      </c>
      <c r="N8" s="58">
        <v>-297488</v>
      </c>
      <c r="O8" s="81" t="s">
        <v>2543</v>
      </c>
      <c r="P8" s="69">
        <v>1768745</v>
      </c>
      <c r="Q8" s="74">
        <v>-297488</v>
      </c>
      <c r="R8" s="92" t="s">
        <v>2543</v>
      </c>
    </row>
    <row r="9" spans="1:18" ht="13.5" customHeight="1">
      <c r="A9" s="26">
        <v>3</v>
      </c>
      <c r="B9" s="30" t="s">
        <v>279</v>
      </c>
      <c r="C9" s="34" t="s">
        <v>280</v>
      </c>
      <c r="D9" s="62">
        <v>87576771</v>
      </c>
      <c r="E9" s="58">
        <v>74450242</v>
      </c>
      <c r="F9" s="81">
        <v>17.63127781371081</v>
      </c>
      <c r="G9" s="62">
        <v>5088607</v>
      </c>
      <c r="H9" s="58">
        <v>43037</v>
      </c>
      <c r="I9" s="81">
        <v>11723.795803610847</v>
      </c>
      <c r="J9" s="69">
        <v>2784569</v>
      </c>
      <c r="K9" s="62">
        <v>-699214</v>
      </c>
      <c r="L9" s="86" t="s">
        <v>2543</v>
      </c>
      <c r="M9" s="62">
        <v>2165925</v>
      </c>
      <c r="N9" s="58">
        <v>-1015882</v>
      </c>
      <c r="O9" s="81" t="s">
        <v>2543</v>
      </c>
      <c r="P9" s="69">
        <v>2165925</v>
      </c>
      <c r="Q9" s="74">
        <v>-1015882</v>
      </c>
      <c r="R9" s="92" t="s">
        <v>2543</v>
      </c>
    </row>
    <row r="10" spans="1:18" ht="13.5" customHeight="1">
      <c r="A10" s="26">
        <v>4</v>
      </c>
      <c r="B10" s="30" t="s">
        <v>1245</v>
      </c>
      <c r="C10" s="34" t="s">
        <v>1246</v>
      </c>
      <c r="D10" s="62">
        <v>23112089</v>
      </c>
      <c r="E10" s="58">
        <v>12091220</v>
      </c>
      <c r="F10" s="81">
        <v>91.147700562887792</v>
      </c>
      <c r="G10" s="62">
        <v>445123</v>
      </c>
      <c r="H10" s="58">
        <v>9027</v>
      </c>
      <c r="I10" s="81">
        <v>4831.0180569402901</v>
      </c>
      <c r="J10" s="69">
        <v>464484</v>
      </c>
      <c r="K10" s="62">
        <v>-69987</v>
      </c>
      <c r="L10" s="86" t="s">
        <v>2543</v>
      </c>
      <c r="M10" s="62">
        <v>408720</v>
      </c>
      <c r="N10" s="58">
        <v>-69987</v>
      </c>
      <c r="O10" s="81" t="s">
        <v>2543</v>
      </c>
      <c r="P10" s="69">
        <v>408720</v>
      </c>
      <c r="Q10" s="74">
        <v>-69987</v>
      </c>
      <c r="R10" s="92" t="s">
        <v>2543</v>
      </c>
    </row>
    <row r="11" spans="1:18" ht="13.5" customHeight="1">
      <c r="A11" s="27">
        <v>5</v>
      </c>
      <c r="B11" s="31" t="s">
        <v>1361</v>
      </c>
      <c r="C11" s="35" t="s">
        <v>1362</v>
      </c>
      <c r="D11" s="63">
        <v>48065273</v>
      </c>
      <c r="E11" s="64">
        <v>45428833</v>
      </c>
      <c r="F11" s="82">
        <v>5.8034508612625046</v>
      </c>
      <c r="G11" s="63">
        <v>917827</v>
      </c>
      <c r="H11" s="64">
        <v>20306</v>
      </c>
      <c r="I11" s="82">
        <v>4419.9793164581897</v>
      </c>
      <c r="J11" s="70">
        <v>1117236</v>
      </c>
      <c r="K11" s="63">
        <v>1314203</v>
      </c>
      <c r="L11" s="87">
        <v>-14.987562804224307</v>
      </c>
      <c r="M11" s="63">
        <v>977148</v>
      </c>
      <c r="N11" s="64">
        <v>1103486</v>
      </c>
      <c r="O11" s="82">
        <v>-11.448989837659928</v>
      </c>
      <c r="P11" s="70">
        <v>977148</v>
      </c>
      <c r="Q11" s="75">
        <v>1103486</v>
      </c>
      <c r="R11" s="93">
        <v>-11.448989837659928</v>
      </c>
    </row>
    <row r="12" spans="1:18" ht="13.5" customHeight="1">
      <c r="A12" s="26">
        <v>6</v>
      </c>
      <c r="B12" s="30" t="s">
        <v>1173</v>
      </c>
      <c r="C12" s="34" t="s">
        <v>1174</v>
      </c>
      <c r="D12" s="62">
        <v>144569065</v>
      </c>
      <c r="E12" s="58">
        <v>140594250</v>
      </c>
      <c r="F12" s="81">
        <v>2.8271533153027217</v>
      </c>
      <c r="G12" s="62">
        <v>12045382</v>
      </c>
      <c r="H12" s="58">
        <v>287601</v>
      </c>
      <c r="I12" s="81">
        <v>4088.2267446914298</v>
      </c>
      <c r="J12" s="69">
        <v>10441593</v>
      </c>
      <c r="K12" s="62">
        <v>837573</v>
      </c>
      <c r="L12" s="86">
        <v>1146.6487100228874</v>
      </c>
      <c r="M12" s="62">
        <v>8665848</v>
      </c>
      <c r="N12" s="58">
        <v>653307</v>
      </c>
      <c r="O12" s="81">
        <v>1226.4587705320776</v>
      </c>
      <c r="P12" s="69">
        <v>8665848</v>
      </c>
      <c r="Q12" s="74">
        <v>653307</v>
      </c>
      <c r="R12" s="92">
        <v>1226.4587705320776</v>
      </c>
    </row>
    <row r="13" spans="1:18" ht="13.5" customHeight="1">
      <c r="A13" s="26">
        <v>7</v>
      </c>
      <c r="B13" s="30" t="s">
        <v>891</v>
      </c>
      <c r="C13" s="34" t="s">
        <v>892</v>
      </c>
      <c r="D13" s="62">
        <v>104421272</v>
      </c>
      <c r="E13" s="58">
        <v>97928224</v>
      </c>
      <c r="F13" s="81">
        <v>6.6304153540045929</v>
      </c>
      <c r="G13" s="62">
        <v>12556931</v>
      </c>
      <c r="H13" s="58">
        <v>357496</v>
      </c>
      <c r="I13" s="81">
        <v>3412.4675520844989</v>
      </c>
      <c r="J13" s="69">
        <v>13158889</v>
      </c>
      <c r="K13" s="62">
        <v>-685940</v>
      </c>
      <c r="L13" s="86" t="s">
        <v>2543</v>
      </c>
      <c r="M13" s="62">
        <v>10232856</v>
      </c>
      <c r="N13" s="58">
        <v>-631545</v>
      </c>
      <c r="O13" s="81" t="s">
        <v>2543</v>
      </c>
      <c r="P13" s="69">
        <v>10232856</v>
      </c>
      <c r="Q13" s="74">
        <v>-631545</v>
      </c>
      <c r="R13" s="92" t="s">
        <v>2543</v>
      </c>
    </row>
    <row r="14" spans="1:18" ht="13.5" customHeight="1">
      <c r="A14" s="26">
        <v>8</v>
      </c>
      <c r="B14" s="30" t="s">
        <v>959</v>
      </c>
      <c r="C14" s="34" t="s">
        <v>960</v>
      </c>
      <c r="D14" s="62">
        <v>393076740</v>
      </c>
      <c r="E14" s="58">
        <v>357812064</v>
      </c>
      <c r="F14" s="81">
        <v>9.8556419830495123</v>
      </c>
      <c r="G14" s="62">
        <v>10499169</v>
      </c>
      <c r="H14" s="58">
        <v>337424</v>
      </c>
      <c r="I14" s="81">
        <v>3011.5655673573901</v>
      </c>
      <c r="J14" s="69">
        <v>9513623</v>
      </c>
      <c r="K14" s="62">
        <v>-911362</v>
      </c>
      <c r="L14" s="86" t="s">
        <v>2543</v>
      </c>
      <c r="M14" s="62">
        <v>7562504</v>
      </c>
      <c r="N14" s="58">
        <v>-1105897</v>
      </c>
      <c r="O14" s="81" t="s">
        <v>2543</v>
      </c>
      <c r="P14" s="69">
        <v>7562504</v>
      </c>
      <c r="Q14" s="74">
        <v>-1105897</v>
      </c>
      <c r="R14" s="92" t="s">
        <v>2543</v>
      </c>
    </row>
    <row r="15" spans="1:18" ht="13.5" customHeight="1">
      <c r="A15" s="26">
        <v>9</v>
      </c>
      <c r="B15" s="30" t="s">
        <v>495</v>
      </c>
      <c r="C15" s="34" t="s">
        <v>496</v>
      </c>
      <c r="D15" s="62">
        <v>154536730</v>
      </c>
      <c r="E15" s="58">
        <v>132394032</v>
      </c>
      <c r="F15" s="81">
        <v>16.724846026292184</v>
      </c>
      <c r="G15" s="62">
        <v>19778025</v>
      </c>
      <c r="H15" s="58">
        <v>946888</v>
      </c>
      <c r="I15" s="81">
        <v>1988.7396397462003</v>
      </c>
      <c r="J15" s="69">
        <v>10301543</v>
      </c>
      <c r="K15" s="62">
        <v>327693</v>
      </c>
      <c r="L15" s="86">
        <v>3043.65671527924</v>
      </c>
      <c r="M15" s="62">
        <v>9683403</v>
      </c>
      <c r="N15" s="58">
        <v>-936518</v>
      </c>
      <c r="O15" s="81" t="s">
        <v>2543</v>
      </c>
      <c r="P15" s="69">
        <v>9683403</v>
      </c>
      <c r="Q15" s="74">
        <v>-936518</v>
      </c>
      <c r="R15" s="92" t="s">
        <v>2543</v>
      </c>
    </row>
    <row r="16" spans="1:18" ht="13.5" customHeight="1">
      <c r="A16" s="27">
        <v>10</v>
      </c>
      <c r="B16" s="31" t="s">
        <v>1623</v>
      </c>
      <c r="C16" s="35" t="s">
        <v>1624</v>
      </c>
      <c r="D16" s="63">
        <v>32193360</v>
      </c>
      <c r="E16" s="64">
        <v>38916178</v>
      </c>
      <c r="F16" s="82">
        <v>-17.275123985711026</v>
      </c>
      <c r="G16" s="63">
        <v>688856</v>
      </c>
      <c r="H16" s="64">
        <v>33675</v>
      </c>
      <c r="I16" s="82">
        <v>1945.6005939123979</v>
      </c>
      <c r="J16" s="70">
        <v>45424</v>
      </c>
      <c r="K16" s="63">
        <v>-137741</v>
      </c>
      <c r="L16" s="87" t="s">
        <v>2543</v>
      </c>
      <c r="M16" s="63">
        <v>280170</v>
      </c>
      <c r="N16" s="64">
        <v>234847</v>
      </c>
      <c r="O16" s="82">
        <v>19.298947825605616</v>
      </c>
      <c r="P16" s="70">
        <v>280170</v>
      </c>
      <c r="Q16" s="75">
        <v>234847</v>
      </c>
      <c r="R16" s="93">
        <v>19.298947825605616</v>
      </c>
    </row>
    <row r="17" spans="1:18" ht="13.5" customHeight="1">
      <c r="A17" s="26">
        <v>11</v>
      </c>
      <c r="B17" s="30" t="s">
        <v>245</v>
      </c>
      <c r="C17" s="34" t="s">
        <v>246</v>
      </c>
      <c r="D17" s="62">
        <v>199418761</v>
      </c>
      <c r="E17" s="58">
        <v>140900602</v>
      </c>
      <c r="F17" s="81">
        <v>41.531518083932674</v>
      </c>
      <c r="G17" s="62">
        <v>22013988</v>
      </c>
      <c r="H17" s="58">
        <v>1091841</v>
      </c>
      <c r="I17" s="81">
        <v>1916.2265384795039</v>
      </c>
      <c r="J17" s="69">
        <v>11387364</v>
      </c>
      <c r="K17" s="62">
        <v>-3639612</v>
      </c>
      <c r="L17" s="86" t="s">
        <v>2543</v>
      </c>
      <c r="M17" s="62">
        <v>6033577</v>
      </c>
      <c r="N17" s="58">
        <v>-4260133</v>
      </c>
      <c r="O17" s="81" t="s">
        <v>2543</v>
      </c>
      <c r="P17" s="69">
        <v>6033577</v>
      </c>
      <c r="Q17" s="74">
        <v>-4260133</v>
      </c>
      <c r="R17" s="92" t="s">
        <v>2543</v>
      </c>
    </row>
    <row r="18" spans="1:18" ht="13.5" customHeight="1">
      <c r="A18" s="26">
        <v>12</v>
      </c>
      <c r="B18" s="30" t="s">
        <v>2175</v>
      </c>
      <c r="C18" s="34" t="s">
        <v>2176</v>
      </c>
      <c r="D18" s="62">
        <v>34381360</v>
      </c>
      <c r="E18" s="58">
        <v>23788965</v>
      </c>
      <c r="F18" s="81">
        <v>44.526506302396939</v>
      </c>
      <c r="G18" s="62">
        <v>4249639</v>
      </c>
      <c r="H18" s="58">
        <v>219485</v>
      </c>
      <c r="I18" s="81">
        <v>1836.1865275531359</v>
      </c>
      <c r="J18" s="69">
        <v>75155</v>
      </c>
      <c r="K18" s="62">
        <v>5973013</v>
      </c>
      <c r="L18" s="86">
        <v>-98.741757300712379</v>
      </c>
      <c r="M18" s="62">
        <v>126479</v>
      </c>
      <c r="N18" s="58">
        <v>4438008</v>
      </c>
      <c r="O18" s="81">
        <v>-97.150095267967075</v>
      </c>
      <c r="P18" s="69">
        <v>126479</v>
      </c>
      <c r="Q18" s="74">
        <v>4438008</v>
      </c>
      <c r="R18" s="92">
        <v>-97.150095267967075</v>
      </c>
    </row>
    <row r="19" spans="1:18" ht="13.5" customHeight="1">
      <c r="A19" s="26">
        <v>13</v>
      </c>
      <c r="B19" s="30" t="s">
        <v>655</v>
      </c>
      <c r="C19" s="34" t="s">
        <v>656</v>
      </c>
      <c r="D19" s="62">
        <v>7049898</v>
      </c>
      <c r="E19" s="58">
        <v>8854858</v>
      </c>
      <c r="F19" s="81">
        <v>-20.38383901808476</v>
      </c>
      <c r="G19" s="62">
        <v>678541</v>
      </c>
      <c r="H19" s="58">
        <v>38005</v>
      </c>
      <c r="I19" s="81">
        <v>1685.3992895671624</v>
      </c>
      <c r="J19" s="69">
        <v>-5389428</v>
      </c>
      <c r="K19" s="62">
        <v>-7864372</v>
      </c>
      <c r="L19" s="86" t="s">
        <v>2545</v>
      </c>
      <c r="M19" s="62">
        <v>-5389428</v>
      </c>
      <c r="N19" s="58">
        <v>-7864372</v>
      </c>
      <c r="O19" s="81" t="s">
        <v>2545</v>
      </c>
      <c r="P19" s="69">
        <v>-5389428</v>
      </c>
      <c r="Q19" s="74">
        <v>-7864372</v>
      </c>
      <c r="R19" s="92" t="s">
        <v>2545</v>
      </c>
    </row>
    <row r="20" spans="1:18" ht="13.5" customHeight="1">
      <c r="A20" s="26">
        <v>14</v>
      </c>
      <c r="B20" s="30" t="s">
        <v>1795</v>
      </c>
      <c r="C20" s="34" t="s">
        <v>1796</v>
      </c>
      <c r="D20" s="62">
        <v>52088440</v>
      </c>
      <c r="E20" s="58">
        <v>46847244</v>
      </c>
      <c r="F20" s="81">
        <v>11.187842768296029</v>
      </c>
      <c r="G20" s="62">
        <v>75434</v>
      </c>
      <c r="H20" s="58">
        <v>4321</v>
      </c>
      <c r="I20" s="81">
        <v>1645.7532978477204</v>
      </c>
      <c r="J20" s="69">
        <v>267372</v>
      </c>
      <c r="K20" s="62">
        <v>62161</v>
      </c>
      <c r="L20" s="86">
        <v>330.12821544054952</v>
      </c>
      <c r="M20" s="62">
        <v>180238</v>
      </c>
      <c r="N20" s="58">
        <v>-192469</v>
      </c>
      <c r="O20" s="81" t="s">
        <v>2543</v>
      </c>
      <c r="P20" s="69">
        <v>180238</v>
      </c>
      <c r="Q20" s="74">
        <v>-192469</v>
      </c>
      <c r="R20" s="92" t="s">
        <v>2543</v>
      </c>
    </row>
    <row r="21" spans="1:18" ht="13.5" customHeight="1">
      <c r="A21" s="27">
        <v>15</v>
      </c>
      <c r="B21" s="31" t="s">
        <v>1105</v>
      </c>
      <c r="C21" s="35" t="s">
        <v>1106</v>
      </c>
      <c r="D21" s="63">
        <v>96312804</v>
      </c>
      <c r="E21" s="64">
        <v>92125547</v>
      </c>
      <c r="F21" s="82">
        <v>4.5451637861102734</v>
      </c>
      <c r="G21" s="63">
        <v>1401184</v>
      </c>
      <c r="H21" s="64">
        <v>87252</v>
      </c>
      <c r="I21" s="82">
        <v>1505.904735708064</v>
      </c>
      <c r="J21" s="70">
        <v>-5735378</v>
      </c>
      <c r="K21" s="63">
        <v>3802888</v>
      </c>
      <c r="L21" s="87" t="s">
        <v>2546</v>
      </c>
      <c r="M21" s="63">
        <v>-3724036</v>
      </c>
      <c r="N21" s="64">
        <v>2629715</v>
      </c>
      <c r="O21" s="82" t="s">
        <v>2546</v>
      </c>
      <c r="P21" s="70">
        <v>-3724036</v>
      </c>
      <c r="Q21" s="75">
        <v>2629715</v>
      </c>
      <c r="R21" s="93" t="s">
        <v>2546</v>
      </c>
    </row>
    <row r="22" spans="1:18" ht="13.5" customHeight="1">
      <c r="A22" s="26">
        <v>16</v>
      </c>
      <c r="B22" s="30" t="s">
        <v>939</v>
      </c>
      <c r="C22" s="34" t="s">
        <v>940</v>
      </c>
      <c r="D22" s="62">
        <v>42698035</v>
      </c>
      <c r="E22" s="58">
        <v>19584742</v>
      </c>
      <c r="F22" s="81">
        <v>118.01683678038751</v>
      </c>
      <c r="G22" s="62">
        <v>23101280</v>
      </c>
      <c r="H22" s="58">
        <v>1554884</v>
      </c>
      <c r="I22" s="81">
        <v>1385.7236938575484</v>
      </c>
      <c r="J22" s="69">
        <v>24722129</v>
      </c>
      <c r="K22" s="62">
        <v>1918821</v>
      </c>
      <c r="L22" s="86">
        <v>1188.4020447973001</v>
      </c>
      <c r="M22" s="62">
        <v>20852565</v>
      </c>
      <c r="N22" s="58">
        <v>89745</v>
      </c>
      <c r="O22" s="81">
        <v>23135.350158783222</v>
      </c>
      <c r="P22" s="69">
        <v>20852565</v>
      </c>
      <c r="Q22" s="74">
        <v>89745</v>
      </c>
      <c r="R22" s="92">
        <v>23135.350158783222</v>
      </c>
    </row>
    <row r="23" spans="1:18" ht="13.5" customHeight="1">
      <c r="A23" s="26">
        <v>17</v>
      </c>
      <c r="B23" s="30" t="s">
        <v>79</v>
      </c>
      <c r="C23" s="34" t="s">
        <v>80</v>
      </c>
      <c r="D23" s="62">
        <v>22600530</v>
      </c>
      <c r="E23" s="58">
        <v>11505101</v>
      </c>
      <c r="F23" s="81">
        <v>96.43921422332582</v>
      </c>
      <c r="G23" s="62">
        <v>5023546</v>
      </c>
      <c r="H23" s="58">
        <v>388380</v>
      </c>
      <c r="I23" s="81">
        <v>1193.4615582676759</v>
      </c>
      <c r="J23" s="69">
        <v>5765261</v>
      </c>
      <c r="K23" s="62">
        <v>567929</v>
      </c>
      <c r="L23" s="86">
        <v>915.13763164057491</v>
      </c>
      <c r="M23" s="62">
        <v>4209564</v>
      </c>
      <c r="N23" s="58">
        <v>427912</v>
      </c>
      <c r="O23" s="81">
        <v>883.74525603395091</v>
      </c>
      <c r="P23" s="69">
        <v>4209564</v>
      </c>
      <c r="Q23" s="74">
        <v>427912</v>
      </c>
      <c r="R23" s="92">
        <v>883.74525603395091</v>
      </c>
    </row>
    <row r="24" spans="1:18" ht="13.5" customHeight="1">
      <c r="A24" s="26">
        <v>18</v>
      </c>
      <c r="B24" s="30" t="s">
        <v>1727</v>
      </c>
      <c r="C24" s="34" t="s">
        <v>1728</v>
      </c>
      <c r="D24" s="62">
        <v>69003045</v>
      </c>
      <c r="E24" s="58">
        <v>83534931</v>
      </c>
      <c r="F24" s="81">
        <v>-17.396178851216149</v>
      </c>
      <c r="G24" s="62">
        <v>14107787</v>
      </c>
      <c r="H24" s="58">
        <v>1127254</v>
      </c>
      <c r="I24" s="81">
        <v>1151.5180252188061</v>
      </c>
      <c r="J24" s="69">
        <v>17375161</v>
      </c>
      <c r="K24" s="62">
        <v>-2436388</v>
      </c>
      <c r="L24" s="86" t="s">
        <v>2543</v>
      </c>
      <c r="M24" s="62">
        <v>17220555</v>
      </c>
      <c r="N24" s="58">
        <v>-2866569</v>
      </c>
      <c r="O24" s="81" t="s">
        <v>2543</v>
      </c>
      <c r="P24" s="69">
        <v>17220555</v>
      </c>
      <c r="Q24" s="74">
        <v>-2866569</v>
      </c>
      <c r="R24" s="92" t="s">
        <v>2543</v>
      </c>
    </row>
    <row r="25" spans="1:18" ht="13.5" customHeight="1">
      <c r="A25" s="26">
        <v>19</v>
      </c>
      <c r="B25" s="30" t="s">
        <v>1533</v>
      </c>
      <c r="C25" s="34" t="s">
        <v>1534</v>
      </c>
      <c r="D25" s="62">
        <v>6378802</v>
      </c>
      <c r="E25" s="58">
        <v>9492737</v>
      </c>
      <c r="F25" s="81">
        <v>-32.803342176234317</v>
      </c>
      <c r="G25" s="62">
        <v>867796</v>
      </c>
      <c r="H25" s="58">
        <v>81869</v>
      </c>
      <c r="I25" s="81">
        <v>959.98118946121235</v>
      </c>
      <c r="J25" s="69">
        <v>945128</v>
      </c>
      <c r="K25" s="62">
        <v>2894594</v>
      </c>
      <c r="L25" s="86">
        <v>-67.348512433868109</v>
      </c>
      <c r="M25" s="62">
        <v>640637</v>
      </c>
      <c r="N25" s="58">
        <v>2471815</v>
      </c>
      <c r="O25" s="81">
        <v>-74.082324122153153</v>
      </c>
      <c r="P25" s="69">
        <v>640637</v>
      </c>
      <c r="Q25" s="74">
        <v>2471815</v>
      </c>
      <c r="R25" s="92">
        <v>-74.082324122153153</v>
      </c>
    </row>
    <row r="26" spans="1:18" ht="13.5" customHeight="1">
      <c r="A26" s="27">
        <v>20</v>
      </c>
      <c r="B26" s="31" t="s">
        <v>351</v>
      </c>
      <c r="C26" s="35" t="s">
        <v>352</v>
      </c>
      <c r="D26" s="63">
        <v>109965869</v>
      </c>
      <c r="E26" s="64">
        <v>124658088</v>
      </c>
      <c r="F26" s="82">
        <v>-11.786013435405806</v>
      </c>
      <c r="G26" s="63">
        <v>470837</v>
      </c>
      <c r="H26" s="64">
        <v>51282</v>
      </c>
      <c r="I26" s="82">
        <v>818.13306813306815</v>
      </c>
      <c r="J26" s="70">
        <v>9872838</v>
      </c>
      <c r="K26" s="63">
        <v>1242949</v>
      </c>
      <c r="L26" s="87">
        <v>694.30757014165499</v>
      </c>
      <c r="M26" s="63">
        <v>7475822</v>
      </c>
      <c r="N26" s="64">
        <v>991365</v>
      </c>
      <c r="O26" s="82">
        <v>654.09379996267774</v>
      </c>
      <c r="P26" s="70">
        <v>7475822</v>
      </c>
      <c r="Q26" s="75">
        <v>991365</v>
      </c>
      <c r="R26" s="93">
        <v>654.09379996267774</v>
      </c>
    </row>
    <row r="27" spans="1:18" ht="13.5" customHeight="1">
      <c r="A27" s="26">
        <v>21</v>
      </c>
      <c r="B27" s="30" t="s">
        <v>2203</v>
      </c>
      <c r="C27" s="34" t="s">
        <v>2204</v>
      </c>
      <c r="D27" s="62">
        <v>15172854</v>
      </c>
      <c r="E27" s="58">
        <v>13030957</v>
      </c>
      <c r="F27" s="81">
        <v>16.436989240314425</v>
      </c>
      <c r="G27" s="62">
        <v>1109607</v>
      </c>
      <c r="H27" s="58">
        <v>124178</v>
      </c>
      <c r="I27" s="81">
        <v>793.5616614859315</v>
      </c>
      <c r="J27" s="69">
        <v>1122332</v>
      </c>
      <c r="K27" s="62">
        <v>-141094</v>
      </c>
      <c r="L27" s="86" t="s">
        <v>2543</v>
      </c>
      <c r="M27" s="62">
        <v>862738</v>
      </c>
      <c r="N27" s="58">
        <v>492567</v>
      </c>
      <c r="O27" s="81">
        <v>75.15140072315036</v>
      </c>
      <c r="P27" s="69">
        <v>862738</v>
      </c>
      <c r="Q27" s="74">
        <v>492567</v>
      </c>
      <c r="R27" s="92">
        <v>75.15140072315036</v>
      </c>
    </row>
    <row r="28" spans="1:18" ht="13.5" customHeight="1">
      <c r="A28" s="26">
        <v>22</v>
      </c>
      <c r="B28" s="30" t="s">
        <v>673</v>
      </c>
      <c r="C28" s="34" t="s">
        <v>674</v>
      </c>
      <c r="D28" s="62">
        <v>118339154</v>
      </c>
      <c r="E28" s="58">
        <v>129879610</v>
      </c>
      <c r="F28" s="81">
        <v>-8.8855025049736405</v>
      </c>
      <c r="G28" s="62">
        <v>355206</v>
      </c>
      <c r="H28" s="58">
        <v>40196</v>
      </c>
      <c r="I28" s="81">
        <v>783.68494377550007</v>
      </c>
      <c r="J28" s="69">
        <v>-447528</v>
      </c>
      <c r="K28" s="62">
        <v>-5318919</v>
      </c>
      <c r="L28" s="86" t="s">
        <v>2545</v>
      </c>
      <c r="M28" s="62">
        <v>-447528</v>
      </c>
      <c r="N28" s="58">
        <v>-5318919</v>
      </c>
      <c r="O28" s="81" t="s">
        <v>2545</v>
      </c>
      <c r="P28" s="69">
        <v>-447528</v>
      </c>
      <c r="Q28" s="74">
        <v>-5318919</v>
      </c>
      <c r="R28" s="92" t="s">
        <v>2545</v>
      </c>
    </row>
    <row r="29" spans="1:18" ht="13.5" customHeight="1">
      <c r="A29" s="26">
        <v>23</v>
      </c>
      <c r="B29" s="30" t="s">
        <v>1309</v>
      </c>
      <c r="C29" s="34" t="s">
        <v>1310</v>
      </c>
      <c r="D29" s="62">
        <v>47539731</v>
      </c>
      <c r="E29" s="58">
        <v>27749401</v>
      </c>
      <c r="F29" s="81">
        <v>71.318043946245908</v>
      </c>
      <c r="G29" s="62">
        <v>8986078</v>
      </c>
      <c r="H29" s="58">
        <v>1019609</v>
      </c>
      <c r="I29" s="81">
        <v>781.32588080332755</v>
      </c>
      <c r="J29" s="69">
        <v>8853844</v>
      </c>
      <c r="K29" s="62">
        <v>1454226</v>
      </c>
      <c r="L29" s="86">
        <v>508.83549049459987</v>
      </c>
      <c r="M29" s="62">
        <v>9160750</v>
      </c>
      <c r="N29" s="58">
        <v>963651</v>
      </c>
      <c r="O29" s="81">
        <v>850.62942911904838</v>
      </c>
      <c r="P29" s="69">
        <v>9160750</v>
      </c>
      <c r="Q29" s="74">
        <v>963651</v>
      </c>
      <c r="R29" s="92">
        <v>850.62942911904838</v>
      </c>
    </row>
    <row r="30" spans="1:18" ht="13.5" customHeight="1">
      <c r="A30" s="26">
        <v>24</v>
      </c>
      <c r="B30" s="30" t="s">
        <v>1137</v>
      </c>
      <c r="C30" s="34" t="s">
        <v>1138</v>
      </c>
      <c r="D30" s="62">
        <v>69167990</v>
      </c>
      <c r="E30" s="58">
        <v>25989538</v>
      </c>
      <c r="F30" s="81">
        <v>166.13782053378557</v>
      </c>
      <c r="G30" s="62">
        <v>4695252</v>
      </c>
      <c r="H30" s="58">
        <v>547262</v>
      </c>
      <c r="I30" s="81">
        <v>757.95322898355812</v>
      </c>
      <c r="J30" s="69">
        <v>7455248</v>
      </c>
      <c r="K30" s="62">
        <v>9084957</v>
      </c>
      <c r="L30" s="86">
        <v>-17.938543902849514</v>
      </c>
      <c r="M30" s="62">
        <v>5384760</v>
      </c>
      <c r="N30" s="58">
        <v>6989257</v>
      </c>
      <c r="O30" s="81">
        <v>-22.956617563211658</v>
      </c>
      <c r="P30" s="69">
        <v>5384760</v>
      </c>
      <c r="Q30" s="74">
        <v>6989257</v>
      </c>
      <c r="R30" s="92">
        <v>-22.956617563211658</v>
      </c>
    </row>
    <row r="31" spans="1:18" ht="13.5" customHeight="1">
      <c r="A31" s="27">
        <v>25</v>
      </c>
      <c r="B31" s="31" t="s">
        <v>593</v>
      </c>
      <c r="C31" s="35" t="s">
        <v>594</v>
      </c>
      <c r="D31" s="63">
        <v>136276182</v>
      </c>
      <c r="E31" s="64">
        <v>97195862</v>
      </c>
      <c r="F31" s="82">
        <v>40.207802262199181</v>
      </c>
      <c r="G31" s="63">
        <v>7695364</v>
      </c>
      <c r="H31" s="64">
        <v>929452</v>
      </c>
      <c r="I31" s="82">
        <v>727.9463597905002</v>
      </c>
      <c r="J31" s="70">
        <v>8077700</v>
      </c>
      <c r="K31" s="63">
        <v>972443</v>
      </c>
      <c r="L31" s="87">
        <v>730.66051172150958</v>
      </c>
      <c r="M31" s="63">
        <v>7007801</v>
      </c>
      <c r="N31" s="64">
        <v>948551</v>
      </c>
      <c r="O31" s="82">
        <v>638.79011249790472</v>
      </c>
      <c r="P31" s="70">
        <v>7007801</v>
      </c>
      <c r="Q31" s="75">
        <v>948551</v>
      </c>
      <c r="R31" s="93">
        <v>638.79011249790472</v>
      </c>
    </row>
    <row r="32" spans="1:18" ht="13.5" customHeight="1">
      <c r="A32" s="26">
        <v>26</v>
      </c>
      <c r="B32" s="30" t="s">
        <v>2053</v>
      </c>
      <c r="C32" s="34" t="s">
        <v>2054</v>
      </c>
      <c r="D32" s="62">
        <v>112614419</v>
      </c>
      <c r="E32" s="58">
        <v>101391317</v>
      </c>
      <c r="F32" s="81">
        <v>11.069095788547646</v>
      </c>
      <c r="G32" s="62">
        <v>9184668</v>
      </c>
      <c r="H32" s="58">
        <v>1129543</v>
      </c>
      <c r="I32" s="81">
        <v>713.13132833367126</v>
      </c>
      <c r="J32" s="69">
        <v>11882127</v>
      </c>
      <c r="K32" s="62">
        <v>1693840</v>
      </c>
      <c r="L32" s="86">
        <v>601.49051858499035</v>
      </c>
      <c r="M32" s="62">
        <v>9413212</v>
      </c>
      <c r="N32" s="58">
        <v>1288502</v>
      </c>
      <c r="O32" s="81">
        <v>630.55470616266018</v>
      </c>
      <c r="P32" s="69">
        <v>9413212</v>
      </c>
      <c r="Q32" s="74">
        <v>1288502</v>
      </c>
      <c r="R32" s="92">
        <v>630.55470616266018</v>
      </c>
    </row>
    <row r="33" spans="1:18" ht="13.5" customHeight="1">
      <c r="A33" s="26">
        <v>27</v>
      </c>
      <c r="B33" s="30" t="s">
        <v>33</v>
      </c>
      <c r="C33" s="34" t="s">
        <v>34</v>
      </c>
      <c r="D33" s="62">
        <v>134333385</v>
      </c>
      <c r="E33" s="58">
        <v>128635241</v>
      </c>
      <c r="F33" s="81">
        <v>4.4296912383442466</v>
      </c>
      <c r="G33" s="62">
        <v>784896</v>
      </c>
      <c r="H33" s="58">
        <v>100210</v>
      </c>
      <c r="I33" s="81">
        <v>683.25117253767087</v>
      </c>
      <c r="J33" s="69">
        <v>1027467</v>
      </c>
      <c r="K33" s="62">
        <v>1038202</v>
      </c>
      <c r="L33" s="86">
        <v>-1.0339991639391921</v>
      </c>
      <c r="M33" s="62">
        <v>615843</v>
      </c>
      <c r="N33" s="58">
        <v>1008220</v>
      </c>
      <c r="O33" s="81">
        <v>-38.917795719188277</v>
      </c>
      <c r="P33" s="69">
        <v>615843</v>
      </c>
      <c r="Q33" s="74">
        <v>1008220</v>
      </c>
      <c r="R33" s="92">
        <v>-38.917795719188277</v>
      </c>
    </row>
    <row r="34" spans="1:18" ht="13.5" customHeight="1">
      <c r="A34" s="26">
        <v>28</v>
      </c>
      <c r="B34" s="30" t="s">
        <v>2363</v>
      </c>
      <c r="C34" s="34" t="s">
        <v>2364</v>
      </c>
      <c r="D34" s="62">
        <v>179289449</v>
      </c>
      <c r="E34" s="58">
        <v>136604694</v>
      </c>
      <c r="F34" s="81">
        <v>31.246916742114283</v>
      </c>
      <c r="G34" s="62">
        <v>12861133</v>
      </c>
      <c r="H34" s="58">
        <v>1720664</v>
      </c>
      <c r="I34" s="81">
        <v>647.45173956100666</v>
      </c>
      <c r="J34" s="69">
        <v>9732093</v>
      </c>
      <c r="K34" s="62">
        <v>2231101</v>
      </c>
      <c r="L34" s="86">
        <v>336.2013642591707</v>
      </c>
      <c r="M34" s="62">
        <v>4709790</v>
      </c>
      <c r="N34" s="58">
        <v>2045035</v>
      </c>
      <c r="O34" s="81">
        <v>130.30363783504927</v>
      </c>
      <c r="P34" s="69">
        <v>4709790</v>
      </c>
      <c r="Q34" s="74">
        <v>2045035</v>
      </c>
      <c r="R34" s="92">
        <v>130.30363783504927</v>
      </c>
    </row>
    <row r="35" spans="1:18" ht="13.5" customHeight="1">
      <c r="A35" s="26">
        <v>29</v>
      </c>
      <c r="B35" s="30" t="s">
        <v>1643</v>
      </c>
      <c r="C35" s="34" t="s">
        <v>1644</v>
      </c>
      <c r="D35" s="62">
        <v>59060152</v>
      </c>
      <c r="E35" s="58">
        <v>60512799</v>
      </c>
      <c r="F35" s="81">
        <v>-2.4005615737589636</v>
      </c>
      <c r="G35" s="62">
        <v>4173997</v>
      </c>
      <c r="H35" s="58">
        <v>563017</v>
      </c>
      <c r="I35" s="81">
        <v>641.36251658475669</v>
      </c>
      <c r="J35" s="69">
        <v>2740542</v>
      </c>
      <c r="K35" s="62">
        <v>-737465</v>
      </c>
      <c r="L35" s="86" t="s">
        <v>2543</v>
      </c>
      <c r="M35" s="62">
        <v>2200183</v>
      </c>
      <c r="N35" s="58">
        <v>-716536</v>
      </c>
      <c r="O35" s="81" t="s">
        <v>2543</v>
      </c>
      <c r="P35" s="69">
        <v>2200183</v>
      </c>
      <c r="Q35" s="74">
        <v>-716536</v>
      </c>
      <c r="R35" s="92" t="s">
        <v>2543</v>
      </c>
    </row>
    <row r="36" spans="1:18" ht="13.5" customHeight="1" thickBot="1">
      <c r="A36" s="28">
        <v>30</v>
      </c>
      <c r="B36" s="32" t="s">
        <v>1043</v>
      </c>
      <c r="C36" s="36" t="s">
        <v>1044</v>
      </c>
      <c r="D36" s="65">
        <v>4657222</v>
      </c>
      <c r="E36" s="66">
        <v>3848577</v>
      </c>
      <c r="F36" s="83">
        <v>21.011532314411284</v>
      </c>
      <c r="G36" s="65">
        <v>1790139</v>
      </c>
      <c r="H36" s="66">
        <v>243193</v>
      </c>
      <c r="I36" s="83">
        <v>636.09807848087735</v>
      </c>
      <c r="J36" s="71">
        <v>1434274</v>
      </c>
      <c r="K36" s="65">
        <v>7836091</v>
      </c>
      <c r="L36" s="88">
        <v>-81.696562737722161</v>
      </c>
      <c r="M36" s="65">
        <v>1342838</v>
      </c>
      <c r="N36" s="66">
        <v>7389635</v>
      </c>
      <c r="O36" s="83">
        <v>-81.828087584840119</v>
      </c>
      <c r="P36" s="71">
        <v>1342838</v>
      </c>
      <c r="Q36" s="76">
        <v>7389635</v>
      </c>
      <c r="R36" s="94">
        <v>-81.828087584840119</v>
      </c>
    </row>
  </sheetData>
  <mergeCells count="14">
    <mergeCell ref="A2:R2"/>
    <mergeCell ref="A4:A5"/>
    <mergeCell ref="B4:B5"/>
    <mergeCell ref="C4:C5"/>
    <mergeCell ref="D4:E4"/>
    <mergeCell ref="F4:F5"/>
    <mergeCell ref="P4:Q4"/>
    <mergeCell ref="R4:R5"/>
    <mergeCell ref="G4:H4"/>
    <mergeCell ref="I4:I5"/>
    <mergeCell ref="J4:K4"/>
    <mergeCell ref="L4:L5"/>
    <mergeCell ref="M4:N4"/>
    <mergeCell ref="O4:O5"/>
  </mergeCells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6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2.95" customHeight="1"/>
  <cols>
    <col min="1" max="1" width="3.77734375" style="1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3" t="s">
        <v>17</v>
      </c>
      <c r="B4" s="115" t="s">
        <v>18</v>
      </c>
      <c r="C4" s="115" t="s">
        <v>19</v>
      </c>
      <c r="D4" s="111" t="s">
        <v>15</v>
      </c>
      <c r="E4" s="111"/>
      <c r="F4" s="109" t="s">
        <v>20</v>
      </c>
      <c r="G4" s="111" t="s">
        <v>24</v>
      </c>
      <c r="H4" s="111"/>
      <c r="I4" s="109" t="s">
        <v>21</v>
      </c>
      <c r="J4" s="119" t="s">
        <v>25</v>
      </c>
      <c r="K4" s="111"/>
      <c r="L4" s="109" t="s">
        <v>20</v>
      </c>
      <c r="M4" s="111" t="s">
        <v>22</v>
      </c>
      <c r="N4" s="111"/>
      <c r="O4" s="109" t="s">
        <v>20</v>
      </c>
      <c r="P4" s="111" t="s">
        <v>16</v>
      </c>
      <c r="Q4" s="111"/>
      <c r="R4" s="117" t="s">
        <v>20</v>
      </c>
    </row>
    <row r="5" spans="1:18" s="19" customFormat="1" ht="15" customHeight="1">
      <c r="A5" s="114"/>
      <c r="B5" s="116"/>
      <c r="C5" s="116"/>
      <c r="D5" s="95">
        <v>201909</v>
      </c>
      <c r="E5" s="95">
        <v>201809</v>
      </c>
      <c r="F5" s="110"/>
      <c r="G5" s="95">
        <v>201909</v>
      </c>
      <c r="H5" s="95">
        <v>201809</v>
      </c>
      <c r="I5" s="110"/>
      <c r="J5" s="95">
        <v>201909</v>
      </c>
      <c r="K5" s="95">
        <v>201809</v>
      </c>
      <c r="L5" s="110"/>
      <c r="M5" s="95">
        <v>201909</v>
      </c>
      <c r="N5" s="95">
        <v>201809</v>
      </c>
      <c r="O5" s="110"/>
      <c r="P5" s="95">
        <v>201909</v>
      </c>
      <c r="Q5" s="95">
        <v>201809</v>
      </c>
      <c r="R5" s="118"/>
    </row>
    <row r="6" spans="1:18" s="10" customFormat="1" ht="4.5" customHeight="1">
      <c r="A6" s="24"/>
      <c r="B6" s="22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25">
        <v>1</v>
      </c>
      <c r="B7" s="29" t="s">
        <v>529</v>
      </c>
      <c r="C7" s="37" t="s">
        <v>530</v>
      </c>
      <c r="D7" s="60">
        <v>2274484</v>
      </c>
      <c r="E7" s="61">
        <v>2349536</v>
      </c>
      <c r="F7" s="80">
        <v>-3.1943328384838487</v>
      </c>
      <c r="G7" s="60">
        <v>525380</v>
      </c>
      <c r="H7" s="61">
        <v>799930</v>
      </c>
      <c r="I7" s="80">
        <v>-34.321753153400927</v>
      </c>
      <c r="J7" s="68">
        <v>13777106</v>
      </c>
      <c r="K7" s="60">
        <v>79306</v>
      </c>
      <c r="L7" s="85">
        <v>17272.08534032734</v>
      </c>
      <c r="M7" s="60">
        <v>13777106</v>
      </c>
      <c r="N7" s="61">
        <v>79306</v>
      </c>
      <c r="O7" s="80">
        <v>17272.08534032734</v>
      </c>
      <c r="P7" s="68">
        <v>13777106</v>
      </c>
      <c r="Q7" s="73">
        <v>79306</v>
      </c>
      <c r="R7" s="91">
        <v>17272.08534032734</v>
      </c>
    </row>
    <row r="8" spans="1:18" ht="13.5" customHeight="1">
      <c r="A8" s="26">
        <v>2</v>
      </c>
      <c r="B8" s="30" t="s">
        <v>2269</v>
      </c>
      <c r="C8" s="34" t="s">
        <v>2270</v>
      </c>
      <c r="D8" s="62">
        <v>30641766</v>
      </c>
      <c r="E8" s="58">
        <v>21949434</v>
      </c>
      <c r="F8" s="81">
        <v>39.601622529309878</v>
      </c>
      <c r="G8" s="62">
        <v>3607487</v>
      </c>
      <c r="H8" s="58">
        <v>4950142</v>
      </c>
      <c r="I8" s="81">
        <v>-27.123565344186083</v>
      </c>
      <c r="J8" s="69">
        <v>3948667</v>
      </c>
      <c r="K8" s="62">
        <v>70443</v>
      </c>
      <c r="L8" s="86">
        <v>5505.4781880385563</v>
      </c>
      <c r="M8" s="62">
        <v>3269312</v>
      </c>
      <c r="N8" s="58">
        <v>-773610</v>
      </c>
      <c r="O8" s="81" t="s">
        <v>2543</v>
      </c>
      <c r="P8" s="69">
        <v>3269312</v>
      </c>
      <c r="Q8" s="74">
        <v>-773610</v>
      </c>
      <c r="R8" s="92" t="s">
        <v>2543</v>
      </c>
    </row>
    <row r="9" spans="1:18" ht="13.5" customHeight="1">
      <c r="A9" s="26">
        <v>3</v>
      </c>
      <c r="B9" s="30" t="s">
        <v>945</v>
      </c>
      <c r="C9" s="34" t="s">
        <v>946</v>
      </c>
      <c r="D9" s="62">
        <v>91804913</v>
      </c>
      <c r="E9" s="58">
        <v>72922384</v>
      </c>
      <c r="F9" s="81">
        <v>25.894009444342903</v>
      </c>
      <c r="G9" s="62">
        <v>8245026</v>
      </c>
      <c r="H9" s="58">
        <v>1339131</v>
      </c>
      <c r="I9" s="81">
        <v>515.69973363322936</v>
      </c>
      <c r="J9" s="69">
        <v>7894333</v>
      </c>
      <c r="K9" s="62">
        <v>194576</v>
      </c>
      <c r="L9" s="86">
        <v>3957.1977016692708</v>
      </c>
      <c r="M9" s="62">
        <v>6157579</v>
      </c>
      <c r="N9" s="58">
        <v>-582644</v>
      </c>
      <c r="O9" s="81" t="s">
        <v>2543</v>
      </c>
      <c r="P9" s="69">
        <v>6157579</v>
      </c>
      <c r="Q9" s="74">
        <v>-582644</v>
      </c>
      <c r="R9" s="92" t="s">
        <v>2543</v>
      </c>
    </row>
    <row r="10" spans="1:18" ht="13.5" customHeight="1">
      <c r="A10" s="26">
        <v>4</v>
      </c>
      <c r="B10" s="30" t="s">
        <v>159</v>
      </c>
      <c r="C10" s="34" t="s">
        <v>160</v>
      </c>
      <c r="D10" s="62">
        <v>54058675</v>
      </c>
      <c r="E10" s="58">
        <v>45564960</v>
      </c>
      <c r="F10" s="81">
        <v>18.640892036336698</v>
      </c>
      <c r="G10" s="62">
        <v>139501</v>
      </c>
      <c r="H10" s="58">
        <v>766250</v>
      </c>
      <c r="I10" s="81">
        <v>-81.794323001631312</v>
      </c>
      <c r="J10" s="69">
        <v>37474704</v>
      </c>
      <c r="K10" s="62">
        <v>1169275</v>
      </c>
      <c r="L10" s="86">
        <v>3104.9521284556668</v>
      </c>
      <c r="M10" s="62">
        <v>28706960</v>
      </c>
      <c r="N10" s="58">
        <v>1002004</v>
      </c>
      <c r="O10" s="81">
        <v>2764.9546309196371</v>
      </c>
      <c r="P10" s="69">
        <v>28706960</v>
      </c>
      <c r="Q10" s="74">
        <v>1002004</v>
      </c>
      <c r="R10" s="92">
        <v>2764.9546309196371</v>
      </c>
    </row>
    <row r="11" spans="1:18" ht="13.5" customHeight="1">
      <c r="A11" s="27">
        <v>5</v>
      </c>
      <c r="B11" s="31" t="s">
        <v>495</v>
      </c>
      <c r="C11" s="35" t="s">
        <v>496</v>
      </c>
      <c r="D11" s="63">
        <v>154536730</v>
      </c>
      <c r="E11" s="64">
        <v>132394032</v>
      </c>
      <c r="F11" s="82">
        <v>16.724846026292184</v>
      </c>
      <c r="G11" s="63">
        <v>19778025</v>
      </c>
      <c r="H11" s="64">
        <v>946888</v>
      </c>
      <c r="I11" s="82">
        <v>1988.7396397462003</v>
      </c>
      <c r="J11" s="70">
        <v>10301543</v>
      </c>
      <c r="K11" s="63">
        <v>327693</v>
      </c>
      <c r="L11" s="87">
        <v>3043.65671527924</v>
      </c>
      <c r="M11" s="63">
        <v>9683403</v>
      </c>
      <c r="N11" s="64">
        <v>-936518</v>
      </c>
      <c r="O11" s="82" t="s">
        <v>2543</v>
      </c>
      <c r="P11" s="70">
        <v>9683403</v>
      </c>
      <c r="Q11" s="75">
        <v>-936518</v>
      </c>
      <c r="R11" s="93" t="s">
        <v>2543</v>
      </c>
    </row>
    <row r="12" spans="1:18" ht="13.5" customHeight="1">
      <c r="A12" s="26">
        <v>6</v>
      </c>
      <c r="B12" s="30" t="s">
        <v>2437</v>
      </c>
      <c r="C12" s="34" t="s">
        <v>2438</v>
      </c>
      <c r="D12" s="62">
        <v>84527607</v>
      </c>
      <c r="E12" s="58">
        <v>68256158</v>
      </c>
      <c r="F12" s="81">
        <v>23.838800009810114</v>
      </c>
      <c r="G12" s="62">
        <v>9560852</v>
      </c>
      <c r="H12" s="58">
        <v>5468758</v>
      </c>
      <c r="I12" s="81">
        <v>74.826752253436709</v>
      </c>
      <c r="J12" s="69">
        <v>9332172</v>
      </c>
      <c r="K12" s="62">
        <v>321843</v>
      </c>
      <c r="L12" s="86">
        <v>2799.6038441103269</v>
      </c>
      <c r="M12" s="62">
        <v>7867390</v>
      </c>
      <c r="N12" s="58">
        <v>-487821</v>
      </c>
      <c r="O12" s="81" t="s">
        <v>2543</v>
      </c>
      <c r="P12" s="69">
        <v>7867390</v>
      </c>
      <c r="Q12" s="74">
        <v>-487821</v>
      </c>
      <c r="R12" s="92" t="s">
        <v>2543</v>
      </c>
    </row>
    <row r="13" spans="1:18" ht="13.5" customHeight="1">
      <c r="A13" s="26">
        <v>7</v>
      </c>
      <c r="B13" s="30" t="s">
        <v>1265</v>
      </c>
      <c r="C13" s="34" t="s">
        <v>1266</v>
      </c>
      <c r="D13" s="62">
        <v>33214250</v>
      </c>
      <c r="E13" s="58">
        <v>37576687</v>
      </c>
      <c r="F13" s="81">
        <v>-11.609424215604747</v>
      </c>
      <c r="G13" s="62">
        <v>-1215151</v>
      </c>
      <c r="H13" s="58">
        <v>-2417592</v>
      </c>
      <c r="I13" s="81" t="s">
        <v>2545</v>
      </c>
      <c r="J13" s="69">
        <v>1978567</v>
      </c>
      <c r="K13" s="62">
        <v>82858</v>
      </c>
      <c r="L13" s="86">
        <v>2287.9009872311667</v>
      </c>
      <c r="M13" s="62">
        <v>1562829</v>
      </c>
      <c r="N13" s="58">
        <v>70390</v>
      </c>
      <c r="O13" s="81">
        <v>2120.2429322346925</v>
      </c>
      <c r="P13" s="69">
        <v>1562829</v>
      </c>
      <c r="Q13" s="74">
        <v>70390</v>
      </c>
      <c r="R13" s="92">
        <v>2120.2429322346925</v>
      </c>
    </row>
    <row r="14" spans="1:18" ht="13.5" customHeight="1">
      <c r="A14" s="26">
        <v>8</v>
      </c>
      <c r="B14" s="30" t="s">
        <v>2227</v>
      </c>
      <c r="C14" s="34" t="s">
        <v>2228</v>
      </c>
      <c r="D14" s="62">
        <v>28234622</v>
      </c>
      <c r="E14" s="58">
        <v>26857449</v>
      </c>
      <c r="F14" s="81">
        <v>5.12771335803337</v>
      </c>
      <c r="G14" s="62">
        <v>1484973</v>
      </c>
      <c r="H14" s="58">
        <v>2639701</v>
      </c>
      <c r="I14" s="81">
        <v>-43.744651382864951</v>
      </c>
      <c r="J14" s="69">
        <v>4435666</v>
      </c>
      <c r="K14" s="62">
        <v>195213</v>
      </c>
      <c r="L14" s="86">
        <v>2172.2185510186309</v>
      </c>
      <c r="M14" s="62">
        <v>3840297</v>
      </c>
      <c r="N14" s="58">
        <v>596992</v>
      </c>
      <c r="O14" s="81">
        <v>543.27444923885071</v>
      </c>
      <c r="P14" s="69">
        <v>3840297</v>
      </c>
      <c r="Q14" s="74">
        <v>596992</v>
      </c>
      <c r="R14" s="92">
        <v>543.27444923885071</v>
      </c>
    </row>
    <row r="15" spans="1:18" ht="13.5" customHeight="1">
      <c r="A15" s="26">
        <v>9</v>
      </c>
      <c r="B15" s="30" t="s">
        <v>1739</v>
      </c>
      <c r="C15" s="34" t="s">
        <v>1740</v>
      </c>
      <c r="D15" s="62">
        <v>324519701</v>
      </c>
      <c r="E15" s="58">
        <v>325524575</v>
      </c>
      <c r="F15" s="81">
        <v>-0.30869374455062548</v>
      </c>
      <c r="G15" s="62">
        <v>10733415</v>
      </c>
      <c r="H15" s="58">
        <v>4506798</v>
      </c>
      <c r="I15" s="81">
        <v>138.16055212592175</v>
      </c>
      <c r="J15" s="69">
        <v>11036092</v>
      </c>
      <c r="K15" s="62">
        <v>515325</v>
      </c>
      <c r="L15" s="86">
        <v>2041.5790035414545</v>
      </c>
      <c r="M15" s="62">
        <v>9512336</v>
      </c>
      <c r="N15" s="58">
        <v>-2950370</v>
      </c>
      <c r="O15" s="81" t="s">
        <v>2543</v>
      </c>
      <c r="P15" s="69">
        <v>9512336</v>
      </c>
      <c r="Q15" s="74">
        <v>-2950370</v>
      </c>
      <c r="R15" s="92" t="s">
        <v>2543</v>
      </c>
    </row>
    <row r="16" spans="1:18" ht="13.5" customHeight="1">
      <c r="A16" s="27">
        <v>10</v>
      </c>
      <c r="B16" s="31" t="s">
        <v>645</v>
      </c>
      <c r="C16" s="35" t="s">
        <v>646</v>
      </c>
      <c r="D16" s="63">
        <v>54730364</v>
      </c>
      <c r="E16" s="64">
        <v>48550721</v>
      </c>
      <c r="F16" s="82">
        <v>12.728220864114448</v>
      </c>
      <c r="G16" s="63">
        <v>-153603</v>
      </c>
      <c r="H16" s="64">
        <v>-303824</v>
      </c>
      <c r="I16" s="82" t="s">
        <v>2545</v>
      </c>
      <c r="J16" s="70">
        <v>1608284</v>
      </c>
      <c r="K16" s="63">
        <v>77910</v>
      </c>
      <c r="L16" s="87">
        <v>1964.2844307534335</v>
      </c>
      <c r="M16" s="63">
        <v>1608284</v>
      </c>
      <c r="N16" s="64">
        <v>13672</v>
      </c>
      <c r="O16" s="82">
        <v>11663.341135166766</v>
      </c>
      <c r="P16" s="70">
        <v>1608284</v>
      </c>
      <c r="Q16" s="75">
        <v>13672</v>
      </c>
      <c r="R16" s="93">
        <v>11663.341135166766</v>
      </c>
    </row>
    <row r="17" spans="1:18" ht="13.5" customHeight="1">
      <c r="A17" s="26">
        <v>11</v>
      </c>
      <c r="B17" s="30" t="s">
        <v>1635</v>
      </c>
      <c r="C17" s="34" t="s">
        <v>1636</v>
      </c>
      <c r="D17" s="62">
        <v>53427502</v>
      </c>
      <c r="E17" s="58">
        <v>47447136</v>
      </c>
      <c r="F17" s="81">
        <v>12.604271836344338</v>
      </c>
      <c r="G17" s="62">
        <v>5160100</v>
      </c>
      <c r="H17" s="58">
        <v>-1338763</v>
      </c>
      <c r="I17" s="81" t="s">
        <v>2543</v>
      </c>
      <c r="J17" s="69">
        <v>8211518</v>
      </c>
      <c r="K17" s="62">
        <v>495393</v>
      </c>
      <c r="L17" s="86">
        <v>1557.5765099627972</v>
      </c>
      <c r="M17" s="62">
        <v>7967089</v>
      </c>
      <c r="N17" s="58">
        <v>582669</v>
      </c>
      <c r="O17" s="81">
        <v>1267.3438950759351</v>
      </c>
      <c r="P17" s="69">
        <v>7967089</v>
      </c>
      <c r="Q17" s="74">
        <v>582669</v>
      </c>
      <c r="R17" s="92">
        <v>1267.3438950759351</v>
      </c>
    </row>
    <row r="18" spans="1:18" ht="13.5" customHeight="1">
      <c r="A18" s="26">
        <v>12</v>
      </c>
      <c r="B18" s="30" t="s">
        <v>1041</v>
      </c>
      <c r="C18" s="34" t="s">
        <v>1042</v>
      </c>
      <c r="D18" s="62">
        <v>57117594</v>
      </c>
      <c r="E18" s="58">
        <v>64578297</v>
      </c>
      <c r="F18" s="81">
        <v>-11.552957180025981</v>
      </c>
      <c r="G18" s="62">
        <v>575566</v>
      </c>
      <c r="H18" s="58">
        <v>2397651</v>
      </c>
      <c r="I18" s="81">
        <v>-75.994588036373926</v>
      </c>
      <c r="J18" s="69">
        <v>35642671</v>
      </c>
      <c r="K18" s="62">
        <v>2343664</v>
      </c>
      <c r="L18" s="86">
        <v>1420.8097662463563</v>
      </c>
      <c r="M18" s="62">
        <v>35740084</v>
      </c>
      <c r="N18" s="58">
        <v>2257766</v>
      </c>
      <c r="O18" s="81">
        <v>1482.9844191116351</v>
      </c>
      <c r="P18" s="69">
        <v>35740084</v>
      </c>
      <c r="Q18" s="74">
        <v>2257766</v>
      </c>
      <c r="R18" s="92">
        <v>1482.9844191116351</v>
      </c>
    </row>
    <row r="19" spans="1:18" ht="13.5" customHeight="1">
      <c r="A19" s="26">
        <v>13</v>
      </c>
      <c r="B19" s="30" t="s">
        <v>187</v>
      </c>
      <c r="C19" s="34" t="s">
        <v>188</v>
      </c>
      <c r="D19" s="62">
        <v>166737168</v>
      </c>
      <c r="E19" s="58">
        <v>159129301</v>
      </c>
      <c r="F19" s="81">
        <v>4.7809340908246734</v>
      </c>
      <c r="G19" s="62">
        <v>6338499</v>
      </c>
      <c r="H19" s="58">
        <v>6279436</v>
      </c>
      <c r="I19" s="81">
        <v>0.94057810287420107</v>
      </c>
      <c r="J19" s="69">
        <v>104840252</v>
      </c>
      <c r="K19" s="62">
        <v>7405004</v>
      </c>
      <c r="L19" s="86">
        <v>1315.8027733678471</v>
      </c>
      <c r="M19" s="62">
        <v>84026557</v>
      </c>
      <c r="N19" s="58">
        <v>5692289</v>
      </c>
      <c r="O19" s="81">
        <v>1376.1470649153619</v>
      </c>
      <c r="P19" s="69">
        <v>84026557</v>
      </c>
      <c r="Q19" s="74">
        <v>5692289</v>
      </c>
      <c r="R19" s="92">
        <v>1376.1470649153619</v>
      </c>
    </row>
    <row r="20" spans="1:18" ht="13.5" customHeight="1">
      <c r="A20" s="26">
        <v>14</v>
      </c>
      <c r="B20" s="30" t="s">
        <v>2209</v>
      </c>
      <c r="C20" s="34" t="s">
        <v>2210</v>
      </c>
      <c r="D20" s="62">
        <v>50785296</v>
      </c>
      <c r="E20" s="58">
        <v>48092878</v>
      </c>
      <c r="F20" s="81">
        <v>5.5983715509809961</v>
      </c>
      <c r="G20" s="62">
        <v>1786863</v>
      </c>
      <c r="H20" s="58">
        <v>509597</v>
      </c>
      <c r="I20" s="81">
        <v>250.64237034362446</v>
      </c>
      <c r="J20" s="69">
        <v>2661489</v>
      </c>
      <c r="K20" s="62">
        <v>199172</v>
      </c>
      <c r="L20" s="86">
        <v>1236.2766854778783</v>
      </c>
      <c r="M20" s="62">
        <v>2094400</v>
      </c>
      <c r="N20" s="58">
        <v>-55877</v>
      </c>
      <c r="O20" s="81" t="s">
        <v>2543</v>
      </c>
      <c r="P20" s="69">
        <v>2094400</v>
      </c>
      <c r="Q20" s="74">
        <v>-55877</v>
      </c>
      <c r="R20" s="92" t="s">
        <v>2543</v>
      </c>
    </row>
    <row r="21" spans="1:18" ht="13.5" customHeight="1">
      <c r="A21" s="27">
        <v>15</v>
      </c>
      <c r="B21" s="31" t="s">
        <v>939</v>
      </c>
      <c r="C21" s="35" t="s">
        <v>940</v>
      </c>
      <c r="D21" s="63">
        <v>42698035</v>
      </c>
      <c r="E21" s="64">
        <v>19584742</v>
      </c>
      <c r="F21" s="82">
        <v>118.01683678038751</v>
      </c>
      <c r="G21" s="63">
        <v>23101280</v>
      </c>
      <c r="H21" s="64">
        <v>1554884</v>
      </c>
      <c r="I21" s="82">
        <v>1385.7236938575484</v>
      </c>
      <c r="J21" s="70">
        <v>24722129</v>
      </c>
      <c r="K21" s="63">
        <v>1918821</v>
      </c>
      <c r="L21" s="87">
        <v>1188.4020447973001</v>
      </c>
      <c r="M21" s="63">
        <v>20852565</v>
      </c>
      <c r="N21" s="64">
        <v>89745</v>
      </c>
      <c r="O21" s="82">
        <v>23135.350158783222</v>
      </c>
      <c r="P21" s="70">
        <v>20852565</v>
      </c>
      <c r="Q21" s="75">
        <v>89745</v>
      </c>
      <c r="R21" s="93">
        <v>23135.350158783222</v>
      </c>
    </row>
    <row r="22" spans="1:18" ht="13.5" customHeight="1">
      <c r="A22" s="26">
        <v>16</v>
      </c>
      <c r="B22" s="30" t="s">
        <v>253</v>
      </c>
      <c r="C22" s="34" t="s">
        <v>254</v>
      </c>
      <c r="D22" s="62">
        <v>71787878</v>
      </c>
      <c r="E22" s="58">
        <v>86904128</v>
      </c>
      <c r="F22" s="81">
        <v>-17.394167973240581</v>
      </c>
      <c r="G22" s="62">
        <v>1075583</v>
      </c>
      <c r="H22" s="58">
        <v>2592331</v>
      </c>
      <c r="I22" s="81">
        <v>-58.509040705064287</v>
      </c>
      <c r="J22" s="69">
        <v>23116139</v>
      </c>
      <c r="K22" s="62">
        <v>1799046</v>
      </c>
      <c r="L22" s="86">
        <v>1184.9109472464852</v>
      </c>
      <c r="M22" s="62">
        <v>17888871</v>
      </c>
      <c r="N22" s="58">
        <v>1437930</v>
      </c>
      <c r="O22" s="81">
        <v>1144.0710604827773</v>
      </c>
      <c r="P22" s="69">
        <v>17888871</v>
      </c>
      <c r="Q22" s="74">
        <v>1437930</v>
      </c>
      <c r="R22" s="92">
        <v>1144.0710604827773</v>
      </c>
    </row>
    <row r="23" spans="1:18" ht="13.5" customHeight="1">
      <c r="A23" s="26">
        <v>17</v>
      </c>
      <c r="B23" s="30" t="s">
        <v>1173</v>
      </c>
      <c r="C23" s="34" t="s">
        <v>1174</v>
      </c>
      <c r="D23" s="62">
        <v>144569065</v>
      </c>
      <c r="E23" s="58">
        <v>140594250</v>
      </c>
      <c r="F23" s="81">
        <v>2.8271533153027217</v>
      </c>
      <c r="G23" s="62">
        <v>12045382</v>
      </c>
      <c r="H23" s="58">
        <v>287601</v>
      </c>
      <c r="I23" s="81">
        <v>4088.2267446914298</v>
      </c>
      <c r="J23" s="69">
        <v>10441593</v>
      </c>
      <c r="K23" s="62">
        <v>837573</v>
      </c>
      <c r="L23" s="86">
        <v>1146.6487100228874</v>
      </c>
      <c r="M23" s="62">
        <v>8665848</v>
      </c>
      <c r="N23" s="58">
        <v>653307</v>
      </c>
      <c r="O23" s="81">
        <v>1226.4587705320776</v>
      </c>
      <c r="P23" s="69">
        <v>8665848</v>
      </c>
      <c r="Q23" s="74">
        <v>653307</v>
      </c>
      <c r="R23" s="92">
        <v>1226.4587705320776</v>
      </c>
    </row>
    <row r="24" spans="1:18" ht="13.5" customHeight="1">
      <c r="A24" s="26">
        <v>18</v>
      </c>
      <c r="B24" s="30" t="s">
        <v>165</v>
      </c>
      <c r="C24" s="34" t="s">
        <v>166</v>
      </c>
      <c r="D24" s="62">
        <v>10367812</v>
      </c>
      <c r="E24" s="58">
        <v>8406404</v>
      </c>
      <c r="F24" s="81">
        <v>23.332307131563024</v>
      </c>
      <c r="G24" s="62">
        <v>2326579</v>
      </c>
      <c r="H24" s="58">
        <v>1186337</v>
      </c>
      <c r="I24" s="81">
        <v>96.11451046372153</v>
      </c>
      <c r="J24" s="69">
        <v>46681717</v>
      </c>
      <c r="K24" s="62">
        <v>3829470</v>
      </c>
      <c r="L24" s="86">
        <v>1119.0124743110666</v>
      </c>
      <c r="M24" s="62">
        <v>36803946</v>
      </c>
      <c r="N24" s="58">
        <v>3644774</v>
      </c>
      <c r="O24" s="81">
        <v>909.77306137499886</v>
      </c>
      <c r="P24" s="69">
        <v>36803946</v>
      </c>
      <c r="Q24" s="74">
        <v>3644774</v>
      </c>
      <c r="R24" s="92">
        <v>909.77306137499886</v>
      </c>
    </row>
    <row r="25" spans="1:18" ht="13.5" customHeight="1">
      <c r="A25" s="26">
        <v>19</v>
      </c>
      <c r="B25" s="30" t="s">
        <v>1917</v>
      </c>
      <c r="C25" s="34" t="s">
        <v>1918</v>
      </c>
      <c r="D25" s="62">
        <v>7532674</v>
      </c>
      <c r="E25" s="58">
        <v>6815524</v>
      </c>
      <c r="F25" s="81">
        <v>10.522301733513073</v>
      </c>
      <c r="G25" s="62">
        <v>789842</v>
      </c>
      <c r="H25" s="58">
        <v>-69037</v>
      </c>
      <c r="I25" s="81" t="s">
        <v>2543</v>
      </c>
      <c r="J25" s="69">
        <v>1093762</v>
      </c>
      <c r="K25" s="62">
        <v>89972</v>
      </c>
      <c r="L25" s="86">
        <v>1115.6693193437957</v>
      </c>
      <c r="M25" s="62">
        <v>1197707</v>
      </c>
      <c r="N25" s="58">
        <v>41027</v>
      </c>
      <c r="O25" s="81">
        <v>2819.3141102200989</v>
      </c>
      <c r="P25" s="69">
        <v>1197707</v>
      </c>
      <c r="Q25" s="74">
        <v>41027</v>
      </c>
      <c r="R25" s="92">
        <v>2819.3141102200989</v>
      </c>
    </row>
    <row r="26" spans="1:18" ht="13.5" customHeight="1">
      <c r="A26" s="27">
        <v>20</v>
      </c>
      <c r="B26" s="31" t="s">
        <v>1345</v>
      </c>
      <c r="C26" s="35" t="s">
        <v>1346</v>
      </c>
      <c r="D26" s="63">
        <v>44359684</v>
      </c>
      <c r="E26" s="64">
        <v>64276509</v>
      </c>
      <c r="F26" s="82">
        <v>-30.986164790001268</v>
      </c>
      <c r="G26" s="63">
        <v>-2652790</v>
      </c>
      <c r="H26" s="64">
        <v>183433</v>
      </c>
      <c r="I26" s="82" t="s">
        <v>2546</v>
      </c>
      <c r="J26" s="70">
        <v>2356954</v>
      </c>
      <c r="K26" s="63">
        <v>215587</v>
      </c>
      <c r="L26" s="87">
        <v>993.27278546480079</v>
      </c>
      <c r="M26" s="63">
        <v>2813613</v>
      </c>
      <c r="N26" s="64">
        <v>302828</v>
      </c>
      <c r="O26" s="82">
        <v>829.11256554876024</v>
      </c>
      <c r="P26" s="70">
        <v>2813613</v>
      </c>
      <c r="Q26" s="75">
        <v>302828</v>
      </c>
      <c r="R26" s="93">
        <v>829.11256554876024</v>
      </c>
    </row>
    <row r="27" spans="1:18" ht="13.5" customHeight="1">
      <c r="A27" s="26">
        <v>21</v>
      </c>
      <c r="B27" s="30" t="s">
        <v>79</v>
      </c>
      <c r="C27" s="34" t="s">
        <v>80</v>
      </c>
      <c r="D27" s="62">
        <v>22600530</v>
      </c>
      <c r="E27" s="58">
        <v>11505101</v>
      </c>
      <c r="F27" s="81">
        <v>96.43921422332582</v>
      </c>
      <c r="G27" s="62">
        <v>5023546</v>
      </c>
      <c r="H27" s="58">
        <v>388380</v>
      </c>
      <c r="I27" s="81">
        <v>1193.4615582676759</v>
      </c>
      <c r="J27" s="69">
        <v>5765261</v>
      </c>
      <c r="K27" s="62">
        <v>567929</v>
      </c>
      <c r="L27" s="86">
        <v>915.13763164057491</v>
      </c>
      <c r="M27" s="62">
        <v>4209564</v>
      </c>
      <c r="N27" s="58">
        <v>427912</v>
      </c>
      <c r="O27" s="81">
        <v>883.74525603395091</v>
      </c>
      <c r="P27" s="69">
        <v>4209564</v>
      </c>
      <c r="Q27" s="74">
        <v>427912</v>
      </c>
      <c r="R27" s="92">
        <v>883.74525603395091</v>
      </c>
    </row>
    <row r="28" spans="1:18" ht="13.5" customHeight="1">
      <c r="A28" s="26">
        <v>22</v>
      </c>
      <c r="B28" s="30" t="s">
        <v>1329</v>
      </c>
      <c r="C28" s="34" t="s">
        <v>1330</v>
      </c>
      <c r="D28" s="62">
        <v>66853883</v>
      </c>
      <c r="E28" s="58">
        <v>67227241</v>
      </c>
      <c r="F28" s="81">
        <v>-0.55536713160666551</v>
      </c>
      <c r="G28" s="62">
        <v>2460213</v>
      </c>
      <c r="H28" s="58">
        <v>1059207</v>
      </c>
      <c r="I28" s="81">
        <v>132.26932979106064</v>
      </c>
      <c r="J28" s="69">
        <v>6849532</v>
      </c>
      <c r="K28" s="62">
        <v>786864</v>
      </c>
      <c r="L28" s="86">
        <v>770.48486142459183</v>
      </c>
      <c r="M28" s="62">
        <v>6352127</v>
      </c>
      <c r="N28" s="58">
        <v>522363</v>
      </c>
      <c r="O28" s="81">
        <v>1116.0369321716892</v>
      </c>
      <c r="P28" s="69">
        <v>6352127</v>
      </c>
      <c r="Q28" s="74">
        <v>522363</v>
      </c>
      <c r="R28" s="92">
        <v>1116.0369321716892</v>
      </c>
    </row>
    <row r="29" spans="1:18" ht="13.5" customHeight="1">
      <c r="A29" s="26">
        <v>23</v>
      </c>
      <c r="B29" s="30" t="s">
        <v>369</v>
      </c>
      <c r="C29" s="34" t="s">
        <v>370</v>
      </c>
      <c r="D29" s="62">
        <v>41870234</v>
      </c>
      <c r="E29" s="58">
        <v>47212581</v>
      </c>
      <c r="F29" s="81">
        <v>-11.315515667317577</v>
      </c>
      <c r="G29" s="62">
        <v>-1040718</v>
      </c>
      <c r="H29" s="58">
        <v>554655</v>
      </c>
      <c r="I29" s="81" t="s">
        <v>2546</v>
      </c>
      <c r="J29" s="69">
        <v>6583924</v>
      </c>
      <c r="K29" s="62">
        <v>780372</v>
      </c>
      <c r="L29" s="86">
        <v>743.69044506978719</v>
      </c>
      <c r="M29" s="62">
        <v>4945968</v>
      </c>
      <c r="N29" s="58">
        <v>575424</v>
      </c>
      <c r="O29" s="81">
        <v>759.53453453453449</v>
      </c>
      <c r="P29" s="69">
        <v>4945968</v>
      </c>
      <c r="Q29" s="74">
        <v>575424</v>
      </c>
      <c r="R29" s="92">
        <v>759.53453453453449</v>
      </c>
    </row>
    <row r="30" spans="1:18" ht="13.5" customHeight="1">
      <c r="A30" s="26">
        <v>24</v>
      </c>
      <c r="B30" s="30" t="s">
        <v>593</v>
      </c>
      <c r="C30" s="34" t="s">
        <v>594</v>
      </c>
      <c r="D30" s="62">
        <v>136276182</v>
      </c>
      <c r="E30" s="58">
        <v>97195862</v>
      </c>
      <c r="F30" s="81">
        <v>40.207802262199181</v>
      </c>
      <c r="G30" s="62">
        <v>7695364</v>
      </c>
      <c r="H30" s="58">
        <v>929452</v>
      </c>
      <c r="I30" s="81">
        <v>727.9463597905002</v>
      </c>
      <c r="J30" s="69">
        <v>8077700</v>
      </c>
      <c r="K30" s="62">
        <v>972443</v>
      </c>
      <c r="L30" s="86">
        <v>730.66051172150958</v>
      </c>
      <c r="M30" s="62">
        <v>7007801</v>
      </c>
      <c r="N30" s="58">
        <v>948551</v>
      </c>
      <c r="O30" s="81">
        <v>638.79011249790472</v>
      </c>
      <c r="P30" s="69">
        <v>7007801</v>
      </c>
      <c r="Q30" s="74">
        <v>948551</v>
      </c>
      <c r="R30" s="92">
        <v>638.79011249790472</v>
      </c>
    </row>
    <row r="31" spans="1:18" ht="13.5" customHeight="1">
      <c r="A31" s="27">
        <v>25</v>
      </c>
      <c r="B31" s="31" t="s">
        <v>1355</v>
      </c>
      <c r="C31" s="35" t="s">
        <v>1356</v>
      </c>
      <c r="D31" s="63">
        <v>468205408</v>
      </c>
      <c r="E31" s="64">
        <v>419164397</v>
      </c>
      <c r="F31" s="82">
        <v>11.699708121918562</v>
      </c>
      <c r="G31" s="63">
        <v>25121120</v>
      </c>
      <c r="H31" s="64">
        <v>3951695</v>
      </c>
      <c r="I31" s="82">
        <v>535.70493168121527</v>
      </c>
      <c r="J31" s="70">
        <v>24827727</v>
      </c>
      <c r="K31" s="63">
        <v>3094605</v>
      </c>
      <c r="L31" s="87">
        <v>702.29066391348806</v>
      </c>
      <c r="M31" s="63">
        <v>17477870</v>
      </c>
      <c r="N31" s="64">
        <v>2625841</v>
      </c>
      <c r="O31" s="82">
        <v>565.61037016331147</v>
      </c>
      <c r="P31" s="70">
        <v>17477870</v>
      </c>
      <c r="Q31" s="75">
        <v>2625841</v>
      </c>
      <c r="R31" s="93">
        <v>565.61037016331147</v>
      </c>
    </row>
    <row r="32" spans="1:18" ht="13.5" customHeight="1">
      <c r="A32" s="26">
        <v>26</v>
      </c>
      <c r="B32" s="30" t="s">
        <v>351</v>
      </c>
      <c r="C32" s="34" t="s">
        <v>352</v>
      </c>
      <c r="D32" s="62">
        <v>109965869</v>
      </c>
      <c r="E32" s="58">
        <v>124658088</v>
      </c>
      <c r="F32" s="81">
        <v>-11.786013435405806</v>
      </c>
      <c r="G32" s="62">
        <v>470837</v>
      </c>
      <c r="H32" s="58">
        <v>51282</v>
      </c>
      <c r="I32" s="81">
        <v>818.13306813306815</v>
      </c>
      <c r="J32" s="69">
        <v>9872838</v>
      </c>
      <c r="K32" s="62">
        <v>1242949</v>
      </c>
      <c r="L32" s="86">
        <v>694.30757014165499</v>
      </c>
      <c r="M32" s="62">
        <v>7475822</v>
      </c>
      <c r="N32" s="58">
        <v>991365</v>
      </c>
      <c r="O32" s="81">
        <v>654.09379996267774</v>
      </c>
      <c r="P32" s="69">
        <v>7475822</v>
      </c>
      <c r="Q32" s="74">
        <v>991365</v>
      </c>
      <c r="R32" s="92">
        <v>654.09379996267774</v>
      </c>
    </row>
    <row r="33" spans="1:18" ht="13.5" customHeight="1">
      <c r="A33" s="26">
        <v>27</v>
      </c>
      <c r="B33" s="30" t="s">
        <v>1497</v>
      </c>
      <c r="C33" s="34" t="s">
        <v>1498</v>
      </c>
      <c r="D33" s="62">
        <v>183544641</v>
      </c>
      <c r="E33" s="58">
        <v>178660480</v>
      </c>
      <c r="F33" s="81">
        <v>2.7337668632704926</v>
      </c>
      <c r="G33" s="62">
        <v>4591349</v>
      </c>
      <c r="H33" s="58">
        <v>2114222</v>
      </c>
      <c r="I33" s="81">
        <v>117.16494294355088</v>
      </c>
      <c r="J33" s="69">
        <v>2748328</v>
      </c>
      <c r="K33" s="62">
        <v>349991</v>
      </c>
      <c r="L33" s="86">
        <v>685.25676374535351</v>
      </c>
      <c r="M33" s="62">
        <v>2257341</v>
      </c>
      <c r="N33" s="58">
        <v>240862</v>
      </c>
      <c r="O33" s="81">
        <v>837.19266634006203</v>
      </c>
      <c r="P33" s="69">
        <v>2257341</v>
      </c>
      <c r="Q33" s="74">
        <v>240862</v>
      </c>
      <c r="R33" s="92">
        <v>837.19266634006203</v>
      </c>
    </row>
    <row r="34" spans="1:18" ht="13.5" customHeight="1">
      <c r="A34" s="26">
        <v>28</v>
      </c>
      <c r="B34" s="30" t="s">
        <v>1871</v>
      </c>
      <c r="C34" s="34" t="s">
        <v>1872</v>
      </c>
      <c r="D34" s="62">
        <v>170787834</v>
      </c>
      <c r="E34" s="58">
        <v>151476961</v>
      </c>
      <c r="F34" s="81">
        <v>12.748389505913039</v>
      </c>
      <c r="G34" s="62">
        <v>4603086</v>
      </c>
      <c r="H34" s="58">
        <v>677130</v>
      </c>
      <c r="I34" s="81">
        <v>579.79354038367819</v>
      </c>
      <c r="J34" s="69">
        <v>5159226</v>
      </c>
      <c r="K34" s="62">
        <v>689823</v>
      </c>
      <c r="L34" s="86">
        <v>647.9057671315685</v>
      </c>
      <c r="M34" s="62">
        <v>4024196</v>
      </c>
      <c r="N34" s="58">
        <v>538069</v>
      </c>
      <c r="O34" s="81">
        <v>647.89590182671736</v>
      </c>
      <c r="P34" s="69">
        <v>4024196</v>
      </c>
      <c r="Q34" s="74">
        <v>538069</v>
      </c>
      <c r="R34" s="92">
        <v>647.89590182671736</v>
      </c>
    </row>
    <row r="35" spans="1:18" ht="13.5" customHeight="1">
      <c r="A35" s="26">
        <v>29</v>
      </c>
      <c r="B35" s="30" t="s">
        <v>1449</v>
      </c>
      <c r="C35" s="34" t="s">
        <v>1450</v>
      </c>
      <c r="D35" s="62">
        <v>22214065</v>
      </c>
      <c r="E35" s="58">
        <v>19749046</v>
      </c>
      <c r="F35" s="81">
        <v>12.481711774837123</v>
      </c>
      <c r="G35" s="62">
        <v>-847764</v>
      </c>
      <c r="H35" s="58">
        <v>-1188420</v>
      </c>
      <c r="I35" s="81" t="s">
        <v>2545</v>
      </c>
      <c r="J35" s="69">
        <v>61582315</v>
      </c>
      <c r="K35" s="62">
        <v>8450638</v>
      </c>
      <c r="L35" s="86">
        <v>628.72977164564384</v>
      </c>
      <c r="M35" s="62">
        <v>52772006</v>
      </c>
      <c r="N35" s="58">
        <v>9895565</v>
      </c>
      <c r="O35" s="81">
        <v>433.2894685649581</v>
      </c>
      <c r="P35" s="69">
        <v>52772006</v>
      </c>
      <c r="Q35" s="74">
        <v>9895565</v>
      </c>
      <c r="R35" s="92">
        <v>433.2894685649581</v>
      </c>
    </row>
    <row r="36" spans="1:18" ht="13.5" customHeight="1" thickBot="1">
      <c r="A36" s="28">
        <v>30</v>
      </c>
      <c r="B36" s="32" t="s">
        <v>2053</v>
      </c>
      <c r="C36" s="36" t="s">
        <v>2054</v>
      </c>
      <c r="D36" s="65">
        <v>112614419</v>
      </c>
      <c r="E36" s="66">
        <v>101391317</v>
      </c>
      <c r="F36" s="83">
        <v>11.069095788547646</v>
      </c>
      <c r="G36" s="65">
        <v>9184668</v>
      </c>
      <c r="H36" s="66">
        <v>1129543</v>
      </c>
      <c r="I36" s="83">
        <v>713.13132833367126</v>
      </c>
      <c r="J36" s="71">
        <v>11882127</v>
      </c>
      <c r="K36" s="65">
        <v>1693840</v>
      </c>
      <c r="L36" s="88">
        <v>601.49051858499035</v>
      </c>
      <c r="M36" s="65">
        <v>9413212</v>
      </c>
      <c r="N36" s="66">
        <v>1288502</v>
      </c>
      <c r="O36" s="83">
        <v>630.55470616266018</v>
      </c>
      <c r="P36" s="71">
        <v>9413212</v>
      </c>
      <c r="Q36" s="76">
        <v>1288502</v>
      </c>
      <c r="R36" s="94">
        <v>630.55470616266018</v>
      </c>
    </row>
  </sheetData>
  <mergeCells count="14">
    <mergeCell ref="O4:O5"/>
    <mergeCell ref="P4:Q4"/>
    <mergeCell ref="R4:R5"/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6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2.95" customHeight="1"/>
  <cols>
    <col min="1" max="1" width="3.77734375" style="1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2" t="s">
        <v>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3" t="s">
        <v>17</v>
      </c>
      <c r="B4" s="115" t="s">
        <v>18</v>
      </c>
      <c r="C4" s="115" t="s">
        <v>19</v>
      </c>
      <c r="D4" s="111" t="s">
        <v>15</v>
      </c>
      <c r="E4" s="111"/>
      <c r="F4" s="109" t="s">
        <v>20</v>
      </c>
      <c r="G4" s="111" t="s">
        <v>24</v>
      </c>
      <c r="H4" s="111"/>
      <c r="I4" s="109" t="s">
        <v>21</v>
      </c>
      <c r="J4" s="119" t="s">
        <v>25</v>
      </c>
      <c r="K4" s="111"/>
      <c r="L4" s="109" t="s">
        <v>20</v>
      </c>
      <c r="M4" s="111" t="s">
        <v>22</v>
      </c>
      <c r="N4" s="111"/>
      <c r="O4" s="109" t="s">
        <v>20</v>
      </c>
      <c r="P4" s="111" t="s">
        <v>16</v>
      </c>
      <c r="Q4" s="111"/>
      <c r="R4" s="117" t="s">
        <v>20</v>
      </c>
    </row>
    <row r="5" spans="1:18" s="19" customFormat="1" ht="15" customHeight="1">
      <c r="A5" s="114"/>
      <c r="B5" s="116"/>
      <c r="C5" s="116"/>
      <c r="D5" s="95">
        <v>201909</v>
      </c>
      <c r="E5" s="95">
        <v>201809</v>
      </c>
      <c r="F5" s="110"/>
      <c r="G5" s="95">
        <v>201909</v>
      </c>
      <c r="H5" s="95">
        <v>201809</v>
      </c>
      <c r="I5" s="110"/>
      <c r="J5" s="95">
        <v>201909</v>
      </c>
      <c r="K5" s="95">
        <v>201809</v>
      </c>
      <c r="L5" s="110"/>
      <c r="M5" s="95">
        <v>201909</v>
      </c>
      <c r="N5" s="95">
        <v>201809</v>
      </c>
      <c r="O5" s="110"/>
      <c r="P5" s="95">
        <v>201909</v>
      </c>
      <c r="Q5" s="95">
        <v>201809</v>
      </c>
      <c r="R5" s="118"/>
    </row>
    <row r="6" spans="1:18" s="10" customFormat="1" ht="4.5" customHeight="1">
      <c r="A6" s="24"/>
      <c r="B6" s="22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25">
        <v>1</v>
      </c>
      <c r="B7" s="29" t="s">
        <v>939</v>
      </c>
      <c r="C7" s="100" t="s">
        <v>940</v>
      </c>
      <c r="D7" s="60">
        <v>42698035</v>
      </c>
      <c r="E7" s="61">
        <v>19584742</v>
      </c>
      <c r="F7" s="80">
        <v>118.01683678038751</v>
      </c>
      <c r="G7" s="60">
        <v>23101280</v>
      </c>
      <c r="H7" s="61">
        <v>1554884</v>
      </c>
      <c r="I7" s="80">
        <v>1385.7236938575484</v>
      </c>
      <c r="J7" s="68">
        <v>24722129</v>
      </c>
      <c r="K7" s="60">
        <v>1918821</v>
      </c>
      <c r="L7" s="85">
        <v>1188.4020447973001</v>
      </c>
      <c r="M7" s="60">
        <v>20852565</v>
      </c>
      <c r="N7" s="61">
        <v>89745</v>
      </c>
      <c r="O7" s="80">
        <v>23135.350158783222</v>
      </c>
      <c r="P7" s="68">
        <v>20852565</v>
      </c>
      <c r="Q7" s="73">
        <v>89745</v>
      </c>
      <c r="R7" s="91">
        <v>23135.350158783222</v>
      </c>
    </row>
    <row r="8" spans="1:18" ht="13.5" customHeight="1">
      <c r="A8" s="26">
        <v>2</v>
      </c>
      <c r="B8" s="30" t="s">
        <v>529</v>
      </c>
      <c r="C8" s="34" t="s">
        <v>530</v>
      </c>
      <c r="D8" s="62">
        <v>2274484</v>
      </c>
      <c r="E8" s="58">
        <v>2349536</v>
      </c>
      <c r="F8" s="81">
        <v>-3.1943328384838487</v>
      </c>
      <c r="G8" s="62">
        <v>525380</v>
      </c>
      <c r="H8" s="58">
        <v>799930</v>
      </c>
      <c r="I8" s="81">
        <v>-34.321753153400927</v>
      </c>
      <c r="J8" s="69">
        <v>13777106</v>
      </c>
      <c r="K8" s="62">
        <v>79306</v>
      </c>
      <c r="L8" s="86">
        <v>17272.08534032734</v>
      </c>
      <c r="M8" s="62">
        <v>13777106</v>
      </c>
      <c r="N8" s="58">
        <v>79306</v>
      </c>
      <c r="O8" s="81">
        <v>17272.08534032734</v>
      </c>
      <c r="P8" s="69">
        <v>13777106</v>
      </c>
      <c r="Q8" s="74">
        <v>79306</v>
      </c>
      <c r="R8" s="92">
        <v>17272.08534032734</v>
      </c>
    </row>
    <row r="9" spans="1:18" ht="13.5" customHeight="1">
      <c r="A9" s="26">
        <v>3</v>
      </c>
      <c r="B9" s="30" t="s">
        <v>645</v>
      </c>
      <c r="C9" s="34" t="s">
        <v>646</v>
      </c>
      <c r="D9" s="62">
        <v>54730364</v>
      </c>
      <c r="E9" s="58">
        <v>48550721</v>
      </c>
      <c r="F9" s="81">
        <v>12.728220864114448</v>
      </c>
      <c r="G9" s="62">
        <v>-153603</v>
      </c>
      <c r="H9" s="58">
        <v>-303824</v>
      </c>
      <c r="I9" s="81" t="s">
        <v>2545</v>
      </c>
      <c r="J9" s="69">
        <v>1608284</v>
      </c>
      <c r="K9" s="62">
        <v>77910</v>
      </c>
      <c r="L9" s="86">
        <v>1964.2844307534335</v>
      </c>
      <c r="M9" s="62">
        <v>1608284</v>
      </c>
      <c r="N9" s="58">
        <v>13672</v>
      </c>
      <c r="O9" s="81">
        <v>11663.341135166766</v>
      </c>
      <c r="P9" s="69">
        <v>1608284</v>
      </c>
      <c r="Q9" s="74">
        <v>13672</v>
      </c>
      <c r="R9" s="92">
        <v>11663.341135166766</v>
      </c>
    </row>
    <row r="10" spans="1:18" ht="13.5" customHeight="1">
      <c r="A10" s="26">
        <v>4</v>
      </c>
      <c r="B10" s="30" t="s">
        <v>1937</v>
      </c>
      <c r="C10" s="34" t="s">
        <v>1938</v>
      </c>
      <c r="D10" s="62">
        <v>160034616</v>
      </c>
      <c r="E10" s="58">
        <v>56977786</v>
      </c>
      <c r="F10" s="81">
        <v>180.8719454279954</v>
      </c>
      <c r="G10" s="62">
        <v>46702885</v>
      </c>
      <c r="H10" s="58">
        <v>-1497923</v>
      </c>
      <c r="I10" s="81" t="s">
        <v>2543</v>
      </c>
      <c r="J10" s="69">
        <v>47662088</v>
      </c>
      <c r="K10" s="62">
        <v>-282774</v>
      </c>
      <c r="L10" s="86" t="s">
        <v>2543</v>
      </c>
      <c r="M10" s="62">
        <v>37645951</v>
      </c>
      <c r="N10" s="58">
        <v>515207</v>
      </c>
      <c r="O10" s="81">
        <v>7206.956427222457</v>
      </c>
      <c r="P10" s="69">
        <v>37645951</v>
      </c>
      <c r="Q10" s="74">
        <v>515207</v>
      </c>
      <c r="R10" s="92">
        <v>7206.956427222457</v>
      </c>
    </row>
    <row r="11" spans="1:18" ht="13.5" customHeight="1">
      <c r="A11" s="27">
        <v>5</v>
      </c>
      <c r="B11" s="31" t="s">
        <v>1917</v>
      </c>
      <c r="C11" s="35" t="s">
        <v>1918</v>
      </c>
      <c r="D11" s="63">
        <v>7532674</v>
      </c>
      <c r="E11" s="64">
        <v>6815524</v>
      </c>
      <c r="F11" s="82">
        <v>10.522301733513073</v>
      </c>
      <c r="G11" s="63">
        <v>789842</v>
      </c>
      <c r="H11" s="64">
        <v>-69037</v>
      </c>
      <c r="I11" s="82" t="s">
        <v>2543</v>
      </c>
      <c r="J11" s="70">
        <v>1093762</v>
      </c>
      <c r="K11" s="63">
        <v>89972</v>
      </c>
      <c r="L11" s="87">
        <v>1115.6693193437957</v>
      </c>
      <c r="M11" s="63">
        <v>1197707</v>
      </c>
      <c r="N11" s="64">
        <v>41027</v>
      </c>
      <c r="O11" s="82">
        <v>2819.3141102200989</v>
      </c>
      <c r="P11" s="70">
        <v>1197707</v>
      </c>
      <c r="Q11" s="75">
        <v>41027</v>
      </c>
      <c r="R11" s="93">
        <v>2819.3141102200989</v>
      </c>
    </row>
    <row r="12" spans="1:18" ht="13.5" customHeight="1">
      <c r="A12" s="26">
        <v>6</v>
      </c>
      <c r="B12" s="30" t="s">
        <v>159</v>
      </c>
      <c r="C12" s="34" t="s">
        <v>160</v>
      </c>
      <c r="D12" s="62">
        <v>54058675</v>
      </c>
      <c r="E12" s="58">
        <v>45564960</v>
      </c>
      <c r="F12" s="81">
        <v>18.640892036336698</v>
      </c>
      <c r="G12" s="62">
        <v>139501</v>
      </c>
      <c r="H12" s="58">
        <v>766250</v>
      </c>
      <c r="I12" s="81">
        <v>-81.794323001631312</v>
      </c>
      <c r="J12" s="69">
        <v>37474704</v>
      </c>
      <c r="K12" s="62">
        <v>1169275</v>
      </c>
      <c r="L12" s="86">
        <v>3104.9521284556668</v>
      </c>
      <c r="M12" s="62">
        <v>28706960</v>
      </c>
      <c r="N12" s="58">
        <v>1002004</v>
      </c>
      <c r="O12" s="81">
        <v>2764.9546309196371</v>
      </c>
      <c r="P12" s="69">
        <v>28706960</v>
      </c>
      <c r="Q12" s="74">
        <v>1002004</v>
      </c>
      <c r="R12" s="92">
        <v>2764.9546309196371</v>
      </c>
    </row>
    <row r="13" spans="1:18" ht="13.5" customHeight="1">
      <c r="A13" s="26">
        <v>7</v>
      </c>
      <c r="B13" s="30" t="s">
        <v>1265</v>
      </c>
      <c r="C13" s="34" t="s">
        <v>1266</v>
      </c>
      <c r="D13" s="62">
        <v>33214250</v>
      </c>
      <c r="E13" s="58">
        <v>37576687</v>
      </c>
      <c r="F13" s="81">
        <v>-11.609424215604747</v>
      </c>
      <c r="G13" s="62">
        <v>-1215151</v>
      </c>
      <c r="H13" s="58">
        <v>-2417592</v>
      </c>
      <c r="I13" s="81" t="s">
        <v>2545</v>
      </c>
      <c r="J13" s="69">
        <v>1978567</v>
      </c>
      <c r="K13" s="62">
        <v>82858</v>
      </c>
      <c r="L13" s="86">
        <v>2287.9009872311667</v>
      </c>
      <c r="M13" s="62">
        <v>1562829</v>
      </c>
      <c r="N13" s="58">
        <v>70390</v>
      </c>
      <c r="O13" s="81">
        <v>2120.2429322346925</v>
      </c>
      <c r="P13" s="69">
        <v>1562829</v>
      </c>
      <c r="Q13" s="74">
        <v>70390</v>
      </c>
      <c r="R13" s="92">
        <v>2120.2429322346925</v>
      </c>
    </row>
    <row r="14" spans="1:18" ht="13.5" customHeight="1">
      <c r="A14" s="26">
        <v>8</v>
      </c>
      <c r="B14" s="30" t="s">
        <v>1009</v>
      </c>
      <c r="C14" s="34" t="s">
        <v>1010</v>
      </c>
      <c r="D14" s="62">
        <v>98900663</v>
      </c>
      <c r="E14" s="58">
        <v>90246195</v>
      </c>
      <c r="F14" s="81">
        <v>9.5898425412838773</v>
      </c>
      <c r="G14" s="62">
        <v>16146619</v>
      </c>
      <c r="H14" s="58">
        <v>14793549</v>
      </c>
      <c r="I14" s="81">
        <v>9.1463515617516755</v>
      </c>
      <c r="J14" s="69">
        <v>14972840</v>
      </c>
      <c r="K14" s="62">
        <v>3577017</v>
      </c>
      <c r="L14" s="86">
        <v>318.58453566197761</v>
      </c>
      <c r="M14" s="62">
        <v>9767290</v>
      </c>
      <c r="N14" s="58">
        <v>556003</v>
      </c>
      <c r="O14" s="81">
        <v>1656.6973559495182</v>
      </c>
      <c r="P14" s="69">
        <v>9767290</v>
      </c>
      <c r="Q14" s="74">
        <v>556003</v>
      </c>
      <c r="R14" s="92">
        <v>1656.6973559495182</v>
      </c>
    </row>
    <row r="15" spans="1:18" ht="13.5" customHeight="1">
      <c r="A15" s="26">
        <v>9</v>
      </c>
      <c r="B15" s="30" t="s">
        <v>1041</v>
      </c>
      <c r="C15" s="34" t="s">
        <v>1042</v>
      </c>
      <c r="D15" s="62">
        <v>57117594</v>
      </c>
      <c r="E15" s="58">
        <v>64578297</v>
      </c>
      <c r="F15" s="81">
        <v>-11.552957180025981</v>
      </c>
      <c r="G15" s="62">
        <v>575566</v>
      </c>
      <c r="H15" s="58">
        <v>2397651</v>
      </c>
      <c r="I15" s="81">
        <v>-75.994588036373926</v>
      </c>
      <c r="J15" s="69">
        <v>35642671</v>
      </c>
      <c r="K15" s="62">
        <v>2343664</v>
      </c>
      <c r="L15" s="86">
        <v>1420.8097662463563</v>
      </c>
      <c r="M15" s="62">
        <v>35740084</v>
      </c>
      <c r="N15" s="58">
        <v>2257766</v>
      </c>
      <c r="O15" s="81">
        <v>1482.9844191116351</v>
      </c>
      <c r="P15" s="69">
        <v>35740084</v>
      </c>
      <c r="Q15" s="74">
        <v>2257766</v>
      </c>
      <c r="R15" s="92">
        <v>1482.9844191116351</v>
      </c>
    </row>
    <row r="16" spans="1:18" ht="13.5" customHeight="1">
      <c r="A16" s="27">
        <v>10</v>
      </c>
      <c r="B16" s="31" t="s">
        <v>187</v>
      </c>
      <c r="C16" s="35" t="s">
        <v>188</v>
      </c>
      <c r="D16" s="63">
        <v>166737168</v>
      </c>
      <c r="E16" s="64">
        <v>159129301</v>
      </c>
      <c r="F16" s="82">
        <v>4.7809340908246734</v>
      </c>
      <c r="G16" s="63">
        <v>6338499</v>
      </c>
      <c r="H16" s="64">
        <v>6279436</v>
      </c>
      <c r="I16" s="82">
        <v>0.94057810287420107</v>
      </c>
      <c r="J16" s="70">
        <v>104840252</v>
      </c>
      <c r="K16" s="63">
        <v>7405004</v>
      </c>
      <c r="L16" s="87">
        <v>1315.8027733678471</v>
      </c>
      <c r="M16" s="63">
        <v>84026557</v>
      </c>
      <c r="N16" s="64">
        <v>5692289</v>
      </c>
      <c r="O16" s="82">
        <v>1376.1470649153619</v>
      </c>
      <c r="P16" s="70">
        <v>84026557</v>
      </c>
      <c r="Q16" s="75">
        <v>5692289</v>
      </c>
      <c r="R16" s="93">
        <v>1376.1470649153619</v>
      </c>
    </row>
    <row r="17" spans="1:18" ht="13.5" customHeight="1">
      <c r="A17" s="26">
        <v>11</v>
      </c>
      <c r="B17" s="30" t="s">
        <v>1635</v>
      </c>
      <c r="C17" s="34" t="s">
        <v>1636</v>
      </c>
      <c r="D17" s="62">
        <v>53427502</v>
      </c>
      <c r="E17" s="58">
        <v>47447136</v>
      </c>
      <c r="F17" s="81">
        <v>12.604271836344338</v>
      </c>
      <c r="G17" s="62">
        <v>5160100</v>
      </c>
      <c r="H17" s="58">
        <v>-1338763</v>
      </c>
      <c r="I17" s="81" t="s">
        <v>2543</v>
      </c>
      <c r="J17" s="69">
        <v>8211518</v>
      </c>
      <c r="K17" s="62">
        <v>495393</v>
      </c>
      <c r="L17" s="86">
        <v>1557.5765099627972</v>
      </c>
      <c r="M17" s="62">
        <v>7967089</v>
      </c>
      <c r="N17" s="58">
        <v>582669</v>
      </c>
      <c r="O17" s="81">
        <v>1267.3438950759351</v>
      </c>
      <c r="P17" s="69">
        <v>7967089</v>
      </c>
      <c r="Q17" s="74">
        <v>582669</v>
      </c>
      <c r="R17" s="92">
        <v>1267.3438950759351</v>
      </c>
    </row>
    <row r="18" spans="1:18" ht="13.5" customHeight="1">
      <c r="A18" s="26">
        <v>12</v>
      </c>
      <c r="B18" s="30" t="s">
        <v>1173</v>
      </c>
      <c r="C18" s="34" t="s">
        <v>1174</v>
      </c>
      <c r="D18" s="62">
        <v>144569065</v>
      </c>
      <c r="E18" s="58">
        <v>140594250</v>
      </c>
      <c r="F18" s="81">
        <v>2.8271533153027217</v>
      </c>
      <c r="G18" s="62">
        <v>12045382</v>
      </c>
      <c r="H18" s="58">
        <v>287601</v>
      </c>
      <c r="I18" s="81">
        <v>4088.2267446914298</v>
      </c>
      <c r="J18" s="69">
        <v>10441593</v>
      </c>
      <c r="K18" s="62">
        <v>837573</v>
      </c>
      <c r="L18" s="86">
        <v>1146.6487100228874</v>
      </c>
      <c r="M18" s="62">
        <v>8665848</v>
      </c>
      <c r="N18" s="58">
        <v>653307</v>
      </c>
      <c r="O18" s="81">
        <v>1226.4587705320776</v>
      </c>
      <c r="P18" s="69">
        <v>8665848</v>
      </c>
      <c r="Q18" s="74">
        <v>653307</v>
      </c>
      <c r="R18" s="92">
        <v>1226.4587705320776</v>
      </c>
    </row>
    <row r="19" spans="1:18" ht="13.5" customHeight="1">
      <c r="A19" s="26">
        <v>13</v>
      </c>
      <c r="B19" s="30" t="s">
        <v>253</v>
      </c>
      <c r="C19" s="34" t="s">
        <v>254</v>
      </c>
      <c r="D19" s="62">
        <v>71787878</v>
      </c>
      <c r="E19" s="58">
        <v>86904128</v>
      </c>
      <c r="F19" s="81">
        <v>-17.394167973240581</v>
      </c>
      <c r="G19" s="62">
        <v>1075583</v>
      </c>
      <c r="H19" s="58">
        <v>2592331</v>
      </c>
      <c r="I19" s="81">
        <v>-58.509040705064287</v>
      </c>
      <c r="J19" s="69">
        <v>23116139</v>
      </c>
      <c r="K19" s="62">
        <v>1799046</v>
      </c>
      <c r="L19" s="86">
        <v>1184.9109472464852</v>
      </c>
      <c r="M19" s="62">
        <v>17888871</v>
      </c>
      <c r="N19" s="58">
        <v>1437930</v>
      </c>
      <c r="O19" s="81">
        <v>1144.0710604827773</v>
      </c>
      <c r="P19" s="69">
        <v>17888871</v>
      </c>
      <c r="Q19" s="74">
        <v>1437930</v>
      </c>
      <c r="R19" s="92">
        <v>1144.0710604827773</v>
      </c>
    </row>
    <row r="20" spans="1:18" ht="13.5" customHeight="1">
      <c r="A20" s="26">
        <v>14</v>
      </c>
      <c r="B20" s="30" t="s">
        <v>1329</v>
      </c>
      <c r="C20" s="34" t="s">
        <v>1330</v>
      </c>
      <c r="D20" s="62">
        <v>66853883</v>
      </c>
      <c r="E20" s="58">
        <v>67227241</v>
      </c>
      <c r="F20" s="81">
        <v>-0.55536713160666551</v>
      </c>
      <c r="G20" s="62">
        <v>2460213</v>
      </c>
      <c r="H20" s="58">
        <v>1059207</v>
      </c>
      <c r="I20" s="81">
        <v>132.26932979106064</v>
      </c>
      <c r="J20" s="69">
        <v>6849532</v>
      </c>
      <c r="K20" s="62">
        <v>786864</v>
      </c>
      <c r="L20" s="86">
        <v>770.48486142459183</v>
      </c>
      <c r="M20" s="62">
        <v>6352127</v>
      </c>
      <c r="N20" s="58">
        <v>522363</v>
      </c>
      <c r="O20" s="81">
        <v>1116.0369321716892</v>
      </c>
      <c r="P20" s="69">
        <v>6352127</v>
      </c>
      <c r="Q20" s="74">
        <v>522363</v>
      </c>
      <c r="R20" s="92">
        <v>1116.0369321716892</v>
      </c>
    </row>
    <row r="21" spans="1:18" ht="13.5" customHeight="1">
      <c r="A21" s="27">
        <v>15</v>
      </c>
      <c r="B21" s="31" t="s">
        <v>165</v>
      </c>
      <c r="C21" s="35" t="s">
        <v>166</v>
      </c>
      <c r="D21" s="63">
        <v>10367812</v>
      </c>
      <c r="E21" s="64">
        <v>8406404</v>
      </c>
      <c r="F21" s="82">
        <v>23.332307131563024</v>
      </c>
      <c r="G21" s="63">
        <v>2326579</v>
      </c>
      <c r="H21" s="64">
        <v>1186337</v>
      </c>
      <c r="I21" s="82">
        <v>96.11451046372153</v>
      </c>
      <c r="J21" s="70">
        <v>46681717</v>
      </c>
      <c r="K21" s="63">
        <v>3829470</v>
      </c>
      <c r="L21" s="87">
        <v>1119.0124743110666</v>
      </c>
      <c r="M21" s="63">
        <v>36803946</v>
      </c>
      <c r="N21" s="64">
        <v>3644774</v>
      </c>
      <c r="O21" s="82">
        <v>909.77306137499886</v>
      </c>
      <c r="P21" s="70">
        <v>36803946</v>
      </c>
      <c r="Q21" s="75">
        <v>3644774</v>
      </c>
      <c r="R21" s="93">
        <v>909.77306137499886</v>
      </c>
    </row>
    <row r="22" spans="1:18" ht="13.5" customHeight="1">
      <c r="A22" s="26">
        <v>16</v>
      </c>
      <c r="B22" s="30" t="s">
        <v>79</v>
      </c>
      <c r="C22" s="34" t="s">
        <v>80</v>
      </c>
      <c r="D22" s="62">
        <v>22600530</v>
      </c>
      <c r="E22" s="58">
        <v>11505101</v>
      </c>
      <c r="F22" s="81">
        <v>96.43921422332582</v>
      </c>
      <c r="G22" s="62">
        <v>5023546</v>
      </c>
      <c r="H22" s="58">
        <v>388380</v>
      </c>
      <c r="I22" s="81">
        <v>1193.4615582676759</v>
      </c>
      <c r="J22" s="69">
        <v>5765261</v>
      </c>
      <c r="K22" s="62">
        <v>567929</v>
      </c>
      <c r="L22" s="86">
        <v>915.13763164057491</v>
      </c>
      <c r="M22" s="62">
        <v>4209564</v>
      </c>
      <c r="N22" s="58">
        <v>427912</v>
      </c>
      <c r="O22" s="81">
        <v>883.74525603395091</v>
      </c>
      <c r="P22" s="69">
        <v>4209564</v>
      </c>
      <c r="Q22" s="74">
        <v>427912</v>
      </c>
      <c r="R22" s="92">
        <v>883.74525603395091</v>
      </c>
    </row>
    <row r="23" spans="1:18" ht="13.5" customHeight="1">
      <c r="A23" s="26">
        <v>17</v>
      </c>
      <c r="B23" s="30" t="s">
        <v>1309</v>
      </c>
      <c r="C23" s="34" t="s">
        <v>1310</v>
      </c>
      <c r="D23" s="62">
        <v>47539731</v>
      </c>
      <c r="E23" s="58">
        <v>27749401</v>
      </c>
      <c r="F23" s="81">
        <v>71.318043946245908</v>
      </c>
      <c r="G23" s="62">
        <v>8986078</v>
      </c>
      <c r="H23" s="58">
        <v>1019609</v>
      </c>
      <c r="I23" s="81">
        <v>781.32588080332755</v>
      </c>
      <c r="J23" s="69">
        <v>8853844</v>
      </c>
      <c r="K23" s="62">
        <v>1454226</v>
      </c>
      <c r="L23" s="86">
        <v>508.83549049459987</v>
      </c>
      <c r="M23" s="62">
        <v>9160750</v>
      </c>
      <c r="N23" s="58">
        <v>963651</v>
      </c>
      <c r="O23" s="81">
        <v>850.62942911904838</v>
      </c>
      <c r="P23" s="69">
        <v>9160750</v>
      </c>
      <c r="Q23" s="74">
        <v>963651</v>
      </c>
      <c r="R23" s="92">
        <v>850.62942911904838</v>
      </c>
    </row>
    <row r="24" spans="1:18" ht="13.5" customHeight="1">
      <c r="A24" s="26">
        <v>18</v>
      </c>
      <c r="B24" s="30" t="s">
        <v>1497</v>
      </c>
      <c r="C24" s="34" t="s">
        <v>1498</v>
      </c>
      <c r="D24" s="62">
        <v>183544641</v>
      </c>
      <c r="E24" s="58">
        <v>178660480</v>
      </c>
      <c r="F24" s="81">
        <v>2.7337668632704926</v>
      </c>
      <c r="G24" s="62">
        <v>4591349</v>
      </c>
      <c r="H24" s="58">
        <v>2114222</v>
      </c>
      <c r="I24" s="81">
        <v>117.16494294355088</v>
      </c>
      <c r="J24" s="69">
        <v>2748328</v>
      </c>
      <c r="K24" s="62">
        <v>349991</v>
      </c>
      <c r="L24" s="86">
        <v>685.25676374535351</v>
      </c>
      <c r="M24" s="62">
        <v>2257341</v>
      </c>
      <c r="N24" s="58">
        <v>240862</v>
      </c>
      <c r="O24" s="81">
        <v>837.19266634006203</v>
      </c>
      <c r="P24" s="69">
        <v>2257341</v>
      </c>
      <c r="Q24" s="74">
        <v>240862</v>
      </c>
      <c r="R24" s="92">
        <v>837.19266634006203</v>
      </c>
    </row>
    <row r="25" spans="1:18" ht="13.5" customHeight="1">
      <c r="A25" s="26">
        <v>19</v>
      </c>
      <c r="B25" s="30" t="s">
        <v>1345</v>
      </c>
      <c r="C25" s="34" t="s">
        <v>1346</v>
      </c>
      <c r="D25" s="62">
        <v>44359684</v>
      </c>
      <c r="E25" s="58">
        <v>64276509</v>
      </c>
      <c r="F25" s="81">
        <v>-30.986164790001268</v>
      </c>
      <c r="G25" s="62">
        <v>-2652790</v>
      </c>
      <c r="H25" s="58">
        <v>183433</v>
      </c>
      <c r="I25" s="81" t="s">
        <v>2546</v>
      </c>
      <c r="J25" s="69">
        <v>2356954</v>
      </c>
      <c r="K25" s="62">
        <v>215587</v>
      </c>
      <c r="L25" s="86">
        <v>993.27278546480079</v>
      </c>
      <c r="M25" s="62">
        <v>2813613</v>
      </c>
      <c r="N25" s="58">
        <v>302828</v>
      </c>
      <c r="O25" s="81">
        <v>829.11256554876024</v>
      </c>
      <c r="P25" s="69">
        <v>2813613</v>
      </c>
      <c r="Q25" s="74">
        <v>302828</v>
      </c>
      <c r="R25" s="92">
        <v>829.11256554876024</v>
      </c>
    </row>
    <row r="26" spans="1:18" ht="13.5" customHeight="1">
      <c r="A26" s="27">
        <v>20</v>
      </c>
      <c r="B26" s="31" t="s">
        <v>919</v>
      </c>
      <c r="C26" s="35" t="s">
        <v>920</v>
      </c>
      <c r="D26" s="63">
        <v>34169638</v>
      </c>
      <c r="E26" s="64">
        <v>37953261</v>
      </c>
      <c r="F26" s="82">
        <v>-9.9691644414955594</v>
      </c>
      <c r="G26" s="63">
        <v>1148796</v>
      </c>
      <c r="H26" s="64">
        <v>810296</v>
      </c>
      <c r="I26" s="82">
        <v>41.774857582907977</v>
      </c>
      <c r="J26" s="70">
        <v>2433840</v>
      </c>
      <c r="K26" s="63">
        <v>504961</v>
      </c>
      <c r="L26" s="87">
        <v>381.98573751240195</v>
      </c>
      <c r="M26" s="63">
        <v>1791962</v>
      </c>
      <c r="N26" s="64">
        <v>207741</v>
      </c>
      <c r="O26" s="82">
        <v>762.59428807986876</v>
      </c>
      <c r="P26" s="70">
        <v>1791962</v>
      </c>
      <c r="Q26" s="75">
        <v>207741</v>
      </c>
      <c r="R26" s="93">
        <v>762.59428807986876</v>
      </c>
    </row>
    <row r="27" spans="1:18" ht="13.5" customHeight="1">
      <c r="A27" s="26">
        <v>21</v>
      </c>
      <c r="B27" s="30" t="s">
        <v>369</v>
      </c>
      <c r="C27" s="34" t="s">
        <v>370</v>
      </c>
      <c r="D27" s="62">
        <v>41870234</v>
      </c>
      <c r="E27" s="58">
        <v>47212581</v>
      </c>
      <c r="F27" s="81">
        <v>-11.315515667317577</v>
      </c>
      <c r="G27" s="62">
        <v>-1040718</v>
      </c>
      <c r="H27" s="58">
        <v>554655</v>
      </c>
      <c r="I27" s="81" t="s">
        <v>2546</v>
      </c>
      <c r="J27" s="69">
        <v>6583924</v>
      </c>
      <c r="K27" s="62">
        <v>780372</v>
      </c>
      <c r="L27" s="86">
        <v>743.69044506978719</v>
      </c>
      <c r="M27" s="62">
        <v>4945968</v>
      </c>
      <c r="N27" s="58">
        <v>575424</v>
      </c>
      <c r="O27" s="81">
        <v>759.53453453453449</v>
      </c>
      <c r="P27" s="69">
        <v>4945968</v>
      </c>
      <c r="Q27" s="74">
        <v>575424</v>
      </c>
      <c r="R27" s="92">
        <v>759.53453453453449</v>
      </c>
    </row>
    <row r="28" spans="1:18" ht="13.5" customHeight="1">
      <c r="A28" s="26">
        <v>22</v>
      </c>
      <c r="B28" s="30" t="s">
        <v>351</v>
      </c>
      <c r="C28" s="34" t="s">
        <v>352</v>
      </c>
      <c r="D28" s="62">
        <v>109965869</v>
      </c>
      <c r="E28" s="58">
        <v>124658088</v>
      </c>
      <c r="F28" s="81">
        <v>-11.786013435405806</v>
      </c>
      <c r="G28" s="62">
        <v>470837</v>
      </c>
      <c r="H28" s="58">
        <v>51282</v>
      </c>
      <c r="I28" s="81">
        <v>818.13306813306815</v>
      </c>
      <c r="J28" s="69">
        <v>9872838</v>
      </c>
      <c r="K28" s="62">
        <v>1242949</v>
      </c>
      <c r="L28" s="86">
        <v>694.30757014165499</v>
      </c>
      <c r="M28" s="62">
        <v>7475822</v>
      </c>
      <c r="N28" s="58">
        <v>991365</v>
      </c>
      <c r="O28" s="81">
        <v>654.09379996267774</v>
      </c>
      <c r="P28" s="69">
        <v>7475822</v>
      </c>
      <c r="Q28" s="74">
        <v>991365</v>
      </c>
      <c r="R28" s="92">
        <v>654.09379996267774</v>
      </c>
    </row>
    <row r="29" spans="1:18" ht="13.5" customHeight="1">
      <c r="A29" s="26">
        <v>23</v>
      </c>
      <c r="B29" s="30" t="s">
        <v>1871</v>
      </c>
      <c r="C29" s="34" t="s">
        <v>1872</v>
      </c>
      <c r="D29" s="62">
        <v>170787834</v>
      </c>
      <c r="E29" s="58">
        <v>151476961</v>
      </c>
      <c r="F29" s="81">
        <v>12.748389505913039</v>
      </c>
      <c r="G29" s="62">
        <v>4603086</v>
      </c>
      <c r="H29" s="58">
        <v>677130</v>
      </c>
      <c r="I29" s="81">
        <v>579.79354038367819</v>
      </c>
      <c r="J29" s="69">
        <v>5159226</v>
      </c>
      <c r="K29" s="62">
        <v>689823</v>
      </c>
      <c r="L29" s="86">
        <v>647.9057671315685</v>
      </c>
      <c r="M29" s="62">
        <v>4024196</v>
      </c>
      <c r="N29" s="58">
        <v>538069</v>
      </c>
      <c r="O29" s="81">
        <v>647.89590182671736</v>
      </c>
      <c r="P29" s="69">
        <v>4024196</v>
      </c>
      <c r="Q29" s="74">
        <v>538069</v>
      </c>
      <c r="R29" s="92">
        <v>647.89590182671736</v>
      </c>
    </row>
    <row r="30" spans="1:18" ht="13.5" customHeight="1">
      <c r="A30" s="26">
        <v>24</v>
      </c>
      <c r="B30" s="30" t="s">
        <v>593</v>
      </c>
      <c r="C30" s="34" t="s">
        <v>594</v>
      </c>
      <c r="D30" s="62">
        <v>136276182</v>
      </c>
      <c r="E30" s="58">
        <v>97195862</v>
      </c>
      <c r="F30" s="81">
        <v>40.207802262199181</v>
      </c>
      <c r="G30" s="62">
        <v>7695364</v>
      </c>
      <c r="H30" s="58">
        <v>929452</v>
      </c>
      <c r="I30" s="81">
        <v>727.9463597905002</v>
      </c>
      <c r="J30" s="69">
        <v>8077700</v>
      </c>
      <c r="K30" s="62">
        <v>972443</v>
      </c>
      <c r="L30" s="86">
        <v>730.66051172150958</v>
      </c>
      <c r="M30" s="62">
        <v>7007801</v>
      </c>
      <c r="N30" s="58">
        <v>948551</v>
      </c>
      <c r="O30" s="81">
        <v>638.79011249790472</v>
      </c>
      <c r="P30" s="69">
        <v>7007801</v>
      </c>
      <c r="Q30" s="74">
        <v>948551</v>
      </c>
      <c r="R30" s="92">
        <v>638.79011249790472</v>
      </c>
    </row>
    <row r="31" spans="1:18" ht="13.5" customHeight="1">
      <c r="A31" s="27">
        <v>25</v>
      </c>
      <c r="B31" s="31" t="s">
        <v>2053</v>
      </c>
      <c r="C31" s="35" t="s">
        <v>2054</v>
      </c>
      <c r="D31" s="63">
        <v>112614419</v>
      </c>
      <c r="E31" s="64">
        <v>101391317</v>
      </c>
      <c r="F31" s="82">
        <v>11.069095788547646</v>
      </c>
      <c r="G31" s="63">
        <v>9184668</v>
      </c>
      <c r="H31" s="64">
        <v>1129543</v>
      </c>
      <c r="I31" s="82">
        <v>713.13132833367126</v>
      </c>
      <c r="J31" s="70">
        <v>11882127</v>
      </c>
      <c r="K31" s="63">
        <v>1693840</v>
      </c>
      <c r="L31" s="87">
        <v>601.49051858499035</v>
      </c>
      <c r="M31" s="63">
        <v>9413212</v>
      </c>
      <c r="N31" s="64">
        <v>1288502</v>
      </c>
      <c r="O31" s="82">
        <v>630.55470616266018</v>
      </c>
      <c r="P31" s="70">
        <v>9413212</v>
      </c>
      <c r="Q31" s="75">
        <v>1288502</v>
      </c>
      <c r="R31" s="93">
        <v>630.55470616266018</v>
      </c>
    </row>
    <row r="32" spans="1:18" ht="13.5" customHeight="1">
      <c r="A32" s="26">
        <v>26</v>
      </c>
      <c r="B32" s="30" t="s">
        <v>1547</v>
      </c>
      <c r="C32" s="34" t="s">
        <v>1548</v>
      </c>
      <c r="D32" s="62">
        <v>1005881279</v>
      </c>
      <c r="E32" s="58">
        <v>546090761</v>
      </c>
      <c r="F32" s="81">
        <v>84.19672165081731</v>
      </c>
      <c r="G32" s="62">
        <v>89591432</v>
      </c>
      <c r="H32" s="58">
        <v>24915429</v>
      </c>
      <c r="I32" s="81">
        <v>259.58213683577355</v>
      </c>
      <c r="J32" s="69">
        <v>93055682</v>
      </c>
      <c r="K32" s="62">
        <v>16829613</v>
      </c>
      <c r="L32" s="86">
        <v>452.92823429748506</v>
      </c>
      <c r="M32" s="62">
        <v>61819500</v>
      </c>
      <c r="N32" s="58">
        <v>8868996</v>
      </c>
      <c r="O32" s="81">
        <v>597.02929170336756</v>
      </c>
      <c r="P32" s="69">
        <v>61819500</v>
      </c>
      <c r="Q32" s="74">
        <v>8868996</v>
      </c>
      <c r="R32" s="92">
        <v>597.02929170336756</v>
      </c>
    </row>
    <row r="33" spans="1:18" ht="13.5" customHeight="1">
      <c r="A33" s="26">
        <v>27</v>
      </c>
      <c r="B33" s="30" t="s">
        <v>1981</v>
      </c>
      <c r="C33" s="34" t="s">
        <v>1982</v>
      </c>
      <c r="D33" s="62">
        <v>41144433</v>
      </c>
      <c r="E33" s="58">
        <v>36594938</v>
      </c>
      <c r="F33" s="81">
        <v>12.432033632629746</v>
      </c>
      <c r="G33" s="62">
        <v>-1997124</v>
      </c>
      <c r="H33" s="58">
        <v>4679</v>
      </c>
      <c r="I33" s="81" t="s">
        <v>2546</v>
      </c>
      <c r="J33" s="69">
        <v>3372248</v>
      </c>
      <c r="K33" s="62">
        <v>549753</v>
      </c>
      <c r="L33" s="86">
        <v>513.41147751808535</v>
      </c>
      <c r="M33" s="62">
        <v>3042303</v>
      </c>
      <c r="N33" s="58">
        <v>443192</v>
      </c>
      <c r="O33" s="81">
        <v>586.45259842235419</v>
      </c>
      <c r="P33" s="69">
        <v>3042303</v>
      </c>
      <c r="Q33" s="74">
        <v>443192</v>
      </c>
      <c r="R33" s="92">
        <v>586.45259842235419</v>
      </c>
    </row>
    <row r="34" spans="1:18" ht="13.5" customHeight="1">
      <c r="A34" s="26">
        <v>28</v>
      </c>
      <c r="B34" s="30" t="s">
        <v>1355</v>
      </c>
      <c r="C34" s="34" t="s">
        <v>1356</v>
      </c>
      <c r="D34" s="62">
        <v>468205408</v>
      </c>
      <c r="E34" s="58">
        <v>419164397</v>
      </c>
      <c r="F34" s="81">
        <v>11.699708121918562</v>
      </c>
      <c r="G34" s="62">
        <v>25121120</v>
      </c>
      <c r="H34" s="58">
        <v>3951695</v>
      </c>
      <c r="I34" s="81">
        <v>535.70493168121527</v>
      </c>
      <c r="J34" s="69">
        <v>24827727</v>
      </c>
      <c r="K34" s="62">
        <v>3094605</v>
      </c>
      <c r="L34" s="86">
        <v>702.29066391348806</v>
      </c>
      <c r="M34" s="62">
        <v>17477870</v>
      </c>
      <c r="N34" s="58">
        <v>2625841</v>
      </c>
      <c r="O34" s="81">
        <v>565.61037016331147</v>
      </c>
      <c r="P34" s="69">
        <v>17477870</v>
      </c>
      <c r="Q34" s="74">
        <v>2625841</v>
      </c>
      <c r="R34" s="92">
        <v>565.61037016331147</v>
      </c>
    </row>
    <row r="35" spans="1:18" ht="13.5" customHeight="1">
      <c r="A35" s="26">
        <v>29</v>
      </c>
      <c r="B35" s="30" t="s">
        <v>2227</v>
      </c>
      <c r="C35" s="34" t="s">
        <v>2228</v>
      </c>
      <c r="D35" s="62">
        <v>28234622</v>
      </c>
      <c r="E35" s="58">
        <v>26857449</v>
      </c>
      <c r="F35" s="81">
        <v>5.12771335803337</v>
      </c>
      <c r="G35" s="62">
        <v>1484973</v>
      </c>
      <c r="H35" s="58">
        <v>2639701</v>
      </c>
      <c r="I35" s="81">
        <v>-43.744651382864951</v>
      </c>
      <c r="J35" s="69">
        <v>4435666</v>
      </c>
      <c r="K35" s="62">
        <v>195213</v>
      </c>
      <c r="L35" s="86">
        <v>2172.2185510186309</v>
      </c>
      <c r="M35" s="62">
        <v>3840297</v>
      </c>
      <c r="N35" s="58">
        <v>596992</v>
      </c>
      <c r="O35" s="81">
        <v>543.27444923885071</v>
      </c>
      <c r="P35" s="69">
        <v>3840297</v>
      </c>
      <c r="Q35" s="74">
        <v>596992</v>
      </c>
      <c r="R35" s="92">
        <v>543.27444923885071</v>
      </c>
    </row>
    <row r="36" spans="1:18" ht="13.5" customHeight="1" thickBot="1">
      <c r="A36" s="28">
        <v>30</v>
      </c>
      <c r="B36" s="32" t="s">
        <v>1663</v>
      </c>
      <c r="C36" s="36" t="s">
        <v>1664</v>
      </c>
      <c r="D36" s="65">
        <v>135256828</v>
      </c>
      <c r="E36" s="66">
        <v>117791486</v>
      </c>
      <c r="F36" s="83">
        <v>14.827338199978213</v>
      </c>
      <c r="G36" s="65">
        <v>10269206</v>
      </c>
      <c r="H36" s="66">
        <v>-1342095</v>
      </c>
      <c r="I36" s="83" t="s">
        <v>2543</v>
      </c>
      <c r="J36" s="71">
        <v>13205796</v>
      </c>
      <c r="K36" s="65">
        <v>2670875</v>
      </c>
      <c r="L36" s="88">
        <v>394.43706650442272</v>
      </c>
      <c r="M36" s="65">
        <v>10365354</v>
      </c>
      <c r="N36" s="66">
        <v>1807926</v>
      </c>
      <c r="O36" s="83">
        <v>473.32844375267575</v>
      </c>
      <c r="P36" s="71">
        <v>10365354</v>
      </c>
      <c r="Q36" s="76">
        <v>1807926</v>
      </c>
      <c r="R36" s="94">
        <v>473.32844375267575</v>
      </c>
    </row>
  </sheetData>
  <mergeCells count="14">
    <mergeCell ref="A2:R2"/>
    <mergeCell ref="A4:A5"/>
    <mergeCell ref="B4:B5"/>
    <mergeCell ref="C4:C5"/>
    <mergeCell ref="D4:E4"/>
    <mergeCell ref="F4:F5"/>
    <mergeCell ref="P4:Q4"/>
    <mergeCell ref="R4:R5"/>
    <mergeCell ref="G4:H4"/>
    <mergeCell ref="I4:I5"/>
    <mergeCell ref="J4:K4"/>
    <mergeCell ref="L4:L5"/>
    <mergeCell ref="M4:N4"/>
    <mergeCell ref="O4:O5"/>
  </mergeCells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36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2.95" customHeight="1"/>
  <cols>
    <col min="1" max="1" width="3.77734375" style="1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3" t="s">
        <v>17</v>
      </c>
      <c r="B4" s="115" t="s">
        <v>18</v>
      </c>
      <c r="C4" s="115" t="s">
        <v>19</v>
      </c>
      <c r="D4" s="111" t="s">
        <v>15</v>
      </c>
      <c r="E4" s="111"/>
      <c r="F4" s="109" t="s">
        <v>20</v>
      </c>
      <c r="G4" s="111" t="s">
        <v>24</v>
      </c>
      <c r="H4" s="111"/>
      <c r="I4" s="109" t="s">
        <v>21</v>
      </c>
      <c r="J4" s="119" t="s">
        <v>25</v>
      </c>
      <c r="K4" s="111"/>
      <c r="L4" s="109" t="s">
        <v>20</v>
      </c>
      <c r="M4" s="111" t="s">
        <v>22</v>
      </c>
      <c r="N4" s="111"/>
      <c r="O4" s="109" t="s">
        <v>20</v>
      </c>
      <c r="P4" s="111" t="s">
        <v>16</v>
      </c>
      <c r="Q4" s="111"/>
      <c r="R4" s="117" t="s">
        <v>20</v>
      </c>
    </row>
    <row r="5" spans="1:18" s="19" customFormat="1" ht="15" customHeight="1">
      <c r="A5" s="114"/>
      <c r="B5" s="116"/>
      <c r="C5" s="116"/>
      <c r="D5" s="95">
        <v>201909</v>
      </c>
      <c r="E5" s="95">
        <v>201809</v>
      </c>
      <c r="F5" s="110"/>
      <c r="G5" s="95">
        <v>201909</v>
      </c>
      <c r="H5" s="95">
        <v>201809</v>
      </c>
      <c r="I5" s="110"/>
      <c r="J5" s="95">
        <v>201909</v>
      </c>
      <c r="K5" s="95">
        <v>201809</v>
      </c>
      <c r="L5" s="110"/>
      <c r="M5" s="95">
        <v>201909</v>
      </c>
      <c r="N5" s="95">
        <v>201809</v>
      </c>
      <c r="O5" s="110"/>
      <c r="P5" s="95">
        <v>201909</v>
      </c>
      <c r="Q5" s="95">
        <v>201809</v>
      </c>
      <c r="R5" s="118"/>
    </row>
    <row r="6" spans="1:18" s="10" customFormat="1" ht="4.5" customHeight="1">
      <c r="A6" s="24"/>
      <c r="B6" s="22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25">
        <v>1</v>
      </c>
      <c r="B7" s="29" t="s">
        <v>939</v>
      </c>
      <c r="C7" s="37" t="s">
        <v>940</v>
      </c>
      <c r="D7" s="60">
        <v>42698035</v>
      </c>
      <c r="E7" s="61">
        <v>19584742</v>
      </c>
      <c r="F7" s="80">
        <v>118.01683678038751</v>
      </c>
      <c r="G7" s="60">
        <v>23101280</v>
      </c>
      <c r="H7" s="61">
        <v>1554884</v>
      </c>
      <c r="I7" s="80">
        <v>1385.7236938575484</v>
      </c>
      <c r="J7" s="68">
        <v>24722129</v>
      </c>
      <c r="K7" s="60">
        <v>1918821</v>
      </c>
      <c r="L7" s="85">
        <v>1188.4020447973001</v>
      </c>
      <c r="M7" s="60">
        <v>20852565</v>
      </c>
      <c r="N7" s="61">
        <v>89745</v>
      </c>
      <c r="O7" s="80">
        <v>23135.350158783222</v>
      </c>
      <c r="P7" s="68">
        <v>20852565</v>
      </c>
      <c r="Q7" s="73">
        <v>89745</v>
      </c>
      <c r="R7" s="91">
        <v>23135.350158783222</v>
      </c>
    </row>
    <row r="8" spans="1:18" ht="13.5" customHeight="1">
      <c r="A8" s="26">
        <v>2</v>
      </c>
      <c r="B8" s="30" t="s">
        <v>529</v>
      </c>
      <c r="C8" s="34" t="s">
        <v>530</v>
      </c>
      <c r="D8" s="62">
        <v>2274484</v>
      </c>
      <c r="E8" s="58">
        <v>2349536</v>
      </c>
      <c r="F8" s="81">
        <v>-3.1943328384838487</v>
      </c>
      <c r="G8" s="62">
        <v>525380</v>
      </c>
      <c r="H8" s="58">
        <v>799930</v>
      </c>
      <c r="I8" s="81">
        <v>-34.321753153400927</v>
      </c>
      <c r="J8" s="69">
        <v>13777106</v>
      </c>
      <c r="K8" s="62">
        <v>79306</v>
      </c>
      <c r="L8" s="86">
        <v>17272.08534032734</v>
      </c>
      <c r="M8" s="62">
        <v>13777106</v>
      </c>
      <c r="N8" s="58">
        <v>79306</v>
      </c>
      <c r="O8" s="81">
        <v>17272.08534032734</v>
      </c>
      <c r="P8" s="69">
        <v>13777106</v>
      </c>
      <c r="Q8" s="74">
        <v>79306</v>
      </c>
      <c r="R8" s="92">
        <v>17272.08534032734</v>
      </c>
    </row>
    <row r="9" spans="1:18" ht="13.5" customHeight="1">
      <c r="A9" s="26">
        <v>3</v>
      </c>
      <c r="B9" s="30" t="s">
        <v>645</v>
      </c>
      <c r="C9" s="34" t="s">
        <v>646</v>
      </c>
      <c r="D9" s="62">
        <v>54730364</v>
      </c>
      <c r="E9" s="58">
        <v>48550721</v>
      </c>
      <c r="F9" s="81">
        <v>12.728220864114448</v>
      </c>
      <c r="G9" s="62">
        <v>-153603</v>
      </c>
      <c r="H9" s="58">
        <v>-303824</v>
      </c>
      <c r="I9" s="81" t="s">
        <v>2545</v>
      </c>
      <c r="J9" s="69">
        <v>1608284</v>
      </c>
      <c r="K9" s="62">
        <v>77910</v>
      </c>
      <c r="L9" s="86">
        <v>1964.2844307534335</v>
      </c>
      <c r="M9" s="62">
        <v>1608284</v>
      </c>
      <c r="N9" s="58">
        <v>13672</v>
      </c>
      <c r="O9" s="81">
        <v>11663.341135166766</v>
      </c>
      <c r="P9" s="69">
        <v>1608284</v>
      </c>
      <c r="Q9" s="74">
        <v>13672</v>
      </c>
      <c r="R9" s="92">
        <v>11663.341135166766</v>
      </c>
    </row>
    <row r="10" spans="1:18" ht="13.5" customHeight="1">
      <c r="A10" s="26">
        <v>4</v>
      </c>
      <c r="B10" s="30" t="s">
        <v>1937</v>
      </c>
      <c r="C10" s="34" t="s">
        <v>1938</v>
      </c>
      <c r="D10" s="62">
        <v>160034616</v>
      </c>
      <c r="E10" s="58">
        <v>56977786</v>
      </c>
      <c r="F10" s="81">
        <v>180.8719454279954</v>
      </c>
      <c r="G10" s="62">
        <v>46702885</v>
      </c>
      <c r="H10" s="58">
        <v>-1497923</v>
      </c>
      <c r="I10" s="81" t="s">
        <v>2543</v>
      </c>
      <c r="J10" s="69">
        <v>47662088</v>
      </c>
      <c r="K10" s="62">
        <v>-282774</v>
      </c>
      <c r="L10" s="86" t="s">
        <v>2543</v>
      </c>
      <c r="M10" s="62">
        <v>37645951</v>
      </c>
      <c r="N10" s="58">
        <v>515207</v>
      </c>
      <c r="O10" s="81">
        <v>7206.956427222457</v>
      </c>
      <c r="P10" s="69">
        <v>37645951</v>
      </c>
      <c r="Q10" s="74">
        <v>515207</v>
      </c>
      <c r="R10" s="92">
        <v>7206.956427222457</v>
      </c>
    </row>
    <row r="11" spans="1:18" ht="13.5" customHeight="1">
      <c r="A11" s="27">
        <v>5</v>
      </c>
      <c r="B11" s="31" t="s">
        <v>1917</v>
      </c>
      <c r="C11" s="35" t="s">
        <v>1918</v>
      </c>
      <c r="D11" s="63">
        <v>7532674</v>
      </c>
      <c r="E11" s="64">
        <v>6815524</v>
      </c>
      <c r="F11" s="82">
        <v>10.522301733513073</v>
      </c>
      <c r="G11" s="63">
        <v>789842</v>
      </c>
      <c r="H11" s="64">
        <v>-69037</v>
      </c>
      <c r="I11" s="82" t="s">
        <v>2543</v>
      </c>
      <c r="J11" s="70">
        <v>1093762</v>
      </c>
      <c r="K11" s="63">
        <v>89972</v>
      </c>
      <c r="L11" s="87">
        <v>1115.6693193437957</v>
      </c>
      <c r="M11" s="63">
        <v>1197707</v>
      </c>
      <c r="N11" s="64">
        <v>41027</v>
      </c>
      <c r="O11" s="82">
        <v>2819.3141102200989</v>
      </c>
      <c r="P11" s="70">
        <v>1197707</v>
      </c>
      <c r="Q11" s="75">
        <v>41027</v>
      </c>
      <c r="R11" s="93">
        <v>2819.3141102200989</v>
      </c>
    </row>
    <row r="12" spans="1:18" ht="13.5" customHeight="1">
      <c r="A12" s="26">
        <v>6</v>
      </c>
      <c r="B12" s="30" t="s">
        <v>159</v>
      </c>
      <c r="C12" s="34" t="s">
        <v>160</v>
      </c>
      <c r="D12" s="62">
        <v>54058675</v>
      </c>
      <c r="E12" s="58">
        <v>45564960</v>
      </c>
      <c r="F12" s="81">
        <v>18.640892036336698</v>
      </c>
      <c r="G12" s="62">
        <v>139501</v>
      </c>
      <c r="H12" s="58">
        <v>766250</v>
      </c>
      <c r="I12" s="81">
        <v>-81.794323001631312</v>
      </c>
      <c r="J12" s="69">
        <v>37474704</v>
      </c>
      <c r="K12" s="62">
        <v>1169275</v>
      </c>
      <c r="L12" s="86">
        <v>3104.9521284556668</v>
      </c>
      <c r="M12" s="62">
        <v>28706960</v>
      </c>
      <c r="N12" s="58">
        <v>1002004</v>
      </c>
      <c r="O12" s="81">
        <v>2764.9546309196371</v>
      </c>
      <c r="P12" s="69">
        <v>28706960</v>
      </c>
      <c r="Q12" s="74">
        <v>1002004</v>
      </c>
      <c r="R12" s="92">
        <v>2764.9546309196371</v>
      </c>
    </row>
    <row r="13" spans="1:18" ht="13.5" customHeight="1">
      <c r="A13" s="26">
        <v>7</v>
      </c>
      <c r="B13" s="30" t="s">
        <v>1265</v>
      </c>
      <c r="C13" s="34" t="s">
        <v>1266</v>
      </c>
      <c r="D13" s="62">
        <v>33214250</v>
      </c>
      <c r="E13" s="58">
        <v>37576687</v>
      </c>
      <c r="F13" s="81">
        <v>-11.609424215604747</v>
      </c>
      <c r="G13" s="62">
        <v>-1215151</v>
      </c>
      <c r="H13" s="58">
        <v>-2417592</v>
      </c>
      <c r="I13" s="81" t="s">
        <v>2545</v>
      </c>
      <c r="J13" s="69">
        <v>1978567</v>
      </c>
      <c r="K13" s="62">
        <v>82858</v>
      </c>
      <c r="L13" s="86">
        <v>2287.9009872311667</v>
      </c>
      <c r="M13" s="62">
        <v>1562829</v>
      </c>
      <c r="N13" s="58">
        <v>70390</v>
      </c>
      <c r="O13" s="81">
        <v>2120.2429322346925</v>
      </c>
      <c r="P13" s="69">
        <v>1562829</v>
      </c>
      <c r="Q13" s="74">
        <v>70390</v>
      </c>
      <c r="R13" s="92">
        <v>2120.2429322346925</v>
      </c>
    </row>
    <row r="14" spans="1:18" ht="13.5" customHeight="1">
      <c r="A14" s="26">
        <v>8</v>
      </c>
      <c r="B14" s="30" t="s">
        <v>1009</v>
      </c>
      <c r="C14" s="34" t="s">
        <v>1010</v>
      </c>
      <c r="D14" s="62">
        <v>98900663</v>
      </c>
      <c r="E14" s="58">
        <v>90246195</v>
      </c>
      <c r="F14" s="81">
        <v>9.5898425412838773</v>
      </c>
      <c r="G14" s="62">
        <v>16146619</v>
      </c>
      <c r="H14" s="58">
        <v>14793549</v>
      </c>
      <c r="I14" s="81">
        <v>9.1463515617516755</v>
      </c>
      <c r="J14" s="69">
        <v>14972840</v>
      </c>
      <c r="K14" s="62">
        <v>3577017</v>
      </c>
      <c r="L14" s="86">
        <v>318.58453566197761</v>
      </c>
      <c r="M14" s="62">
        <v>9767290</v>
      </c>
      <c r="N14" s="58">
        <v>556003</v>
      </c>
      <c r="O14" s="81">
        <v>1656.6973559495182</v>
      </c>
      <c r="P14" s="69">
        <v>9767290</v>
      </c>
      <c r="Q14" s="74">
        <v>556003</v>
      </c>
      <c r="R14" s="92">
        <v>1656.6973559495182</v>
      </c>
    </row>
    <row r="15" spans="1:18" ht="13.5" customHeight="1">
      <c r="A15" s="26">
        <v>9</v>
      </c>
      <c r="B15" s="30" t="s">
        <v>1041</v>
      </c>
      <c r="C15" s="34" t="s">
        <v>1042</v>
      </c>
      <c r="D15" s="62">
        <v>57117594</v>
      </c>
      <c r="E15" s="58">
        <v>64578297</v>
      </c>
      <c r="F15" s="81">
        <v>-11.552957180025981</v>
      </c>
      <c r="G15" s="62">
        <v>575566</v>
      </c>
      <c r="H15" s="58">
        <v>2397651</v>
      </c>
      <c r="I15" s="81">
        <v>-75.994588036373926</v>
      </c>
      <c r="J15" s="69">
        <v>35642671</v>
      </c>
      <c r="K15" s="62">
        <v>2343664</v>
      </c>
      <c r="L15" s="86">
        <v>1420.8097662463563</v>
      </c>
      <c r="M15" s="62">
        <v>35740084</v>
      </c>
      <c r="N15" s="58">
        <v>2257766</v>
      </c>
      <c r="O15" s="81">
        <v>1482.9844191116351</v>
      </c>
      <c r="P15" s="69">
        <v>35740084</v>
      </c>
      <c r="Q15" s="74">
        <v>2257766</v>
      </c>
      <c r="R15" s="92">
        <v>1482.9844191116351</v>
      </c>
    </row>
    <row r="16" spans="1:18" ht="13.5" customHeight="1">
      <c r="A16" s="27">
        <v>10</v>
      </c>
      <c r="B16" s="31" t="s">
        <v>187</v>
      </c>
      <c r="C16" s="35" t="s">
        <v>188</v>
      </c>
      <c r="D16" s="63">
        <v>166737168</v>
      </c>
      <c r="E16" s="64">
        <v>159129301</v>
      </c>
      <c r="F16" s="82">
        <v>4.7809340908246734</v>
      </c>
      <c r="G16" s="63">
        <v>6338499</v>
      </c>
      <c r="H16" s="64">
        <v>6279436</v>
      </c>
      <c r="I16" s="82">
        <v>0.94057810287420107</v>
      </c>
      <c r="J16" s="70">
        <v>104840252</v>
      </c>
      <c r="K16" s="63">
        <v>7405004</v>
      </c>
      <c r="L16" s="87">
        <v>1315.8027733678471</v>
      </c>
      <c r="M16" s="63">
        <v>84026557</v>
      </c>
      <c r="N16" s="64">
        <v>5692289</v>
      </c>
      <c r="O16" s="82">
        <v>1376.1470649153619</v>
      </c>
      <c r="P16" s="70">
        <v>84026557</v>
      </c>
      <c r="Q16" s="75">
        <v>5692289</v>
      </c>
      <c r="R16" s="93">
        <v>1376.1470649153619</v>
      </c>
    </row>
    <row r="17" spans="1:18" ht="13.5" customHeight="1">
      <c r="A17" s="26">
        <v>11</v>
      </c>
      <c r="B17" s="30" t="s">
        <v>1635</v>
      </c>
      <c r="C17" s="34" t="s">
        <v>1636</v>
      </c>
      <c r="D17" s="62">
        <v>53427502</v>
      </c>
      <c r="E17" s="58">
        <v>47447136</v>
      </c>
      <c r="F17" s="81">
        <v>12.604271836344338</v>
      </c>
      <c r="G17" s="62">
        <v>5160100</v>
      </c>
      <c r="H17" s="58">
        <v>-1338763</v>
      </c>
      <c r="I17" s="81" t="s">
        <v>2543</v>
      </c>
      <c r="J17" s="69">
        <v>8211518</v>
      </c>
      <c r="K17" s="62">
        <v>495393</v>
      </c>
      <c r="L17" s="86">
        <v>1557.5765099627972</v>
      </c>
      <c r="M17" s="62">
        <v>7967089</v>
      </c>
      <c r="N17" s="58">
        <v>582669</v>
      </c>
      <c r="O17" s="81">
        <v>1267.3438950759351</v>
      </c>
      <c r="P17" s="69">
        <v>7967089</v>
      </c>
      <c r="Q17" s="74">
        <v>582669</v>
      </c>
      <c r="R17" s="92">
        <v>1267.3438950759351</v>
      </c>
    </row>
    <row r="18" spans="1:18" ht="13.5" customHeight="1">
      <c r="A18" s="26">
        <v>12</v>
      </c>
      <c r="B18" s="30" t="s">
        <v>1173</v>
      </c>
      <c r="C18" s="34" t="s">
        <v>1174</v>
      </c>
      <c r="D18" s="62">
        <v>144569065</v>
      </c>
      <c r="E18" s="58">
        <v>140594250</v>
      </c>
      <c r="F18" s="81">
        <v>2.8271533153027217</v>
      </c>
      <c r="G18" s="62">
        <v>12045382</v>
      </c>
      <c r="H18" s="58">
        <v>287601</v>
      </c>
      <c r="I18" s="81">
        <v>4088.2267446914298</v>
      </c>
      <c r="J18" s="69">
        <v>10441593</v>
      </c>
      <c r="K18" s="62">
        <v>837573</v>
      </c>
      <c r="L18" s="86">
        <v>1146.6487100228874</v>
      </c>
      <c r="M18" s="62">
        <v>8665848</v>
      </c>
      <c r="N18" s="58">
        <v>653307</v>
      </c>
      <c r="O18" s="81">
        <v>1226.4587705320776</v>
      </c>
      <c r="P18" s="69">
        <v>8665848</v>
      </c>
      <c r="Q18" s="74">
        <v>653307</v>
      </c>
      <c r="R18" s="92">
        <v>1226.4587705320776</v>
      </c>
    </row>
    <row r="19" spans="1:18" ht="13.5" customHeight="1">
      <c r="A19" s="26">
        <v>13</v>
      </c>
      <c r="B19" s="30" t="s">
        <v>253</v>
      </c>
      <c r="C19" s="34" t="s">
        <v>254</v>
      </c>
      <c r="D19" s="62">
        <v>71787878</v>
      </c>
      <c r="E19" s="58">
        <v>86904128</v>
      </c>
      <c r="F19" s="81">
        <v>-17.394167973240581</v>
      </c>
      <c r="G19" s="62">
        <v>1075583</v>
      </c>
      <c r="H19" s="58">
        <v>2592331</v>
      </c>
      <c r="I19" s="81">
        <v>-58.509040705064287</v>
      </c>
      <c r="J19" s="69">
        <v>23116139</v>
      </c>
      <c r="K19" s="62">
        <v>1799046</v>
      </c>
      <c r="L19" s="86">
        <v>1184.9109472464852</v>
      </c>
      <c r="M19" s="62">
        <v>17888871</v>
      </c>
      <c r="N19" s="58">
        <v>1437930</v>
      </c>
      <c r="O19" s="81">
        <v>1144.0710604827773</v>
      </c>
      <c r="P19" s="69">
        <v>17888871</v>
      </c>
      <c r="Q19" s="74">
        <v>1437930</v>
      </c>
      <c r="R19" s="92">
        <v>1144.0710604827773</v>
      </c>
    </row>
    <row r="20" spans="1:18" ht="13.5" customHeight="1">
      <c r="A20" s="26">
        <v>14</v>
      </c>
      <c r="B20" s="30" t="s">
        <v>1329</v>
      </c>
      <c r="C20" s="34" t="s">
        <v>1330</v>
      </c>
      <c r="D20" s="62">
        <v>66853883</v>
      </c>
      <c r="E20" s="58">
        <v>67227241</v>
      </c>
      <c r="F20" s="81">
        <v>-0.55536713160666551</v>
      </c>
      <c r="G20" s="62">
        <v>2460213</v>
      </c>
      <c r="H20" s="58">
        <v>1059207</v>
      </c>
      <c r="I20" s="81">
        <v>132.26932979106064</v>
      </c>
      <c r="J20" s="69">
        <v>6849532</v>
      </c>
      <c r="K20" s="62">
        <v>786864</v>
      </c>
      <c r="L20" s="86">
        <v>770.48486142459183</v>
      </c>
      <c r="M20" s="62">
        <v>6352127</v>
      </c>
      <c r="N20" s="58">
        <v>522363</v>
      </c>
      <c r="O20" s="81">
        <v>1116.0369321716892</v>
      </c>
      <c r="P20" s="69">
        <v>6352127</v>
      </c>
      <c r="Q20" s="74">
        <v>522363</v>
      </c>
      <c r="R20" s="92">
        <v>1116.0369321716892</v>
      </c>
    </row>
    <row r="21" spans="1:18" ht="13.5" customHeight="1">
      <c r="A21" s="27">
        <v>15</v>
      </c>
      <c r="B21" s="31" t="s">
        <v>165</v>
      </c>
      <c r="C21" s="35" t="s">
        <v>166</v>
      </c>
      <c r="D21" s="63">
        <v>10367812</v>
      </c>
      <c r="E21" s="64">
        <v>8406404</v>
      </c>
      <c r="F21" s="82">
        <v>23.332307131563024</v>
      </c>
      <c r="G21" s="63">
        <v>2326579</v>
      </c>
      <c r="H21" s="64">
        <v>1186337</v>
      </c>
      <c r="I21" s="82">
        <v>96.11451046372153</v>
      </c>
      <c r="J21" s="70">
        <v>46681717</v>
      </c>
      <c r="K21" s="63">
        <v>3829470</v>
      </c>
      <c r="L21" s="87">
        <v>1119.0124743110666</v>
      </c>
      <c r="M21" s="63">
        <v>36803946</v>
      </c>
      <c r="N21" s="64">
        <v>3644774</v>
      </c>
      <c r="O21" s="82">
        <v>909.77306137499886</v>
      </c>
      <c r="P21" s="70">
        <v>36803946</v>
      </c>
      <c r="Q21" s="75">
        <v>3644774</v>
      </c>
      <c r="R21" s="93">
        <v>909.77306137499886</v>
      </c>
    </row>
    <row r="22" spans="1:18" ht="13.5" customHeight="1">
      <c r="A22" s="26">
        <v>16</v>
      </c>
      <c r="B22" s="30" t="s">
        <v>79</v>
      </c>
      <c r="C22" s="34" t="s">
        <v>80</v>
      </c>
      <c r="D22" s="62">
        <v>22600530</v>
      </c>
      <c r="E22" s="58">
        <v>11505101</v>
      </c>
      <c r="F22" s="81">
        <v>96.43921422332582</v>
      </c>
      <c r="G22" s="62">
        <v>5023546</v>
      </c>
      <c r="H22" s="58">
        <v>388380</v>
      </c>
      <c r="I22" s="81">
        <v>1193.4615582676759</v>
      </c>
      <c r="J22" s="69">
        <v>5765261</v>
      </c>
      <c r="K22" s="62">
        <v>567929</v>
      </c>
      <c r="L22" s="86">
        <v>915.13763164057491</v>
      </c>
      <c r="M22" s="62">
        <v>4209564</v>
      </c>
      <c r="N22" s="58">
        <v>427912</v>
      </c>
      <c r="O22" s="81">
        <v>883.74525603395091</v>
      </c>
      <c r="P22" s="69">
        <v>4209564</v>
      </c>
      <c r="Q22" s="74">
        <v>427912</v>
      </c>
      <c r="R22" s="92">
        <v>883.74525603395091</v>
      </c>
    </row>
    <row r="23" spans="1:18" ht="13.5" customHeight="1">
      <c r="A23" s="26">
        <v>17</v>
      </c>
      <c r="B23" s="30" t="s">
        <v>1549</v>
      </c>
      <c r="C23" s="34" t="s">
        <v>1550</v>
      </c>
      <c r="D23" s="62">
        <v>18604093</v>
      </c>
      <c r="E23" s="58">
        <v>27840663</v>
      </c>
      <c r="F23" s="81">
        <v>-33.176544682143529</v>
      </c>
      <c r="G23" s="62">
        <v>730054</v>
      </c>
      <c r="H23" s="58">
        <v>1069354</v>
      </c>
      <c r="I23" s="81">
        <v>-31.729436650538545</v>
      </c>
      <c r="J23" s="69">
        <v>4561138</v>
      </c>
      <c r="K23" s="62">
        <v>4646517</v>
      </c>
      <c r="L23" s="86">
        <v>-1.8374838615677125</v>
      </c>
      <c r="M23" s="62">
        <v>4357658</v>
      </c>
      <c r="N23" s="58">
        <v>4644051</v>
      </c>
      <c r="O23" s="81">
        <v>-6.1668788736385594</v>
      </c>
      <c r="P23" s="69">
        <v>4357658</v>
      </c>
      <c r="Q23" s="74">
        <v>456085</v>
      </c>
      <c r="R23" s="92">
        <v>855.44865540414628</v>
      </c>
    </row>
    <row r="24" spans="1:18" ht="13.5" customHeight="1">
      <c r="A24" s="26">
        <v>18</v>
      </c>
      <c r="B24" s="30" t="s">
        <v>1309</v>
      </c>
      <c r="C24" s="34" t="s">
        <v>1310</v>
      </c>
      <c r="D24" s="62">
        <v>47539731</v>
      </c>
      <c r="E24" s="58">
        <v>27749401</v>
      </c>
      <c r="F24" s="81">
        <v>71.318043946245908</v>
      </c>
      <c r="G24" s="62">
        <v>8986078</v>
      </c>
      <c r="H24" s="58">
        <v>1019609</v>
      </c>
      <c r="I24" s="81">
        <v>781.32588080332755</v>
      </c>
      <c r="J24" s="69">
        <v>8853844</v>
      </c>
      <c r="K24" s="62">
        <v>1454226</v>
      </c>
      <c r="L24" s="86">
        <v>508.83549049459987</v>
      </c>
      <c r="M24" s="62">
        <v>9160750</v>
      </c>
      <c r="N24" s="58">
        <v>963651</v>
      </c>
      <c r="O24" s="81">
        <v>850.62942911904838</v>
      </c>
      <c r="P24" s="69">
        <v>9160750</v>
      </c>
      <c r="Q24" s="74">
        <v>963651</v>
      </c>
      <c r="R24" s="92">
        <v>850.62942911904838</v>
      </c>
    </row>
    <row r="25" spans="1:18" ht="13.5" customHeight="1">
      <c r="A25" s="26">
        <v>19</v>
      </c>
      <c r="B25" s="30" t="s">
        <v>1497</v>
      </c>
      <c r="C25" s="34" t="s">
        <v>1498</v>
      </c>
      <c r="D25" s="62">
        <v>183544641</v>
      </c>
      <c r="E25" s="58">
        <v>178660480</v>
      </c>
      <c r="F25" s="81">
        <v>2.7337668632704926</v>
      </c>
      <c r="G25" s="62">
        <v>4591349</v>
      </c>
      <c r="H25" s="58">
        <v>2114222</v>
      </c>
      <c r="I25" s="81">
        <v>117.16494294355088</v>
      </c>
      <c r="J25" s="69">
        <v>2748328</v>
      </c>
      <c r="K25" s="62">
        <v>349991</v>
      </c>
      <c r="L25" s="86">
        <v>685.25676374535351</v>
      </c>
      <c r="M25" s="62">
        <v>2257341</v>
      </c>
      <c r="N25" s="58">
        <v>240862</v>
      </c>
      <c r="O25" s="81">
        <v>837.19266634006203</v>
      </c>
      <c r="P25" s="69">
        <v>2257341</v>
      </c>
      <c r="Q25" s="74">
        <v>240862</v>
      </c>
      <c r="R25" s="92">
        <v>837.19266634006203</v>
      </c>
    </row>
    <row r="26" spans="1:18" ht="13.5" customHeight="1">
      <c r="A26" s="27">
        <v>20</v>
      </c>
      <c r="B26" s="31" t="s">
        <v>1345</v>
      </c>
      <c r="C26" s="35" t="s">
        <v>1346</v>
      </c>
      <c r="D26" s="63">
        <v>44359684</v>
      </c>
      <c r="E26" s="64">
        <v>64276509</v>
      </c>
      <c r="F26" s="82">
        <v>-30.986164790001268</v>
      </c>
      <c r="G26" s="63">
        <v>-2652790</v>
      </c>
      <c r="H26" s="64">
        <v>183433</v>
      </c>
      <c r="I26" s="82" t="s">
        <v>2546</v>
      </c>
      <c r="J26" s="70">
        <v>2356954</v>
      </c>
      <c r="K26" s="63">
        <v>215587</v>
      </c>
      <c r="L26" s="87">
        <v>993.27278546480079</v>
      </c>
      <c r="M26" s="63">
        <v>2813613</v>
      </c>
      <c r="N26" s="64">
        <v>302828</v>
      </c>
      <c r="O26" s="82">
        <v>829.11256554876024</v>
      </c>
      <c r="P26" s="70">
        <v>2813613</v>
      </c>
      <c r="Q26" s="75">
        <v>302828</v>
      </c>
      <c r="R26" s="93">
        <v>829.11256554876024</v>
      </c>
    </row>
    <row r="27" spans="1:18" ht="13.5" customHeight="1">
      <c r="A27" s="26">
        <v>21</v>
      </c>
      <c r="B27" s="30" t="s">
        <v>307</v>
      </c>
      <c r="C27" s="34" t="s">
        <v>308</v>
      </c>
      <c r="D27" s="62">
        <v>32132554</v>
      </c>
      <c r="E27" s="58">
        <v>34308582</v>
      </c>
      <c r="F27" s="81">
        <v>-6.3425180323686936</v>
      </c>
      <c r="G27" s="62">
        <v>1983008</v>
      </c>
      <c r="H27" s="58">
        <v>2008926</v>
      </c>
      <c r="I27" s="81">
        <v>-1.2901420958263299</v>
      </c>
      <c r="J27" s="69">
        <v>3836531</v>
      </c>
      <c r="K27" s="62">
        <v>1360527</v>
      </c>
      <c r="L27" s="86">
        <v>181.98859706569584</v>
      </c>
      <c r="M27" s="62">
        <v>2168651</v>
      </c>
      <c r="N27" s="58">
        <v>1271365</v>
      </c>
      <c r="O27" s="81">
        <v>70.576585009025735</v>
      </c>
      <c r="P27" s="69">
        <v>2168651</v>
      </c>
      <c r="Q27" s="74">
        <v>236255</v>
      </c>
      <c r="R27" s="92">
        <v>817.9280861780702</v>
      </c>
    </row>
    <row r="28" spans="1:18" ht="13.5" customHeight="1">
      <c r="A28" s="26">
        <v>22</v>
      </c>
      <c r="B28" s="30" t="s">
        <v>919</v>
      </c>
      <c r="C28" s="34" t="s">
        <v>920</v>
      </c>
      <c r="D28" s="62">
        <v>34169638</v>
      </c>
      <c r="E28" s="58">
        <v>37953261</v>
      </c>
      <c r="F28" s="81">
        <v>-9.9691644414955594</v>
      </c>
      <c r="G28" s="62">
        <v>1148796</v>
      </c>
      <c r="H28" s="58">
        <v>810296</v>
      </c>
      <c r="I28" s="81">
        <v>41.774857582907977</v>
      </c>
      <c r="J28" s="69">
        <v>2433840</v>
      </c>
      <c r="K28" s="62">
        <v>504961</v>
      </c>
      <c r="L28" s="86">
        <v>381.98573751240195</v>
      </c>
      <c r="M28" s="62">
        <v>1791962</v>
      </c>
      <c r="N28" s="58">
        <v>207741</v>
      </c>
      <c r="O28" s="81">
        <v>762.59428807986876</v>
      </c>
      <c r="P28" s="69">
        <v>1791962</v>
      </c>
      <c r="Q28" s="74">
        <v>207741</v>
      </c>
      <c r="R28" s="92">
        <v>762.59428807986876</v>
      </c>
    </row>
    <row r="29" spans="1:18" ht="13.5" customHeight="1">
      <c r="A29" s="26">
        <v>23</v>
      </c>
      <c r="B29" s="30" t="s">
        <v>369</v>
      </c>
      <c r="C29" s="34" t="s">
        <v>370</v>
      </c>
      <c r="D29" s="62">
        <v>41870234</v>
      </c>
      <c r="E29" s="58">
        <v>47212581</v>
      </c>
      <c r="F29" s="81">
        <v>-11.315515667317577</v>
      </c>
      <c r="G29" s="62">
        <v>-1040718</v>
      </c>
      <c r="H29" s="58">
        <v>554655</v>
      </c>
      <c r="I29" s="81" t="s">
        <v>2546</v>
      </c>
      <c r="J29" s="69">
        <v>6583924</v>
      </c>
      <c r="K29" s="62">
        <v>780372</v>
      </c>
      <c r="L29" s="86">
        <v>743.69044506978719</v>
      </c>
      <c r="M29" s="62">
        <v>4945968</v>
      </c>
      <c r="N29" s="58">
        <v>575424</v>
      </c>
      <c r="O29" s="81">
        <v>759.53453453453449</v>
      </c>
      <c r="P29" s="69">
        <v>4945968</v>
      </c>
      <c r="Q29" s="74">
        <v>575424</v>
      </c>
      <c r="R29" s="92">
        <v>759.53453453453449</v>
      </c>
    </row>
    <row r="30" spans="1:18" ht="13.5" customHeight="1">
      <c r="A30" s="26">
        <v>24</v>
      </c>
      <c r="B30" s="30" t="s">
        <v>351</v>
      </c>
      <c r="C30" s="34" t="s">
        <v>352</v>
      </c>
      <c r="D30" s="62">
        <v>109965869</v>
      </c>
      <c r="E30" s="58">
        <v>124658088</v>
      </c>
      <c r="F30" s="81">
        <v>-11.786013435405806</v>
      </c>
      <c r="G30" s="62">
        <v>470837</v>
      </c>
      <c r="H30" s="58">
        <v>51282</v>
      </c>
      <c r="I30" s="81">
        <v>818.13306813306815</v>
      </c>
      <c r="J30" s="69">
        <v>9872838</v>
      </c>
      <c r="K30" s="62">
        <v>1242949</v>
      </c>
      <c r="L30" s="86">
        <v>694.30757014165499</v>
      </c>
      <c r="M30" s="62">
        <v>7475822</v>
      </c>
      <c r="N30" s="58">
        <v>991365</v>
      </c>
      <c r="O30" s="81">
        <v>654.09379996267774</v>
      </c>
      <c r="P30" s="69">
        <v>7475822</v>
      </c>
      <c r="Q30" s="74">
        <v>991365</v>
      </c>
      <c r="R30" s="92">
        <v>654.09379996267774</v>
      </c>
    </row>
    <row r="31" spans="1:18" ht="13.5" customHeight="1">
      <c r="A31" s="27">
        <v>25</v>
      </c>
      <c r="B31" s="31" t="s">
        <v>1871</v>
      </c>
      <c r="C31" s="35" t="s">
        <v>1872</v>
      </c>
      <c r="D31" s="63">
        <v>170787834</v>
      </c>
      <c r="E31" s="64">
        <v>151476961</v>
      </c>
      <c r="F31" s="82">
        <v>12.748389505913039</v>
      </c>
      <c r="G31" s="63">
        <v>4603086</v>
      </c>
      <c r="H31" s="64">
        <v>677130</v>
      </c>
      <c r="I31" s="82">
        <v>579.79354038367819</v>
      </c>
      <c r="J31" s="70">
        <v>5159226</v>
      </c>
      <c r="K31" s="63">
        <v>689823</v>
      </c>
      <c r="L31" s="87">
        <v>647.9057671315685</v>
      </c>
      <c r="M31" s="63">
        <v>4024196</v>
      </c>
      <c r="N31" s="64">
        <v>538069</v>
      </c>
      <c r="O31" s="82">
        <v>647.89590182671736</v>
      </c>
      <c r="P31" s="70">
        <v>4024196</v>
      </c>
      <c r="Q31" s="75">
        <v>538069</v>
      </c>
      <c r="R31" s="93">
        <v>647.89590182671736</v>
      </c>
    </row>
    <row r="32" spans="1:18" ht="13.5" customHeight="1">
      <c r="A32" s="26">
        <v>26</v>
      </c>
      <c r="B32" s="30" t="s">
        <v>593</v>
      </c>
      <c r="C32" s="34" t="s">
        <v>594</v>
      </c>
      <c r="D32" s="62">
        <v>136276182</v>
      </c>
      <c r="E32" s="58">
        <v>97195862</v>
      </c>
      <c r="F32" s="81">
        <v>40.207802262199181</v>
      </c>
      <c r="G32" s="62">
        <v>7695364</v>
      </c>
      <c r="H32" s="58">
        <v>929452</v>
      </c>
      <c r="I32" s="81">
        <v>727.9463597905002</v>
      </c>
      <c r="J32" s="69">
        <v>8077700</v>
      </c>
      <c r="K32" s="62">
        <v>972443</v>
      </c>
      <c r="L32" s="86">
        <v>730.66051172150958</v>
      </c>
      <c r="M32" s="62">
        <v>7007801</v>
      </c>
      <c r="N32" s="58">
        <v>948551</v>
      </c>
      <c r="O32" s="81">
        <v>638.79011249790472</v>
      </c>
      <c r="P32" s="69">
        <v>7007801</v>
      </c>
      <c r="Q32" s="74">
        <v>948551</v>
      </c>
      <c r="R32" s="92">
        <v>638.79011249790472</v>
      </c>
    </row>
    <row r="33" spans="1:18" ht="13.5" customHeight="1">
      <c r="A33" s="26">
        <v>27</v>
      </c>
      <c r="B33" s="30" t="s">
        <v>2053</v>
      </c>
      <c r="C33" s="34" t="s">
        <v>2054</v>
      </c>
      <c r="D33" s="62">
        <v>112614419</v>
      </c>
      <c r="E33" s="58">
        <v>101391317</v>
      </c>
      <c r="F33" s="81">
        <v>11.069095788547646</v>
      </c>
      <c r="G33" s="62">
        <v>9184668</v>
      </c>
      <c r="H33" s="58">
        <v>1129543</v>
      </c>
      <c r="I33" s="81">
        <v>713.13132833367126</v>
      </c>
      <c r="J33" s="69">
        <v>11882127</v>
      </c>
      <c r="K33" s="62">
        <v>1693840</v>
      </c>
      <c r="L33" s="86">
        <v>601.49051858499035</v>
      </c>
      <c r="M33" s="62">
        <v>9413212</v>
      </c>
      <c r="N33" s="58">
        <v>1288502</v>
      </c>
      <c r="O33" s="81">
        <v>630.55470616266018</v>
      </c>
      <c r="P33" s="69">
        <v>9413212</v>
      </c>
      <c r="Q33" s="74">
        <v>1288502</v>
      </c>
      <c r="R33" s="92">
        <v>630.55470616266018</v>
      </c>
    </row>
    <row r="34" spans="1:18" ht="13.5" customHeight="1">
      <c r="A34" s="26">
        <v>28</v>
      </c>
      <c r="B34" s="30" t="s">
        <v>1547</v>
      </c>
      <c r="C34" s="34" t="s">
        <v>1548</v>
      </c>
      <c r="D34" s="62">
        <v>1005881279</v>
      </c>
      <c r="E34" s="58">
        <v>546090761</v>
      </c>
      <c r="F34" s="81">
        <v>84.19672165081731</v>
      </c>
      <c r="G34" s="62">
        <v>89591432</v>
      </c>
      <c r="H34" s="58">
        <v>24915429</v>
      </c>
      <c r="I34" s="81">
        <v>259.58213683577355</v>
      </c>
      <c r="J34" s="69">
        <v>93055682</v>
      </c>
      <c r="K34" s="62">
        <v>16829613</v>
      </c>
      <c r="L34" s="86">
        <v>452.92823429748506</v>
      </c>
      <c r="M34" s="62">
        <v>61819500</v>
      </c>
      <c r="N34" s="58">
        <v>8868996</v>
      </c>
      <c r="O34" s="81">
        <v>597.02929170336756</v>
      </c>
      <c r="P34" s="69">
        <v>61819500</v>
      </c>
      <c r="Q34" s="74">
        <v>8868996</v>
      </c>
      <c r="R34" s="92">
        <v>597.02929170336756</v>
      </c>
    </row>
    <row r="35" spans="1:18" ht="13.5" customHeight="1">
      <c r="A35" s="26">
        <v>29</v>
      </c>
      <c r="B35" s="30" t="s">
        <v>1981</v>
      </c>
      <c r="C35" s="34" t="s">
        <v>1982</v>
      </c>
      <c r="D35" s="62">
        <v>41144433</v>
      </c>
      <c r="E35" s="58">
        <v>36594938</v>
      </c>
      <c r="F35" s="81">
        <v>12.432033632629746</v>
      </c>
      <c r="G35" s="62">
        <v>-1997124</v>
      </c>
      <c r="H35" s="58">
        <v>4679</v>
      </c>
      <c r="I35" s="81" t="s">
        <v>2546</v>
      </c>
      <c r="J35" s="69">
        <v>3372248</v>
      </c>
      <c r="K35" s="62">
        <v>549753</v>
      </c>
      <c r="L35" s="86">
        <v>513.41147751808535</v>
      </c>
      <c r="M35" s="62">
        <v>3042303</v>
      </c>
      <c r="N35" s="58">
        <v>443192</v>
      </c>
      <c r="O35" s="81">
        <v>586.45259842235419</v>
      </c>
      <c r="P35" s="69">
        <v>3042303</v>
      </c>
      <c r="Q35" s="74">
        <v>443192</v>
      </c>
      <c r="R35" s="92">
        <v>586.45259842235419</v>
      </c>
    </row>
    <row r="36" spans="1:18" ht="13.5" customHeight="1" thickBot="1">
      <c r="A36" s="28">
        <v>30</v>
      </c>
      <c r="B36" s="32" t="s">
        <v>1355</v>
      </c>
      <c r="C36" s="36" t="s">
        <v>1356</v>
      </c>
      <c r="D36" s="65">
        <v>468205408</v>
      </c>
      <c r="E36" s="66">
        <v>419164397</v>
      </c>
      <c r="F36" s="83">
        <v>11.699708121918562</v>
      </c>
      <c r="G36" s="65">
        <v>25121120</v>
      </c>
      <c r="H36" s="66">
        <v>3951695</v>
      </c>
      <c r="I36" s="83">
        <v>535.70493168121527</v>
      </c>
      <c r="J36" s="71">
        <v>24827727</v>
      </c>
      <c r="K36" s="65">
        <v>3094605</v>
      </c>
      <c r="L36" s="88">
        <v>702.29066391348806</v>
      </c>
      <c r="M36" s="65">
        <v>17477870</v>
      </c>
      <c r="N36" s="66">
        <v>2625841</v>
      </c>
      <c r="O36" s="83">
        <v>565.61037016331147</v>
      </c>
      <c r="P36" s="71">
        <v>17477870</v>
      </c>
      <c r="Q36" s="76">
        <v>2625841</v>
      </c>
      <c r="R36" s="94">
        <v>565.61037016331147</v>
      </c>
    </row>
  </sheetData>
  <mergeCells count="14">
    <mergeCell ref="A2:R2"/>
    <mergeCell ref="A4:A5"/>
    <mergeCell ref="B4:B5"/>
    <mergeCell ref="C4:C5"/>
    <mergeCell ref="D4:E4"/>
    <mergeCell ref="F4:F5"/>
    <mergeCell ref="P4:Q4"/>
    <mergeCell ref="R4:R5"/>
    <mergeCell ref="G4:H4"/>
    <mergeCell ref="I4:I5"/>
    <mergeCell ref="J4:K4"/>
    <mergeCell ref="L4:L5"/>
    <mergeCell ref="M4:N4"/>
    <mergeCell ref="O4:O5"/>
  </mergeCells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2.95" customHeight="1"/>
  <cols>
    <col min="1" max="1" width="3.77734375" style="11" hidden="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2" t="s">
        <v>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20" t="s">
        <v>17</v>
      </c>
      <c r="B4" s="113" t="s">
        <v>18</v>
      </c>
      <c r="C4" s="115" t="s">
        <v>19</v>
      </c>
      <c r="D4" s="111" t="s">
        <v>15</v>
      </c>
      <c r="E4" s="111"/>
      <c r="F4" s="109" t="s">
        <v>20</v>
      </c>
      <c r="G4" s="111" t="s">
        <v>24</v>
      </c>
      <c r="H4" s="111"/>
      <c r="I4" s="109" t="s">
        <v>21</v>
      </c>
      <c r="J4" s="119" t="s">
        <v>25</v>
      </c>
      <c r="K4" s="111"/>
      <c r="L4" s="109" t="s">
        <v>20</v>
      </c>
      <c r="M4" s="111" t="s">
        <v>22</v>
      </c>
      <c r="N4" s="111"/>
      <c r="O4" s="109" t="s">
        <v>20</v>
      </c>
      <c r="P4" s="111" t="s">
        <v>16</v>
      </c>
      <c r="Q4" s="111"/>
      <c r="R4" s="117" t="s">
        <v>20</v>
      </c>
    </row>
    <row r="5" spans="1:18" s="19" customFormat="1" ht="15" customHeight="1">
      <c r="A5" s="121"/>
      <c r="B5" s="114"/>
      <c r="C5" s="116"/>
      <c r="D5" s="97">
        <v>201909</v>
      </c>
      <c r="E5" s="97">
        <v>201809</v>
      </c>
      <c r="F5" s="110"/>
      <c r="G5" s="97">
        <v>201909</v>
      </c>
      <c r="H5" s="97">
        <v>201809</v>
      </c>
      <c r="I5" s="110"/>
      <c r="J5" s="97">
        <v>201909</v>
      </c>
      <c r="K5" s="97">
        <v>201809</v>
      </c>
      <c r="L5" s="110"/>
      <c r="M5" s="97">
        <v>201909</v>
      </c>
      <c r="N5" s="97">
        <v>201809</v>
      </c>
      <c r="O5" s="110"/>
      <c r="P5" s="97">
        <v>201909</v>
      </c>
      <c r="Q5" s="97">
        <v>201809</v>
      </c>
      <c r="R5" s="118"/>
    </row>
    <row r="6" spans="1:18" s="10" customFormat="1" ht="4.5" customHeight="1">
      <c r="A6" s="24"/>
      <c r="B6" s="24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51"/>
      <c r="B7" s="54" t="s">
        <v>2141</v>
      </c>
      <c r="C7" s="37" t="s">
        <v>2142</v>
      </c>
      <c r="D7" s="60">
        <v>49957449</v>
      </c>
      <c r="E7" s="61">
        <v>6451523</v>
      </c>
      <c r="F7" s="80">
        <v>674.35125008466991</v>
      </c>
      <c r="G7" s="60">
        <v>705591</v>
      </c>
      <c r="H7" s="61">
        <v>-2858360</v>
      </c>
      <c r="I7" s="80" t="s">
        <v>2543</v>
      </c>
      <c r="J7" s="68">
        <v>8805697</v>
      </c>
      <c r="K7" s="60">
        <v>-1795672</v>
      </c>
      <c r="L7" s="85" t="s">
        <v>2543</v>
      </c>
      <c r="M7" s="60">
        <v>8805697</v>
      </c>
      <c r="N7" s="61">
        <v>-1795672</v>
      </c>
      <c r="O7" s="80" t="s">
        <v>2543</v>
      </c>
      <c r="P7" s="68">
        <v>8805697</v>
      </c>
      <c r="Q7" s="73">
        <v>-1795672</v>
      </c>
      <c r="R7" s="91" t="s">
        <v>2543</v>
      </c>
    </row>
    <row r="8" spans="1:18" ht="13.5" customHeight="1">
      <c r="A8" s="52"/>
      <c r="B8" s="55" t="s">
        <v>2061</v>
      </c>
      <c r="C8" s="34" t="s">
        <v>2062</v>
      </c>
      <c r="D8" s="62">
        <v>13278029</v>
      </c>
      <c r="E8" s="58">
        <v>2440604</v>
      </c>
      <c r="F8" s="81">
        <v>444.04684250292138</v>
      </c>
      <c r="G8" s="62">
        <v>5239233</v>
      </c>
      <c r="H8" s="58">
        <v>-1531616</v>
      </c>
      <c r="I8" s="81" t="s">
        <v>2543</v>
      </c>
      <c r="J8" s="69">
        <v>5630525</v>
      </c>
      <c r="K8" s="62">
        <v>-1388849</v>
      </c>
      <c r="L8" s="86" t="s">
        <v>2543</v>
      </c>
      <c r="M8" s="62">
        <v>3493229</v>
      </c>
      <c r="N8" s="58">
        <v>-1388849</v>
      </c>
      <c r="O8" s="81" t="s">
        <v>2543</v>
      </c>
      <c r="P8" s="69">
        <v>3493229</v>
      </c>
      <c r="Q8" s="74">
        <v>-1388849</v>
      </c>
      <c r="R8" s="92" t="s">
        <v>2543</v>
      </c>
    </row>
    <row r="9" spans="1:18" ht="13.5" customHeight="1">
      <c r="A9" s="52"/>
      <c r="B9" s="55" t="s">
        <v>1269</v>
      </c>
      <c r="C9" s="34" t="s">
        <v>1270</v>
      </c>
      <c r="D9" s="62">
        <v>100378366</v>
      </c>
      <c r="E9" s="58">
        <v>18996221</v>
      </c>
      <c r="F9" s="81">
        <v>428.41228789662955</v>
      </c>
      <c r="G9" s="62">
        <v>26853218</v>
      </c>
      <c r="H9" s="58">
        <v>-4452831</v>
      </c>
      <c r="I9" s="81" t="s">
        <v>2543</v>
      </c>
      <c r="J9" s="69">
        <v>20989842</v>
      </c>
      <c r="K9" s="62">
        <v>-4223819</v>
      </c>
      <c r="L9" s="86" t="s">
        <v>2543</v>
      </c>
      <c r="M9" s="62">
        <v>20989842</v>
      </c>
      <c r="N9" s="58">
        <v>-4097124</v>
      </c>
      <c r="O9" s="81" t="s">
        <v>2543</v>
      </c>
      <c r="P9" s="69">
        <v>20989842</v>
      </c>
      <c r="Q9" s="74">
        <v>-5749685</v>
      </c>
      <c r="R9" s="92" t="s">
        <v>2543</v>
      </c>
    </row>
    <row r="10" spans="1:18" ht="13.5" customHeight="1">
      <c r="A10" s="52"/>
      <c r="B10" s="55" t="s">
        <v>767</v>
      </c>
      <c r="C10" s="34" t="s">
        <v>768</v>
      </c>
      <c r="D10" s="62">
        <v>68228198</v>
      </c>
      <c r="E10" s="58">
        <v>15445413</v>
      </c>
      <c r="F10" s="81">
        <v>341.7376084407714</v>
      </c>
      <c r="G10" s="62">
        <v>10792212</v>
      </c>
      <c r="H10" s="58">
        <v>-559040</v>
      </c>
      <c r="I10" s="81" t="s">
        <v>2543</v>
      </c>
      <c r="J10" s="69">
        <v>618636</v>
      </c>
      <c r="K10" s="62">
        <v>-1678203</v>
      </c>
      <c r="L10" s="86" t="s">
        <v>2543</v>
      </c>
      <c r="M10" s="62">
        <v>618636</v>
      </c>
      <c r="N10" s="58">
        <v>-1678203</v>
      </c>
      <c r="O10" s="81" t="s">
        <v>2543</v>
      </c>
      <c r="P10" s="69">
        <v>618636</v>
      </c>
      <c r="Q10" s="74">
        <v>-1678203</v>
      </c>
      <c r="R10" s="92" t="s">
        <v>2543</v>
      </c>
    </row>
    <row r="11" spans="1:18" ht="13.5" customHeight="1">
      <c r="A11" s="53"/>
      <c r="B11" s="56" t="s">
        <v>443</v>
      </c>
      <c r="C11" s="35" t="s">
        <v>444</v>
      </c>
      <c r="D11" s="63">
        <v>522111266</v>
      </c>
      <c r="E11" s="64">
        <v>123788529</v>
      </c>
      <c r="F11" s="82">
        <v>321.77677545550284</v>
      </c>
      <c r="G11" s="63">
        <v>115777067</v>
      </c>
      <c r="H11" s="64">
        <v>-12813404</v>
      </c>
      <c r="I11" s="82" t="s">
        <v>2543</v>
      </c>
      <c r="J11" s="70">
        <v>134086677</v>
      </c>
      <c r="K11" s="63">
        <v>-7557558</v>
      </c>
      <c r="L11" s="87" t="s">
        <v>2543</v>
      </c>
      <c r="M11" s="63">
        <v>113495048</v>
      </c>
      <c r="N11" s="64">
        <v>-7909042</v>
      </c>
      <c r="O11" s="82" t="s">
        <v>2543</v>
      </c>
      <c r="P11" s="70">
        <v>113495048</v>
      </c>
      <c r="Q11" s="75">
        <v>-7909042</v>
      </c>
      <c r="R11" s="93" t="s">
        <v>2543</v>
      </c>
    </row>
    <row r="12" spans="1:18" ht="13.5" customHeight="1">
      <c r="A12" s="52"/>
      <c r="B12" s="55" t="s">
        <v>1153</v>
      </c>
      <c r="C12" s="34" t="s">
        <v>1154</v>
      </c>
      <c r="D12" s="62">
        <v>15732643</v>
      </c>
      <c r="E12" s="58">
        <v>4863542</v>
      </c>
      <c r="F12" s="81">
        <v>223.48117894324756</v>
      </c>
      <c r="G12" s="62">
        <v>1036038</v>
      </c>
      <c r="H12" s="58">
        <v>-2263377</v>
      </c>
      <c r="I12" s="81" t="s">
        <v>2543</v>
      </c>
      <c r="J12" s="69">
        <v>1060442</v>
      </c>
      <c r="K12" s="62">
        <v>-2443516</v>
      </c>
      <c r="L12" s="86" t="s">
        <v>2543</v>
      </c>
      <c r="M12" s="62">
        <v>1022806</v>
      </c>
      <c r="N12" s="58">
        <v>-2418552</v>
      </c>
      <c r="O12" s="81" t="s">
        <v>2543</v>
      </c>
      <c r="P12" s="69">
        <v>1022806</v>
      </c>
      <c r="Q12" s="74">
        <v>-2418552</v>
      </c>
      <c r="R12" s="92" t="s">
        <v>2543</v>
      </c>
    </row>
    <row r="13" spans="1:18" ht="13.5" customHeight="1">
      <c r="A13" s="52"/>
      <c r="B13" s="55" t="s">
        <v>2301</v>
      </c>
      <c r="C13" s="34" t="s">
        <v>2302</v>
      </c>
      <c r="D13" s="62">
        <v>66771184</v>
      </c>
      <c r="E13" s="58">
        <v>23534890</v>
      </c>
      <c r="F13" s="81">
        <v>183.7114768753965</v>
      </c>
      <c r="G13" s="62">
        <v>10907236</v>
      </c>
      <c r="H13" s="58">
        <v>-5912619</v>
      </c>
      <c r="I13" s="81" t="s">
        <v>2543</v>
      </c>
      <c r="J13" s="69">
        <v>9700850</v>
      </c>
      <c r="K13" s="62">
        <v>-5677871</v>
      </c>
      <c r="L13" s="86" t="s">
        <v>2543</v>
      </c>
      <c r="M13" s="62">
        <v>7790284</v>
      </c>
      <c r="N13" s="58">
        <v>-4684694</v>
      </c>
      <c r="O13" s="81" t="s">
        <v>2543</v>
      </c>
      <c r="P13" s="69">
        <v>7790284</v>
      </c>
      <c r="Q13" s="74">
        <v>-4684694</v>
      </c>
      <c r="R13" s="92" t="s">
        <v>2543</v>
      </c>
    </row>
    <row r="14" spans="1:18" ht="13.5" customHeight="1">
      <c r="A14" s="52"/>
      <c r="B14" s="55" t="s">
        <v>2225</v>
      </c>
      <c r="C14" s="34" t="s">
        <v>2226</v>
      </c>
      <c r="D14" s="62">
        <v>13083858</v>
      </c>
      <c r="E14" s="58">
        <v>4659691</v>
      </c>
      <c r="F14" s="81">
        <v>180.78810376052834</v>
      </c>
      <c r="G14" s="62">
        <v>548634</v>
      </c>
      <c r="H14" s="58">
        <v>-3701195</v>
      </c>
      <c r="I14" s="81" t="s">
        <v>2543</v>
      </c>
      <c r="J14" s="69">
        <v>1006475</v>
      </c>
      <c r="K14" s="62">
        <v>-3435935</v>
      </c>
      <c r="L14" s="86" t="s">
        <v>2543</v>
      </c>
      <c r="M14" s="62">
        <v>973292</v>
      </c>
      <c r="N14" s="58">
        <v>-3415094</v>
      </c>
      <c r="O14" s="81" t="s">
        <v>2543</v>
      </c>
      <c r="P14" s="69">
        <v>973292</v>
      </c>
      <c r="Q14" s="74">
        <v>-3415094</v>
      </c>
      <c r="R14" s="92" t="s">
        <v>2543</v>
      </c>
    </row>
    <row r="15" spans="1:18" ht="13.5" customHeight="1">
      <c r="A15" s="52"/>
      <c r="B15" s="55" t="s">
        <v>2367</v>
      </c>
      <c r="C15" s="34" t="s">
        <v>2368</v>
      </c>
      <c r="D15" s="62">
        <v>65724459</v>
      </c>
      <c r="E15" s="58">
        <v>23802036</v>
      </c>
      <c r="F15" s="81">
        <v>176.12956723534072</v>
      </c>
      <c r="G15" s="62">
        <v>7989768</v>
      </c>
      <c r="H15" s="58">
        <v>-1067402</v>
      </c>
      <c r="I15" s="81" t="s">
        <v>2543</v>
      </c>
      <c r="J15" s="69">
        <v>9825621</v>
      </c>
      <c r="K15" s="62">
        <v>-657782</v>
      </c>
      <c r="L15" s="86" t="s">
        <v>2543</v>
      </c>
      <c r="M15" s="62">
        <v>9570689</v>
      </c>
      <c r="N15" s="58">
        <v>-563188</v>
      </c>
      <c r="O15" s="81" t="s">
        <v>2543</v>
      </c>
      <c r="P15" s="69">
        <v>9570689</v>
      </c>
      <c r="Q15" s="74">
        <v>-563188</v>
      </c>
      <c r="R15" s="92" t="s">
        <v>2543</v>
      </c>
    </row>
    <row r="16" spans="1:18" ht="13.5" customHeight="1">
      <c r="A16" s="53"/>
      <c r="B16" s="56" t="s">
        <v>1563</v>
      </c>
      <c r="C16" s="35" t="s">
        <v>1564</v>
      </c>
      <c r="D16" s="63">
        <v>55495059</v>
      </c>
      <c r="E16" s="64">
        <v>22678373</v>
      </c>
      <c r="F16" s="82">
        <v>144.70476343254427</v>
      </c>
      <c r="G16" s="63">
        <v>3967097</v>
      </c>
      <c r="H16" s="64">
        <v>-7671406</v>
      </c>
      <c r="I16" s="82" t="s">
        <v>2543</v>
      </c>
      <c r="J16" s="70">
        <v>4043100</v>
      </c>
      <c r="K16" s="63">
        <v>-6663118</v>
      </c>
      <c r="L16" s="87" t="s">
        <v>2543</v>
      </c>
      <c r="M16" s="63">
        <v>4043100</v>
      </c>
      <c r="N16" s="64">
        <v>-6663118</v>
      </c>
      <c r="O16" s="82" t="s">
        <v>2543</v>
      </c>
      <c r="P16" s="70">
        <v>4043100</v>
      </c>
      <c r="Q16" s="75">
        <v>-6663118</v>
      </c>
      <c r="R16" s="93" t="s">
        <v>2543</v>
      </c>
    </row>
    <row r="17" spans="1:18" ht="13.5" customHeight="1">
      <c r="A17" s="52"/>
      <c r="B17" s="55" t="s">
        <v>1967</v>
      </c>
      <c r="C17" s="34" t="s">
        <v>1968</v>
      </c>
      <c r="D17" s="62">
        <v>43468041</v>
      </c>
      <c r="E17" s="58">
        <v>18030938</v>
      </c>
      <c r="F17" s="81">
        <v>141.07476272171752</v>
      </c>
      <c r="G17" s="62">
        <v>15023742</v>
      </c>
      <c r="H17" s="58">
        <v>-9758331</v>
      </c>
      <c r="I17" s="81" t="s">
        <v>2543</v>
      </c>
      <c r="J17" s="69">
        <v>16049622</v>
      </c>
      <c r="K17" s="62">
        <v>-9566002</v>
      </c>
      <c r="L17" s="86" t="s">
        <v>2543</v>
      </c>
      <c r="M17" s="62">
        <v>16128005</v>
      </c>
      <c r="N17" s="58">
        <v>-8490456</v>
      </c>
      <c r="O17" s="81" t="s">
        <v>2543</v>
      </c>
      <c r="P17" s="69">
        <v>16128005</v>
      </c>
      <c r="Q17" s="74">
        <v>-8490456</v>
      </c>
      <c r="R17" s="92" t="s">
        <v>2543</v>
      </c>
    </row>
    <row r="18" spans="1:18" ht="13.5" customHeight="1">
      <c r="A18" s="52"/>
      <c r="B18" s="55" t="s">
        <v>1127</v>
      </c>
      <c r="C18" s="34" t="s">
        <v>1128</v>
      </c>
      <c r="D18" s="62">
        <v>27535562</v>
      </c>
      <c r="E18" s="58">
        <v>11544972</v>
      </c>
      <c r="F18" s="81">
        <v>138.50696216500134</v>
      </c>
      <c r="G18" s="62">
        <v>2841008</v>
      </c>
      <c r="H18" s="58">
        <v>-4093451</v>
      </c>
      <c r="I18" s="81" t="s">
        <v>2543</v>
      </c>
      <c r="J18" s="69">
        <v>3456924</v>
      </c>
      <c r="K18" s="62">
        <v>-3483275</v>
      </c>
      <c r="L18" s="86" t="s">
        <v>2543</v>
      </c>
      <c r="M18" s="62">
        <v>3456924</v>
      </c>
      <c r="N18" s="58">
        <v>-3483275</v>
      </c>
      <c r="O18" s="81" t="s">
        <v>2543</v>
      </c>
      <c r="P18" s="69">
        <v>3456924</v>
      </c>
      <c r="Q18" s="74">
        <v>-3483275</v>
      </c>
      <c r="R18" s="92" t="s">
        <v>2543</v>
      </c>
    </row>
    <row r="19" spans="1:18" ht="13.5" customHeight="1">
      <c r="A19" s="52"/>
      <c r="B19" s="55" t="s">
        <v>1413</v>
      </c>
      <c r="C19" s="34" t="s">
        <v>1414</v>
      </c>
      <c r="D19" s="62">
        <v>38229830</v>
      </c>
      <c r="E19" s="58">
        <v>17288625</v>
      </c>
      <c r="F19" s="81">
        <v>121.12707054493922</v>
      </c>
      <c r="G19" s="62">
        <v>2783762</v>
      </c>
      <c r="H19" s="58">
        <v>-768308</v>
      </c>
      <c r="I19" s="81" t="s">
        <v>2543</v>
      </c>
      <c r="J19" s="69">
        <v>2682205</v>
      </c>
      <c r="K19" s="62">
        <v>-5856397</v>
      </c>
      <c r="L19" s="86" t="s">
        <v>2543</v>
      </c>
      <c r="M19" s="62">
        <v>2873971</v>
      </c>
      <c r="N19" s="58">
        <v>-5856397</v>
      </c>
      <c r="O19" s="81" t="s">
        <v>2543</v>
      </c>
      <c r="P19" s="69">
        <v>2873971</v>
      </c>
      <c r="Q19" s="74">
        <v>-5856397</v>
      </c>
      <c r="R19" s="92" t="s">
        <v>2543</v>
      </c>
    </row>
    <row r="20" spans="1:18" ht="13.5" customHeight="1">
      <c r="A20" s="52"/>
      <c r="B20" s="55" t="s">
        <v>901</v>
      </c>
      <c r="C20" s="34" t="s">
        <v>902</v>
      </c>
      <c r="D20" s="62">
        <v>280853376</v>
      </c>
      <c r="E20" s="58">
        <v>139841574</v>
      </c>
      <c r="F20" s="81">
        <v>100.83682410496894</v>
      </c>
      <c r="G20" s="62">
        <v>17298034</v>
      </c>
      <c r="H20" s="58">
        <v>-68884101</v>
      </c>
      <c r="I20" s="81" t="s">
        <v>2543</v>
      </c>
      <c r="J20" s="69">
        <v>2529958</v>
      </c>
      <c r="K20" s="62">
        <v>-45694807</v>
      </c>
      <c r="L20" s="86" t="s">
        <v>2543</v>
      </c>
      <c r="M20" s="62">
        <v>1937786</v>
      </c>
      <c r="N20" s="58">
        <v>-49321215</v>
      </c>
      <c r="O20" s="81" t="s">
        <v>2543</v>
      </c>
      <c r="P20" s="69">
        <v>1937786</v>
      </c>
      <c r="Q20" s="74">
        <v>-49321215</v>
      </c>
      <c r="R20" s="92" t="s">
        <v>2543</v>
      </c>
    </row>
    <row r="21" spans="1:18" ht="13.5" customHeight="1">
      <c r="A21" s="53"/>
      <c r="B21" s="56" t="s">
        <v>1305</v>
      </c>
      <c r="C21" s="35" t="s">
        <v>1306</v>
      </c>
      <c r="D21" s="63">
        <v>104134548</v>
      </c>
      <c r="E21" s="64">
        <v>52408591</v>
      </c>
      <c r="F21" s="82">
        <v>98.697476907936704</v>
      </c>
      <c r="G21" s="63">
        <v>24047128</v>
      </c>
      <c r="H21" s="64">
        <v>-5769493</v>
      </c>
      <c r="I21" s="82" t="s">
        <v>2543</v>
      </c>
      <c r="J21" s="70">
        <v>30082388</v>
      </c>
      <c r="K21" s="63">
        <v>-3226881</v>
      </c>
      <c r="L21" s="87" t="s">
        <v>2543</v>
      </c>
      <c r="M21" s="63">
        <v>23545293</v>
      </c>
      <c r="N21" s="64">
        <v>-2859639</v>
      </c>
      <c r="O21" s="82" t="s">
        <v>2543</v>
      </c>
      <c r="P21" s="70">
        <v>23545293</v>
      </c>
      <c r="Q21" s="75">
        <v>-2859639</v>
      </c>
      <c r="R21" s="93" t="s">
        <v>2543</v>
      </c>
    </row>
    <row r="22" spans="1:18" ht="13.5" customHeight="1">
      <c r="A22" s="52"/>
      <c r="B22" s="55" t="s">
        <v>831</v>
      </c>
      <c r="C22" s="34" t="s">
        <v>832</v>
      </c>
      <c r="D22" s="62">
        <v>25305197</v>
      </c>
      <c r="E22" s="58">
        <v>13929479</v>
      </c>
      <c r="F22" s="81">
        <v>81.66650023306687</v>
      </c>
      <c r="G22" s="62">
        <v>944822</v>
      </c>
      <c r="H22" s="58">
        <v>-4283148</v>
      </c>
      <c r="I22" s="81" t="s">
        <v>2543</v>
      </c>
      <c r="J22" s="69">
        <v>946038</v>
      </c>
      <c r="K22" s="62">
        <v>-4340409</v>
      </c>
      <c r="L22" s="86" t="s">
        <v>2543</v>
      </c>
      <c r="M22" s="62">
        <v>992450</v>
      </c>
      <c r="N22" s="58">
        <v>-4314912</v>
      </c>
      <c r="O22" s="81" t="s">
        <v>2543</v>
      </c>
      <c r="P22" s="69">
        <v>992450</v>
      </c>
      <c r="Q22" s="74">
        <v>-4314912</v>
      </c>
      <c r="R22" s="92" t="s">
        <v>2543</v>
      </c>
    </row>
    <row r="23" spans="1:18" ht="13.5" customHeight="1">
      <c r="A23" s="52"/>
      <c r="B23" s="55" t="s">
        <v>1301</v>
      </c>
      <c r="C23" s="34" t="s">
        <v>1302</v>
      </c>
      <c r="D23" s="62">
        <v>21182036</v>
      </c>
      <c r="E23" s="58">
        <v>12008844</v>
      </c>
      <c r="F23" s="81">
        <v>76.386969470167145</v>
      </c>
      <c r="G23" s="62">
        <v>1589144</v>
      </c>
      <c r="H23" s="58">
        <v>-1098002</v>
      </c>
      <c r="I23" s="81" t="s">
        <v>2543</v>
      </c>
      <c r="J23" s="69">
        <v>1564491</v>
      </c>
      <c r="K23" s="62">
        <v>-2245041</v>
      </c>
      <c r="L23" s="86" t="s">
        <v>2543</v>
      </c>
      <c r="M23" s="62">
        <v>1551410</v>
      </c>
      <c r="N23" s="58">
        <v>-2240661</v>
      </c>
      <c r="O23" s="81" t="s">
        <v>2543</v>
      </c>
      <c r="P23" s="69">
        <v>1551410</v>
      </c>
      <c r="Q23" s="74">
        <v>-2240661</v>
      </c>
      <c r="R23" s="92" t="s">
        <v>2543</v>
      </c>
    </row>
    <row r="24" spans="1:18" ht="13.5" customHeight="1">
      <c r="A24" s="52"/>
      <c r="B24" s="55" t="s">
        <v>2283</v>
      </c>
      <c r="C24" s="34" t="s">
        <v>2284</v>
      </c>
      <c r="D24" s="62">
        <v>22639990</v>
      </c>
      <c r="E24" s="58">
        <v>12838845</v>
      </c>
      <c r="F24" s="81">
        <v>76.339771996624322</v>
      </c>
      <c r="G24" s="62">
        <v>2416586</v>
      </c>
      <c r="H24" s="58">
        <v>-395077</v>
      </c>
      <c r="I24" s="81" t="s">
        <v>2543</v>
      </c>
      <c r="J24" s="69">
        <v>2214422</v>
      </c>
      <c r="K24" s="62">
        <v>-552094</v>
      </c>
      <c r="L24" s="86" t="s">
        <v>2543</v>
      </c>
      <c r="M24" s="62">
        <v>2393863</v>
      </c>
      <c r="N24" s="58">
        <v>-220388</v>
      </c>
      <c r="O24" s="81" t="s">
        <v>2543</v>
      </c>
      <c r="P24" s="69">
        <v>2393863</v>
      </c>
      <c r="Q24" s="74">
        <v>-220388</v>
      </c>
      <c r="R24" s="92" t="s">
        <v>2543</v>
      </c>
    </row>
    <row r="25" spans="1:18" ht="13.5" customHeight="1">
      <c r="A25" s="52"/>
      <c r="B25" s="55" t="s">
        <v>191</v>
      </c>
      <c r="C25" s="34" t="s">
        <v>192</v>
      </c>
      <c r="D25" s="62">
        <v>86673830</v>
      </c>
      <c r="E25" s="58">
        <v>52565725</v>
      </c>
      <c r="F25" s="81">
        <v>64.886587220094455</v>
      </c>
      <c r="G25" s="62">
        <v>4649499</v>
      </c>
      <c r="H25" s="58">
        <v>-1723850</v>
      </c>
      <c r="I25" s="81" t="s">
        <v>2543</v>
      </c>
      <c r="J25" s="69">
        <v>6740676</v>
      </c>
      <c r="K25" s="62">
        <v>-407868</v>
      </c>
      <c r="L25" s="86" t="s">
        <v>2543</v>
      </c>
      <c r="M25" s="62">
        <v>6122784</v>
      </c>
      <c r="N25" s="58">
        <v>-308302</v>
      </c>
      <c r="O25" s="81" t="s">
        <v>2543</v>
      </c>
      <c r="P25" s="69">
        <v>6122784</v>
      </c>
      <c r="Q25" s="74">
        <v>-308302</v>
      </c>
      <c r="R25" s="92" t="s">
        <v>2543</v>
      </c>
    </row>
    <row r="26" spans="1:18" ht="13.5" customHeight="1">
      <c r="A26" s="53"/>
      <c r="B26" s="56" t="s">
        <v>743</v>
      </c>
      <c r="C26" s="35" t="s">
        <v>744</v>
      </c>
      <c r="D26" s="63">
        <v>40855293</v>
      </c>
      <c r="E26" s="64">
        <v>25891965</v>
      </c>
      <c r="F26" s="82">
        <v>57.791395902165021</v>
      </c>
      <c r="G26" s="63">
        <v>2566647</v>
      </c>
      <c r="H26" s="64">
        <v>-12336736</v>
      </c>
      <c r="I26" s="82" t="s">
        <v>2543</v>
      </c>
      <c r="J26" s="70">
        <v>1695688</v>
      </c>
      <c r="K26" s="63">
        <v>-11984107</v>
      </c>
      <c r="L26" s="87" t="s">
        <v>2543</v>
      </c>
      <c r="M26" s="63">
        <v>1695688</v>
      </c>
      <c r="N26" s="64">
        <v>-11984107</v>
      </c>
      <c r="O26" s="82" t="s">
        <v>2543</v>
      </c>
      <c r="P26" s="70">
        <v>1695688</v>
      </c>
      <c r="Q26" s="75">
        <v>-11984107</v>
      </c>
      <c r="R26" s="93" t="s">
        <v>2543</v>
      </c>
    </row>
    <row r="27" spans="1:18" ht="13.5" customHeight="1">
      <c r="A27" s="52"/>
      <c r="B27" s="55" t="s">
        <v>2189</v>
      </c>
      <c r="C27" s="34" t="s">
        <v>2190</v>
      </c>
      <c r="D27" s="62">
        <v>13984408</v>
      </c>
      <c r="E27" s="58">
        <v>8961682</v>
      </c>
      <c r="F27" s="81">
        <v>56.046688556902602</v>
      </c>
      <c r="G27" s="62">
        <v>2404801</v>
      </c>
      <c r="H27" s="58">
        <v>-8122727</v>
      </c>
      <c r="I27" s="81" t="s">
        <v>2543</v>
      </c>
      <c r="J27" s="69">
        <v>446463</v>
      </c>
      <c r="K27" s="62">
        <v>-15445449</v>
      </c>
      <c r="L27" s="86" t="s">
        <v>2543</v>
      </c>
      <c r="M27" s="62">
        <v>468287</v>
      </c>
      <c r="N27" s="58">
        <v>-15344555</v>
      </c>
      <c r="O27" s="81" t="s">
        <v>2543</v>
      </c>
      <c r="P27" s="69">
        <v>468287</v>
      </c>
      <c r="Q27" s="74">
        <v>-15344555</v>
      </c>
      <c r="R27" s="92" t="s">
        <v>2543</v>
      </c>
    </row>
    <row r="28" spans="1:18" ht="13.5" customHeight="1">
      <c r="A28" s="52"/>
      <c r="B28" s="55" t="s">
        <v>2251</v>
      </c>
      <c r="C28" s="34" t="s">
        <v>2252</v>
      </c>
      <c r="D28" s="62">
        <v>23367848</v>
      </c>
      <c r="E28" s="58">
        <v>15110135</v>
      </c>
      <c r="F28" s="81">
        <v>54.650160306310958</v>
      </c>
      <c r="G28" s="62">
        <v>480793</v>
      </c>
      <c r="H28" s="58">
        <v>-2214361</v>
      </c>
      <c r="I28" s="81" t="s">
        <v>2543</v>
      </c>
      <c r="J28" s="69">
        <v>1166005</v>
      </c>
      <c r="K28" s="62">
        <v>-2346602</v>
      </c>
      <c r="L28" s="86" t="s">
        <v>2543</v>
      </c>
      <c r="M28" s="62">
        <v>1157173</v>
      </c>
      <c r="N28" s="58">
        <v>-2809470</v>
      </c>
      <c r="O28" s="81" t="s">
        <v>2543</v>
      </c>
      <c r="P28" s="69">
        <v>1157173</v>
      </c>
      <c r="Q28" s="74">
        <v>-2809470</v>
      </c>
      <c r="R28" s="92" t="s">
        <v>2543</v>
      </c>
    </row>
    <row r="29" spans="1:18" ht="13.5" customHeight="1">
      <c r="A29" s="52"/>
      <c r="B29" s="55" t="s">
        <v>2045</v>
      </c>
      <c r="C29" s="34" t="s">
        <v>2046</v>
      </c>
      <c r="D29" s="62">
        <v>23301627</v>
      </c>
      <c r="E29" s="58">
        <v>15656628</v>
      </c>
      <c r="F29" s="81">
        <v>48.829154017071886</v>
      </c>
      <c r="G29" s="62">
        <v>1641225</v>
      </c>
      <c r="H29" s="58">
        <v>-1950367</v>
      </c>
      <c r="I29" s="81" t="s">
        <v>2543</v>
      </c>
      <c r="J29" s="69">
        <v>1646065</v>
      </c>
      <c r="K29" s="62">
        <v>-2475375</v>
      </c>
      <c r="L29" s="86" t="s">
        <v>2543</v>
      </c>
      <c r="M29" s="62">
        <v>1658856</v>
      </c>
      <c r="N29" s="58">
        <v>-3412399</v>
      </c>
      <c r="O29" s="81" t="s">
        <v>2543</v>
      </c>
      <c r="P29" s="69">
        <v>1658856</v>
      </c>
      <c r="Q29" s="74">
        <v>-3412399</v>
      </c>
      <c r="R29" s="92" t="s">
        <v>2543</v>
      </c>
    </row>
    <row r="30" spans="1:18" ht="13.5" customHeight="1">
      <c r="A30" s="52"/>
      <c r="B30" s="55" t="s">
        <v>1689</v>
      </c>
      <c r="C30" s="34" t="s">
        <v>1690</v>
      </c>
      <c r="D30" s="62">
        <v>35862185</v>
      </c>
      <c r="E30" s="58">
        <v>24100929</v>
      </c>
      <c r="F30" s="81">
        <v>48.800010987128339</v>
      </c>
      <c r="G30" s="62">
        <v>258807</v>
      </c>
      <c r="H30" s="58">
        <v>-7019226</v>
      </c>
      <c r="I30" s="81" t="s">
        <v>2543</v>
      </c>
      <c r="J30" s="69">
        <v>378934</v>
      </c>
      <c r="K30" s="62">
        <v>-6715819</v>
      </c>
      <c r="L30" s="86" t="s">
        <v>2543</v>
      </c>
      <c r="M30" s="62">
        <v>421593</v>
      </c>
      <c r="N30" s="58">
        <v>-6657964</v>
      </c>
      <c r="O30" s="81" t="s">
        <v>2543</v>
      </c>
      <c r="P30" s="69">
        <v>421593</v>
      </c>
      <c r="Q30" s="74">
        <v>-6657964</v>
      </c>
      <c r="R30" s="92" t="s">
        <v>2543</v>
      </c>
    </row>
    <row r="31" spans="1:18" ht="13.5" customHeight="1">
      <c r="A31" s="53"/>
      <c r="B31" s="56" t="s">
        <v>2023</v>
      </c>
      <c r="C31" s="35" t="s">
        <v>2024</v>
      </c>
      <c r="D31" s="63">
        <v>156613572</v>
      </c>
      <c r="E31" s="64">
        <v>105732921</v>
      </c>
      <c r="F31" s="82">
        <v>48.121862631601743</v>
      </c>
      <c r="G31" s="63">
        <v>11823489</v>
      </c>
      <c r="H31" s="64">
        <v>-2715747</v>
      </c>
      <c r="I31" s="82" t="s">
        <v>2543</v>
      </c>
      <c r="J31" s="70">
        <v>12358192</v>
      </c>
      <c r="K31" s="63">
        <v>-3436401</v>
      </c>
      <c r="L31" s="87" t="s">
        <v>2543</v>
      </c>
      <c r="M31" s="63">
        <v>11093468</v>
      </c>
      <c r="N31" s="64">
        <v>-3587381</v>
      </c>
      <c r="O31" s="82" t="s">
        <v>2543</v>
      </c>
      <c r="P31" s="70">
        <v>11093468</v>
      </c>
      <c r="Q31" s="75">
        <v>-3587381</v>
      </c>
      <c r="R31" s="93" t="s">
        <v>2543</v>
      </c>
    </row>
    <row r="32" spans="1:18" ht="13.5" customHeight="1">
      <c r="A32" s="52"/>
      <c r="B32" s="55" t="s">
        <v>1033</v>
      </c>
      <c r="C32" s="34" t="s">
        <v>1034</v>
      </c>
      <c r="D32" s="62">
        <v>177953617</v>
      </c>
      <c r="E32" s="58">
        <v>121203664</v>
      </c>
      <c r="F32" s="81">
        <v>46.821978088055147</v>
      </c>
      <c r="G32" s="62">
        <v>15624859</v>
      </c>
      <c r="H32" s="58">
        <v>-862336</v>
      </c>
      <c r="I32" s="81" t="s">
        <v>2543</v>
      </c>
      <c r="J32" s="69">
        <v>10375462</v>
      </c>
      <c r="K32" s="62">
        <v>-2577558</v>
      </c>
      <c r="L32" s="86" t="s">
        <v>2543</v>
      </c>
      <c r="M32" s="62">
        <v>8055586</v>
      </c>
      <c r="N32" s="58">
        <v>-2388502</v>
      </c>
      <c r="O32" s="81" t="s">
        <v>2543</v>
      </c>
      <c r="P32" s="69">
        <v>8055586</v>
      </c>
      <c r="Q32" s="74">
        <v>-2388502</v>
      </c>
      <c r="R32" s="92" t="s">
        <v>2543</v>
      </c>
    </row>
    <row r="33" spans="1:18" ht="13.5" customHeight="1">
      <c r="A33" s="52"/>
      <c r="B33" s="55" t="s">
        <v>2387</v>
      </c>
      <c r="C33" s="34" t="s">
        <v>2388</v>
      </c>
      <c r="D33" s="62">
        <v>39649944</v>
      </c>
      <c r="E33" s="58">
        <v>27296779</v>
      </c>
      <c r="F33" s="81">
        <v>45.255028074924141</v>
      </c>
      <c r="G33" s="62">
        <v>1139542</v>
      </c>
      <c r="H33" s="58">
        <v>-1192390</v>
      </c>
      <c r="I33" s="81" t="s">
        <v>2543</v>
      </c>
      <c r="J33" s="69">
        <v>3047029</v>
      </c>
      <c r="K33" s="62">
        <v>-1277342</v>
      </c>
      <c r="L33" s="86" t="s">
        <v>2543</v>
      </c>
      <c r="M33" s="62">
        <v>2333591</v>
      </c>
      <c r="N33" s="58">
        <v>-1288245</v>
      </c>
      <c r="O33" s="81" t="s">
        <v>2543</v>
      </c>
      <c r="P33" s="69">
        <v>2333591</v>
      </c>
      <c r="Q33" s="74">
        <v>-1288245</v>
      </c>
      <c r="R33" s="92" t="s">
        <v>2543</v>
      </c>
    </row>
    <row r="34" spans="1:18" ht="13.5" customHeight="1">
      <c r="A34" s="52"/>
      <c r="B34" s="55" t="s">
        <v>643</v>
      </c>
      <c r="C34" s="34" t="s">
        <v>644</v>
      </c>
      <c r="D34" s="62">
        <v>41539178</v>
      </c>
      <c r="E34" s="58">
        <v>28848192</v>
      </c>
      <c r="F34" s="81">
        <v>43.992309812691197</v>
      </c>
      <c r="G34" s="62">
        <v>819326</v>
      </c>
      <c r="H34" s="58">
        <v>-2468160</v>
      </c>
      <c r="I34" s="81" t="s">
        <v>2543</v>
      </c>
      <c r="J34" s="69">
        <v>4526592</v>
      </c>
      <c r="K34" s="62">
        <v>-3158736</v>
      </c>
      <c r="L34" s="86" t="s">
        <v>2543</v>
      </c>
      <c r="M34" s="62">
        <v>4526592</v>
      </c>
      <c r="N34" s="58">
        <v>-3158736</v>
      </c>
      <c r="O34" s="81" t="s">
        <v>2543</v>
      </c>
      <c r="P34" s="69">
        <v>4526592</v>
      </c>
      <c r="Q34" s="74">
        <v>-3158736</v>
      </c>
      <c r="R34" s="92" t="s">
        <v>2543</v>
      </c>
    </row>
    <row r="35" spans="1:18" ht="13.5" customHeight="1">
      <c r="A35" s="52"/>
      <c r="B35" s="55" t="s">
        <v>2343</v>
      </c>
      <c r="C35" s="34" t="s">
        <v>2344</v>
      </c>
      <c r="D35" s="62">
        <v>88017270</v>
      </c>
      <c r="E35" s="58">
        <v>61335508</v>
      </c>
      <c r="F35" s="81">
        <v>43.50133042021924</v>
      </c>
      <c r="G35" s="62">
        <v>4127823</v>
      </c>
      <c r="H35" s="58">
        <v>-3200710</v>
      </c>
      <c r="I35" s="81" t="s">
        <v>2543</v>
      </c>
      <c r="J35" s="69">
        <v>4853197</v>
      </c>
      <c r="K35" s="62">
        <v>-1769333</v>
      </c>
      <c r="L35" s="86" t="s">
        <v>2543</v>
      </c>
      <c r="M35" s="62">
        <v>4431693</v>
      </c>
      <c r="N35" s="58">
        <v>-1655525</v>
      </c>
      <c r="O35" s="81" t="s">
        <v>2543</v>
      </c>
      <c r="P35" s="69">
        <v>4431693</v>
      </c>
      <c r="Q35" s="74">
        <v>-1655525</v>
      </c>
      <c r="R35" s="92" t="s">
        <v>2543</v>
      </c>
    </row>
    <row r="36" spans="1:18" ht="13.5" customHeight="1">
      <c r="A36" s="53"/>
      <c r="B36" s="56" t="s">
        <v>1027</v>
      </c>
      <c r="C36" s="35" t="s">
        <v>1028</v>
      </c>
      <c r="D36" s="63">
        <v>17312649</v>
      </c>
      <c r="E36" s="64">
        <v>12193912</v>
      </c>
      <c r="F36" s="82">
        <v>41.977808270225346</v>
      </c>
      <c r="G36" s="63">
        <v>766560</v>
      </c>
      <c r="H36" s="64">
        <v>-2459446</v>
      </c>
      <c r="I36" s="82" t="s">
        <v>2543</v>
      </c>
      <c r="J36" s="70">
        <v>727884</v>
      </c>
      <c r="K36" s="63">
        <v>-2810737</v>
      </c>
      <c r="L36" s="87" t="s">
        <v>2543</v>
      </c>
      <c r="M36" s="63">
        <v>712503</v>
      </c>
      <c r="N36" s="64">
        <v>-2836191</v>
      </c>
      <c r="O36" s="82" t="s">
        <v>2543</v>
      </c>
      <c r="P36" s="70">
        <v>712503</v>
      </c>
      <c r="Q36" s="75">
        <v>-2836191</v>
      </c>
      <c r="R36" s="93" t="s">
        <v>2543</v>
      </c>
    </row>
    <row r="37" spans="1:18" ht="12.95" customHeight="1">
      <c r="A37" s="52"/>
      <c r="B37" s="55" t="s">
        <v>2293</v>
      </c>
      <c r="C37" s="34" t="s">
        <v>2294</v>
      </c>
      <c r="D37" s="62">
        <v>22902167</v>
      </c>
      <c r="E37" s="58">
        <v>16213124</v>
      </c>
      <c r="F37" s="81">
        <v>41.256965653257204</v>
      </c>
      <c r="G37" s="62">
        <v>392711</v>
      </c>
      <c r="H37" s="58">
        <v>-5209616</v>
      </c>
      <c r="I37" s="81" t="s">
        <v>2543</v>
      </c>
      <c r="J37" s="69">
        <v>1467807</v>
      </c>
      <c r="K37" s="62">
        <v>-3232107</v>
      </c>
      <c r="L37" s="86" t="s">
        <v>2543</v>
      </c>
      <c r="M37" s="62">
        <v>1467807</v>
      </c>
      <c r="N37" s="58">
        <v>-5074704</v>
      </c>
      <c r="O37" s="81" t="s">
        <v>2543</v>
      </c>
      <c r="P37" s="69">
        <v>1467807</v>
      </c>
      <c r="Q37" s="74">
        <v>-5074704</v>
      </c>
      <c r="R37" s="92" t="s">
        <v>2543</v>
      </c>
    </row>
    <row r="38" spans="1:18" ht="12.95" customHeight="1">
      <c r="A38" s="52"/>
      <c r="B38" s="55" t="s">
        <v>1251</v>
      </c>
      <c r="C38" s="34" t="s">
        <v>1252</v>
      </c>
      <c r="D38" s="62">
        <v>127816202</v>
      </c>
      <c r="E38" s="58">
        <v>90821310</v>
      </c>
      <c r="F38" s="81">
        <v>40.733713266192709</v>
      </c>
      <c r="G38" s="62">
        <v>10387413</v>
      </c>
      <c r="H38" s="58">
        <v>-1351292</v>
      </c>
      <c r="I38" s="81" t="s">
        <v>2543</v>
      </c>
      <c r="J38" s="69">
        <v>6289007</v>
      </c>
      <c r="K38" s="62">
        <v>-5835024</v>
      </c>
      <c r="L38" s="86" t="s">
        <v>2543</v>
      </c>
      <c r="M38" s="62">
        <v>5306637</v>
      </c>
      <c r="N38" s="58">
        <v>-6200825</v>
      </c>
      <c r="O38" s="81" t="s">
        <v>2543</v>
      </c>
      <c r="P38" s="69">
        <v>5306637</v>
      </c>
      <c r="Q38" s="74">
        <v>-6200825</v>
      </c>
      <c r="R38" s="92" t="s">
        <v>2543</v>
      </c>
    </row>
    <row r="39" spans="1:18" ht="12.95" customHeight="1">
      <c r="A39" s="52"/>
      <c r="B39" s="55" t="s">
        <v>2261</v>
      </c>
      <c r="C39" s="34" t="s">
        <v>2262</v>
      </c>
      <c r="D39" s="62">
        <v>25155221</v>
      </c>
      <c r="E39" s="58">
        <v>18154361</v>
      </c>
      <c r="F39" s="81">
        <v>38.562965669791403</v>
      </c>
      <c r="G39" s="62">
        <v>1784206</v>
      </c>
      <c r="H39" s="58">
        <v>-3446878</v>
      </c>
      <c r="I39" s="81" t="s">
        <v>2543</v>
      </c>
      <c r="J39" s="69">
        <v>2316484</v>
      </c>
      <c r="K39" s="62">
        <v>-3580591</v>
      </c>
      <c r="L39" s="86" t="s">
        <v>2543</v>
      </c>
      <c r="M39" s="62">
        <v>2316484</v>
      </c>
      <c r="N39" s="58">
        <v>-3675149</v>
      </c>
      <c r="O39" s="81" t="s">
        <v>2543</v>
      </c>
      <c r="P39" s="69">
        <v>2316484</v>
      </c>
      <c r="Q39" s="74">
        <v>-3675149</v>
      </c>
      <c r="R39" s="92" t="s">
        <v>2543</v>
      </c>
    </row>
    <row r="40" spans="1:18" ht="12.95" customHeight="1">
      <c r="A40" s="52"/>
      <c r="B40" s="55" t="s">
        <v>925</v>
      </c>
      <c r="C40" s="34" t="s">
        <v>926</v>
      </c>
      <c r="D40" s="62">
        <v>86677132</v>
      </c>
      <c r="E40" s="58">
        <v>63720563</v>
      </c>
      <c r="F40" s="81">
        <v>36.026940000514429</v>
      </c>
      <c r="G40" s="62">
        <v>6263975</v>
      </c>
      <c r="H40" s="58">
        <v>-21390729</v>
      </c>
      <c r="I40" s="81" t="s">
        <v>2543</v>
      </c>
      <c r="J40" s="69">
        <v>11916072</v>
      </c>
      <c r="K40" s="62">
        <v>-21713276</v>
      </c>
      <c r="L40" s="86" t="s">
        <v>2543</v>
      </c>
      <c r="M40" s="62">
        <v>11916072</v>
      </c>
      <c r="N40" s="58">
        <v>-21102610</v>
      </c>
      <c r="O40" s="81" t="s">
        <v>2543</v>
      </c>
      <c r="P40" s="69">
        <v>11916072</v>
      </c>
      <c r="Q40" s="74">
        <v>-21102610</v>
      </c>
      <c r="R40" s="92" t="s">
        <v>2543</v>
      </c>
    </row>
    <row r="41" spans="1:18" ht="12.95" customHeight="1">
      <c r="A41" s="53"/>
      <c r="B41" s="56" t="s">
        <v>1875</v>
      </c>
      <c r="C41" s="35" t="s">
        <v>1876</v>
      </c>
      <c r="D41" s="63">
        <v>39135924</v>
      </c>
      <c r="E41" s="64">
        <v>29232533</v>
      </c>
      <c r="F41" s="82">
        <v>33.877977662763612</v>
      </c>
      <c r="G41" s="63">
        <v>1152800</v>
      </c>
      <c r="H41" s="64">
        <v>-1073089</v>
      </c>
      <c r="I41" s="82" t="s">
        <v>2543</v>
      </c>
      <c r="J41" s="70">
        <v>149438</v>
      </c>
      <c r="K41" s="63">
        <v>-2068611</v>
      </c>
      <c r="L41" s="87" t="s">
        <v>2543</v>
      </c>
      <c r="M41" s="63">
        <v>424352</v>
      </c>
      <c r="N41" s="64">
        <v>-2114362</v>
      </c>
      <c r="O41" s="82" t="s">
        <v>2543</v>
      </c>
      <c r="P41" s="70">
        <v>424352</v>
      </c>
      <c r="Q41" s="75">
        <v>-2114362</v>
      </c>
      <c r="R41" s="93" t="s">
        <v>2543</v>
      </c>
    </row>
    <row r="42" spans="1:18" ht="12.95" customHeight="1">
      <c r="A42" s="52"/>
      <c r="B42" s="55" t="s">
        <v>321</v>
      </c>
      <c r="C42" s="34" t="s">
        <v>322</v>
      </c>
      <c r="D42" s="62">
        <v>68023690</v>
      </c>
      <c r="E42" s="58">
        <v>51169385</v>
      </c>
      <c r="F42" s="81">
        <v>32.938259859875195</v>
      </c>
      <c r="G42" s="62">
        <v>1360029</v>
      </c>
      <c r="H42" s="58">
        <v>-2874306</v>
      </c>
      <c r="I42" s="81" t="s">
        <v>2543</v>
      </c>
      <c r="J42" s="69">
        <v>4107682</v>
      </c>
      <c r="K42" s="62">
        <v>-1057988</v>
      </c>
      <c r="L42" s="86" t="s">
        <v>2543</v>
      </c>
      <c r="M42" s="62">
        <v>2725952</v>
      </c>
      <c r="N42" s="58">
        <v>-1200479</v>
      </c>
      <c r="O42" s="81" t="s">
        <v>2543</v>
      </c>
      <c r="P42" s="69">
        <v>2725952</v>
      </c>
      <c r="Q42" s="74">
        <v>-1200479</v>
      </c>
      <c r="R42" s="92" t="s">
        <v>2543</v>
      </c>
    </row>
    <row r="43" spans="1:18" ht="12.95" customHeight="1">
      <c r="A43" s="52"/>
      <c r="B43" s="55" t="s">
        <v>1639</v>
      </c>
      <c r="C43" s="34" t="s">
        <v>1640</v>
      </c>
      <c r="D43" s="62">
        <v>24670665</v>
      </c>
      <c r="E43" s="58">
        <v>18753006</v>
      </c>
      <c r="F43" s="81">
        <v>31.55578897591138</v>
      </c>
      <c r="G43" s="62">
        <v>200805</v>
      </c>
      <c r="H43" s="58">
        <v>-478965</v>
      </c>
      <c r="I43" s="81" t="s">
        <v>2543</v>
      </c>
      <c r="J43" s="69">
        <v>447580</v>
      </c>
      <c r="K43" s="62">
        <v>-1393705</v>
      </c>
      <c r="L43" s="86" t="s">
        <v>2543</v>
      </c>
      <c r="M43" s="62">
        <v>277291</v>
      </c>
      <c r="N43" s="58">
        <v>-1090261</v>
      </c>
      <c r="O43" s="81" t="s">
        <v>2543</v>
      </c>
      <c r="P43" s="69">
        <v>277291</v>
      </c>
      <c r="Q43" s="74">
        <v>-1090261</v>
      </c>
      <c r="R43" s="92" t="s">
        <v>2543</v>
      </c>
    </row>
    <row r="44" spans="1:18" ht="12.95" customHeight="1">
      <c r="A44" s="52"/>
      <c r="B44" s="55" t="s">
        <v>263</v>
      </c>
      <c r="C44" s="34" t="s">
        <v>264</v>
      </c>
      <c r="D44" s="62">
        <v>140913320</v>
      </c>
      <c r="E44" s="58">
        <v>109410787</v>
      </c>
      <c r="F44" s="81">
        <v>28.792894982100805</v>
      </c>
      <c r="G44" s="62">
        <v>5949014</v>
      </c>
      <c r="H44" s="58">
        <v>-7107659</v>
      </c>
      <c r="I44" s="81" t="s">
        <v>2543</v>
      </c>
      <c r="J44" s="69">
        <v>10816397</v>
      </c>
      <c r="K44" s="62">
        <v>-3339353</v>
      </c>
      <c r="L44" s="86" t="s">
        <v>2543</v>
      </c>
      <c r="M44" s="62">
        <v>8112726</v>
      </c>
      <c r="N44" s="58">
        <v>-2503193</v>
      </c>
      <c r="O44" s="81" t="s">
        <v>2543</v>
      </c>
      <c r="P44" s="69">
        <v>8112726</v>
      </c>
      <c r="Q44" s="74">
        <v>-2503193</v>
      </c>
      <c r="R44" s="92" t="s">
        <v>2543</v>
      </c>
    </row>
    <row r="45" spans="1:18" ht="12.95" customHeight="1">
      <c r="A45" s="52"/>
      <c r="B45" s="55" t="s">
        <v>871</v>
      </c>
      <c r="C45" s="34" t="s">
        <v>872</v>
      </c>
      <c r="D45" s="62">
        <v>102962181</v>
      </c>
      <c r="E45" s="58">
        <v>80956210</v>
      </c>
      <c r="F45" s="81">
        <v>27.182560794286204</v>
      </c>
      <c r="G45" s="62">
        <v>8442059</v>
      </c>
      <c r="H45" s="58">
        <v>-3111614</v>
      </c>
      <c r="I45" s="81" t="s">
        <v>2543</v>
      </c>
      <c r="J45" s="69">
        <v>8241900</v>
      </c>
      <c r="K45" s="62">
        <v>-6628660</v>
      </c>
      <c r="L45" s="86" t="s">
        <v>2543</v>
      </c>
      <c r="M45" s="62">
        <v>8240547</v>
      </c>
      <c r="N45" s="58">
        <v>-6630276</v>
      </c>
      <c r="O45" s="81" t="s">
        <v>2543</v>
      </c>
      <c r="P45" s="69">
        <v>8240547</v>
      </c>
      <c r="Q45" s="74">
        <v>-6630276</v>
      </c>
      <c r="R45" s="92" t="s">
        <v>2543</v>
      </c>
    </row>
    <row r="46" spans="1:18" ht="12.95" customHeight="1">
      <c r="A46" s="53"/>
      <c r="B46" s="56" t="s">
        <v>1849</v>
      </c>
      <c r="C46" s="35" t="s">
        <v>1850</v>
      </c>
      <c r="D46" s="63">
        <v>202863607</v>
      </c>
      <c r="E46" s="64">
        <v>159965109</v>
      </c>
      <c r="F46" s="82">
        <v>26.817409288921866</v>
      </c>
      <c r="G46" s="63">
        <v>371590</v>
      </c>
      <c r="H46" s="64">
        <v>-9023705</v>
      </c>
      <c r="I46" s="82" t="s">
        <v>2543</v>
      </c>
      <c r="J46" s="70">
        <v>8168362</v>
      </c>
      <c r="K46" s="63">
        <v>-6855499</v>
      </c>
      <c r="L46" s="87" t="s">
        <v>2543</v>
      </c>
      <c r="M46" s="63">
        <v>9260225</v>
      </c>
      <c r="N46" s="64">
        <v>-5919816</v>
      </c>
      <c r="O46" s="82" t="s">
        <v>2543</v>
      </c>
      <c r="P46" s="70">
        <v>9260225</v>
      </c>
      <c r="Q46" s="75">
        <v>-5919816</v>
      </c>
      <c r="R46" s="93" t="s">
        <v>2543</v>
      </c>
    </row>
    <row r="47" spans="1:18" ht="12.95" customHeight="1">
      <c r="A47" s="52"/>
      <c r="B47" s="55" t="s">
        <v>745</v>
      </c>
      <c r="C47" s="34" t="s">
        <v>746</v>
      </c>
      <c r="D47" s="62">
        <v>25162507</v>
      </c>
      <c r="E47" s="58">
        <v>20168022</v>
      </c>
      <c r="F47" s="81">
        <v>24.764376992448732</v>
      </c>
      <c r="G47" s="62">
        <v>2937777</v>
      </c>
      <c r="H47" s="58">
        <v>-8493662</v>
      </c>
      <c r="I47" s="81" t="s">
        <v>2543</v>
      </c>
      <c r="J47" s="69">
        <v>1553296</v>
      </c>
      <c r="K47" s="62">
        <v>-14302247</v>
      </c>
      <c r="L47" s="86" t="s">
        <v>2543</v>
      </c>
      <c r="M47" s="62">
        <v>1553296</v>
      </c>
      <c r="N47" s="58">
        <v>-14302247</v>
      </c>
      <c r="O47" s="81" t="s">
        <v>2543</v>
      </c>
      <c r="P47" s="69">
        <v>1553296</v>
      </c>
      <c r="Q47" s="74">
        <v>-14302247</v>
      </c>
      <c r="R47" s="92" t="s">
        <v>2543</v>
      </c>
    </row>
    <row r="48" spans="1:18" ht="12.95" customHeight="1">
      <c r="A48" s="52"/>
      <c r="B48" s="55" t="s">
        <v>1713</v>
      </c>
      <c r="C48" s="34" t="s">
        <v>1714</v>
      </c>
      <c r="D48" s="62">
        <v>28605902</v>
      </c>
      <c r="E48" s="58">
        <v>23422415</v>
      </c>
      <c r="F48" s="81">
        <v>22.130454950951894</v>
      </c>
      <c r="G48" s="62">
        <v>1361681</v>
      </c>
      <c r="H48" s="58">
        <v>-1377062</v>
      </c>
      <c r="I48" s="81" t="s">
        <v>2543</v>
      </c>
      <c r="J48" s="69">
        <v>1823974</v>
      </c>
      <c r="K48" s="62">
        <v>-2000377</v>
      </c>
      <c r="L48" s="86" t="s">
        <v>2543</v>
      </c>
      <c r="M48" s="62">
        <v>780492</v>
      </c>
      <c r="N48" s="58">
        <v>-883369</v>
      </c>
      <c r="O48" s="81" t="s">
        <v>2543</v>
      </c>
      <c r="P48" s="69">
        <v>780492</v>
      </c>
      <c r="Q48" s="74">
        <v>-883369</v>
      </c>
      <c r="R48" s="92" t="s">
        <v>2543</v>
      </c>
    </row>
    <row r="49" spans="1:18" ht="12.95" customHeight="1">
      <c r="A49" s="52"/>
      <c r="B49" s="55" t="s">
        <v>1441</v>
      </c>
      <c r="C49" s="34" t="s">
        <v>1442</v>
      </c>
      <c r="D49" s="62">
        <v>23766121</v>
      </c>
      <c r="E49" s="58">
        <v>19629574</v>
      </c>
      <c r="F49" s="81">
        <v>21.073035003204854</v>
      </c>
      <c r="G49" s="62">
        <v>514860</v>
      </c>
      <c r="H49" s="58">
        <v>-1226907</v>
      </c>
      <c r="I49" s="81" t="s">
        <v>2543</v>
      </c>
      <c r="J49" s="69">
        <v>839698</v>
      </c>
      <c r="K49" s="62">
        <v>-1322334</v>
      </c>
      <c r="L49" s="86" t="s">
        <v>2543</v>
      </c>
      <c r="M49" s="62">
        <v>803550</v>
      </c>
      <c r="N49" s="58">
        <v>-1375019</v>
      </c>
      <c r="O49" s="81" t="s">
        <v>2543</v>
      </c>
      <c r="P49" s="69">
        <v>803550</v>
      </c>
      <c r="Q49" s="74">
        <v>-1375019</v>
      </c>
      <c r="R49" s="92" t="s">
        <v>2543</v>
      </c>
    </row>
    <row r="50" spans="1:18" ht="12.95" customHeight="1">
      <c r="A50" s="52"/>
      <c r="B50" s="55" t="s">
        <v>305</v>
      </c>
      <c r="C50" s="34" t="s">
        <v>306</v>
      </c>
      <c r="D50" s="62">
        <v>38642103</v>
      </c>
      <c r="E50" s="58">
        <v>32659965</v>
      </c>
      <c r="F50" s="81">
        <v>18.316425017601823</v>
      </c>
      <c r="G50" s="62">
        <v>2168994</v>
      </c>
      <c r="H50" s="58">
        <v>-3196816</v>
      </c>
      <c r="I50" s="81" t="s">
        <v>2543</v>
      </c>
      <c r="J50" s="69">
        <v>1389990</v>
      </c>
      <c r="K50" s="62">
        <v>-4076476</v>
      </c>
      <c r="L50" s="86" t="s">
        <v>2543</v>
      </c>
      <c r="M50" s="62">
        <v>604769</v>
      </c>
      <c r="N50" s="58">
        <v>-3813842</v>
      </c>
      <c r="O50" s="81" t="s">
        <v>2543</v>
      </c>
      <c r="P50" s="69">
        <v>604769</v>
      </c>
      <c r="Q50" s="74">
        <v>-3813842</v>
      </c>
      <c r="R50" s="92" t="s">
        <v>2543</v>
      </c>
    </row>
    <row r="51" spans="1:18" ht="12.95" customHeight="1">
      <c r="A51" s="53"/>
      <c r="B51" s="56" t="s">
        <v>1579</v>
      </c>
      <c r="C51" s="35" t="s">
        <v>1580</v>
      </c>
      <c r="D51" s="63">
        <v>43795571</v>
      </c>
      <c r="E51" s="64">
        <v>37096775</v>
      </c>
      <c r="F51" s="82">
        <v>18.057623607442963</v>
      </c>
      <c r="G51" s="63">
        <v>1822373</v>
      </c>
      <c r="H51" s="64">
        <v>-3562487</v>
      </c>
      <c r="I51" s="82" t="s">
        <v>2543</v>
      </c>
      <c r="J51" s="70">
        <v>4543338</v>
      </c>
      <c r="K51" s="63">
        <v>-3443189</v>
      </c>
      <c r="L51" s="87" t="s">
        <v>2543</v>
      </c>
      <c r="M51" s="63">
        <v>3614395</v>
      </c>
      <c r="N51" s="64">
        <v>-3467783</v>
      </c>
      <c r="O51" s="82" t="s">
        <v>2543</v>
      </c>
      <c r="P51" s="70">
        <v>3614395</v>
      </c>
      <c r="Q51" s="75">
        <v>-3467783</v>
      </c>
      <c r="R51" s="93" t="s">
        <v>2543</v>
      </c>
    </row>
    <row r="52" spans="1:18" ht="12.95" customHeight="1">
      <c r="A52" s="52"/>
      <c r="B52" s="55" t="s">
        <v>1575</v>
      </c>
      <c r="C52" s="34" t="s">
        <v>1576</v>
      </c>
      <c r="D52" s="62">
        <v>10125341</v>
      </c>
      <c r="E52" s="58">
        <v>8699793</v>
      </c>
      <c r="F52" s="81">
        <v>16.385999069173263</v>
      </c>
      <c r="G52" s="62">
        <v>911364</v>
      </c>
      <c r="H52" s="58">
        <v>-2018850</v>
      </c>
      <c r="I52" s="81" t="s">
        <v>2543</v>
      </c>
      <c r="J52" s="69">
        <v>587646</v>
      </c>
      <c r="K52" s="62">
        <v>-2349831</v>
      </c>
      <c r="L52" s="86" t="s">
        <v>2543</v>
      </c>
      <c r="M52" s="62">
        <v>587646</v>
      </c>
      <c r="N52" s="58">
        <v>-2487131</v>
      </c>
      <c r="O52" s="81" t="s">
        <v>2543</v>
      </c>
      <c r="P52" s="69">
        <v>587646</v>
      </c>
      <c r="Q52" s="74">
        <v>-2487131</v>
      </c>
      <c r="R52" s="92" t="s">
        <v>2543</v>
      </c>
    </row>
    <row r="53" spans="1:18" ht="12.95" customHeight="1">
      <c r="A53" s="52"/>
      <c r="B53" s="55" t="s">
        <v>865</v>
      </c>
      <c r="C53" s="34" t="s">
        <v>866</v>
      </c>
      <c r="D53" s="62">
        <v>32760431</v>
      </c>
      <c r="E53" s="58">
        <v>28195303</v>
      </c>
      <c r="F53" s="81">
        <v>16.191093956323144</v>
      </c>
      <c r="G53" s="62">
        <v>162695</v>
      </c>
      <c r="H53" s="58">
        <v>-804601</v>
      </c>
      <c r="I53" s="81" t="s">
        <v>2543</v>
      </c>
      <c r="J53" s="69">
        <v>511453</v>
      </c>
      <c r="K53" s="62">
        <v>-464466</v>
      </c>
      <c r="L53" s="86" t="s">
        <v>2543</v>
      </c>
      <c r="M53" s="62">
        <v>420924</v>
      </c>
      <c r="N53" s="58">
        <v>-464466</v>
      </c>
      <c r="O53" s="81" t="s">
        <v>2543</v>
      </c>
      <c r="P53" s="69">
        <v>420924</v>
      </c>
      <c r="Q53" s="74">
        <v>-464466</v>
      </c>
      <c r="R53" s="92" t="s">
        <v>2543</v>
      </c>
    </row>
    <row r="54" spans="1:18" ht="12.95" customHeight="1">
      <c r="A54" s="52"/>
      <c r="B54" s="55" t="s">
        <v>167</v>
      </c>
      <c r="C54" s="34" t="s">
        <v>168</v>
      </c>
      <c r="D54" s="62">
        <v>50116419</v>
      </c>
      <c r="E54" s="58">
        <v>43241748</v>
      </c>
      <c r="F54" s="81">
        <v>15.898226408423643</v>
      </c>
      <c r="G54" s="62">
        <v>400659</v>
      </c>
      <c r="H54" s="58">
        <v>-819741</v>
      </c>
      <c r="I54" s="81" t="s">
        <v>2543</v>
      </c>
      <c r="J54" s="69">
        <v>716415</v>
      </c>
      <c r="K54" s="62">
        <v>-468620</v>
      </c>
      <c r="L54" s="86" t="s">
        <v>2543</v>
      </c>
      <c r="M54" s="62">
        <v>557380</v>
      </c>
      <c r="N54" s="58">
        <v>-632751</v>
      </c>
      <c r="O54" s="81" t="s">
        <v>2543</v>
      </c>
      <c r="P54" s="69">
        <v>557380</v>
      </c>
      <c r="Q54" s="74">
        <v>-632751</v>
      </c>
      <c r="R54" s="92" t="s">
        <v>2543</v>
      </c>
    </row>
    <row r="55" spans="1:18" ht="12.95" customHeight="1">
      <c r="A55" s="52"/>
      <c r="B55" s="55" t="s">
        <v>1593</v>
      </c>
      <c r="C55" s="34" t="s">
        <v>1594</v>
      </c>
      <c r="D55" s="62">
        <v>6936707</v>
      </c>
      <c r="E55" s="58">
        <v>6018352</v>
      </c>
      <c r="F55" s="81">
        <v>15.259243726521809</v>
      </c>
      <c r="G55" s="62">
        <v>244870</v>
      </c>
      <c r="H55" s="58">
        <v>-973935</v>
      </c>
      <c r="I55" s="81" t="s">
        <v>2543</v>
      </c>
      <c r="J55" s="69">
        <v>249369</v>
      </c>
      <c r="K55" s="62">
        <v>-1194736</v>
      </c>
      <c r="L55" s="86" t="s">
        <v>2543</v>
      </c>
      <c r="M55" s="62">
        <v>249369</v>
      </c>
      <c r="N55" s="58">
        <v>-1194736</v>
      </c>
      <c r="O55" s="81" t="s">
        <v>2543</v>
      </c>
      <c r="P55" s="69">
        <v>249369</v>
      </c>
      <c r="Q55" s="74">
        <v>-1194736</v>
      </c>
      <c r="R55" s="92" t="s">
        <v>2543</v>
      </c>
    </row>
    <row r="56" spans="1:18" ht="12.95" customHeight="1">
      <c r="A56" s="53"/>
      <c r="B56" s="56" t="s">
        <v>1729</v>
      </c>
      <c r="C56" s="35" t="s">
        <v>1730</v>
      </c>
      <c r="D56" s="63">
        <v>52903944</v>
      </c>
      <c r="E56" s="64">
        <v>46067619</v>
      </c>
      <c r="F56" s="82">
        <v>14.839761959479603</v>
      </c>
      <c r="G56" s="63">
        <v>5684016</v>
      </c>
      <c r="H56" s="64">
        <v>-7254272</v>
      </c>
      <c r="I56" s="82" t="s">
        <v>2543</v>
      </c>
      <c r="J56" s="70">
        <v>3117150</v>
      </c>
      <c r="K56" s="63">
        <v>-21966235</v>
      </c>
      <c r="L56" s="87" t="s">
        <v>2543</v>
      </c>
      <c r="M56" s="63">
        <v>3303671</v>
      </c>
      <c r="N56" s="64">
        <v>-20344538</v>
      </c>
      <c r="O56" s="82" t="s">
        <v>2543</v>
      </c>
      <c r="P56" s="70">
        <v>3303671</v>
      </c>
      <c r="Q56" s="75">
        <v>-20344538</v>
      </c>
      <c r="R56" s="93" t="s">
        <v>2543</v>
      </c>
    </row>
    <row r="57" spans="1:18" ht="12.95" customHeight="1">
      <c r="A57" s="52"/>
      <c r="B57" s="55" t="s">
        <v>2155</v>
      </c>
      <c r="C57" s="34" t="s">
        <v>2156</v>
      </c>
      <c r="D57" s="62">
        <v>42836692</v>
      </c>
      <c r="E57" s="58">
        <v>37312371</v>
      </c>
      <c r="F57" s="81">
        <v>14.805601605966023</v>
      </c>
      <c r="G57" s="62">
        <v>3641249</v>
      </c>
      <c r="H57" s="58">
        <v>-4072572</v>
      </c>
      <c r="I57" s="81" t="s">
        <v>2543</v>
      </c>
      <c r="J57" s="69">
        <v>3887163</v>
      </c>
      <c r="K57" s="62">
        <v>-7431730</v>
      </c>
      <c r="L57" s="86" t="s">
        <v>2543</v>
      </c>
      <c r="M57" s="62">
        <v>3887163</v>
      </c>
      <c r="N57" s="58">
        <v>-7431730</v>
      </c>
      <c r="O57" s="81" t="s">
        <v>2543</v>
      </c>
      <c r="P57" s="69">
        <v>3887163</v>
      </c>
      <c r="Q57" s="74">
        <v>-7431730</v>
      </c>
      <c r="R57" s="92" t="s">
        <v>2543</v>
      </c>
    </row>
    <row r="58" spans="1:18" ht="12.95" customHeight="1">
      <c r="A58" s="52"/>
      <c r="B58" s="55" t="s">
        <v>949</v>
      </c>
      <c r="C58" s="34" t="s">
        <v>950</v>
      </c>
      <c r="D58" s="62">
        <v>103988657</v>
      </c>
      <c r="E58" s="58">
        <v>91824449</v>
      </c>
      <c r="F58" s="81">
        <v>13.247243117135387</v>
      </c>
      <c r="G58" s="62">
        <v>3933624</v>
      </c>
      <c r="H58" s="58">
        <v>-213664</v>
      </c>
      <c r="I58" s="81" t="s">
        <v>2543</v>
      </c>
      <c r="J58" s="69">
        <v>3557509</v>
      </c>
      <c r="K58" s="62">
        <v>-1307983</v>
      </c>
      <c r="L58" s="86" t="s">
        <v>2543</v>
      </c>
      <c r="M58" s="62">
        <v>3333333</v>
      </c>
      <c r="N58" s="58">
        <v>-1217570</v>
      </c>
      <c r="O58" s="81" t="s">
        <v>2543</v>
      </c>
      <c r="P58" s="69">
        <v>3333333</v>
      </c>
      <c r="Q58" s="74">
        <v>-1217570</v>
      </c>
      <c r="R58" s="92" t="s">
        <v>2543</v>
      </c>
    </row>
    <row r="59" spans="1:18" ht="12.95" customHeight="1">
      <c r="A59" s="52"/>
      <c r="B59" s="55" t="s">
        <v>1283</v>
      </c>
      <c r="C59" s="34" t="s">
        <v>1284</v>
      </c>
      <c r="D59" s="62">
        <v>129806828</v>
      </c>
      <c r="E59" s="58">
        <v>115146369</v>
      </c>
      <c r="F59" s="81">
        <v>12.7320202341769</v>
      </c>
      <c r="G59" s="62">
        <v>555292</v>
      </c>
      <c r="H59" s="58">
        <v>-650054</v>
      </c>
      <c r="I59" s="81" t="s">
        <v>2543</v>
      </c>
      <c r="J59" s="69">
        <v>567881</v>
      </c>
      <c r="K59" s="62">
        <v>-1047489</v>
      </c>
      <c r="L59" s="86" t="s">
        <v>2543</v>
      </c>
      <c r="M59" s="62">
        <v>548763</v>
      </c>
      <c r="N59" s="58">
        <v>-698455</v>
      </c>
      <c r="O59" s="81" t="s">
        <v>2543</v>
      </c>
      <c r="P59" s="69">
        <v>548763</v>
      </c>
      <c r="Q59" s="74">
        <v>-698455</v>
      </c>
      <c r="R59" s="92" t="s">
        <v>2543</v>
      </c>
    </row>
    <row r="60" spans="1:18" ht="12.95" customHeight="1">
      <c r="A60" s="52"/>
      <c r="B60" s="55" t="s">
        <v>619</v>
      </c>
      <c r="C60" s="34" t="s">
        <v>620</v>
      </c>
      <c r="D60" s="62">
        <v>501791074</v>
      </c>
      <c r="E60" s="58">
        <v>446608843</v>
      </c>
      <c r="F60" s="81">
        <v>12.355830356901375</v>
      </c>
      <c r="G60" s="62">
        <v>1517788</v>
      </c>
      <c r="H60" s="58">
        <v>-4954322</v>
      </c>
      <c r="I60" s="81" t="s">
        <v>2543</v>
      </c>
      <c r="J60" s="69">
        <v>1086624</v>
      </c>
      <c r="K60" s="62">
        <v>-5728439</v>
      </c>
      <c r="L60" s="86" t="s">
        <v>2543</v>
      </c>
      <c r="M60" s="62">
        <v>1213348</v>
      </c>
      <c r="N60" s="58">
        <v>-5238935</v>
      </c>
      <c r="O60" s="81" t="s">
        <v>2543</v>
      </c>
      <c r="P60" s="69">
        <v>1213348</v>
      </c>
      <c r="Q60" s="74">
        <v>-5238935</v>
      </c>
      <c r="R60" s="92" t="s">
        <v>2543</v>
      </c>
    </row>
    <row r="61" spans="1:18" ht="12.95" customHeight="1">
      <c r="A61" s="53"/>
      <c r="B61" s="56" t="s">
        <v>1867</v>
      </c>
      <c r="C61" s="35" t="s">
        <v>1868</v>
      </c>
      <c r="D61" s="63">
        <v>73875732</v>
      </c>
      <c r="E61" s="64">
        <v>66046158</v>
      </c>
      <c r="F61" s="82">
        <v>11.854700162876997</v>
      </c>
      <c r="G61" s="63">
        <v>2318058</v>
      </c>
      <c r="H61" s="64">
        <v>-2182455</v>
      </c>
      <c r="I61" s="82" t="s">
        <v>2543</v>
      </c>
      <c r="J61" s="70">
        <v>1679614</v>
      </c>
      <c r="K61" s="63">
        <v>-2746869</v>
      </c>
      <c r="L61" s="87" t="s">
        <v>2543</v>
      </c>
      <c r="M61" s="63">
        <v>1679614</v>
      </c>
      <c r="N61" s="64">
        <v>-2733435</v>
      </c>
      <c r="O61" s="82" t="s">
        <v>2543</v>
      </c>
      <c r="P61" s="70">
        <v>1679614</v>
      </c>
      <c r="Q61" s="75">
        <v>-2733435</v>
      </c>
      <c r="R61" s="93" t="s">
        <v>2543</v>
      </c>
    </row>
    <row r="62" spans="1:18" ht="12.95" customHeight="1">
      <c r="A62" s="52"/>
      <c r="B62" s="55" t="s">
        <v>1889</v>
      </c>
      <c r="C62" s="34" t="s">
        <v>1890</v>
      </c>
      <c r="D62" s="62">
        <v>42202703</v>
      </c>
      <c r="E62" s="58">
        <v>38211179</v>
      </c>
      <c r="F62" s="81">
        <v>10.445958759869733</v>
      </c>
      <c r="G62" s="62">
        <v>1197330</v>
      </c>
      <c r="H62" s="58">
        <v>-280370</v>
      </c>
      <c r="I62" s="81" t="s">
        <v>2543</v>
      </c>
      <c r="J62" s="69">
        <v>1628827</v>
      </c>
      <c r="K62" s="62">
        <v>-151188</v>
      </c>
      <c r="L62" s="86" t="s">
        <v>2543</v>
      </c>
      <c r="M62" s="62">
        <v>1377242</v>
      </c>
      <c r="N62" s="58">
        <v>-137871</v>
      </c>
      <c r="O62" s="81" t="s">
        <v>2543</v>
      </c>
      <c r="P62" s="69">
        <v>1377242</v>
      </c>
      <c r="Q62" s="74">
        <v>-137871</v>
      </c>
      <c r="R62" s="92" t="s">
        <v>2543</v>
      </c>
    </row>
    <row r="63" spans="1:18" ht="12.95" customHeight="1">
      <c r="A63" s="52"/>
      <c r="B63" s="55" t="s">
        <v>1273</v>
      </c>
      <c r="C63" s="34" t="s">
        <v>1274</v>
      </c>
      <c r="D63" s="62">
        <v>11383869</v>
      </c>
      <c r="E63" s="58">
        <v>10393892</v>
      </c>
      <c r="F63" s="81">
        <v>9.5246034882794604</v>
      </c>
      <c r="G63" s="62">
        <v>964131</v>
      </c>
      <c r="H63" s="58">
        <v>-1037385</v>
      </c>
      <c r="I63" s="81" t="s">
        <v>2543</v>
      </c>
      <c r="J63" s="69">
        <v>1982484</v>
      </c>
      <c r="K63" s="62">
        <v>-838970</v>
      </c>
      <c r="L63" s="86" t="s">
        <v>2543</v>
      </c>
      <c r="M63" s="62">
        <v>1982484</v>
      </c>
      <c r="N63" s="58">
        <v>-607307</v>
      </c>
      <c r="O63" s="81" t="s">
        <v>2543</v>
      </c>
      <c r="P63" s="69">
        <v>1982484</v>
      </c>
      <c r="Q63" s="74">
        <v>-607307</v>
      </c>
      <c r="R63" s="92" t="s">
        <v>2543</v>
      </c>
    </row>
    <row r="64" spans="1:18" ht="12.95" customHeight="1">
      <c r="A64" s="52"/>
      <c r="B64" s="55" t="s">
        <v>2253</v>
      </c>
      <c r="C64" s="34" t="s">
        <v>2254</v>
      </c>
      <c r="D64" s="62">
        <v>21694660</v>
      </c>
      <c r="E64" s="58">
        <v>19831534</v>
      </c>
      <c r="F64" s="81">
        <v>9.3947649233790962</v>
      </c>
      <c r="G64" s="62">
        <v>927401</v>
      </c>
      <c r="H64" s="58">
        <v>-763257</v>
      </c>
      <c r="I64" s="81" t="s">
        <v>2543</v>
      </c>
      <c r="J64" s="69">
        <v>364487</v>
      </c>
      <c r="K64" s="62">
        <v>-1240473</v>
      </c>
      <c r="L64" s="86" t="s">
        <v>2543</v>
      </c>
      <c r="M64" s="62">
        <v>317354</v>
      </c>
      <c r="N64" s="58">
        <v>-988977</v>
      </c>
      <c r="O64" s="81" t="s">
        <v>2543</v>
      </c>
      <c r="P64" s="69">
        <v>317354</v>
      </c>
      <c r="Q64" s="74">
        <v>-988977</v>
      </c>
      <c r="R64" s="92" t="s">
        <v>2543</v>
      </c>
    </row>
    <row r="65" spans="1:18" ht="12.95" customHeight="1">
      <c r="A65" s="52"/>
      <c r="B65" s="55" t="s">
        <v>1897</v>
      </c>
      <c r="C65" s="34" t="s">
        <v>1898</v>
      </c>
      <c r="D65" s="62">
        <v>9925171</v>
      </c>
      <c r="E65" s="58">
        <v>9246714</v>
      </c>
      <c r="F65" s="81">
        <v>7.3372767882731171</v>
      </c>
      <c r="G65" s="62">
        <v>798986</v>
      </c>
      <c r="H65" s="58">
        <v>-554617</v>
      </c>
      <c r="I65" s="81" t="s">
        <v>2543</v>
      </c>
      <c r="J65" s="69">
        <v>945884</v>
      </c>
      <c r="K65" s="62">
        <v>-219362</v>
      </c>
      <c r="L65" s="86" t="s">
        <v>2543</v>
      </c>
      <c r="M65" s="62">
        <v>919907</v>
      </c>
      <c r="N65" s="58">
        <v>-215102</v>
      </c>
      <c r="O65" s="81" t="s">
        <v>2543</v>
      </c>
      <c r="P65" s="69">
        <v>919907</v>
      </c>
      <c r="Q65" s="74">
        <v>-215102</v>
      </c>
      <c r="R65" s="92" t="s">
        <v>2543</v>
      </c>
    </row>
    <row r="66" spans="1:18" ht="12.95" customHeight="1">
      <c r="A66" s="53"/>
      <c r="B66" s="56" t="s">
        <v>1279</v>
      </c>
      <c r="C66" s="35" t="s">
        <v>1280</v>
      </c>
      <c r="D66" s="63">
        <v>60423719</v>
      </c>
      <c r="E66" s="64">
        <v>56882666</v>
      </c>
      <c r="F66" s="82">
        <v>6.225188179471064</v>
      </c>
      <c r="G66" s="63">
        <v>3659649</v>
      </c>
      <c r="H66" s="64">
        <v>-1644412</v>
      </c>
      <c r="I66" s="82" t="s">
        <v>2543</v>
      </c>
      <c r="J66" s="70">
        <v>3130617</v>
      </c>
      <c r="K66" s="63">
        <v>-2078543</v>
      </c>
      <c r="L66" s="87" t="s">
        <v>2543</v>
      </c>
      <c r="M66" s="63">
        <v>479394</v>
      </c>
      <c r="N66" s="64">
        <v>-1604510</v>
      </c>
      <c r="O66" s="82" t="s">
        <v>2543</v>
      </c>
      <c r="P66" s="70">
        <v>479394</v>
      </c>
      <c r="Q66" s="75">
        <v>-1604510</v>
      </c>
      <c r="R66" s="93" t="s">
        <v>2543</v>
      </c>
    </row>
    <row r="67" spans="1:18" ht="12.95" customHeight="1">
      <c r="A67" s="52"/>
      <c r="B67" s="55" t="s">
        <v>87</v>
      </c>
      <c r="C67" s="34" t="s">
        <v>88</v>
      </c>
      <c r="D67" s="62">
        <v>40471533</v>
      </c>
      <c r="E67" s="58">
        <v>38123851</v>
      </c>
      <c r="F67" s="81">
        <v>6.1580400154223724</v>
      </c>
      <c r="G67" s="62">
        <v>1365649</v>
      </c>
      <c r="H67" s="58">
        <v>-597217</v>
      </c>
      <c r="I67" s="81" t="s">
        <v>2543</v>
      </c>
      <c r="J67" s="69">
        <v>257912</v>
      </c>
      <c r="K67" s="62">
        <v>-92426</v>
      </c>
      <c r="L67" s="86" t="s">
        <v>2543</v>
      </c>
      <c r="M67" s="62">
        <v>448779</v>
      </c>
      <c r="N67" s="58">
        <v>-115276</v>
      </c>
      <c r="O67" s="81" t="s">
        <v>2543</v>
      </c>
      <c r="P67" s="69">
        <v>448779</v>
      </c>
      <c r="Q67" s="74">
        <v>-115276</v>
      </c>
      <c r="R67" s="92" t="s">
        <v>2543</v>
      </c>
    </row>
    <row r="68" spans="1:18" ht="12.95" customHeight="1">
      <c r="A68" s="52"/>
      <c r="B68" s="55" t="s">
        <v>631</v>
      </c>
      <c r="C68" s="34" t="s">
        <v>632</v>
      </c>
      <c r="D68" s="62">
        <v>428158402</v>
      </c>
      <c r="E68" s="58">
        <v>406358052</v>
      </c>
      <c r="F68" s="81">
        <v>5.3648130983756204</v>
      </c>
      <c r="G68" s="62">
        <v>22871264</v>
      </c>
      <c r="H68" s="58">
        <v>-18355473</v>
      </c>
      <c r="I68" s="81" t="s">
        <v>2543</v>
      </c>
      <c r="J68" s="69">
        <v>13746583</v>
      </c>
      <c r="K68" s="62">
        <v>-19003930</v>
      </c>
      <c r="L68" s="86" t="s">
        <v>2543</v>
      </c>
      <c r="M68" s="62">
        <v>11556731</v>
      </c>
      <c r="N68" s="58">
        <v>-17274527</v>
      </c>
      <c r="O68" s="81" t="s">
        <v>2543</v>
      </c>
      <c r="P68" s="69">
        <v>11556731</v>
      </c>
      <c r="Q68" s="74">
        <v>-17274527</v>
      </c>
      <c r="R68" s="92" t="s">
        <v>2543</v>
      </c>
    </row>
    <row r="69" spans="1:18" ht="12.95" customHeight="1">
      <c r="A69" s="52"/>
      <c r="B69" s="55" t="s">
        <v>1397</v>
      </c>
      <c r="C69" s="34" t="s">
        <v>1398</v>
      </c>
      <c r="D69" s="62">
        <v>25778444</v>
      </c>
      <c r="E69" s="58">
        <v>24781077</v>
      </c>
      <c r="F69" s="81">
        <v>4.0247120817226811</v>
      </c>
      <c r="G69" s="62">
        <v>1055942</v>
      </c>
      <c r="H69" s="58">
        <v>-112329</v>
      </c>
      <c r="I69" s="81" t="s">
        <v>2543</v>
      </c>
      <c r="J69" s="69">
        <v>631134</v>
      </c>
      <c r="K69" s="62">
        <v>-249355</v>
      </c>
      <c r="L69" s="86" t="s">
        <v>2543</v>
      </c>
      <c r="M69" s="62">
        <v>631134</v>
      </c>
      <c r="N69" s="58">
        <v>-249355</v>
      </c>
      <c r="O69" s="81" t="s">
        <v>2543</v>
      </c>
      <c r="P69" s="69">
        <v>631134</v>
      </c>
      <c r="Q69" s="74">
        <v>-249355</v>
      </c>
      <c r="R69" s="92" t="s">
        <v>2543</v>
      </c>
    </row>
    <row r="70" spans="1:18" ht="12.95" customHeight="1">
      <c r="A70" s="52"/>
      <c r="B70" s="55" t="s">
        <v>1257</v>
      </c>
      <c r="C70" s="34" t="s">
        <v>1258</v>
      </c>
      <c r="D70" s="62">
        <v>18183493</v>
      </c>
      <c r="E70" s="58">
        <v>17696291</v>
      </c>
      <c r="F70" s="81">
        <v>2.7531305853865096</v>
      </c>
      <c r="G70" s="62">
        <v>567053</v>
      </c>
      <c r="H70" s="58">
        <v>-883600</v>
      </c>
      <c r="I70" s="81" t="s">
        <v>2543</v>
      </c>
      <c r="J70" s="69">
        <v>411988</v>
      </c>
      <c r="K70" s="62">
        <v>-969996</v>
      </c>
      <c r="L70" s="86" t="s">
        <v>2543</v>
      </c>
      <c r="M70" s="62">
        <v>502072</v>
      </c>
      <c r="N70" s="58">
        <v>-753679</v>
      </c>
      <c r="O70" s="81" t="s">
        <v>2543</v>
      </c>
      <c r="P70" s="69">
        <v>502072</v>
      </c>
      <c r="Q70" s="74">
        <v>-753679</v>
      </c>
      <c r="R70" s="92" t="s">
        <v>2543</v>
      </c>
    </row>
    <row r="71" spans="1:18" ht="12.95" customHeight="1">
      <c r="A71" s="53"/>
      <c r="B71" s="56" t="s">
        <v>355</v>
      </c>
      <c r="C71" s="35" t="s">
        <v>356</v>
      </c>
      <c r="D71" s="63">
        <v>90697488</v>
      </c>
      <c r="E71" s="64">
        <v>93058258</v>
      </c>
      <c r="F71" s="82">
        <v>-2.536873191845046</v>
      </c>
      <c r="G71" s="63">
        <v>2227774</v>
      </c>
      <c r="H71" s="64">
        <v>-1879838</v>
      </c>
      <c r="I71" s="82" t="s">
        <v>2543</v>
      </c>
      <c r="J71" s="70">
        <v>993909</v>
      </c>
      <c r="K71" s="63">
        <v>-2716292</v>
      </c>
      <c r="L71" s="87" t="s">
        <v>2543</v>
      </c>
      <c r="M71" s="63">
        <v>771348</v>
      </c>
      <c r="N71" s="64">
        <v>-1973697</v>
      </c>
      <c r="O71" s="82" t="s">
        <v>2543</v>
      </c>
      <c r="P71" s="70">
        <v>771348</v>
      </c>
      <c r="Q71" s="75">
        <v>-1973697</v>
      </c>
      <c r="R71" s="93" t="s">
        <v>2543</v>
      </c>
    </row>
    <row r="72" spans="1:18" ht="12.95" customHeight="1">
      <c r="A72" s="52"/>
      <c r="B72" s="55" t="s">
        <v>319</v>
      </c>
      <c r="C72" s="34" t="s">
        <v>320</v>
      </c>
      <c r="D72" s="62">
        <v>58092211</v>
      </c>
      <c r="E72" s="58">
        <v>59927064</v>
      </c>
      <c r="F72" s="81">
        <v>-3.0618102698974248</v>
      </c>
      <c r="G72" s="62">
        <v>1835928</v>
      </c>
      <c r="H72" s="58">
        <v>-220311</v>
      </c>
      <c r="I72" s="81" t="s">
        <v>2543</v>
      </c>
      <c r="J72" s="69">
        <v>408402</v>
      </c>
      <c r="K72" s="62">
        <v>-806482</v>
      </c>
      <c r="L72" s="86" t="s">
        <v>2543</v>
      </c>
      <c r="M72" s="62">
        <v>335670</v>
      </c>
      <c r="N72" s="58">
        <v>-624990</v>
      </c>
      <c r="O72" s="81" t="s">
        <v>2543</v>
      </c>
      <c r="P72" s="69">
        <v>335670</v>
      </c>
      <c r="Q72" s="74">
        <v>-624990</v>
      </c>
      <c r="R72" s="92" t="s">
        <v>2543</v>
      </c>
    </row>
    <row r="73" spans="1:18" ht="12.95" customHeight="1">
      <c r="A73" s="52"/>
      <c r="B73" s="55" t="s">
        <v>717</v>
      </c>
      <c r="C73" s="34" t="s">
        <v>718</v>
      </c>
      <c r="D73" s="62">
        <v>24871639</v>
      </c>
      <c r="E73" s="58">
        <v>25757871</v>
      </c>
      <c r="F73" s="81">
        <v>-3.440625974095457</v>
      </c>
      <c r="G73" s="62">
        <v>781146</v>
      </c>
      <c r="H73" s="58">
        <v>-917956</v>
      </c>
      <c r="I73" s="81" t="s">
        <v>2543</v>
      </c>
      <c r="J73" s="69">
        <v>801867</v>
      </c>
      <c r="K73" s="62">
        <v>-1881676</v>
      </c>
      <c r="L73" s="86" t="s">
        <v>2543</v>
      </c>
      <c r="M73" s="62">
        <v>669997</v>
      </c>
      <c r="N73" s="58">
        <v>-1394509</v>
      </c>
      <c r="O73" s="81" t="s">
        <v>2543</v>
      </c>
      <c r="P73" s="69">
        <v>669997</v>
      </c>
      <c r="Q73" s="74">
        <v>-1394509</v>
      </c>
      <c r="R73" s="92" t="s">
        <v>2543</v>
      </c>
    </row>
    <row r="74" spans="1:18" ht="12.95" customHeight="1">
      <c r="A74" s="52"/>
      <c r="B74" s="55" t="s">
        <v>1231</v>
      </c>
      <c r="C74" s="34" t="s">
        <v>1232</v>
      </c>
      <c r="D74" s="62">
        <v>250500623</v>
      </c>
      <c r="E74" s="58">
        <v>259491515</v>
      </c>
      <c r="F74" s="81">
        <v>-3.4648115565551363</v>
      </c>
      <c r="G74" s="62">
        <v>1215998</v>
      </c>
      <c r="H74" s="58">
        <v>-3633726</v>
      </c>
      <c r="I74" s="81" t="s">
        <v>2543</v>
      </c>
      <c r="J74" s="69">
        <v>4054920</v>
      </c>
      <c r="K74" s="62">
        <v>-11880269</v>
      </c>
      <c r="L74" s="86" t="s">
        <v>2543</v>
      </c>
      <c r="M74" s="62">
        <v>3230532</v>
      </c>
      <c r="N74" s="58">
        <v>-11740802</v>
      </c>
      <c r="O74" s="81" t="s">
        <v>2543</v>
      </c>
      <c r="P74" s="69">
        <v>3230532</v>
      </c>
      <c r="Q74" s="74">
        <v>-11740802</v>
      </c>
      <c r="R74" s="92" t="s">
        <v>2543</v>
      </c>
    </row>
    <row r="75" spans="1:18" ht="12.95" customHeight="1">
      <c r="A75" s="52"/>
      <c r="B75" s="55" t="s">
        <v>303</v>
      </c>
      <c r="C75" s="34" t="s">
        <v>304</v>
      </c>
      <c r="D75" s="62">
        <v>22131620</v>
      </c>
      <c r="E75" s="58">
        <v>23051216</v>
      </c>
      <c r="F75" s="81">
        <v>-3.9893600407024055</v>
      </c>
      <c r="G75" s="62">
        <v>815461</v>
      </c>
      <c r="H75" s="58">
        <v>-3741373</v>
      </c>
      <c r="I75" s="81" t="s">
        <v>2543</v>
      </c>
      <c r="J75" s="69">
        <v>834198</v>
      </c>
      <c r="K75" s="62">
        <v>-5156281</v>
      </c>
      <c r="L75" s="86" t="s">
        <v>2543</v>
      </c>
      <c r="M75" s="62">
        <v>834198</v>
      </c>
      <c r="N75" s="58">
        <v>-5156281</v>
      </c>
      <c r="O75" s="81" t="s">
        <v>2543</v>
      </c>
      <c r="P75" s="69">
        <v>834198</v>
      </c>
      <c r="Q75" s="74">
        <v>-5156281</v>
      </c>
      <c r="R75" s="92" t="s">
        <v>2543</v>
      </c>
    </row>
    <row r="76" spans="1:18" ht="12.95" customHeight="1">
      <c r="A76" s="53"/>
      <c r="B76" s="56" t="s">
        <v>1771</v>
      </c>
      <c r="C76" s="35" t="s">
        <v>1772</v>
      </c>
      <c r="D76" s="63">
        <v>28215220</v>
      </c>
      <c r="E76" s="64">
        <v>29558630</v>
      </c>
      <c r="F76" s="82">
        <v>-4.5448994083961303</v>
      </c>
      <c r="G76" s="63">
        <v>1798150</v>
      </c>
      <c r="H76" s="64">
        <v>-2484278</v>
      </c>
      <c r="I76" s="82" t="s">
        <v>2543</v>
      </c>
      <c r="J76" s="70">
        <v>1894183</v>
      </c>
      <c r="K76" s="63">
        <v>-2987017</v>
      </c>
      <c r="L76" s="87" t="s">
        <v>2543</v>
      </c>
      <c r="M76" s="63">
        <v>1354171</v>
      </c>
      <c r="N76" s="64">
        <v>-2038174</v>
      </c>
      <c r="O76" s="82" t="s">
        <v>2543</v>
      </c>
      <c r="P76" s="70">
        <v>1354171</v>
      </c>
      <c r="Q76" s="75">
        <v>-2038174</v>
      </c>
      <c r="R76" s="93" t="s">
        <v>2543</v>
      </c>
    </row>
    <row r="77" spans="1:18" ht="12.95" customHeight="1">
      <c r="A77" s="52"/>
      <c r="B77" s="55" t="s">
        <v>1577</v>
      </c>
      <c r="C77" s="34" t="s">
        <v>1578</v>
      </c>
      <c r="D77" s="62">
        <v>108586700</v>
      </c>
      <c r="E77" s="58">
        <v>113965676</v>
      </c>
      <c r="F77" s="81">
        <v>-4.7198210801645217</v>
      </c>
      <c r="G77" s="62">
        <v>194804</v>
      </c>
      <c r="H77" s="58">
        <v>-3201185</v>
      </c>
      <c r="I77" s="81" t="s">
        <v>2543</v>
      </c>
      <c r="J77" s="69">
        <v>13660155</v>
      </c>
      <c r="K77" s="62">
        <v>-1299610</v>
      </c>
      <c r="L77" s="86" t="s">
        <v>2543</v>
      </c>
      <c r="M77" s="62">
        <v>12396881</v>
      </c>
      <c r="N77" s="58">
        <v>-276354</v>
      </c>
      <c r="O77" s="81" t="s">
        <v>2543</v>
      </c>
      <c r="P77" s="69">
        <v>12064040</v>
      </c>
      <c r="Q77" s="74">
        <v>-933024</v>
      </c>
      <c r="R77" s="92" t="s">
        <v>2543</v>
      </c>
    </row>
    <row r="78" spans="1:18" ht="12.95" customHeight="1">
      <c r="A78" s="52"/>
      <c r="B78" s="55" t="s">
        <v>249</v>
      </c>
      <c r="C78" s="34" t="s">
        <v>250</v>
      </c>
      <c r="D78" s="62">
        <v>21423500</v>
      </c>
      <c r="E78" s="58">
        <v>23584003</v>
      </c>
      <c r="F78" s="81">
        <v>-9.1608833326556116</v>
      </c>
      <c r="G78" s="62">
        <v>2026998</v>
      </c>
      <c r="H78" s="58">
        <v>-918425</v>
      </c>
      <c r="I78" s="81" t="s">
        <v>2543</v>
      </c>
      <c r="J78" s="69">
        <v>2826987</v>
      </c>
      <c r="K78" s="62">
        <v>-413156</v>
      </c>
      <c r="L78" s="86" t="s">
        <v>2543</v>
      </c>
      <c r="M78" s="62">
        <v>2500883</v>
      </c>
      <c r="N78" s="58">
        <v>-625320</v>
      </c>
      <c r="O78" s="81" t="s">
        <v>2543</v>
      </c>
      <c r="P78" s="69">
        <v>2500883</v>
      </c>
      <c r="Q78" s="74">
        <v>-625320</v>
      </c>
      <c r="R78" s="92" t="s">
        <v>2543</v>
      </c>
    </row>
    <row r="79" spans="1:18" ht="12.95" customHeight="1">
      <c r="A79" s="52"/>
      <c r="B79" s="55" t="s">
        <v>843</v>
      </c>
      <c r="C79" s="34" t="s">
        <v>844</v>
      </c>
      <c r="D79" s="62">
        <v>116987784</v>
      </c>
      <c r="E79" s="58">
        <v>134081331</v>
      </c>
      <c r="F79" s="81">
        <v>-12.748640599338923</v>
      </c>
      <c r="G79" s="62">
        <v>766795</v>
      </c>
      <c r="H79" s="58">
        <v>-3082198</v>
      </c>
      <c r="I79" s="81" t="s">
        <v>2543</v>
      </c>
      <c r="J79" s="69">
        <v>2280517</v>
      </c>
      <c r="K79" s="62">
        <v>-3470173</v>
      </c>
      <c r="L79" s="86" t="s">
        <v>2543</v>
      </c>
      <c r="M79" s="62">
        <v>1746874</v>
      </c>
      <c r="N79" s="58">
        <v>-1655499</v>
      </c>
      <c r="O79" s="81" t="s">
        <v>2543</v>
      </c>
      <c r="P79" s="69">
        <v>1746874</v>
      </c>
      <c r="Q79" s="74">
        <v>-1655499</v>
      </c>
      <c r="R79" s="92" t="s">
        <v>2543</v>
      </c>
    </row>
    <row r="80" spans="1:18" ht="12.95" customHeight="1">
      <c r="A80" s="52"/>
      <c r="B80" s="55" t="s">
        <v>1109</v>
      </c>
      <c r="C80" s="34" t="s">
        <v>1110</v>
      </c>
      <c r="D80" s="62">
        <v>28821994</v>
      </c>
      <c r="E80" s="58">
        <v>33192837</v>
      </c>
      <c r="F80" s="81">
        <v>-13.168030801344276</v>
      </c>
      <c r="G80" s="62">
        <v>1043441</v>
      </c>
      <c r="H80" s="58">
        <v>-10736829</v>
      </c>
      <c r="I80" s="81" t="s">
        <v>2543</v>
      </c>
      <c r="J80" s="69">
        <v>1150766</v>
      </c>
      <c r="K80" s="62">
        <v>-12038518</v>
      </c>
      <c r="L80" s="86" t="s">
        <v>2543</v>
      </c>
      <c r="M80" s="62">
        <v>1286902</v>
      </c>
      <c r="N80" s="58">
        <v>-12038518</v>
      </c>
      <c r="O80" s="81" t="s">
        <v>2543</v>
      </c>
      <c r="P80" s="69">
        <v>1286902</v>
      </c>
      <c r="Q80" s="74">
        <v>-12038518</v>
      </c>
      <c r="R80" s="92" t="s">
        <v>2543</v>
      </c>
    </row>
    <row r="81" spans="1:18" ht="12.95" customHeight="1">
      <c r="A81" s="53"/>
      <c r="B81" s="56" t="s">
        <v>2121</v>
      </c>
      <c r="C81" s="35" t="s">
        <v>2122</v>
      </c>
      <c r="D81" s="63">
        <v>15450062</v>
      </c>
      <c r="E81" s="64">
        <v>18133755</v>
      </c>
      <c r="F81" s="82">
        <v>-14.79943343229243</v>
      </c>
      <c r="G81" s="63">
        <v>398028</v>
      </c>
      <c r="H81" s="64">
        <v>-4603829</v>
      </c>
      <c r="I81" s="82" t="s">
        <v>2543</v>
      </c>
      <c r="J81" s="70">
        <v>646556</v>
      </c>
      <c r="K81" s="63">
        <v>-4317725</v>
      </c>
      <c r="L81" s="87" t="s">
        <v>2543</v>
      </c>
      <c r="M81" s="63">
        <v>646556</v>
      </c>
      <c r="N81" s="64">
        <v>-4317725</v>
      </c>
      <c r="O81" s="82" t="s">
        <v>2543</v>
      </c>
      <c r="P81" s="70">
        <v>646556</v>
      </c>
      <c r="Q81" s="75">
        <v>-4317725</v>
      </c>
      <c r="R81" s="93" t="s">
        <v>2543</v>
      </c>
    </row>
    <row r="82" spans="1:18" ht="12.95" customHeight="1">
      <c r="A82" s="52"/>
      <c r="B82" s="55" t="s">
        <v>1363</v>
      </c>
      <c r="C82" s="34" t="s">
        <v>1364</v>
      </c>
      <c r="D82" s="62">
        <v>17158197</v>
      </c>
      <c r="E82" s="58">
        <v>22696464</v>
      </c>
      <c r="F82" s="81">
        <v>-24.401453019289697</v>
      </c>
      <c r="G82" s="62">
        <v>796877</v>
      </c>
      <c r="H82" s="58">
        <v>-7623499</v>
      </c>
      <c r="I82" s="81" t="s">
        <v>2543</v>
      </c>
      <c r="J82" s="69">
        <v>3650864</v>
      </c>
      <c r="K82" s="62">
        <v>-9815517</v>
      </c>
      <c r="L82" s="86" t="s">
        <v>2543</v>
      </c>
      <c r="M82" s="62">
        <v>3650864</v>
      </c>
      <c r="N82" s="58">
        <v>-15083623</v>
      </c>
      <c r="O82" s="81" t="s">
        <v>2543</v>
      </c>
      <c r="P82" s="69">
        <v>4652536</v>
      </c>
      <c r="Q82" s="74">
        <v>-18577106</v>
      </c>
      <c r="R82" s="92" t="s">
        <v>2543</v>
      </c>
    </row>
    <row r="83" spans="1:18" ht="12.95" customHeight="1">
      <c r="A83" s="52"/>
      <c r="B83" s="55" t="s">
        <v>1089</v>
      </c>
      <c r="C83" s="34" t="s">
        <v>1090</v>
      </c>
      <c r="D83" s="62">
        <v>36543380</v>
      </c>
      <c r="E83" s="58">
        <v>48596285</v>
      </c>
      <c r="F83" s="81">
        <v>-24.802111930984026</v>
      </c>
      <c r="G83" s="62">
        <v>634275</v>
      </c>
      <c r="H83" s="58">
        <v>-2675008</v>
      </c>
      <c r="I83" s="81" t="s">
        <v>2543</v>
      </c>
      <c r="J83" s="69">
        <v>576624</v>
      </c>
      <c r="K83" s="62">
        <v>-2928655</v>
      </c>
      <c r="L83" s="86" t="s">
        <v>2543</v>
      </c>
      <c r="M83" s="62">
        <v>440807</v>
      </c>
      <c r="N83" s="58">
        <v>-2315601</v>
      </c>
      <c r="O83" s="81" t="s">
        <v>2543</v>
      </c>
      <c r="P83" s="69">
        <v>440807</v>
      </c>
      <c r="Q83" s="74">
        <v>-2315601</v>
      </c>
      <c r="R83" s="92" t="s">
        <v>2543</v>
      </c>
    </row>
    <row r="84" spans="1:18" ht="12.95" customHeight="1">
      <c r="A84" s="52"/>
      <c r="B84" s="55" t="s">
        <v>451</v>
      </c>
      <c r="C84" s="34" t="s">
        <v>452</v>
      </c>
      <c r="D84" s="62">
        <v>65537232</v>
      </c>
      <c r="E84" s="58">
        <v>94096617</v>
      </c>
      <c r="F84" s="81">
        <v>-30.35112835140502</v>
      </c>
      <c r="G84" s="62">
        <v>852052</v>
      </c>
      <c r="H84" s="58">
        <v>-378467</v>
      </c>
      <c r="I84" s="81" t="s">
        <v>2543</v>
      </c>
      <c r="J84" s="69">
        <v>1077152</v>
      </c>
      <c r="K84" s="62">
        <v>-1158277</v>
      </c>
      <c r="L84" s="86" t="s">
        <v>2543</v>
      </c>
      <c r="M84" s="62">
        <v>1076789</v>
      </c>
      <c r="N84" s="58">
        <v>-940879</v>
      </c>
      <c r="O84" s="81" t="s">
        <v>2543</v>
      </c>
      <c r="P84" s="69">
        <v>1076789</v>
      </c>
      <c r="Q84" s="74">
        <v>-940879</v>
      </c>
      <c r="R84" s="92" t="s">
        <v>2543</v>
      </c>
    </row>
    <row r="85" spans="1:18" ht="12.95" customHeight="1">
      <c r="A85" s="52"/>
      <c r="B85" s="55" t="s">
        <v>1979</v>
      </c>
      <c r="C85" s="34" t="s">
        <v>1980</v>
      </c>
      <c r="D85" s="62">
        <v>45153203</v>
      </c>
      <c r="E85" s="58">
        <v>98625813</v>
      </c>
      <c r="F85" s="81">
        <v>-54.217662063784452</v>
      </c>
      <c r="G85" s="62">
        <v>783449</v>
      </c>
      <c r="H85" s="58">
        <v>-10125224</v>
      </c>
      <c r="I85" s="81" t="s">
        <v>2543</v>
      </c>
      <c r="J85" s="69">
        <v>1990604</v>
      </c>
      <c r="K85" s="62">
        <v>-11275581</v>
      </c>
      <c r="L85" s="86" t="s">
        <v>2543</v>
      </c>
      <c r="M85" s="62">
        <v>1990604</v>
      </c>
      <c r="N85" s="58">
        <v>-11275581</v>
      </c>
      <c r="O85" s="81" t="s">
        <v>2543</v>
      </c>
      <c r="P85" s="69">
        <v>1990604</v>
      </c>
      <c r="Q85" s="74">
        <v>-11275581</v>
      </c>
      <c r="R85" s="92" t="s">
        <v>2543</v>
      </c>
    </row>
    <row r="86" spans="1:18" ht="12.95" customHeight="1">
      <c r="A86" s="53"/>
      <c r="B86" s="56" t="s">
        <v>1103</v>
      </c>
      <c r="C86" s="35" t="s">
        <v>1104</v>
      </c>
      <c r="D86" s="63">
        <v>19113170</v>
      </c>
      <c r="E86" s="64">
        <v>42258976</v>
      </c>
      <c r="F86" s="82">
        <v>-54.771336626803269</v>
      </c>
      <c r="G86" s="63">
        <v>5195166</v>
      </c>
      <c r="H86" s="64">
        <v>-1167143</v>
      </c>
      <c r="I86" s="82" t="s">
        <v>2543</v>
      </c>
      <c r="J86" s="70">
        <v>7323366</v>
      </c>
      <c r="K86" s="63">
        <v>-27983281</v>
      </c>
      <c r="L86" s="87" t="s">
        <v>2543</v>
      </c>
      <c r="M86" s="63">
        <v>6052093</v>
      </c>
      <c r="N86" s="64">
        <v>-27423931</v>
      </c>
      <c r="O86" s="82" t="s">
        <v>2543</v>
      </c>
      <c r="P86" s="70">
        <v>6052093</v>
      </c>
      <c r="Q86" s="75">
        <v>-27423931</v>
      </c>
      <c r="R86" s="93" t="s">
        <v>2543</v>
      </c>
    </row>
    <row r="87" spans="1:18" ht="12.95" customHeight="1">
      <c r="A87" s="52"/>
      <c r="B87" s="55" t="s">
        <v>2087</v>
      </c>
      <c r="C87" s="34" t="s">
        <v>2088</v>
      </c>
      <c r="D87" s="62">
        <v>4679004</v>
      </c>
      <c r="E87" s="58">
        <v>4332242</v>
      </c>
      <c r="F87" s="81">
        <v>8.0042158309715958</v>
      </c>
      <c r="G87" s="62">
        <v>-9849488</v>
      </c>
      <c r="H87" s="58">
        <v>-8700533</v>
      </c>
      <c r="I87" s="81" t="s">
        <v>2544</v>
      </c>
      <c r="J87" s="69">
        <v>837510</v>
      </c>
      <c r="K87" s="62">
        <v>-14251377</v>
      </c>
      <c r="L87" s="86" t="s">
        <v>2543</v>
      </c>
      <c r="M87" s="62">
        <v>781266</v>
      </c>
      <c r="N87" s="58">
        <v>-12110886</v>
      </c>
      <c r="O87" s="81" t="s">
        <v>2543</v>
      </c>
      <c r="P87" s="69">
        <v>781266</v>
      </c>
      <c r="Q87" s="74">
        <v>-12110886</v>
      </c>
      <c r="R87" s="92" t="s">
        <v>2543</v>
      </c>
    </row>
    <row r="88" spans="1:18" ht="12.95" customHeight="1">
      <c r="A88" s="52"/>
      <c r="B88" s="55" t="s">
        <v>797</v>
      </c>
      <c r="C88" s="34" t="s">
        <v>798</v>
      </c>
      <c r="D88" s="62">
        <v>11422163</v>
      </c>
      <c r="E88" s="58">
        <v>2993322</v>
      </c>
      <c r="F88" s="81">
        <v>281.588181959709</v>
      </c>
      <c r="G88" s="62">
        <v>-465661</v>
      </c>
      <c r="H88" s="58">
        <v>-986345</v>
      </c>
      <c r="I88" s="81" t="s">
        <v>2545</v>
      </c>
      <c r="J88" s="69">
        <v>15884507</v>
      </c>
      <c r="K88" s="62">
        <v>-3402284</v>
      </c>
      <c r="L88" s="86" t="s">
        <v>2543</v>
      </c>
      <c r="M88" s="62">
        <v>14641972</v>
      </c>
      <c r="N88" s="58">
        <v>-3325051</v>
      </c>
      <c r="O88" s="81" t="s">
        <v>2543</v>
      </c>
      <c r="P88" s="69">
        <v>14641972</v>
      </c>
      <c r="Q88" s="74">
        <v>-3325051</v>
      </c>
      <c r="R88" s="92" t="s">
        <v>2543</v>
      </c>
    </row>
    <row r="89" spans="1:18" ht="12.95" customHeight="1">
      <c r="A89" s="52"/>
      <c r="B89" s="55" t="s">
        <v>1015</v>
      </c>
      <c r="C89" s="34" t="s">
        <v>1016</v>
      </c>
      <c r="D89" s="62">
        <v>8991594</v>
      </c>
      <c r="E89" s="58">
        <v>7032717</v>
      </c>
      <c r="F89" s="81">
        <v>27.853772588887061</v>
      </c>
      <c r="G89" s="62">
        <v>-2313512</v>
      </c>
      <c r="H89" s="58">
        <v>-3174354</v>
      </c>
      <c r="I89" s="81" t="s">
        <v>2545</v>
      </c>
      <c r="J89" s="69">
        <v>134315</v>
      </c>
      <c r="K89" s="62">
        <v>-742846</v>
      </c>
      <c r="L89" s="86" t="s">
        <v>2543</v>
      </c>
      <c r="M89" s="62">
        <v>134315</v>
      </c>
      <c r="N89" s="58">
        <v>-742846</v>
      </c>
      <c r="O89" s="81" t="s">
        <v>2543</v>
      </c>
      <c r="P89" s="69">
        <v>134315</v>
      </c>
      <c r="Q89" s="74">
        <v>-742846</v>
      </c>
      <c r="R89" s="92" t="s">
        <v>2543</v>
      </c>
    </row>
    <row r="90" spans="1:18" ht="12.95" customHeight="1">
      <c r="A90" s="52"/>
      <c r="B90" s="55" t="s">
        <v>2065</v>
      </c>
      <c r="C90" s="34" t="s">
        <v>2066</v>
      </c>
      <c r="D90" s="62">
        <v>28837442</v>
      </c>
      <c r="E90" s="58">
        <v>24026833</v>
      </c>
      <c r="F90" s="81">
        <v>20.021818938850579</v>
      </c>
      <c r="G90" s="62">
        <v>-3721823</v>
      </c>
      <c r="H90" s="58">
        <v>-3953584</v>
      </c>
      <c r="I90" s="81" t="s">
        <v>2545</v>
      </c>
      <c r="J90" s="69">
        <v>5784623</v>
      </c>
      <c r="K90" s="62">
        <v>-8022178</v>
      </c>
      <c r="L90" s="86" t="s">
        <v>2543</v>
      </c>
      <c r="M90" s="62">
        <v>5784623</v>
      </c>
      <c r="N90" s="58">
        <v>-8022178</v>
      </c>
      <c r="O90" s="81" t="s">
        <v>2543</v>
      </c>
      <c r="P90" s="69">
        <v>5784623</v>
      </c>
      <c r="Q90" s="74">
        <v>-8022178</v>
      </c>
      <c r="R90" s="92" t="s">
        <v>2543</v>
      </c>
    </row>
    <row r="91" spans="1:18" ht="12.95" customHeight="1">
      <c r="A91" s="53"/>
      <c r="B91" s="56" t="s">
        <v>807</v>
      </c>
      <c r="C91" s="35" t="s">
        <v>808</v>
      </c>
      <c r="D91" s="63">
        <v>6229830</v>
      </c>
      <c r="E91" s="64">
        <v>5827824</v>
      </c>
      <c r="F91" s="82">
        <v>6.8980463377068313</v>
      </c>
      <c r="G91" s="63">
        <v>-653942</v>
      </c>
      <c r="H91" s="64">
        <v>-1012074</v>
      </c>
      <c r="I91" s="82" t="s">
        <v>2545</v>
      </c>
      <c r="J91" s="70">
        <v>3373922</v>
      </c>
      <c r="K91" s="63">
        <v>-693991</v>
      </c>
      <c r="L91" s="87" t="s">
        <v>2543</v>
      </c>
      <c r="M91" s="63">
        <v>3373922</v>
      </c>
      <c r="N91" s="64">
        <v>-693991</v>
      </c>
      <c r="O91" s="82" t="s">
        <v>2543</v>
      </c>
      <c r="P91" s="70">
        <v>3373922</v>
      </c>
      <c r="Q91" s="75">
        <v>-693991</v>
      </c>
      <c r="R91" s="93" t="s">
        <v>2543</v>
      </c>
    </row>
    <row r="92" spans="1:18" ht="12.95" customHeight="1">
      <c r="A92" s="52"/>
      <c r="B92" s="55" t="s">
        <v>465</v>
      </c>
      <c r="C92" s="34" t="s">
        <v>466</v>
      </c>
      <c r="D92" s="62">
        <v>16222581</v>
      </c>
      <c r="E92" s="58">
        <v>15799787</v>
      </c>
      <c r="F92" s="81">
        <v>2.67594746688673</v>
      </c>
      <c r="G92" s="62">
        <v>-1333622</v>
      </c>
      <c r="H92" s="58">
        <v>-1467952</v>
      </c>
      <c r="I92" s="81" t="s">
        <v>2545</v>
      </c>
      <c r="J92" s="69">
        <v>15674693</v>
      </c>
      <c r="K92" s="62">
        <v>-1379706</v>
      </c>
      <c r="L92" s="86" t="s">
        <v>2543</v>
      </c>
      <c r="M92" s="62">
        <v>15674693</v>
      </c>
      <c r="N92" s="58">
        <v>-1382253</v>
      </c>
      <c r="O92" s="81" t="s">
        <v>2543</v>
      </c>
      <c r="P92" s="69">
        <v>15674693</v>
      </c>
      <c r="Q92" s="74">
        <v>-1382253</v>
      </c>
      <c r="R92" s="92" t="s">
        <v>2543</v>
      </c>
    </row>
    <row r="93" spans="1:18" ht="12.95" customHeight="1">
      <c r="A93" s="52"/>
      <c r="B93" s="55" t="s">
        <v>1237</v>
      </c>
      <c r="C93" s="34" t="s">
        <v>1238</v>
      </c>
      <c r="D93" s="62">
        <v>8399356</v>
      </c>
      <c r="E93" s="58">
        <v>8245630</v>
      </c>
      <c r="F93" s="81">
        <v>1.8643329860786872</v>
      </c>
      <c r="G93" s="62">
        <v>-102519</v>
      </c>
      <c r="H93" s="58">
        <v>-993412</v>
      </c>
      <c r="I93" s="81" t="s">
        <v>2545</v>
      </c>
      <c r="J93" s="69">
        <v>189763</v>
      </c>
      <c r="K93" s="62">
        <v>-655001</v>
      </c>
      <c r="L93" s="86" t="s">
        <v>2543</v>
      </c>
      <c r="M93" s="62">
        <v>189818</v>
      </c>
      <c r="N93" s="58">
        <v>-654950</v>
      </c>
      <c r="O93" s="81" t="s">
        <v>2543</v>
      </c>
      <c r="P93" s="69">
        <v>189818</v>
      </c>
      <c r="Q93" s="74">
        <v>-654950</v>
      </c>
      <c r="R93" s="92" t="s">
        <v>2543</v>
      </c>
    </row>
    <row r="94" spans="1:18" ht="12.95" customHeight="1">
      <c r="A94" s="52"/>
      <c r="B94" s="55" t="s">
        <v>867</v>
      </c>
      <c r="C94" s="34" t="s">
        <v>868</v>
      </c>
      <c r="D94" s="62">
        <v>87804077</v>
      </c>
      <c r="E94" s="58">
        <v>98269924</v>
      </c>
      <c r="F94" s="81">
        <v>-10.650101856189487</v>
      </c>
      <c r="G94" s="62">
        <v>-2642970</v>
      </c>
      <c r="H94" s="58">
        <v>-3912510</v>
      </c>
      <c r="I94" s="81" t="s">
        <v>2545</v>
      </c>
      <c r="J94" s="69">
        <v>1942494</v>
      </c>
      <c r="K94" s="62">
        <v>-2245773</v>
      </c>
      <c r="L94" s="86" t="s">
        <v>2543</v>
      </c>
      <c r="M94" s="62">
        <v>1184154</v>
      </c>
      <c r="N94" s="58">
        <v>-2025110</v>
      </c>
      <c r="O94" s="81" t="s">
        <v>2543</v>
      </c>
      <c r="P94" s="69">
        <v>1184154</v>
      </c>
      <c r="Q94" s="74">
        <v>-2025110</v>
      </c>
      <c r="R94" s="92" t="s">
        <v>2543</v>
      </c>
    </row>
    <row r="95" spans="1:18" ht="12.95" customHeight="1">
      <c r="A95" s="52"/>
      <c r="B95" s="55" t="s">
        <v>1799</v>
      </c>
      <c r="C95" s="34" t="s">
        <v>1800</v>
      </c>
      <c r="D95" s="62">
        <v>12602075</v>
      </c>
      <c r="E95" s="58">
        <v>19539197</v>
      </c>
      <c r="F95" s="81">
        <v>-35.503618700400018</v>
      </c>
      <c r="G95" s="62">
        <v>-546782</v>
      </c>
      <c r="H95" s="58">
        <v>-3192534</v>
      </c>
      <c r="I95" s="81" t="s">
        <v>2545</v>
      </c>
      <c r="J95" s="69">
        <v>1170476</v>
      </c>
      <c r="K95" s="62">
        <v>-4028207</v>
      </c>
      <c r="L95" s="86" t="s">
        <v>2543</v>
      </c>
      <c r="M95" s="62">
        <v>1170476</v>
      </c>
      <c r="N95" s="58">
        <v>-4028207</v>
      </c>
      <c r="O95" s="81" t="s">
        <v>2543</v>
      </c>
      <c r="P95" s="69">
        <v>1170476</v>
      </c>
      <c r="Q95" s="74">
        <v>-4028207</v>
      </c>
      <c r="R95" s="92" t="s">
        <v>2543</v>
      </c>
    </row>
    <row r="96" spans="1:18" ht="12.95" customHeight="1">
      <c r="A96" s="53"/>
      <c r="B96" s="56" t="s">
        <v>2313</v>
      </c>
      <c r="C96" s="35" t="s">
        <v>2314</v>
      </c>
      <c r="D96" s="63">
        <v>6674734</v>
      </c>
      <c r="E96" s="64">
        <v>15494000</v>
      </c>
      <c r="F96" s="82">
        <v>-56.920524073835033</v>
      </c>
      <c r="G96" s="63">
        <v>-347863</v>
      </c>
      <c r="H96" s="64">
        <v>-2368438</v>
      </c>
      <c r="I96" s="82" t="s">
        <v>2545</v>
      </c>
      <c r="J96" s="70">
        <v>4318543</v>
      </c>
      <c r="K96" s="63">
        <v>-3286606</v>
      </c>
      <c r="L96" s="87" t="s">
        <v>2543</v>
      </c>
      <c r="M96" s="63">
        <v>4318543</v>
      </c>
      <c r="N96" s="64">
        <v>-3284403</v>
      </c>
      <c r="O96" s="82" t="s">
        <v>2543</v>
      </c>
      <c r="P96" s="70">
        <v>4318543</v>
      </c>
      <c r="Q96" s="75">
        <v>-3284403</v>
      </c>
      <c r="R96" s="93" t="s">
        <v>2543</v>
      </c>
    </row>
    <row r="97" spans="1:18" ht="12.95" customHeight="1">
      <c r="A97" s="52"/>
      <c r="B97" s="55" t="s">
        <v>2319</v>
      </c>
      <c r="C97" s="34" t="s">
        <v>2320</v>
      </c>
      <c r="D97" s="62">
        <v>15341151</v>
      </c>
      <c r="E97" s="58">
        <v>12912223</v>
      </c>
      <c r="F97" s="81">
        <v>18.81107536634088</v>
      </c>
      <c r="G97" s="62">
        <v>-242485</v>
      </c>
      <c r="H97" s="58">
        <v>1341574</v>
      </c>
      <c r="I97" s="81" t="s">
        <v>2546</v>
      </c>
      <c r="J97" s="69">
        <v>44569</v>
      </c>
      <c r="K97" s="62">
        <v>-12285857</v>
      </c>
      <c r="L97" s="86" t="s">
        <v>2543</v>
      </c>
      <c r="M97" s="62">
        <v>42460</v>
      </c>
      <c r="N97" s="58">
        <v>-12520325</v>
      </c>
      <c r="O97" s="81" t="s">
        <v>2543</v>
      </c>
      <c r="P97" s="69">
        <v>42460</v>
      </c>
      <c r="Q97" s="74">
        <v>-12520325</v>
      </c>
      <c r="R97" s="92" t="s">
        <v>2543</v>
      </c>
    </row>
    <row r="98" spans="1:18" ht="12.95" customHeight="1">
      <c r="A98" s="52"/>
      <c r="B98" s="55" t="s">
        <v>341</v>
      </c>
      <c r="C98" s="34" t="s">
        <v>342</v>
      </c>
      <c r="D98" s="62">
        <v>28033474</v>
      </c>
      <c r="E98" s="58">
        <v>9694115</v>
      </c>
      <c r="F98" s="81">
        <v>189.18033260385295</v>
      </c>
      <c r="G98" s="62">
        <v>4230283</v>
      </c>
      <c r="H98" s="58">
        <v>13395</v>
      </c>
      <c r="I98" s="81">
        <v>31481.060097051137</v>
      </c>
      <c r="J98" s="69">
        <v>2537644</v>
      </c>
      <c r="K98" s="62">
        <v>-886394</v>
      </c>
      <c r="L98" s="86" t="s">
        <v>2543</v>
      </c>
      <c r="M98" s="62">
        <v>2084425</v>
      </c>
      <c r="N98" s="58">
        <v>-1788643</v>
      </c>
      <c r="O98" s="81" t="s">
        <v>2543</v>
      </c>
      <c r="P98" s="69">
        <v>2084425</v>
      </c>
      <c r="Q98" s="74">
        <v>-1788643</v>
      </c>
      <c r="R98" s="92" t="s">
        <v>2543</v>
      </c>
    </row>
    <row r="99" spans="1:18" ht="12.95" customHeight="1">
      <c r="A99" s="52"/>
      <c r="B99" s="55" t="s">
        <v>995</v>
      </c>
      <c r="C99" s="34" t="s">
        <v>996</v>
      </c>
      <c r="D99" s="62">
        <v>27297386</v>
      </c>
      <c r="E99" s="58">
        <v>21233082</v>
      </c>
      <c r="F99" s="81">
        <v>28.560639477585028</v>
      </c>
      <c r="G99" s="62">
        <v>1427397</v>
      </c>
      <c r="H99" s="58">
        <v>5112</v>
      </c>
      <c r="I99" s="81">
        <v>27822.476525821592</v>
      </c>
      <c r="J99" s="69">
        <v>1768745</v>
      </c>
      <c r="K99" s="62">
        <v>-297488</v>
      </c>
      <c r="L99" s="86" t="s">
        <v>2543</v>
      </c>
      <c r="M99" s="62">
        <v>1768745</v>
      </c>
      <c r="N99" s="58">
        <v>-297488</v>
      </c>
      <c r="O99" s="81" t="s">
        <v>2543</v>
      </c>
      <c r="P99" s="69">
        <v>1768745</v>
      </c>
      <c r="Q99" s="74">
        <v>-297488</v>
      </c>
      <c r="R99" s="92" t="s">
        <v>2543</v>
      </c>
    </row>
    <row r="100" spans="1:18" ht="12.95" customHeight="1">
      <c r="A100" s="52"/>
      <c r="B100" s="55" t="s">
        <v>279</v>
      </c>
      <c r="C100" s="34" t="s">
        <v>280</v>
      </c>
      <c r="D100" s="62">
        <v>87576771</v>
      </c>
      <c r="E100" s="58">
        <v>74450242</v>
      </c>
      <c r="F100" s="81">
        <v>17.63127781371081</v>
      </c>
      <c r="G100" s="62">
        <v>5088607</v>
      </c>
      <c r="H100" s="58">
        <v>43037</v>
      </c>
      <c r="I100" s="81">
        <v>11723.795803610847</v>
      </c>
      <c r="J100" s="69">
        <v>2784569</v>
      </c>
      <c r="K100" s="62">
        <v>-699214</v>
      </c>
      <c r="L100" s="86" t="s">
        <v>2543</v>
      </c>
      <c r="M100" s="62">
        <v>2165925</v>
      </c>
      <c r="N100" s="58">
        <v>-1015882</v>
      </c>
      <c r="O100" s="81" t="s">
        <v>2543</v>
      </c>
      <c r="P100" s="69">
        <v>2165925</v>
      </c>
      <c r="Q100" s="74">
        <v>-1015882</v>
      </c>
      <c r="R100" s="92" t="s">
        <v>2543</v>
      </c>
    </row>
    <row r="101" spans="1:18" ht="12.95" customHeight="1">
      <c r="A101" s="53"/>
      <c r="B101" s="56" t="s">
        <v>1245</v>
      </c>
      <c r="C101" s="35" t="s">
        <v>1246</v>
      </c>
      <c r="D101" s="63">
        <v>23112089</v>
      </c>
      <c r="E101" s="64">
        <v>12091220</v>
      </c>
      <c r="F101" s="82">
        <v>91.147700562887792</v>
      </c>
      <c r="G101" s="63">
        <v>445123</v>
      </c>
      <c r="H101" s="64">
        <v>9027</v>
      </c>
      <c r="I101" s="82">
        <v>4831.0180569402901</v>
      </c>
      <c r="J101" s="70">
        <v>464484</v>
      </c>
      <c r="K101" s="63">
        <v>-69987</v>
      </c>
      <c r="L101" s="87" t="s">
        <v>2543</v>
      </c>
      <c r="M101" s="63">
        <v>408720</v>
      </c>
      <c r="N101" s="64">
        <v>-69987</v>
      </c>
      <c r="O101" s="82" t="s">
        <v>2543</v>
      </c>
      <c r="P101" s="70">
        <v>408720</v>
      </c>
      <c r="Q101" s="75">
        <v>-69987</v>
      </c>
      <c r="R101" s="93" t="s">
        <v>2543</v>
      </c>
    </row>
    <row r="102" spans="1:18" ht="12.95" customHeight="1">
      <c r="A102" s="52"/>
      <c r="B102" s="55" t="s">
        <v>891</v>
      </c>
      <c r="C102" s="34" t="s">
        <v>892</v>
      </c>
      <c r="D102" s="62">
        <v>104421272</v>
      </c>
      <c r="E102" s="58">
        <v>97928224</v>
      </c>
      <c r="F102" s="81">
        <v>6.6304153540045929</v>
      </c>
      <c r="G102" s="62">
        <v>12556931</v>
      </c>
      <c r="H102" s="58">
        <v>357496</v>
      </c>
      <c r="I102" s="81">
        <v>3412.4675520844989</v>
      </c>
      <c r="J102" s="69">
        <v>13158889</v>
      </c>
      <c r="K102" s="62">
        <v>-685940</v>
      </c>
      <c r="L102" s="86" t="s">
        <v>2543</v>
      </c>
      <c r="M102" s="62">
        <v>10232856</v>
      </c>
      <c r="N102" s="58">
        <v>-631545</v>
      </c>
      <c r="O102" s="81" t="s">
        <v>2543</v>
      </c>
      <c r="P102" s="69">
        <v>10232856</v>
      </c>
      <c r="Q102" s="74">
        <v>-631545</v>
      </c>
      <c r="R102" s="92" t="s">
        <v>2543</v>
      </c>
    </row>
    <row r="103" spans="1:18" ht="12.95" customHeight="1">
      <c r="A103" s="52"/>
      <c r="B103" s="55" t="s">
        <v>959</v>
      </c>
      <c r="C103" s="34" t="s">
        <v>960</v>
      </c>
      <c r="D103" s="62">
        <v>393076740</v>
      </c>
      <c r="E103" s="58">
        <v>357812064</v>
      </c>
      <c r="F103" s="81">
        <v>9.8556419830495123</v>
      </c>
      <c r="G103" s="62">
        <v>10499169</v>
      </c>
      <c r="H103" s="58">
        <v>337424</v>
      </c>
      <c r="I103" s="81">
        <v>3011.5655673573901</v>
      </c>
      <c r="J103" s="69">
        <v>9513623</v>
      </c>
      <c r="K103" s="62">
        <v>-911362</v>
      </c>
      <c r="L103" s="86" t="s">
        <v>2543</v>
      </c>
      <c r="M103" s="62">
        <v>7562504</v>
      </c>
      <c r="N103" s="58">
        <v>-1105897</v>
      </c>
      <c r="O103" s="81" t="s">
        <v>2543</v>
      </c>
      <c r="P103" s="69">
        <v>7562504</v>
      </c>
      <c r="Q103" s="74">
        <v>-1105897</v>
      </c>
      <c r="R103" s="92" t="s">
        <v>2543</v>
      </c>
    </row>
    <row r="104" spans="1:18" ht="12.95" customHeight="1">
      <c r="A104" s="52"/>
      <c r="B104" s="55" t="s">
        <v>245</v>
      </c>
      <c r="C104" s="34" t="s">
        <v>246</v>
      </c>
      <c r="D104" s="62">
        <v>199418761</v>
      </c>
      <c r="E104" s="58">
        <v>140900602</v>
      </c>
      <c r="F104" s="81">
        <v>41.531518083932674</v>
      </c>
      <c r="G104" s="62">
        <v>22013988</v>
      </c>
      <c r="H104" s="58">
        <v>1091841</v>
      </c>
      <c r="I104" s="81">
        <v>1916.2265384795039</v>
      </c>
      <c r="J104" s="69">
        <v>11387364</v>
      </c>
      <c r="K104" s="62">
        <v>-3639612</v>
      </c>
      <c r="L104" s="86" t="s">
        <v>2543</v>
      </c>
      <c r="M104" s="62">
        <v>6033577</v>
      </c>
      <c r="N104" s="58">
        <v>-4260133</v>
      </c>
      <c r="O104" s="81" t="s">
        <v>2543</v>
      </c>
      <c r="P104" s="69">
        <v>6033577</v>
      </c>
      <c r="Q104" s="74">
        <v>-4260133</v>
      </c>
      <c r="R104" s="92" t="s">
        <v>2543</v>
      </c>
    </row>
    <row r="105" spans="1:18" ht="12.95" customHeight="1">
      <c r="A105" s="52"/>
      <c r="B105" s="55" t="s">
        <v>1727</v>
      </c>
      <c r="C105" s="34" t="s">
        <v>1728</v>
      </c>
      <c r="D105" s="62">
        <v>69003045</v>
      </c>
      <c r="E105" s="58">
        <v>83534931</v>
      </c>
      <c r="F105" s="81">
        <v>-17.396178851216149</v>
      </c>
      <c r="G105" s="62">
        <v>14107787</v>
      </c>
      <c r="H105" s="58">
        <v>1127254</v>
      </c>
      <c r="I105" s="81">
        <v>1151.5180252188061</v>
      </c>
      <c r="J105" s="69">
        <v>17375161</v>
      </c>
      <c r="K105" s="62">
        <v>-2436388</v>
      </c>
      <c r="L105" s="86" t="s">
        <v>2543</v>
      </c>
      <c r="M105" s="62">
        <v>17220555</v>
      </c>
      <c r="N105" s="58">
        <v>-2866569</v>
      </c>
      <c r="O105" s="81" t="s">
        <v>2543</v>
      </c>
      <c r="P105" s="69">
        <v>17220555</v>
      </c>
      <c r="Q105" s="74">
        <v>-2866569</v>
      </c>
      <c r="R105" s="92" t="s">
        <v>2543</v>
      </c>
    </row>
    <row r="106" spans="1:18" ht="12.95" customHeight="1">
      <c r="A106" s="53"/>
      <c r="B106" s="56" t="s">
        <v>1643</v>
      </c>
      <c r="C106" s="35" t="s">
        <v>1644</v>
      </c>
      <c r="D106" s="63">
        <v>59060152</v>
      </c>
      <c r="E106" s="64">
        <v>60512799</v>
      </c>
      <c r="F106" s="82">
        <v>-2.4005615737589636</v>
      </c>
      <c r="G106" s="63">
        <v>4173997</v>
      </c>
      <c r="H106" s="64">
        <v>563017</v>
      </c>
      <c r="I106" s="82">
        <v>641.36251658475669</v>
      </c>
      <c r="J106" s="70">
        <v>2740542</v>
      </c>
      <c r="K106" s="63">
        <v>-737465</v>
      </c>
      <c r="L106" s="87" t="s">
        <v>2543</v>
      </c>
      <c r="M106" s="63">
        <v>2200183</v>
      </c>
      <c r="N106" s="64">
        <v>-716536</v>
      </c>
      <c r="O106" s="82" t="s">
        <v>2543</v>
      </c>
      <c r="P106" s="70">
        <v>2200183</v>
      </c>
      <c r="Q106" s="75">
        <v>-716536</v>
      </c>
      <c r="R106" s="93" t="s">
        <v>2543</v>
      </c>
    </row>
    <row r="107" spans="1:18" ht="12.95" customHeight="1">
      <c r="A107" s="52"/>
      <c r="B107" s="55" t="s">
        <v>669</v>
      </c>
      <c r="C107" s="34" t="s">
        <v>670</v>
      </c>
      <c r="D107" s="62">
        <v>59716574</v>
      </c>
      <c r="E107" s="58">
        <v>20775786</v>
      </c>
      <c r="F107" s="81">
        <v>187.4335247773538</v>
      </c>
      <c r="G107" s="62">
        <v>6306825</v>
      </c>
      <c r="H107" s="58">
        <v>940353</v>
      </c>
      <c r="I107" s="81">
        <v>570.68696542681312</v>
      </c>
      <c r="J107" s="69">
        <v>5634472</v>
      </c>
      <c r="K107" s="62">
        <v>-9420614</v>
      </c>
      <c r="L107" s="86" t="s">
        <v>2543</v>
      </c>
      <c r="M107" s="62">
        <v>5970667</v>
      </c>
      <c r="N107" s="58">
        <v>-9245120</v>
      </c>
      <c r="O107" s="81" t="s">
        <v>2543</v>
      </c>
      <c r="P107" s="69">
        <v>5970667</v>
      </c>
      <c r="Q107" s="74">
        <v>-9245120</v>
      </c>
      <c r="R107" s="92" t="s">
        <v>2543</v>
      </c>
    </row>
    <row r="108" spans="1:18" ht="12.95" customHeight="1">
      <c r="A108" s="52"/>
      <c r="B108" s="55" t="s">
        <v>1115</v>
      </c>
      <c r="C108" s="34" t="s">
        <v>1116</v>
      </c>
      <c r="D108" s="62">
        <v>23759027</v>
      </c>
      <c r="E108" s="58">
        <v>9460628</v>
      </c>
      <c r="F108" s="81">
        <v>151.13583368884181</v>
      </c>
      <c r="G108" s="62">
        <v>198847</v>
      </c>
      <c r="H108" s="58">
        <v>33813</v>
      </c>
      <c r="I108" s="81">
        <v>488.0785496702452</v>
      </c>
      <c r="J108" s="69">
        <v>414175</v>
      </c>
      <c r="K108" s="62">
        <v>-239174</v>
      </c>
      <c r="L108" s="86" t="s">
        <v>2543</v>
      </c>
      <c r="M108" s="62">
        <v>414175</v>
      </c>
      <c r="N108" s="58">
        <v>-239174</v>
      </c>
      <c r="O108" s="81" t="s">
        <v>2543</v>
      </c>
      <c r="P108" s="69">
        <v>414175</v>
      </c>
      <c r="Q108" s="74">
        <v>-355120</v>
      </c>
      <c r="R108" s="92" t="s">
        <v>2543</v>
      </c>
    </row>
    <row r="109" spans="1:18" ht="12.95" customHeight="1">
      <c r="A109" s="52"/>
      <c r="B109" s="55" t="s">
        <v>2145</v>
      </c>
      <c r="C109" s="34" t="s">
        <v>2146</v>
      </c>
      <c r="D109" s="62">
        <v>19745535</v>
      </c>
      <c r="E109" s="58">
        <v>18440506</v>
      </c>
      <c r="F109" s="81">
        <v>7.0769695799019816</v>
      </c>
      <c r="G109" s="62">
        <v>1180765</v>
      </c>
      <c r="H109" s="58">
        <v>814866</v>
      </c>
      <c r="I109" s="81">
        <v>44.902965640976554</v>
      </c>
      <c r="J109" s="69">
        <v>1160091</v>
      </c>
      <c r="K109" s="62">
        <v>-138014</v>
      </c>
      <c r="L109" s="86" t="s">
        <v>2543</v>
      </c>
      <c r="M109" s="62">
        <v>1101404</v>
      </c>
      <c r="N109" s="58">
        <v>-248470</v>
      </c>
      <c r="O109" s="81" t="s">
        <v>2543</v>
      </c>
      <c r="P109" s="69">
        <v>1101404</v>
      </c>
      <c r="Q109" s="74">
        <v>-248470</v>
      </c>
      <c r="R109" s="92" t="s">
        <v>2543</v>
      </c>
    </row>
    <row r="110" spans="1:18" ht="12.95" customHeight="1">
      <c r="A110" s="52"/>
      <c r="B110" s="55" t="s">
        <v>1535</v>
      </c>
      <c r="C110" s="34" t="s">
        <v>1536</v>
      </c>
      <c r="D110" s="62">
        <v>55749988</v>
      </c>
      <c r="E110" s="58">
        <v>49720496</v>
      </c>
      <c r="F110" s="81">
        <v>12.126773634760202</v>
      </c>
      <c r="G110" s="62">
        <v>8216854</v>
      </c>
      <c r="H110" s="58">
        <v>6813848</v>
      </c>
      <c r="I110" s="81">
        <v>20.590509210067488</v>
      </c>
      <c r="J110" s="69">
        <v>7527327</v>
      </c>
      <c r="K110" s="62">
        <v>-137915</v>
      </c>
      <c r="L110" s="86" t="s">
        <v>2543</v>
      </c>
      <c r="M110" s="62">
        <v>5801245</v>
      </c>
      <c r="N110" s="58">
        <v>-163728</v>
      </c>
      <c r="O110" s="81" t="s">
        <v>2543</v>
      </c>
      <c r="P110" s="69">
        <v>5801245</v>
      </c>
      <c r="Q110" s="74">
        <v>-163728</v>
      </c>
      <c r="R110" s="92" t="s">
        <v>2543</v>
      </c>
    </row>
    <row r="111" spans="1:18" ht="12.95" customHeight="1">
      <c r="A111" s="53"/>
      <c r="B111" s="56" t="s">
        <v>691</v>
      </c>
      <c r="C111" s="35" t="s">
        <v>692</v>
      </c>
      <c r="D111" s="63">
        <v>39422342</v>
      </c>
      <c r="E111" s="64">
        <v>41562384</v>
      </c>
      <c r="F111" s="82">
        <v>-5.1489876037909665</v>
      </c>
      <c r="G111" s="63">
        <v>763528</v>
      </c>
      <c r="H111" s="64">
        <v>666370</v>
      </c>
      <c r="I111" s="82">
        <v>14.580188183741761</v>
      </c>
      <c r="J111" s="70">
        <v>1059518</v>
      </c>
      <c r="K111" s="63">
        <v>-1758401</v>
      </c>
      <c r="L111" s="87" t="s">
        <v>2543</v>
      </c>
      <c r="M111" s="63">
        <v>702765</v>
      </c>
      <c r="N111" s="64">
        <v>-2258323</v>
      </c>
      <c r="O111" s="82" t="s">
        <v>2543</v>
      </c>
      <c r="P111" s="70">
        <v>702765</v>
      </c>
      <c r="Q111" s="75">
        <v>-2258323</v>
      </c>
      <c r="R111" s="93" t="s">
        <v>2543</v>
      </c>
    </row>
    <row r="112" spans="1:18" ht="12.95" customHeight="1">
      <c r="A112" s="52"/>
      <c r="B112" s="55" t="s">
        <v>2479</v>
      </c>
      <c r="C112" s="34" t="s">
        <v>2480</v>
      </c>
      <c r="D112" s="62">
        <v>19086800</v>
      </c>
      <c r="E112" s="58">
        <v>18602009</v>
      </c>
      <c r="F112" s="81">
        <v>2.60612173663608</v>
      </c>
      <c r="G112" s="62">
        <v>2528822</v>
      </c>
      <c r="H112" s="58">
        <v>2413953</v>
      </c>
      <c r="I112" s="81">
        <v>4.7585433519210962</v>
      </c>
      <c r="J112" s="69">
        <v>2370375</v>
      </c>
      <c r="K112" s="62">
        <v>-863767</v>
      </c>
      <c r="L112" s="86" t="s">
        <v>2543</v>
      </c>
      <c r="M112" s="62">
        <v>1990117</v>
      </c>
      <c r="N112" s="58">
        <v>-1191886</v>
      </c>
      <c r="O112" s="81" t="s">
        <v>2543</v>
      </c>
      <c r="P112" s="69">
        <v>1990117</v>
      </c>
      <c r="Q112" s="74">
        <v>-1191886</v>
      </c>
      <c r="R112" s="92" t="s">
        <v>2543</v>
      </c>
    </row>
    <row r="113" spans="1:18" ht="12.95" customHeight="1">
      <c r="A113" s="52"/>
      <c r="B113" s="55" t="s">
        <v>329</v>
      </c>
      <c r="C113" s="34" t="s">
        <v>330</v>
      </c>
      <c r="D113" s="62">
        <v>663789659</v>
      </c>
      <c r="E113" s="58">
        <v>638511239</v>
      </c>
      <c r="F113" s="81">
        <v>3.9589624200804474</v>
      </c>
      <c r="G113" s="62">
        <v>33045889</v>
      </c>
      <c r="H113" s="58">
        <v>36002381</v>
      </c>
      <c r="I113" s="81">
        <v>-8.2119346495444283</v>
      </c>
      <c r="J113" s="69">
        <v>38197743</v>
      </c>
      <c r="K113" s="62">
        <v>-34873099</v>
      </c>
      <c r="L113" s="86" t="s">
        <v>2543</v>
      </c>
      <c r="M113" s="62">
        <v>30103426</v>
      </c>
      <c r="N113" s="58">
        <v>-27868767</v>
      </c>
      <c r="O113" s="81" t="s">
        <v>2543</v>
      </c>
      <c r="P113" s="69">
        <v>30103426</v>
      </c>
      <c r="Q113" s="74">
        <v>-27868767</v>
      </c>
      <c r="R113" s="92" t="s">
        <v>2543</v>
      </c>
    </row>
    <row r="114" spans="1:18" ht="12.95" customHeight="1">
      <c r="A114" s="52"/>
      <c r="B114" s="55" t="s">
        <v>849</v>
      </c>
      <c r="C114" s="34" t="s">
        <v>850</v>
      </c>
      <c r="D114" s="62">
        <v>8621007</v>
      </c>
      <c r="E114" s="58">
        <v>8703226</v>
      </c>
      <c r="F114" s="81">
        <v>-0.94469567951009914</v>
      </c>
      <c r="G114" s="62">
        <v>536604</v>
      </c>
      <c r="H114" s="58">
        <v>723597</v>
      </c>
      <c r="I114" s="81">
        <v>-25.842146940907718</v>
      </c>
      <c r="J114" s="69">
        <v>19620090</v>
      </c>
      <c r="K114" s="62">
        <v>-2054805</v>
      </c>
      <c r="L114" s="86" t="s">
        <v>2543</v>
      </c>
      <c r="M114" s="62">
        <v>19620090</v>
      </c>
      <c r="N114" s="58">
        <v>-2054805</v>
      </c>
      <c r="O114" s="81" t="s">
        <v>2543</v>
      </c>
      <c r="P114" s="69">
        <v>19620090</v>
      </c>
      <c r="Q114" s="74">
        <v>-2054805</v>
      </c>
      <c r="R114" s="92" t="s">
        <v>2543</v>
      </c>
    </row>
    <row r="115" spans="1:18" ht="12.95" customHeight="1">
      <c r="A115" s="52"/>
      <c r="B115" s="55" t="s">
        <v>2033</v>
      </c>
      <c r="C115" s="34" t="s">
        <v>2034</v>
      </c>
      <c r="D115" s="62">
        <v>18301025</v>
      </c>
      <c r="E115" s="58">
        <v>14071468</v>
      </c>
      <c r="F115" s="81">
        <v>30.057681259695144</v>
      </c>
      <c r="G115" s="62">
        <v>222324</v>
      </c>
      <c r="H115" s="58">
        <v>330375</v>
      </c>
      <c r="I115" s="81">
        <v>-32.705561861521005</v>
      </c>
      <c r="J115" s="69">
        <v>762103</v>
      </c>
      <c r="K115" s="62">
        <v>-6350911</v>
      </c>
      <c r="L115" s="86" t="s">
        <v>2543</v>
      </c>
      <c r="M115" s="62">
        <v>762103</v>
      </c>
      <c r="N115" s="58">
        <v>-6350911</v>
      </c>
      <c r="O115" s="81" t="s">
        <v>2543</v>
      </c>
      <c r="P115" s="69">
        <v>762103</v>
      </c>
      <c r="Q115" s="74">
        <v>-6350911</v>
      </c>
      <c r="R115" s="92" t="s">
        <v>2543</v>
      </c>
    </row>
    <row r="116" spans="1:18" ht="12.95" customHeight="1">
      <c r="A116" s="53"/>
      <c r="B116" s="56" t="s">
        <v>771</v>
      </c>
      <c r="C116" s="35" t="s">
        <v>772</v>
      </c>
      <c r="D116" s="63">
        <v>8161952</v>
      </c>
      <c r="E116" s="64">
        <v>11380625</v>
      </c>
      <c r="F116" s="82">
        <v>-28.282040749080128</v>
      </c>
      <c r="G116" s="63">
        <v>597174</v>
      </c>
      <c r="H116" s="64">
        <v>903051</v>
      </c>
      <c r="I116" s="82">
        <v>-33.871508918100965</v>
      </c>
      <c r="J116" s="70">
        <v>685741</v>
      </c>
      <c r="K116" s="63">
        <v>-10566793</v>
      </c>
      <c r="L116" s="87" t="s">
        <v>2543</v>
      </c>
      <c r="M116" s="63">
        <v>687728</v>
      </c>
      <c r="N116" s="64">
        <v>-10567413</v>
      </c>
      <c r="O116" s="82" t="s">
        <v>2543</v>
      </c>
      <c r="P116" s="70">
        <v>687728</v>
      </c>
      <c r="Q116" s="75">
        <v>-10567413</v>
      </c>
      <c r="R116" s="93" t="s">
        <v>2543</v>
      </c>
    </row>
    <row r="117" spans="1:18" ht="12.95" customHeight="1">
      <c r="A117" s="52"/>
      <c r="B117" s="55" t="s">
        <v>719</v>
      </c>
      <c r="C117" s="34" t="s">
        <v>720</v>
      </c>
      <c r="D117" s="62">
        <v>108017833</v>
      </c>
      <c r="E117" s="58">
        <v>96722141</v>
      </c>
      <c r="F117" s="81">
        <v>11.678496653625569</v>
      </c>
      <c r="G117" s="62">
        <v>3606847</v>
      </c>
      <c r="H117" s="58">
        <v>8949020</v>
      </c>
      <c r="I117" s="81">
        <v>-59.695620302558261</v>
      </c>
      <c r="J117" s="69">
        <v>4614050</v>
      </c>
      <c r="K117" s="62">
        <v>-33000939</v>
      </c>
      <c r="L117" s="86" t="s">
        <v>2543</v>
      </c>
      <c r="M117" s="62">
        <v>3783584</v>
      </c>
      <c r="N117" s="58">
        <v>-35114957</v>
      </c>
      <c r="O117" s="81" t="s">
        <v>2543</v>
      </c>
      <c r="P117" s="69">
        <v>3783584</v>
      </c>
      <c r="Q117" s="74">
        <v>-35114957</v>
      </c>
      <c r="R117" s="92" t="s">
        <v>2543</v>
      </c>
    </row>
    <row r="118" spans="1:18" ht="12.95" customHeight="1">
      <c r="A118" s="52"/>
      <c r="B118" s="55" t="s">
        <v>1807</v>
      </c>
      <c r="C118" s="34" t="s">
        <v>1808</v>
      </c>
      <c r="D118" s="62">
        <v>50907546</v>
      </c>
      <c r="E118" s="58">
        <v>61736983</v>
      </c>
      <c r="F118" s="81">
        <v>-17.541247520955149</v>
      </c>
      <c r="G118" s="62">
        <v>31803</v>
      </c>
      <c r="H118" s="58">
        <v>367710</v>
      </c>
      <c r="I118" s="81">
        <v>-91.351064697723743</v>
      </c>
      <c r="J118" s="69">
        <v>3091563</v>
      </c>
      <c r="K118" s="62">
        <v>-1418699</v>
      </c>
      <c r="L118" s="86" t="s">
        <v>2543</v>
      </c>
      <c r="M118" s="62">
        <v>1238711</v>
      </c>
      <c r="N118" s="58">
        <v>-1317813</v>
      </c>
      <c r="O118" s="81" t="s">
        <v>2543</v>
      </c>
      <c r="P118" s="69">
        <v>1238711</v>
      </c>
      <c r="Q118" s="74">
        <v>-1317813</v>
      </c>
      <c r="R118" s="92" t="s">
        <v>2543</v>
      </c>
    </row>
    <row r="119" spans="1:18" ht="12.95" customHeight="1">
      <c r="A119" s="52"/>
      <c r="B119" s="55" t="s">
        <v>2333</v>
      </c>
      <c r="C119" s="34" t="s">
        <v>2334</v>
      </c>
      <c r="D119" s="62">
        <v>15864252</v>
      </c>
      <c r="E119" s="58">
        <v>35280850</v>
      </c>
      <c r="F119" s="81">
        <v>-55.034382675020588</v>
      </c>
      <c r="G119" s="62">
        <v>201078</v>
      </c>
      <c r="H119" s="58">
        <v>2597832</v>
      </c>
      <c r="I119" s="81">
        <v>-92.25977661373021</v>
      </c>
      <c r="J119" s="69">
        <v>822820</v>
      </c>
      <c r="K119" s="62">
        <v>-1473115</v>
      </c>
      <c r="L119" s="86" t="s">
        <v>2543</v>
      </c>
      <c r="M119" s="62">
        <v>729446</v>
      </c>
      <c r="N119" s="58">
        <v>-1971083</v>
      </c>
      <c r="O119" s="81" t="s">
        <v>2543</v>
      </c>
      <c r="P119" s="69">
        <v>729446</v>
      </c>
      <c r="Q119" s="74">
        <v>-1971083</v>
      </c>
      <c r="R119" s="92" t="s">
        <v>2543</v>
      </c>
    </row>
    <row r="120" spans="1:18" ht="12.95" customHeight="1">
      <c r="A120" s="52"/>
      <c r="B120" s="55" t="s">
        <v>1341</v>
      </c>
      <c r="C120" s="34" t="s">
        <v>1342</v>
      </c>
      <c r="D120" s="62">
        <v>34808771</v>
      </c>
      <c r="E120" s="58">
        <v>33502803</v>
      </c>
      <c r="F120" s="81">
        <v>3.8980857810613667</v>
      </c>
      <c r="G120" s="62">
        <v>-3303326</v>
      </c>
      <c r="H120" s="58">
        <v>-4427178</v>
      </c>
      <c r="I120" s="81" t="s">
        <v>2545</v>
      </c>
      <c r="J120" s="69">
        <v>-301044</v>
      </c>
      <c r="K120" s="62">
        <v>-2577024</v>
      </c>
      <c r="L120" s="86" t="s">
        <v>2545</v>
      </c>
      <c r="M120" s="62">
        <v>1851776</v>
      </c>
      <c r="N120" s="58">
        <v>-2803821</v>
      </c>
      <c r="O120" s="81" t="s">
        <v>2543</v>
      </c>
      <c r="P120" s="69">
        <v>1851776</v>
      </c>
      <c r="Q120" s="74">
        <v>-2803821</v>
      </c>
      <c r="R120" s="92" t="s">
        <v>2543</v>
      </c>
    </row>
    <row r="121" spans="1:18" ht="12.95" customHeight="1">
      <c r="A121" s="53"/>
      <c r="B121" s="56" t="s">
        <v>841</v>
      </c>
      <c r="C121" s="35" t="s">
        <v>842</v>
      </c>
      <c r="D121" s="63">
        <v>6146172</v>
      </c>
      <c r="E121" s="64">
        <v>6778368</v>
      </c>
      <c r="F121" s="82">
        <v>-9.3266697824609057</v>
      </c>
      <c r="G121" s="63">
        <v>-3099096</v>
      </c>
      <c r="H121" s="64">
        <v>-3912140</v>
      </c>
      <c r="I121" s="82" t="s">
        <v>2545</v>
      </c>
      <c r="J121" s="70">
        <v>-544771</v>
      </c>
      <c r="K121" s="63">
        <v>-1270855</v>
      </c>
      <c r="L121" s="87" t="s">
        <v>2545</v>
      </c>
      <c r="M121" s="63">
        <v>242945</v>
      </c>
      <c r="N121" s="64">
        <v>-1992297</v>
      </c>
      <c r="O121" s="82" t="s">
        <v>2543</v>
      </c>
      <c r="P121" s="70">
        <v>242945</v>
      </c>
      <c r="Q121" s="75">
        <v>-1992297</v>
      </c>
      <c r="R121" s="93" t="s">
        <v>2543</v>
      </c>
    </row>
    <row r="122" spans="1:18" ht="12.95" customHeight="1">
      <c r="A122" s="52"/>
      <c r="B122" s="55" t="s">
        <v>1489</v>
      </c>
      <c r="C122" s="34" t="s">
        <v>1490</v>
      </c>
      <c r="D122" s="62">
        <v>34657363</v>
      </c>
      <c r="E122" s="58">
        <v>32195332</v>
      </c>
      <c r="F122" s="81">
        <v>7.6471676080246631</v>
      </c>
      <c r="G122" s="62">
        <v>433229</v>
      </c>
      <c r="H122" s="58">
        <v>768645</v>
      </c>
      <c r="I122" s="81">
        <v>-43.637309811421396</v>
      </c>
      <c r="J122" s="69">
        <v>-33982</v>
      </c>
      <c r="K122" s="62">
        <v>-2215858</v>
      </c>
      <c r="L122" s="86" t="s">
        <v>2545</v>
      </c>
      <c r="M122" s="62">
        <v>55448</v>
      </c>
      <c r="N122" s="58">
        <v>-2337181</v>
      </c>
      <c r="O122" s="81" t="s">
        <v>2543</v>
      </c>
      <c r="P122" s="69">
        <v>55448</v>
      </c>
      <c r="Q122" s="74">
        <v>-2337181</v>
      </c>
      <c r="R122" s="92" t="s">
        <v>2543</v>
      </c>
    </row>
    <row r="123" spans="1:18" ht="12.95" customHeight="1">
      <c r="A123" s="52"/>
      <c r="B123" s="55" t="s">
        <v>2269</v>
      </c>
      <c r="C123" s="34" t="s">
        <v>2270</v>
      </c>
      <c r="D123" s="62">
        <v>30641766</v>
      </c>
      <c r="E123" s="58">
        <v>21949434</v>
      </c>
      <c r="F123" s="81">
        <v>39.601622529309878</v>
      </c>
      <c r="G123" s="62">
        <v>3607487</v>
      </c>
      <c r="H123" s="58">
        <v>4950142</v>
      </c>
      <c r="I123" s="81">
        <v>-27.123565344186083</v>
      </c>
      <c r="J123" s="69">
        <v>3948667</v>
      </c>
      <c r="K123" s="62">
        <v>70443</v>
      </c>
      <c r="L123" s="86">
        <v>5505.4781880385563</v>
      </c>
      <c r="M123" s="62">
        <v>3269312</v>
      </c>
      <c r="N123" s="58">
        <v>-773610</v>
      </c>
      <c r="O123" s="81" t="s">
        <v>2543</v>
      </c>
      <c r="P123" s="69">
        <v>3269312</v>
      </c>
      <c r="Q123" s="74">
        <v>-773610</v>
      </c>
      <c r="R123" s="92" t="s">
        <v>2543</v>
      </c>
    </row>
    <row r="124" spans="1:18" ht="12.95" customHeight="1">
      <c r="A124" s="52"/>
      <c r="B124" s="55" t="s">
        <v>945</v>
      </c>
      <c r="C124" s="34" t="s">
        <v>946</v>
      </c>
      <c r="D124" s="62">
        <v>91804913</v>
      </c>
      <c r="E124" s="58">
        <v>72922384</v>
      </c>
      <c r="F124" s="81">
        <v>25.894009444342903</v>
      </c>
      <c r="G124" s="62">
        <v>8245026</v>
      </c>
      <c r="H124" s="58">
        <v>1339131</v>
      </c>
      <c r="I124" s="81">
        <v>515.69973363322936</v>
      </c>
      <c r="J124" s="69">
        <v>7894333</v>
      </c>
      <c r="K124" s="62">
        <v>194576</v>
      </c>
      <c r="L124" s="86">
        <v>3957.1977016692708</v>
      </c>
      <c r="M124" s="62">
        <v>6157579</v>
      </c>
      <c r="N124" s="58">
        <v>-582644</v>
      </c>
      <c r="O124" s="81" t="s">
        <v>2543</v>
      </c>
      <c r="P124" s="69">
        <v>6157579</v>
      </c>
      <c r="Q124" s="74">
        <v>-582644</v>
      </c>
      <c r="R124" s="92" t="s">
        <v>2543</v>
      </c>
    </row>
    <row r="125" spans="1:18" ht="12.95" customHeight="1">
      <c r="A125" s="52"/>
      <c r="B125" s="55" t="s">
        <v>495</v>
      </c>
      <c r="C125" s="34" t="s">
        <v>496</v>
      </c>
      <c r="D125" s="62">
        <v>154536730</v>
      </c>
      <c r="E125" s="58">
        <v>132394032</v>
      </c>
      <c r="F125" s="81">
        <v>16.724846026292184</v>
      </c>
      <c r="G125" s="62">
        <v>19778025</v>
      </c>
      <c r="H125" s="58">
        <v>946888</v>
      </c>
      <c r="I125" s="81">
        <v>1988.7396397462003</v>
      </c>
      <c r="J125" s="69">
        <v>10301543</v>
      </c>
      <c r="K125" s="62">
        <v>327693</v>
      </c>
      <c r="L125" s="86">
        <v>3043.65671527924</v>
      </c>
      <c r="M125" s="62">
        <v>9683403</v>
      </c>
      <c r="N125" s="58">
        <v>-936518</v>
      </c>
      <c r="O125" s="81" t="s">
        <v>2543</v>
      </c>
      <c r="P125" s="69">
        <v>9683403</v>
      </c>
      <c r="Q125" s="74">
        <v>-936518</v>
      </c>
      <c r="R125" s="92" t="s">
        <v>2543</v>
      </c>
    </row>
    <row r="126" spans="1:18" ht="12.95" customHeight="1">
      <c r="A126" s="53"/>
      <c r="B126" s="56" t="s">
        <v>2437</v>
      </c>
      <c r="C126" s="35" t="s">
        <v>2438</v>
      </c>
      <c r="D126" s="63">
        <v>84527607</v>
      </c>
      <c r="E126" s="64">
        <v>68256158</v>
      </c>
      <c r="F126" s="82">
        <v>23.838800009810114</v>
      </c>
      <c r="G126" s="63">
        <v>9560852</v>
      </c>
      <c r="H126" s="64">
        <v>5468758</v>
      </c>
      <c r="I126" s="82">
        <v>74.826752253436709</v>
      </c>
      <c r="J126" s="70">
        <v>9332172</v>
      </c>
      <c r="K126" s="63">
        <v>321843</v>
      </c>
      <c r="L126" s="87">
        <v>2799.6038441103269</v>
      </c>
      <c r="M126" s="63">
        <v>7867390</v>
      </c>
      <c r="N126" s="64">
        <v>-487821</v>
      </c>
      <c r="O126" s="82" t="s">
        <v>2543</v>
      </c>
      <c r="P126" s="70">
        <v>7867390</v>
      </c>
      <c r="Q126" s="75">
        <v>-487821</v>
      </c>
      <c r="R126" s="93" t="s">
        <v>2543</v>
      </c>
    </row>
    <row r="127" spans="1:18" ht="12.95" customHeight="1">
      <c r="A127" s="52"/>
      <c r="B127" s="55" t="s">
        <v>1739</v>
      </c>
      <c r="C127" s="34" t="s">
        <v>1740</v>
      </c>
      <c r="D127" s="62">
        <v>324519701</v>
      </c>
      <c r="E127" s="58">
        <v>325524575</v>
      </c>
      <c r="F127" s="81">
        <v>-0.30869374455062548</v>
      </c>
      <c r="G127" s="62">
        <v>10733415</v>
      </c>
      <c r="H127" s="58">
        <v>4506798</v>
      </c>
      <c r="I127" s="81">
        <v>138.16055212592175</v>
      </c>
      <c r="J127" s="69">
        <v>11036092</v>
      </c>
      <c r="K127" s="62">
        <v>515325</v>
      </c>
      <c r="L127" s="86">
        <v>2041.5790035414545</v>
      </c>
      <c r="M127" s="62">
        <v>9512336</v>
      </c>
      <c r="N127" s="58">
        <v>-2950370</v>
      </c>
      <c r="O127" s="81" t="s">
        <v>2543</v>
      </c>
      <c r="P127" s="69">
        <v>9512336</v>
      </c>
      <c r="Q127" s="74">
        <v>-2950370</v>
      </c>
      <c r="R127" s="92" t="s">
        <v>2543</v>
      </c>
    </row>
    <row r="128" spans="1:18" ht="12.95" customHeight="1">
      <c r="A128" s="52"/>
      <c r="B128" s="55" t="s">
        <v>2209</v>
      </c>
      <c r="C128" s="34" t="s">
        <v>2210</v>
      </c>
      <c r="D128" s="62">
        <v>50785296</v>
      </c>
      <c r="E128" s="58">
        <v>48092878</v>
      </c>
      <c r="F128" s="81">
        <v>5.5983715509809961</v>
      </c>
      <c r="G128" s="62">
        <v>1786863</v>
      </c>
      <c r="H128" s="58">
        <v>509597</v>
      </c>
      <c r="I128" s="81">
        <v>250.64237034362446</v>
      </c>
      <c r="J128" s="69">
        <v>2661489</v>
      </c>
      <c r="K128" s="62">
        <v>199172</v>
      </c>
      <c r="L128" s="86">
        <v>1236.2766854778783</v>
      </c>
      <c r="M128" s="62">
        <v>2094400</v>
      </c>
      <c r="N128" s="58">
        <v>-55877</v>
      </c>
      <c r="O128" s="81" t="s">
        <v>2543</v>
      </c>
      <c r="P128" s="69">
        <v>2094400</v>
      </c>
      <c r="Q128" s="74">
        <v>-55877</v>
      </c>
      <c r="R128" s="92" t="s">
        <v>2543</v>
      </c>
    </row>
    <row r="129" spans="1:18" ht="12.95" customHeight="1">
      <c r="A129" s="52"/>
      <c r="B129" s="55" t="s">
        <v>1795</v>
      </c>
      <c r="C129" s="34" t="s">
        <v>1796</v>
      </c>
      <c r="D129" s="62">
        <v>52088440</v>
      </c>
      <c r="E129" s="58">
        <v>46847244</v>
      </c>
      <c r="F129" s="81">
        <v>11.187842768296029</v>
      </c>
      <c r="G129" s="62">
        <v>75434</v>
      </c>
      <c r="H129" s="58">
        <v>4321</v>
      </c>
      <c r="I129" s="81">
        <v>1645.7532978477204</v>
      </c>
      <c r="J129" s="69">
        <v>267372</v>
      </c>
      <c r="K129" s="62">
        <v>62161</v>
      </c>
      <c r="L129" s="86">
        <v>330.12821544054952</v>
      </c>
      <c r="M129" s="62">
        <v>180238</v>
      </c>
      <c r="N129" s="58">
        <v>-192469</v>
      </c>
      <c r="O129" s="81" t="s">
        <v>2543</v>
      </c>
      <c r="P129" s="69">
        <v>180238</v>
      </c>
      <c r="Q129" s="74">
        <v>-192469</v>
      </c>
      <c r="R129" s="92" t="s">
        <v>2543</v>
      </c>
    </row>
    <row r="130" spans="1:18" ht="12.95" customHeight="1">
      <c r="A130" s="52"/>
      <c r="B130" s="55" t="s">
        <v>979</v>
      </c>
      <c r="C130" s="34" t="s">
        <v>980</v>
      </c>
      <c r="D130" s="62">
        <v>188997076</v>
      </c>
      <c r="E130" s="58">
        <v>182683748</v>
      </c>
      <c r="F130" s="81">
        <v>3.4558782973951319</v>
      </c>
      <c r="G130" s="62">
        <v>1082587</v>
      </c>
      <c r="H130" s="58">
        <v>3144751</v>
      </c>
      <c r="I130" s="81">
        <v>-65.574794315988768</v>
      </c>
      <c r="J130" s="69">
        <v>2070298</v>
      </c>
      <c r="K130" s="62">
        <v>908525</v>
      </c>
      <c r="L130" s="86">
        <v>127.8746319583941</v>
      </c>
      <c r="M130" s="62">
        <v>3748311</v>
      </c>
      <c r="N130" s="58">
        <v>-577320</v>
      </c>
      <c r="O130" s="81" t="s">
        <v>2543</v>
      </c>
      <c r="P130" s="69">
        <v>3748311</v>
      </c>
      <c r="Q130" s="74">
        <v>-577320</v>
      </c>
      <c r="R130" s="92" t="s">
        <v>2543</v>
      </c>
    </row>
    <row r="131" spans="1:18" ht="12.95" customHeight="1">
      <c r="A131" s="53"/>
      <c r="B131" s="56" t="s">
        <v>201</v>
      </c>
      <c r="C131" s="35" t="s">
        <v>202</v>
      </c>
      <c r="D131" s="63">
        <v>108395327</v>
      </c>
      <c r="E131" s="64">
        <v>100320557</v>
      </c>
      <c r="F131" s="82">
        <v>8.0489684681475548</v>
      </c>
      <c r="G131" s="63">
        <v>2098646</v>
      </c>
      <c r="H131" s="64">
        <v>2083191</v>
      </c>
      <c r="I131" s="82">
        <v>0.74189068597165786</v>
      </c>
      <c r="J131" s="70">
        <v>183502</v>
      </c>
      <c r="K131" s="63">
        <v>183849</v>
      </c>
      <c r="L131" s="87">
        <v>-0.18874184792955218</v>
      </c>
      <c r="M131" s="63">
        <v>132357</v>
      </c>
      <c r="N131" s="64">
        <v>-598851</v>
      </c>
      <c r="O131" s="82" t="s">
        <v>2543</v>
      </c>
      <c r="P131" s="70">
        <v>132357</v>
      </c>
      <c r="Q131" s="75">
        <v>-598851</v>
      </c>
      <c r="R131" s="93" t="s">
        <v>2543</v>
      </c>
    </row>
    <row r="132" spans="1:18" ht="12.95" customHeight="1">
      <c r="A132" s="52"/>
      <c r="B132" s="55" t="s">
        <v>1459</v>
      </c>
      <c r="C132" s="34" t="s">
        <v>1460</v>
      </c>
      <c r="D132" s="62">
        <v>16905701</v>
      </c>
      <c r="E132" s="58">
        <v>16090240</v>
      </c>
      <c r="F132" s="81">
        <v>5.0680474623125527</v>
      </c>
      <c r="G132" s="62">
        <v>582233</v>
      </c>
      <c r="H132" s="58">
        <v>1647855</v>
      </c>
      <c r="I132" s="81">
        <v>-64.667218899721163</v>
      </c>
      <c r="J132" s="69">
        <v>1281080</v>
      </c>
      <c r="K132" s="62">
        <v>1829617</v>
      </c>
      <c r="L132" s="86">
        <v>-29.980974160165765</v>
      </c>
      <c r="M132" s="62">
        <v>1089174</v>
      </c>
      <c r="N132" s="58">
        <v>-248572</v>
      </c>
      <c r="O132" s="81" t="s">
        <v>2543</v>
      </c>
      <c r="P132" s="69">
        <v>1089174</v>
      </c>
      <c r="Q132" s="74">
        <v>-248572</v>
      </c>
      <c r="R132" s="92" t="s">
        <v>2543</v>
      </c>
    </row>
    <row r="133" spans="1:18" ht="12.95" customHeight="1" thickBot="1">
      <c r="B133" s="57" t="s">
        <v>343</v>
      </c>
      <c r="C133" s="36" t="s">
        <v>344</v>
      </c>
      <c r="D133" s="65">
        <v>20741386</v>
      </c>
      <c r="E133" s="66">
        <v>17926585</v>
      </c>
      <c r="F133" s="83">
        <v>15.701824971125289</v>
      </c>
      <c r="G133" s="65">
        <v>-2403658</v>
      </c>
      <c r="H133" s="66">
        <v>-1088814</v>
      </c>
      <c r="I133" s="83" t="s">
        <v>2544</v>
      </c>
      <c r="J133" s="71">
        <v>-3387243</v>
      </c>
      <c r="K133" s="65">
        <v>-873699</v>
      </c>
      <c r="L133" s="88" t="s">
        <v>2544</v>
      </c>
      <c r="M133" s="65">
        <v>-3438552</v>
      </c>
      <c r="N133" s="66">
        <v>-889692</v>
      </c>
      <c r="O133" s="83" t="s">
        <v>2544</v>
      </c>
      <c r="P133" s="71">
        <v>4861425</v>
      </c>
      <c r="Q133" s="76">
        <v>-3774781</v>
      </c>
      <c r="R133" s="94" t="s">
        <v>2543</v>
      </c>
    </row>
  </sheetData>
  <sortState ref="B7:R135">
    <sortCondition descending="1" ref="P7:P135"/>
  </sortState>
  <mergeCells count="14"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  <mergeCell ref="P4:Q4"/>
    <mergeCell ref="R4:R5"/>
  </mergeCells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2.95" customHeight="1"/>
  <cols>
    <col min="1" max="1" width="3.77734375" style="11" hidden="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20" t="s">
        <v>17</v>
      </c>
      <c r="B4" s="113" t="s">
        <v>18</v>
      </c>
      <c r="C4" s="115" t="s">
        <v>19</v>
      </c>
      <c r="D4" s="111" t="s">
        <v>15</v>
      </c>
      <c r="E4" s="111"/>
      <c r="F4" s="109" t="s">
        <v>20</v>
      </c>
      <c r="G4" s="111" t="s">
        <v>24</v>
      </c>
      <c r="H4" s="111"/>
      <c r="I4" s="109" t="s">
        <v>21</v>
      </c>
      <c r="J4" s="119" t="s">
        <v>25</v>
      </c>
      <c r="K4" s="111"/>
      <c r="L4" s="109" t="s">
        <v>20</v>
      </c>
      <c r="M4" s="111" t="s">
        <v>22</v>
      </c>
      <c r="N4" s="111"/>
      <c r="O4" s="109" t="s">
        <v>20</v>
      </c>
      <c r="P4" s="111" t="s">
        <v>16</v>
      </c>
      <c r="Q4" s="111"/>
      <c r="R4" s="117" t="s">
        <v>20</v>
      </c>
    </row>
    <row r="5" spans="1:18" s="19" customFormat="1" ht="15" customHeight="1">
      <c r="A5" s="121"/>
      <c r="B5" s="114"/>
      <c r="C5" s="116"/>
      <c r="D5" s="97">
        <v>201909</v>
      </c>
      <c r="E5" s="97">
        <v>201809</v>
      </c>
      <c r="F5" s="110"/>
      <c r="G5" s="97">
        <v>201909</v>
      </c>
      <c r="H5" s="97">
        <v>201809</v>
      </c>
      <c r="I5" s="110"/>
      <c r="J5" s="97">
        <v>201909</v>
      </c>
      <c r="K5" s="97">
        <v>201809</v>
      </c>
      <c r="L5" s="110"/>
      <c r="M5" s="97">
        <v>201909</v>
      </c>
      <c r="N5" s="97">
        <v>201809</v>
      </c>
      <c r="O5" s="110"/>
      <c r="P5" s="97">
        <v>201909</v>
      </c>
      <c r="Q5" s="97">
        <v>201809</v>
      </c>
      <c r="R5" s="118"/>
    </row>
    <row r="6" spans="1:18" s="10" customFormat="1" ht="4.5" customHeight="1">
      <c r="A6" s="24"/>
      <c r="B6" s="24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51"/>
      <c r="B7" s="54" t="s">
        <v>371</v>
      </c>
      <c r="C7" s="37" t="s">
        <v>372</v>
      </c>
      <c r="D7" s="60">
        <v>63966003</v>
      </c>
      <c r="E7" s="61">
        <v>51010340</v>
      </c>
      <c r="F7" s="80">
        <v>25.398111441719461</v>
      </c>
      <c r="G7" s="60">
        <v>-1973489</v>
      </c>
      <c r="H7" s="61">
        <v>-5205349</v>
      </c>
      <c r="I7" s="80" t="s">
        <v>2545</v>
      </c>
      <c r="J7" s="68">
        <v>386196</v>
      </c>
      <c r="K7" s="60">
        <v>-868067</v>
      </c>
      <c r="L7" s="85" t="s">
        <v>2543</v>
      </c>
      <c r="M7" s="60">
        <v>-2284322</v>
      </c>
      <c r="N7" s="61">
        <v>-896129</v>
      </c>
      <c r="O7" s="80" t="s">
        <v>2544</v>
      </c>
      <c r="P7" s="68">
        <v>-2284322</v>
      </c>
      <c r="Q7" s="73">
        <v>-896129</v>
      </c>
      <c r="R7" s="91" t="s">
        <v>2544</v>
      </c>
    </row>
    <row r="8" spans="1:18" ht="13.5" customHeight="1">
      <c r="A8" s="52"/>
      <c r="B8" s="55" t="s">
        <v>1357</v>
      </c>
      <c r="C8" s="34" t="s">
        <v>1358</v>
      </c>
      <c r="D8" s="62">
        <v>18299967</v>
      </c>
      <c r="E8" s="58">
        <v>1228620</v>
      </c>
      <c r="F8" s="81">
        <v>1389.4733115202423</v>
      </c>
      <c r="G8" s="62">
        <v>1443680</v>
      </c>
      <c r="H8" s="58">
        <v>-850389</v>
      </c>
      <c r="I8" s="81" t="s">
        <v>2543</v>
      </c>
      <c r="J8" s="69">
        <v>-2996207</v>
      </c>
      <c r="K8" s="62">
        <v>-2405346</v>
      </c>
      <c r="L8" s="86" t="s">
        <v>2544</v>
      </c>
      <c r="M8" s="62">
        <v>-3250856</v>
      </c>
      <c r="N8" s="58">
        <v>-2405346</v>
      </c>
      <c r="O8" s="81" t="s">
        <v>2544</v>
      </c>
      <c r="P8" s="69">
        <v>-3250856</v>
      </c>
      <c r="Q8" s="74">
        <v>-2405346</v>
      </c>
      <c r="R8" s="92" t="s">
        <v>2544</v>
      </c>
    </row>
    <row r="9" spans="1:18" ht="13.5" customHeight="1">
      <c r="A9" s="52"/>
      <c r="B9" s="55" t="s">
        <v>457</v>
      </c>
      <c r="C9" s="34" t="s">
        <v>458</v>
      </c>
      <c r="D9" s="62">
        <v>8854897</v>
      </c>
      <c r="E9" s="58">
        <v>4687842</v>
      </c>
      <c r="F9" s="81">
        <v>88.890687868746426</v>
      </c>
      <c r="G9" s="62">
        <v>896840</v>
      </c>
      <c r="H9" s="58">
        <v>-396032</v>
      </c>
      <c r="I9" s="81" t="s">
        <v>2543</v>
      </c>
      <c r="J9" s="69">
        <v>-8242548</v>
      </c>
      <c r="K9" s="62">
        <v>-4282100</v>
      </c>
      <c r="L9" s="86" t="s">
        <v>2544</v>
      </c>
      <c r="M9" s="62">
        <v>-8242548</v>
      </c>
      <c r="N9" s="58">
        <v>-4282100</v>
      </c>
      <c r="O9" s="81" t="s">
        <v>2544</v>
      </c>
      <c r="P9" s="69">
        <v>-8242548</v>
      </c>
      <c r="Q9" s="74">
        <v>-4282100</v>
      </c>
      <c r="R9" s="92" t="s">
        <v>2544</v>
      </c>
    </row>
    <row r="10" spans="1:18" ht="13.5" customHeight="1">
      <c r="A10" s="52"/>
      <c r="B10" s="55" t="s">
        <v>1337</v>
      </c>
      <c r="C10" s="34" t="s">
        <v>1338</v>
      </c>
      <c r="D10" s="62">
        <v>58224245</v>
      </c>
      <c r="E10" s="58">
        <v>35064130</v>
      </c>
      <c r="F10" s="81">
        <v>66.050733327762586</v>
      </c>
      <c r="G10" s="62">
        <v>972097</v>
      </c>
      <c r="H10" s="58">
        <v>-311024</v>
      </c>
      <c r="I10" s="81" t="s">
        <v>2543</v>
      </c>
      <c r="J10" s="69">
        <v>-24441122</v>
      </c>
      <c r="K10" s="62">
        <v>-1973258</v>
      </c>
      <c r="L10" s="86" t="s">
        <v>2544</v>
      </c>
      <c r="M10" s="62">
        <v>-22132488</v>
      </c>
      <c r="N10" s="58">
        <v>-1348811</v>
      </c>
      <c r="O10" s="81" t="s">
        <v>2544</v>
      </c>
      <c r="P10" s="69">
        <v>-22132488</v>
      </c>
      <c r="Q10" s="74">
        <v>-1348811</v>
      </c>
      <c r="R10" s="92" t="s">
        <v>2544</v>
      </c>
    </row>
    <row r="11" spans="1:18" ht="13.5" customHeight="1">
      <c r="A11" s="53"/>
      <c r="B11" s="56" t="s">
        <v>2263</v>
      </c>
      <c r="C11" s="35" t="s">
        <v>2264</v>
      </c>
      <c r="D11" s="63">
        <v>6130342</v>
      </c>
      <c r="E11" s="64">
        <v>5023721</v>
      </c>
      <c r="F11" s="82">
        <v>22.027915164874813</v>
      </c>
      <c r="G11" s="63">
        <v>1070429</v>
      </c>
      <c r="H11" s="64">
        <v>-3412376</v>
      </c>
      <c r="I11" s="82" t="s">
        <v>2543</v>
      </c>
      <c r="J11" s="70">
        <v>-4832508</v>
      </c>
      <c r="K11" s="63">
        <v>-1653405</v>
      </c>
      <c r="L11" s="87" t="s">
        <v>2544</v>
      </c>
      <c r="M11" s="63">
        <v>-3624291</v>
      </c>
      <c r="N11" s="64">
        <v>-1545466</v>
      </c>
      <c r="O11" s="82" t="s">
        <v>2544</v>
      </c>
      <c r="P11" s="70">
        <v>-3624291</v>
      </c>
      <c r="Q11" s="75">
        <v>-1545466</v>
      </c>
      <c r="R11" s="93" t="s">
        <v>2544</v>
      </c>
    </row>
    <row r="12" spans="1:18" ht="13.5" customHeight="1">
      <c r="A12" s="52"/>
      <c r="B12" s="55" t="s">
        <v>1151</v>
      </c>
      <c r="C12" s="34" t="s">
        <v>1152</v>
      </c>
      <c r="D12" s="62">
        <v>9561274</v>
      </c>
      <c r="E12" s="58">
        <v>10433856</v>
      </c>
      <c r="F12" s="81">
        <v>-8.3629867998945002</v>
      </c>
      <c r="G12" s="62">
        <v>461798</v>
      </c>
      <c r="H12" s="58">
        <v>-2118024</v>
      </c>
      <c r="I12" s="81" t="s">
        <v>2543</v>
      </c>
      <c r="J12" s="69">
        <v>-6147344</v>
      </c>
      <c r="K12" s="62">
        <v>-966747</v>
      </c>
      <c r="L12" s="86" t="s">
        <v>2544</v>
      </c>
      <c r="M12" s="62">
        <v>-6147344</v>
      </c>
      <c r="N12" s="58">
        <v>-966747</v>
      </c>
      <c r="O12" s="81" t="s">
        <v>2544</v>
      </c>
      <c r="P12" s="69">
        <v>-6147344</v>
      </c>
      <c r="Q12" s="74">
        <v>-966747</v>
      </c>
      <c r="R12" s="92" t="s">
        <v>2544</v>
      </c>
    </row>
    <row r="13" spans="1:18" ht="13.5" customHeight="1">
      <c r="A13" s="52"/>
      <c r="B13" s="55" t="s">
        <v>1787</v>
      </c>
      <c r="C13" s="34" t="s">
        <v>1788</v>
      </c>
      <c r="D13" s="62"/>
      <c r="E13" s="58"/>
      <c r="F13" s="81" t="s">
        <v>2547</v>
      </c>
      <c r="G13" s="62">
        <v>-16258549</v>
      </c>
      <c r="H13" s="58">
        <v>-11213468</v>
      </c>
      <c r="I13" s="81" t="s">
        <v>2544</v>
      </c>
      <c r="J13" s="69">
        <v>-15865861</v>
      </c>
      <c r="K13" s="62">
        <v>-11057095</v>
      </c>
      <c r="L13" s="86" t="s">
        <v>2544</v>
      </c>
      <c r="M13" s="62">
        <v>-15865861</v>
      </c>
      <c r="N13" s="58">
        <v>-11043944</v>
      </c>
      <c r="O13" s="81" t="s">
        <v>2544</v>
      </c>
      <c r="P13" s="69">
        <v>-15865861</v>
      </c>
      <c r="Q13" s="74">
        <v>-11043944</v>
      </c>
      <c r="R13" s="92" t="s">
        <v>2544</v>
      </c>
    </row>
    <row r="14" spans="1:18" ht="13.5" customHeight="1">
      <c r="A14" s="52"/>
      <c r="B14" s="55" t="s">
        <v>811</v>
      </c>
      <c r="C14" s="34" t="s">
        <v>812</v>
      </c>
      <c r="D14" s="62">
        <v>46140169</v>
      </c>
      <c r="E14" s="58">
        <v>4355151</v>
      </c>
      <c r="F14" s="81">
        <v>959.43901830269488</v>
      </c>
      <c r="G14" s="62">
        <v>-1738507</v>
      </c>
      <c r="H14" s="58">
        <v>-1657297</v>
      </c>
      <c r="I14" s="81" t="s">
        <v>2544</v>
      </c>
      <c r="J14" s="69">
        <v>-1106663</v>
      </c>
      <c r="K14" s="62">
        <v>-1075802</v>
      </c>
      <c r="L14" s="86" t="s">
        <v>2544</v>
      </c>
      <c r="M14" s="62">
        <v>-1106663</v>
      </c>
      <c r="N14" s="58">
        <v>-1075802</v>
      </c>
      <c r="O14" s="81" t="s">
        <v>2544</v>
      </c>
      <c r="P14" s="69">
        <v>-1106663</v>
      </c>
      <c r="Q14" s="74">
        <v>-1075802</v>
      </c>
      <c r="R14" s="92" t="s">
        <v>2544</v>
      </c>
    </row>
    <row r="15" spans="1:18" ht="13.5" customHeight="1">
      <c r="A15" s="52"/>
      <c r="B15" s="55" t="s">
        <v>81</v>
      </c>
      <c r="C15" s="34" t="s">
        <v>82</v>
      </c>
      <c r="D15" s="62">
        <v>836946</v>
      </c>
      <c r="E15" s="58">
        <v>100000</v>
      </c>
      <c r="F15" s="81">
        <v>736.94600000000003</v>
      </c>
      <c r="G15" s="62">
        <v>-8514821</v>
      </c>
      <c r="H15" s="58">
        <v>-6213854</v>
      </c>
      <c r="I15" s="81" t="s">
        <v>2544</v>
      </c>
      <c r="J15" s="69">
        <v>-7876656</v>
      </c>
      <c r="K15" s="62">
        <v>-5975225</v>
      </c>
      <c r="L15" s="86" t="s">
        <v>2544</v>
      </c>
      <c r="M15" s="62">
        <v>-7876656</v>
      </c>
      <c r="N15" s="58">
        <v>-5975225</v>
      </c>
      <c r="O15" s="81" t="s">
        <v>2544</v>
      </c>
      <c r="P15" s="69">
        <v>-7876656</v>
      </c>
      <c r="Q15" s="74">
        <v>-5975225</v>
      </c>
      <c r="R15" s="92" t="s">
        <v>2544</v>
      </c>
    </row>
    <row r="16" spans="1:18" ht="13.5" customHeight="1">
      <c r="A16" s="53"/>
      <c r="B16" s="56" t="s">
        <v>1035</v>
      </c>
      <c r="C16" s="35" t="s">
        <v>1036</v>
      </c>
      <c r="D16" s="63">
        <v>7141774</v>
      </c>
      <c r="E16" s="64">
        <v>3045989</v>
      </c>
      <c r="F16" s="82">
        <v>134.4648651062102</v>
      </c>
      <c r="G16" s="63">
        <v>-2634407</v>
      </c>
      <c r="H16" s="64">
        <v>-2524979</v>
      </c>
      <c r="I16" s="82" t="s">
        <v>2544</v>
      </c>
      <c r="J16" s="70">
        <v>-4402113</v>
      </c>
      <c r="K16" s="63">
        <v>-3075799</v>
      </c>
      <c r="L16" s="87" t="s">
        <v>2544</v>
      </c>
      <c r="M16" s="63">
        <v>-4402113</v>
      </c>
      <c r="N16" s="64">
        <v>-3075799</v>
      </c>
      <c r="O16" s="82" t="s">
        <v>2544</v>
      </c>
      <c r="P16" s="70">
        <v>-4408965</v>
      </c>
      <c r="Q16" s="75">
        <v>-3102789</v>
      </c>
      <c r="R16" s="93" t="s">
        <v>2544</v>
      </c>
    </row>
    <row r="17" spans="1:18" ht="13.5" customHeight="1">
      <c r="A17" s="52"/>
      <c r="B17" s="55" t="s">
        <v>2211</v>
      </c>
      <c r="C17" s="34" t="s">
        <v>2212</v>
      </c>
      <c r="D17" s="62">
        <v>2645849</v>
      </c>
      <c r="E17" s="58">
        <v>1246613</v>
      </c>
      <c r="F17" s="81">
        <v>112.2430136698398</v>
      </c>
      <c r="G17" s="62">
        <v>-3133595</v>
      </c>
      <c r="H17" s="58">
        <v>-1626033</v>
      </c>
      <c r="I17" s="81" t="s">
        <v>2544</v>
      </c>
      <c r="J17" s="69">
        <v>-5374649</v>
      </c>
      <c r="K17" s="62">
        <v>-1560798</v>
      </c>
      <c r="L17" s="86" t="s">
        <v>2544</v>
      </c>
      <c r="M17" s="62">
        <v>-5175763</v>
      </c>
      <c r="N17" s="58">
        <v>-1470060</v>
      </c>
      <c r="O17" s="81" t="s">
        <v>2544</v>
      </c>
      <c r="P17" s="69">
        <v>-5175763</v>
      </c>
      <c r="Q17" s="74">
        <v>-1470060</v>
      </c>
      <c r="R17" s="92" t="s">
        <v>2544</v>
      </c>
    </row>
    <row r="18" spans="1:18" ht="13.5" customHeight="1">
      <c r="A18" s="52"/>
      <c r="B18" s="55" t="s">
        <v>1291</v>
      </c>
      <c r="C18" s="34" t="s">
        <v>1292</v>
      </c>
      <c r="D18" s="62">
        <v>9173312</v>
      </c>
      <c r="E18" s="58">
        <v>4458690</v>
      </c>
      <c r="F18" s="81">
        <v>105.74007163539068</v>
      </c>
      <c r="G18" s="62">
        <v>-8913053</v>
      </c>
      <c r="H18" s="58">
        <v>-1954972</v>
      </c>
      <c r="I18" s="81" t="s">
        <v>2544</v>
      </c>
      <c r="J18" s="69">
        <v>-23403092</v>
      </c>
      <c r="K18" s="62">
        <v>-4939053</v>
      </c>
      <c r="L18" s="86" t="s">
        <v>2544</v>
      </c>
      <c r="M18" s="62">
        <v>-23403092</v>
      </c>
      <c r="N18" s="58">
        <v>-4939053</v>
      </c>
      <c r="O18" s="81" t="s">
        <v>2544</v>
      </c>
      <c r="P18" s="69">
        <v>-27758698</v>
      </c>
      <c r="Q18" s="74">
        <v>-4945083</v>
      </c>
      <c r="R18" s="92" t="s">
        <v>2544</v>
      </c>
    </row>
    <row r="19" spans="1:18" ht="13.5" customHeight="1">
      <c r="A19" s="52"/>
      <c r="B19" s="55" t="s">
        <v>1963</v>
      </c>
      <c r="C19" s="34" t="s">
        <v>1964</v>
      </c>
      <c r="D19" s="62">
        <v>14140996</v>
      </c>
      <c r="E19" s="58">
        <v>8103834</v>
      </c>
      <c r="F19" s="81">
        <v>74.497601999251216</v>
      </c>
      <c r="G19" s="62">
        <v>-8793370</v>
      </c>
      <c r="H19" s="58">
        <v>-3168729</v>
      </c>
      <c r="I19" s="81" t="s">
        <v>2544</v>
      </c>
      <c r="J19" s="69">
        <v>-16219881</v>
      </c>
      <c r="K19" s="62">
        <v>-5424330</v>
      </c>
      <c r="L19" s="86" t="s">
        <v>2544</v>
      </c>
      <c r="M19" s="62">
        <v>-16219881</v>
      </c>
      <c r="N19" s="58">
        <v>-5424330</v>
      </c>
      <c r="O19" s="81" t="s">
        <v>2544</v>
      </c>
      <c r="P19" s="69">
        <v>-16219881</v>
      </c>
      <c r="Q19" s="74">
        <v>-5424330</v>
      </c>
      <c r="R19" s="92" t="s">
        <v>2544</v>
      </c>
    </row>
    <row r="20" spans="1:18" ht="13.5" customHeight="1">
      <c r="A20" s="52"/>
      <c r="B20" s="55" t="s">
        <v>2177</v>
      </c>
      <c r="C20" s="34" t="s">
        <v>2178</v>
      </c>
      <c r="D20" s="62">
        <v>19144551</v>
      </c>
      <c r="E20" s="58">
        <v>11008882</v>
      </c>
      <c r="F20" s="81">
        <v>73.900955610206381</v>
      </c>
      <c r="G20" s="62">
        <v>-3248147</v>
      </c>
      <c r="H20" s="58">
        <v>-688302</v>
      </c>
      <c r="I20" s="81" t="s">
        <v>2544</v>
      </c>
      <c r="J20" s="69">
        <v>-3840849</v>
      </c>
      <c r="K20" s="62">
        <v>-222567</v>
      </c>
      <c r="L20" s="86" t="s">
        <v>2544</v>
      </c>
      <c r="M20" s="62">
        <v>-4415151</v>
      </c>
      <c r="N20" s="58">
        <v>-227815</v>
      </c>
      <c r="O20" s="81" t="s">
        <v>2544</v>
      </c>
      <c r="P20" s="69">
        <v>-4415151</v>
      </c>
      <c r="Q20" s="74">
        <v>-227815</v>
      </c>
      <c r="R20" s="92" t="s">
        <v>2544</v>
      </c>
    </row>
    <row r="21" spans="1:18" ht="13.5" customHeight="1">
      <c r="A21" s="53"/>
      <c r="B21" s="56" t="s">
        <v>2139</v>
      </c>
      <c r="C21" s="35" t="s">
        <v>2140</v>
      </c>
      <c r="D21" s="63">
        <v>4592916</v>
      </c>
      <c r="E21" s="64">
        <v>2720251</v>
      </c>
      <c r="F21" s="82">
        <v>68.84162527649103</v>
      </c>
      <c r="G21" s="63">
        <v>-3365260</v>
      </c>
      <c r="H21" s="64">
        <v>-1957673</v>
      </c>
      <c r="I21" s="82" t="s">
        <v>2544</v>
      </c>
      <c r="J21" s="70">
        <v>-4289263</v>
      </c>
      <c r="K21" s="63">
        <v>-4199636</v>
      </c>
      <c r="L21" s="87" t="s">
        <v>2544</v>
      </c>
      <c r="M21" s="63">
        <v>-4289263</v>
      </c>
      <c r="N21" s="64">
        <v>-3033000</v>
      </c>
      <c r="O21" s="82" t="s">
        <v>2544</v>
      </c>
      <c r="P21" s="70">
        <v>-4289263</v>
      </c>
      <c r="Q21" s="75">
        <v>-3033000</v>
      </c>
      <c r="R21" s="93" t="s">
        <v>2544</v>
      </c>
    </row>
    <row r="22" spans="1:18" ht="13.5" customHeight="1">
      <c r="A22" s="52"/>
      <c r="B22" s="55" t="s">
        <v>1791</v>
      </c>
      <c r="C22" s="34" t="s">
        <v>1792</v>
      </c>
      <c r="D22" s="62">
        <v>41662973</v>
      </c>
      <c r="E22" s="58">
        <v>25201270</v>
      </c>
      <c r="F22" s="81">
        <v>65.320926286651428</v>
      </c>
      <c r="G22" s="62">
        <v>-1728066</v>
      </c>
      <c r="H22" s="58">
        <v>-87132</v>
      </c>
      <c r="I22" s="81" t="s">
        <v>2544</v>
      </c>
      <c r="J22" s="69">
        <v>-2077525</v>
      </c>
      <c r="K22" s="62">
        <v>-698636</v>
      </c>
      <c r="L22" s="86" t="s">
        <v>2544</v>
      </c>
      <c r="M22" s="62">
        <v>-1632123</v>
      </c>
      <c r="N22" s="58">
        <v>-82251</v>
      </c>
      <c r="O22" s="81" t="s">
        <v>2544</v>
      </c>
      <c r="P22" s="69">
        <v>-1632123</v>
      </c>
      <c r="Q22" s="74">
        <v>-82251</v>
      </c>
      <c r="R22" s="92" t="s">
        <v>2544</v>
      </c>
    </row>
    <row r="23" spans="1:18" ht="13.5" customHeight="1">
      <c r="A23" s="52"/>
      <c r="B23" s="55" t="s">
        <v>1011</v>
      </c>
      <c r="C23" s="34" t="s">
        <v>1012</v>
      </c>
      <c r="D23" s="62">
        <v>17886306</v>
      </c>
      <c r="E23" s="58">
        <v>10954632</v>
      </c>
      <c r="F23" s="81">
        <v>63.276192208008439</v>
      </c>
      <c r="G23" s="62">
        <v>-1348366</v>
      </c>
      <c r="H23" s="58">
        <v>-708682</v>
      </c>
      <c r="I23" s="81" t="s">
        <v>2544</v>
      </c>
      <c r="J23" s="69">
        <v>-1022210</v>
      </c>
      <c r="K23" s="62">
        <v>-826161</v>
      </c>
      <c r="L23" s="86" t="s">
        <v>2544</v>
      </c>
      <c r="M23" s="62">
        <v>-1080553</v>
      </c>
      <c r="N23" s="58">
        <v>-705018</v>
      </c>
      <c r="O23" s="81" t="s">
        <v>2544</v>
      </c>
      <c r="P23" s="69">
        <v>-1080553</v>
      </c>
      <c r="Q23" s="74">
        <v>-705018</v>
      </c>
      <c r="R23" s="92" t="s">
        <v>2544</v>
      </c>
    </row>
    <row r="24" spans="1:18" ht="13.5" customHeight="1">
      <c r="A24" s="52"/>
      <c r="B24" s="55" t="s">
        <v>2401</v>
      </c>
      <c r="C24" s="34" t="s">
        <v>2402</v>
      </c>
      <c r="D24" s="62">
        <v>478512</v>
      </c>
      <c r="E24" s="58">
        <v>302999</v>
      </c>
      <c r="F24" s="81">
        <v>57.925273680771227</v>
      </c>
      <c r="G24" s="62">
        <v>-2671253</v>
      </c>
      <c r="H24" s="58">
        <v>-1656679</v>
      </c>
      <c r="I24" s="81" t="s">
        <v>2544</v>
      </c>
      <c r="J24" s="69">
        <v>-3029672</v>
      </c>
      <c r="K24" s="62">
        <v>-1923696</v>
      </c>
      <c r="L24" s="86" t="s">
        <v>2544</v>
      </c>
      <c r="M24" s="62">
        <v>-3029672</v>
      </c>
      <c r="N24" s="58">
        <v>-1923696</v>
      </c>
      <c r="O24" s="81" t="s">
        <v>2544</v>
      </c>
      <c r="P24" s="69">
        <v>-3029672</v>
      </c>
      <c r="Q24" s="74">
        <v>-1923696</v>
      </c>
      <c r="R24" s="92" t="s">
        <v>2544</v>
      </c>
    </row>
    <row r="25" spans="1:18" ht="13.5" customHeight="1">
      <c r="A25" s="52"/>
      <c r="B25" s="55" t="s">
        <v>1045</v>
      </c>
      <c r="C25" s="34" t="s">
        <v>1046</v>
      </c>
      <c r="D25" s="62">
        <v>5856577</v>
      </c>
      <c r="E25" s="58">
        <v>4462591</v>
      </c>
      <c r="F25" s="81">
        <v>31.237144519854041</v>
      </c>
      <c r="G25" s="62">
        <v>-3244450</v>
      </c>
      <c r="H25" s="58">
        <v>-2678303</v>
      </c>
      <c r="I25" s="81" t="s">
        <v>2544</v>
      </c>
      <c r="J25" s="69">
        <v>-4633943</v>
      </c>
      <c r="K25" s="62">
        <v>-3364987</v>
      </c>
      <c r="L25" s="86" t="s">
        <v>2544</v>
      </c>
      <c r="M25" s="62">
        <v>-4633943</v>
      </c>
      <c r="N25" s="58">
        <v>-3364987</v>
      </c>
      <c r="O25" s="81" t="s">
        <v>2544</v>
      </c>
      <c r="P25" s="69">
        <v>-4633943</v>
      </c>
      <c r="Q25" s="74">
        <v>-4511683</v>
      </c>
      <c r="R25" s="92" t="s">
        <v>2544</v>
      </c>
    </row>
    <row r="26" spans="1:18" ht="13.5" customHeight="1">
      <c r="A26" s="53"/>
      <c r="B26" s="56" t="s">
        <v>1473</v>
      </c>
      <c r="C26" s="35" t="s">
        <v>1474</v>
      </c>
      <c r="D26" s="63">
        <v>14641628</v>
      </c>
      <c r="E26" s="64">
        <v>11170734</v>
      </c>
      <c r="F26" s="82">
        <v>31.071315456978922</v>
      </c>
      <c r="G26" s="63">
        <v>-8883034</v>
      </c>
      <c r="H26" s="64">
        <v>-8065383</v>
      </c>
      <c r="I26" s="82" t="s">
        <v>2544</v>
      </c>
      <c r="J26" s="70">
        <v>-9911373</v>
      </c>
      <c r="K26" s="63">
        <v>-8812197</v>
      </c>
      <c r="L26" s="87" t="s">
        <v>2544</v>
      </c>
      <c r="M26" s="63">
        <v>-9911373</v>
      </c>
      <c r="N26" s="64">
        <v>-8812197</v>
      </c>
      <c r="O26" s="82" t="s">
        <v>2544</v>
      </c>
      <c r="P26" s="70">
        <v>-9911373</v>
      </c>
      <c r="Q26" s="75">
        <v>-8812197</v>
      </c>
      <c r="R26" s="93" t="s">
        <v>2544</v>
      </c>
    </row>
    <row r="27" spans="1:18" ht="13.5" customHeight="1">
      <c r="A27" s="52"/>
      <c r="B27" s="55" t="s">
        <v>1445</v>
      </c>
      <c r="C27" s="34" t="s">
        <v>1446</v>
      </c>
      <c r="D27" s="62">
        <v>2776728</v>
      </c>
      <c r="E27" s="58">
        <v>2250754</v>
      </c>
      <c r="F27" s="81">
        <v>23.368791080677841</v>
      </c>
      <c r="G27" s="62">
        <v>-25736175</v>
      </c>
      <c r="H27" s="58">
        <v>-10008756</v>
      </c>
      <c r="I27" s="81" t="s">
        <v>2544</v>
      </c>
      <c r="J27" s="69">
        <v>-13150265</v>
      </c>
      <c r="K27" s="62">
        <v>-8093198</v>
      </c>
      <c r="L27" s="86" t="s">
        <v>2544</v>
      </c>
      <c r="M27" s="62">
        <v>-13150265</v>
      </c>
      <c r="N27" s="58">
        <v>-8093198</v>
      </c>
      <c r="O27" s="81" t="s">
        <v>2544</v>
      </c>
      <c r="P27" s="69">
        <v>-13150265</v>
      </c>
      <c r="Q27" s="74">
        <v>-8093198</v>
      </c>
      <c r="R27" s="92" t="s">
        <v>2544</v>
      </c>
    </row>
    <row r="28" spans="1:18" ht="13.5" customHeight="1">
      <c r="A28" s="52"/>
      <c r="B28" s="55" t="s">
        <v>2519</v>
      </c>
      <c r="C28" s="34" t="s">
        <v>2520</v>
      </c>
      <c r="D28" s="62">
        <v>3237639</v>
      </c>
      <c r="E28" s="58">
        <v>2635634</v>
      </c>
      <c r="F28" s="81">
        <v>22.840993855747804</v>
      </c>
      <c r="G28" s="62">
        <v>-5046169</v>
      </c>
      <c r="H28" s="58">
        <v>-907205</v>
      </c>
      <c r="I28" s="81" t="s">
        <v>2544</v>
      </c>
      <c r="J28" s="69">
        <v>-4822853</v>
      </c>
      <c r="K28" s="62">
        <v>-1086054</v>
      </c>
      <c r="L28" s="86" t="s">
        <v>2544</v>
      </c>
      <c r="M28" s="62">
        <v>-4821022</v>
      </c>
      <c r="N28" s="58">
        <v>-1245400</v>
      </c>
      <c r="O28" s="81" t="s">
        <v>2544</v>
      </c>
      <c r="P28" s="69">
        <v>-4821022</v>
      </c>
      <c r="Q28" s="74">
        <v>-1245400</v>
      </c>
      <c r="R28" s="92" t="s">
        <v>2544</v>
      </c>
    </row>
    <row r="29" spans="1:18" ht="13.5" customHeight="1">
      <c r="A29" s="52"/>
      <c r="B29" s="55" t="s">
        <v>2039</v>
      </c>
      <c r="C29" s="34" t="s">
        <v>2040</v>
      </c>
      <c r="D29" s="62">
        <v>2467823</v>
      </c>
      <c r="E29" s="58">
        <v>2026563</v>
      </c>
      <c r="F29" s="81">
        <v>21.77381112750998</v>
      </c>
      <c r="G29" s="62">
        <v>-4050523</v>
      </c>
      <c r="H29" s="58">
        <v>-2765363</v>
      </c>
      <c r="I29" s="81" t="s">
        <v>2544</v>
      </c>
      <c r="J29" s="69">
        <v>-3160823</v>
      </c>
      <c r="K29" s="62">
        <v>-2536898</v>
      </c>
      <c r="L29" s="86" t="s">
        <v>2544</v>
      </c>
      <c r="M29" s="62">
        <v>-2465442</v>
      </c>
      <c r="N29" s="58">
        <v>-1978780</v>
      </c>
      <c r="O29" s="81" t="s">
        <v>2544</v>
      </c>
      <c r="P29" s="69">
        <v>-2465442</v>
      </c>
      <c r="Q29" s="74">
        <v>-1978780</v>
      </c>
      <c r="R29" s="92" t="s">
        <v>2544</v>
      </c>
    </row>
    <row r="30" spans="1:18" ht="13.5" customHeight="1">
      <c r="A30" s="52"/>
      <c r="B30" s="55" t="s">
        <v>1879</v>
      </c>
      <c r="C30" s="34" t="s">
        <v>1880</v>
      </c>
      <c r="D30" s="62">
        <v>9337887</v>
      </c>
      <c r="E30" s="58">
        <v>7917967</v>
      </c>
      <c r="F30" s="81">
        <v>17.932886055220987</v>
      </c>
      <c r="G30" s="62">
        <v>-3088598</v>
      </c>
      <c r="H30" s="58">
        <v>-2831529</v>
      </c>
      <c r="I30" s="81" t="s">
        <v>2544</v>
      </c>
      <c r="J30" s="69">
        <v>-4126330</v>
      </c>
      <c r="K30" s="62">
        <v>-3253252</v>
      </c>
      <c r="L30" s="86" t="s">
        <v>2544</v>
      </c>
      <c r="M30" s="62">
        <v>-4126330</v>
      </c>
      <c r="N30" s="58">
        <v>-3253252</v>
      </c>
      <c r="O30" s="81" t="s">
        <v>2544</v>
      </c>
      <c r="P30" s="69">
        <v>-4126330</v>
      </c>
      <c r="Q30" s="74">
        <v>-3253252</v>
      </c>
      <c r="R30" s="92" t="s">
        <v>2544</v>
      </c>
    </row>
    <row r="31" spans="1:18" ht="13.5" customHeight="1">
      <c r="A31" s="53"/>
      <c r="B31" s="56" t="s">
        <v>375</v>
      </c>
      <c r="C31" s="35" t="s">
        <v>376</v>
      </c>
      <c r="D31" s="63">
        <v>280350143</v>
      </c>
      <c r="E31" s="64">
        <v>239759735</v>
      </c>
      <c r="F31" s="82">
        <v>16.92961831143165</v>
      </c>
      <c r="G31" s="63">
        <v>-4783762</v>
      </c>
      <c r="H31" s="64">
        <v>-2563377</v>
      </c>
      <c r="I31" s="82" t="s">
        <v>2544</v>
      </c>
      <c r="J31" s="70">
        <v>-5858279</v>
      </c>
      <c r="K31" s="63">
        <v>-3512048</v>
      </c>
      <c r="L31" s="87" t="s">
        <v>2544</v>
      </c>
      <c r="M31" s="63">
        <v>-5858279</v>
      </c>
      <c r="N31" s="64">
        <v>-3512048</v>
      </c>
      <c r="O31" s="82" t="s">
        <v>2544</v>
      </c>
      <c r="P31" s="70">
        <v>-5858279</v>
      </c>
      <c r="Q31" s="75">
        <v>-3512048</v>
      </c>
      <c r="R31" s="93" t="s">
        <v>2544</v>
      </c>
    </row>
    <row r="32" spans="1:18" ht="13.5" customHeight="1">
      <c r="A32" s="52"/>
      <c r="B32" s="55" t="s">
        <v>411</v>
      </c>
      <c r="C32" s="34" t="s">
        <v>412</v>
      </c>
      <c r="D32" s="62">
        <v>14408865</v>
      </c>
      <c r="E32" s="58">
        <v>12359029</v>
      </c>
      <c r="F32" s="81">
        <v>16.585736630280579</v>
      </c>
      <c r="G32" s="62">
        <v>-2534985</v>
      </c>
      <c r="H32" s="58">
        <v>-625453</v>
      </c>
      <c r="I32" s="81" t="s">
        <v>2544</v>
      </c>
      <c r="J32" s="69">
        <v>-5594908</v>
      </c>
      <c r="K32" s="62">
        <v>-1411696</v>
      </c>
      <c r="L32" s="86" t="s">
        <v>2544</v>
      </c>
      <c r="M32" s="62">
        <v>-5594908</v>
      </c>
      <c r="N32" s="58">
        <v>-1411696</v>
      </c>
      <c r="O32" s="81" t="s">
        <v>2544</v>
      </c>
      <c r="P32" s="69">
        <v>-5594908</v>
      </c>
      <c r="Q32" s="74">
        <v>-1411696</v>
      </c>
      <c r="R32" s="92" t="s">
        <v>2544</v>
      </c>
    </row>
    <row r="33" spans="1:18" ht="13.5" customHeight="1">
      <c r="A33" s="52"/>
      <c r="B33" s="55" t="s">
        <v>2397</v>
      </c>
      <c r="C33" s="34" t="s">
        <v>2398</v>
      </c>
      <c r="D33" s="62">
        <v>933319</v>
      </c>
      <c r="E33" s="58">
        <v>818404</v>
      </c>
      <c r="F33" s="81">
        <v>14.041353659073019</v>
      </c>
      <c r="G33" s="62">
        <v>-4999609</v>
      </c>
      <c r="H33" s="58">
        <v>-3390410</v>
      </c>
      <c r="I33" s="81" t="s">
        <v>2544</v>
      </c>
      <c r="J33" s="69">
        <v>-4745727</v>
      </c>
      <c r="K33" s="62">
        <v>-3253249</v>
      </c>
      <c r="L33" s="86" t="s">
        <v>2544</v>
      </c>
      <c r="M33" s="62">
        <v>-4745727</v>
      </c>
      <c r="N33" s="58">
        <v>-3253249</v>
      </c>
      <c r="O33" s="81" t="s">
        <v>2544</v>
      </c>
      <c r="P33" s="69">
        <v>-4745727</v>
      </c>
      <c r="Q33" s="74">
        <v>-3253249</v>
      </c>
      <c r="R33" s="92" t="s">
        <v>2544</v>
      </c>
    </row>
    <row r="34" spans="1:18" ht="13.5" customHeight="1">
      <c r="A34" s="52"/>
      <c r="B34" s="55" t="s">
        <v>1133</v>
      </c>
      <c r="C34" s="34" t="s">
        <v>1134</v>
      </c>
      <c r="D34" s="62">
        <v>16692109</v>
      </c>
      <c r="E34" s="58">
        <v>15421250</v>
      </c>
      <c r="F34" s="81">
        <v>8.2409597146794198</v>
      </c>
      <c r="G34" s="62">
        <v>-10625261</v>
      </c>
      <c r="H34" s="58">
        <v>-9329205</v>
      </c>
      <c r="I34" s="81" t="s">
        <v>2544</v>
      </c>
      <c r="J34" s="69">
        <v>-8938599</v>
      </c>
      <c r="K34" s="62">
        <v>-7447826</v>
      </c>
      <c r="L34" s="86" t="s">
        <v>2544</v>
      </c>
      <c r="M34" s="62">
        <v>-8918442</v>
      </c>
      <c r="N34" s="58">
        <v>-7751556</v>
      </c>
      <c r="O34" s="81" t="s">
        <v>2544</v>
      </c>
      <c r="P34" s="69">
        <v>-8918442</v>
      </c>
      <c r="Q34" s="74">
        <v>-7751556</v>
      </c>
      <c r="R34" s="92" t="s">
        <v>2544</v>
      </c>
    </row>
    <row r="35" spans="1:18" ht="13.5" customHeight="1">
      <c r="A35" s="52"/>
      <c r="B35" s="55" t="s">
        <v>1701</v>
      </c>
      <c r="C35" s="34" t="s">
        <v>1702</v>
      </c>
      <c r="D35" s="62">
        <v>104826300</v>
      </c>
      <c r="E35" s="58">
        <v>97256368</v>
      </c>
      <c r="F35" s="81">
        <v>7.7834821057681358</v>
      </c>
      <c r="G35" s="62">
        <v>-19067303</v>
      </c>
      <c r="H35" s="58">
        <v>-15108047</v>
      </c>
      <c r="I35" s="81" t="s">
        <v>2544</v>
      </c>
      <c r="J35" s="69">
        <v>-75782189</v>
      </c>
      <c r="K35" s="62">
        <v>-15602515</v>
      </c>
      <c r="L35" s="86" t="s">
        <v>2544</v>
      </c>
      <c r="M35" s="62">
        <v>-85141684</v>
      </c>
      <c r="N35" s="58">
        <v>-10125697</v>
      </c>
      <c r="O35" s="81" t="s">
        <v>2544</v>
      </c>
      <c r="P35" s="69">
        <v>-85141684</v>
      </c>
      <c r="Q35" s="74">
        <v>-10125697</v>
      </c>
      <c r="R35" s="92" t="s">
        <v>2544</v>
      </c>
    </row>
    <row r="36" spans="1:18" ht="13.5" customHeight="1">
      <c r="A36" s="53"/>
      <c r="B36" s="56" t="s">
        <v>653</v>
      </c>
      <c r="C36" s="35" t="s">
        <v>654</v>
      </c>
      <c r="D36" s="63">
        <v>3451701</v>
      </c>
      <c r="E36" s="64">
        <v>3263357</v>
      </c>
      <c r="F36" s="82">
        <v>5.7714801046897524</v>
      </c>
      <c r="G36" s="63">
        <v>-9166901</v>
      </c>
      <c r="H36" s="64">
        <v>-4194907</v>
      </c>
      <c r="I36" s="82" t="s">
        <v>2544</v>
      </c>
      <c r="J36" s="70">
        <v>-9882505</v>
      </c>
      <c r="K36" s="63">
        <v>-4687381</v>
      </c>
      <c r="L36" s="87" t="s">
        <v>2544</v>
      </c>
      <c r="M36" s="63">
        <v>-9882505</v>
      </c>
      <c r="N36" s="64">
        <v>-4687381</v>
      </c>
      <c r="O36" s="82" t="s">
        <v>2544</v>
      </c>
      <c r="P36" s="70">
        <v>-9882505</v>
      </c>
      <c r="Q36" s="75">
        <v>-4687381</v>
      </c>
      <c r="R36" s="93" t="s">
        <v>2544</v>
      </c>
    </row>
    <row r="37" spans="1:18" ht="12.95" customHeight="1">
      <c r="A37" s="52"/>
      <c r="B37" s="55" t="s">
        <v>1191</v>
      </c>
      <c r="C37" s="34" t="s">
        <v>1192</v>
      </c>
      <c r="D37" s="62">
        <v>205902627</v>
      </c>
      <c r="E37" s="58">
        <v>196828954</v>
      </c>
      <c r="F37" s="81">
        <v>4.6099279682195515</v>
      </c>
      <c r="G37" s="62">
        <v>-11029935</v>
      </c>
      <c r="H37" s="58">
        <v>-3235447</v>
      </c>
      <c r="I37" s="81" t="s">
        <v>2544</v>
      </c>
      <c r="J37" s="69">
        <v>-14911294</v>
      </c>
      <c r="K37" s="62">
        <v>-7432428</v>
      </c>
      <c r="L37" s="86" t="s">
        <v>2544</v>
      </c>
      <c r="M37" s="62">
        <v>-13951457</v>
      </c>
      <c r="N37" s="58">
        <v>-7279397</v>
      </c>
      <c r="O37" s="81" t="s">
        <v>2544</v>
      </c>
      <c r="P37" s="69">
        <v>-13951457</v>
      </c>
      <c r="Q37" s="74">
        <v>-7279397</v>
      </c>
      <c r="R37" s="92" t="s">
        <v>2544</v>
      </c>
    </row>
    <row r="38" spans="1:18" ht="12.95" customHeight="1">
      <c r="A38" s="52"/>
      <c r="B38" s="55" t="s">
        <v>1863</v>
      </c>
      <c r="C38" s="34" t="s">
        <v>1864</v>
      </c>
      <c r="D38" s="62">
        <v>42532061</v>
      </c>
      <c r="E38" s="58">
        <v>40675976</v>
      </c>
      <c r="F38" s="81">
        <v>4.5630988670068984</v>
      </c>
      <c r="G38" s="62">
        <v>-13378900</v>
      </c>
      <c r="H38" s="58">
        <v>-5526596</v>
      </c>
      <c r="I38" s="81" t="s">
        <v>2544</v>
      </c>
      <c r="J38" s="69">
        <v>-13225799</v>
      </c>
      <c r="K38" s="62">
        <v>-3573086</v>
      </c>
      <c r="L38" s="86" t="s">
        <v>2544</v>
      </c>
      <c r="M38" s="62">
        <v>-9753995</v>
      </c>
      <c r="N38" s="58">
        <v>-4369172</v>
      </c>
      <c r="O38" s="81" t="s">
        <v>2544</v>
      </c>
      <c r="P38" s="69">
        <v>-9753995</v>
      </c>
      <c r="Q38" s="74">
        <v>-4369172</v>
      </c>
      <c r="R38" s="92" t="s">
        <v>2544</v>
      </c>
    </row>
    <row r="39" spans="1:18" ht="12.95" customHeight="1">
      <c r="A39" s="52"/>
      <c r="B39" s="55" t="s">
        <v>2441</v>
      </c>
      <c r="C39" s="34" t="s">
        <v>2442</v>
      </c>
      <c r="D39" s="62">
        <v>296820</v>
      </c>
      <c r="E39" s="58">
        <v>287345</v>
      </c>
      <c r="F39" s="81">
        <v>3.2974299187388034</v>
      </c>
      <c r="G39" s="62">
        <v>-13177634</v>
      </c>
      <c r="H39" s="58">
        <v>-9207155</v>
      </c>
      <c r="I39" s="81" t="s">
        <v>2544</v>
      </c>
      <c r="J39" s="69">
        <v>-12603705</v>
      </c>
      <c r="K39" s="62">
        <v>-8762532</v>
      </c>
      <c r="L39" s="86" t="s">
        <v>2544</v>
      </c>
      <c r="M39" s="62">
        <v>-12603705</v>
      </c>
      <c r="N39" s="58">
        <v>-8762532</v>
      </c>
      <c r="O39" s="81" t="s">
        <v>2544</v>
      </c>
      <c r="P39" s="69">
        <v>-12603705</v>
      </c>
      <c r="Q39" s="74">
        <v>-8762532</v>
      </c>
      <c r="R39" s="92" t="s">
        <v>2544</v>
      </c>
    </row>
    <row r="40" spans="1:18" ht="12.95" customHeight="1">
      <c r="A40" s="52"/>
      <c r="B40" s="55" t="s">
        <v>2003</v>
      </c>
      <c r="C40" s="34" t="s">
        <v>2004</v>
      </c>
      <c r="D40" s="62">
        <v>15019672</v>
      </c>
      <c r="E40" s="58">
        <v>14606251</v>
      </c>
      <c r="F40" s="81">
        <v>2.8304388306075179</v>
      </c>
      <c r="G40" s="62">
        <v>-3439038</v>
      </c>
      <c r="H40" s="58">
        <v>-2962402</v>
      </c>
      <c r="I40" s="81" t="s">
        <v>2544</v>
      </c>
      <c r="J40" s="69">
        <v>-3385331</v>
      </c>
      <c r="K40" s="62">
        <v>-3354683</v>
      </c>
      <c r="L40" s="86" t="s">
        <v>2544</v>
      </c>
      <c r="M40" s="62">
        <v>-3385331</v>
      </c>
      <c r="N40" s="58">
        <v>-3354683</v>
      </c>
      <c r="O40" s="81" t="s">
        <v>2544</v>
      </c>
      <c r="P40" s="69">
        <v>-3385331</v>
      </c>
      <c r="Q40" s="74">
        <v>-3354683</v>
      </c>
      <c r="R40" s="92" t="s">
        <v>2544</v>
      </c>
    </row>
    <row r="41" spans="1:18" ht="12.95" customHeight="1">
      <c r="A41" s="53"/>
      <c r="B41" s="56" t="s">
        <v>2443</v>
      </c>
      <c r="C41" s="35" t="s">
        <v>2444</v>
      </c>
      <c r="D41" s="63">
        <v>19427064</v>
      </c>
      <c r="E41" s="64">
        <v>19069268</v>
      </c>
      <c r="F41" s="82">
        <v>1.8762964577350383</v>
      </c>
      <c r="G41" s="63">
        <v>-12263473</v>
      </c>
      <c r="H41" s="64">
        <v>-2703108</v>
      </c>
      <c r="I41" s="82" t="s">
        <v>2544</v>
      </c>
      <c r="J41" s="70">
        <v>-14815934</v>
      </c>
      <c r="K41" s="63">
        <v>-2393972</v>
      </c>
      <c r="L41" s="87" t="s">
        <v>2544</v>
      </c>
      <c r="M41" s="63">
        <v>-17461819</v>
      </c>
      <c r="N41" s="64">
        <v>-2413324</v>
      </c>
      <c r="O41" s="82" t="s">
        <v>2544</v>
      </c>
      <c r="P41" s="70">
        <v>-17461819</v>
      </c>
      <c r="Q41" s="75">
        <v>-2413324</v>
      </c>
      <c r="R41" s="93" t="s">
        <v>2544</v>
      </c>
    </row>
    <row r="42" spans="1:18" ht="12.95" customHeight="1">
      <c r="A42" s="52"/>
      <c r="B42" s="55" t="s">
        <v>2351</v>
      </c>
      <c r="C42" s="34" t="s">
        <v>2352</v>
      </c>
      <c r="D42" s="62">
        <v>24505242</v>
      </c>
      <c r="E42" s="58">
        <v>24531205</v>
      </c>
      <c r="F42" s="81">
        <v>-0.10583662726718623</v>
      </c>
      <c r="G42" s="62">
        <v>-5839050</v>
      </c>
      <c r="H42" s="58">
        <v>-3271055</v>
      </c>
      <c r="I42" s="81" t="s">
        <v>2544</v>
      </c>
      <c r="J42" s="69">
        <v>-6021903</v>
      </c>
      <c r="K42" s="62">
        <v>-4097506</v>
      </c>
      <c r="L42" s="86" t="s">
        <v>2544</v>
      </c>
      <c r="M42" s="62">
        <v>-4837473</v>
      </c>
      <c r="N42" s="58">
        <v>-3339792</v>
      </c>
      <c r="O42" s="81" t="s">
        <v>2544</v>
      </c>
      <c r="P42" s="69">
        <v>-4837473</v>
      </c>
      <c r="Q42" s="74">
        <v>-3339792</v>
      </c>
      <c r="R42" s="92" t="s">
        <v>2544</v>
      </c>
    </row>
    <row r="43" spans="1:18" ht="12.95" customHeight="1">
      <c r="A43" s="52"/>
      <c r="B43" s="55" t="s">
        <v>61</v>
      </c>
      <c r="C43" s="34" t="s">
        <v>62</v>
      </c>
      <c r="D43" s="62">
        <v>22949975</v>
      </c>
      <c r="E43" s="58">
        <v>23522039</v>
      </c>
      <c r="F43" s="81">
        <v>-2.4320340596323264</v>
      </c>
      <c r="G43" s="62">
        <v>-13342185</v>
      </c>
      <c r="H43" s="58">
        <v>-11297875</v>
      </c>
      <c r="I43" s="81" t="s">
        <v>2544</v>
      </c>
      <c r="J43" s="69">
        <v>-14033654</v>
      </c>
      <c r="K43" s="62">
        <v>-11247399</v>
      </c>
      <c r="L43" s="86" t="s">
        <v>2544</v>
      </c>
      <c r="M43" s="62">
        <v>-14238706</v>
      </c>
      <c r="N43" s="58">
        <v>-11370959</v>
      </c>
      <c r="O43" s="81" t="s">
        <v>2544</v>
      </c>
      <c r="P43" s="69">
        <v>-14238706</v>
      </c>
      <c r="Q43" s="74">
        <v>-11370959</v>
      </c>
      <c r="R43" s="92" t="s">
        <v>2544</v>
      </c>
    </row>
    <row r="44" spans="1:18" ht="12.95" customHeight="1">
      <c r="A44" s="52"/>
      <c r="B44" s="55" t="s">
        <v>193</v>
      </c>
      <c r="C44" s="34" t="s">
        <v>194</v>
      </c>
      <c r="D44" s="62">
        <v>26419987</v>
      </c>
      <c r="E44" s="58">
        <v>27155867</v>
      </c>
      <c r="F44" s="81">
        <v>-2.7098379882328882</v>
      </c>
      <c r="G44" s="62">
        <v>-1326970</v>
      </c>
      <c r="H44" s="58">
        <v>-333592</v>
      </c>
      <c r="I44" s="81" t="s">
        <v>2544</v>
      </c>
      <c r="J44" s="69">
        <v>-2694312</v>
      </c>
      <c r="K44" s="62">
        <v>-551474</v>
      </c>
      <c r="L44" s="86" t="s">
        <v>2544</v>
      </c>
      <c r="M44" s="62">
        <v>-2694312</v>
      </c>
      <c r="N44" s="58">
        <v>-551474</v>
      </c>
      <c r="O44" s="81" t="s">
        <v>2544</v>
      </c>
      <c r="P44" s="69">
        <v>-2694312</v>
      </c>
      <c r="Q44" s="74">
        <v>-551474</v>
      </c>
      <c r="R44" s="92" t="s">
        <v>2544</v>
      </c>
    </row>
    <row r="45" spans="1:18" ht="12.95" customHeight="1">
      <c r="A45" s="52"/>
      <c r="B45" s="55" t="s">
        <v>1973</v>
      </c>
      <c r="C45" s="34" t="s">
        <v>1974</v>
      </c>
      <c r="D45" s="62">
        <v>14113229</v>
      </c>
      <c r="E45" s="58">
        <v>14545052</v>
      </c>
      <c r="F45" s="81">
        <v>-2.9688652883468558</v>
      </c>
      <c r="G45" s="62">
        <v>-5502229</v>
      </c>
      <c r="H45" s="58">
        <v>-5180992</v>
      </c>
      <c r="I45" s="81" t="s">
        <v>2544</v>
      </c>
      <c r="J45" s="69">
        <v>-11851226</v>
      </c>
      <c r="K45" s="62">
        <v>-6714874</v>
      </c>
      <c r="L45" s="86" t="s">
        <v>2544</v>
      </c>
      <c r="M45" s="62">
        <v>-11851226</v>
      </c>
      <c r="N45" s="58">
        <v>-6714874</v>
      </c>
      <c r="O45" s="81" t="s">
        <v>2544</v>
      </c>
      <c r="P45" s="69">
        <v>-11851226</v>
      </c>
      <c r="Q45" s="74">
        <v>-6714874</v>
      </c>
      <c r="R45" s="92" t="s">
        <v>2544</v>
      </c>
    </row>
    <row r="46" spans="1:18" ht="12.95" customHeight="1">
      <c r="A46" s="53"/>
      <c r="B46" s="56" t="s">
        <v>929</v>
      </c>
      <c r="C46" s="35" t="s">
        <v>930</v>
      </c>
      <c r="D46" s="63">
        <v>38607248</v>
      </c>
      <c r="E46" s="64">
        <v>40077374</v>
      </c>
      <c r="F46" s="82">
        <v>-3.6682193798425966</v>
      </c>
      <c r="G46" s="63">
        <v>-2923978</v>
      </c>
      <c r="H46" s="64">
        <v>-2166633</v>
      </c>
      <c r="I46" s="82" t="s">
        <v>2544</v>
      </c>
      <c r="J46" s="70">
        <v>-2899090</v>
      </c>
      <c r="K46" s="63">
        <v>-1685613</v>
      </c>
      <c r="L46" s="87" t="s">
        <v>2544</v>
      </c>
      <c r="M46" s="63">
        <v>-2298024</v>
      </c>
      <c r="N46" s="64">
        <v>-1302975</v>
      </c>
      <c r="O46" s="82" t="s">
        <v>2544</v>
      </c>
      <c r="P46" s="70">
        <v>-2298024</v>
      </c>
      <c r="Q46" s="75">
        <v>-1302975</v>
      </c>
      <c r="R46" s="93" t="s">
        <v>2544</v>
      </c>
    </row>
    <row r="47" spans="1:18" ht="12.95" customHeight="1">
      <c r="A47" s="52"/>
      <c r="B47" s="55" t="s">
        <v>685</v>
      </c>
      <c r="C47" s="34" t="s">
        <v>686</v>
      </c>
      <c r="D47" s="62">
        <v>84804876</v>
      </c>
      <c r="E47" s="58">
        <v>90526892</v>
      </c>
      <c r="F47" s="81">
        <v>-6.3207913953347683</v>
      </c>
      <c r="G47" s="62">
        <v>-8959629</v>
      </c>
      <c r="H47" s="58">
        <v>-3236299</v>
      </c>
      <c r="I47" s="81" t="s">
        <v>2544</v>
      </c>
      <c r="J47" s="69">
        <v>-6979603</v>
      </c>
      <c r="K47" s="62">
        <v>-2009732</v>
      </c>
      <c r="L47" s="86" t="s">
        <v>2544</v>
      </c>
      <c r="M47" s="62">
        <v>-7365900</v>
      </c>
      <c r="N47" s="58">
        <v>-3192520</v>
      </c>
      <c r="O47" s="81" t="s">
        <v>2544</v>
      </c>
      <c r="P47" s="69">
        <v>-7365900</v>
      </c>
      <c r="Q47" s="74">
        <v>-3192520</v>
      </c>
      <c r="R47" s="92" t="s">
        <v>2544</v>
      </c>
    </row>
    <row r="48" spans="1:18" ht="12.95" customHeight="1">
      <c r="A48" s="52"/>
      <c r="B48" s="55" t="s">
        <v>2021</v>
      </c>
      <c r="C48" s="34" t="s">
        <v>2022</v>
      </c>
      <c r="D48" s="62">
        <v>1909596</v>
      </c>
      <c r="E48" s="58">
        <v>2044695</v>
      </c>
      <c r="F48" s="81">
        <v>-6.6072935083227531</v>
      </c>
      <c r="G48" s="62">
        <v>-4563283</v>
      </c>
      <c r="H48" s="58">
        <v>-1518287</v>
      </c>
      <c r="I48" s="81" t="s">
        <v>2544</v>
      </c>
      <c r="J48" s="69">
        <v>-7234613</v>
      </c>
      <c r="K48" s="62">
        <v>-3755977</v>
      </c>
      <c r="L48" s="86" t="s">
        <v>2544</v>
      </c>
      <c r="M48" s="62">
        <v>-7234613</v>
      </c>
      <c r="N48" s="58">
        <v>-3755977</v>
      </c>
      <c r="O48" s="81" t="s">
        <v>2544</v>
      </c>
      <c r="P48" s="69">
        <v>-7234613</v>
      </c>
      <c r="Q48" s="74">
        <v>-3755977</v>
      </c>
      <c r="R48" s="92" t="s">
        <v>2544</v>
      </c>
    </row>
    <row r="49" spans="1:18" ht="12.95" customHeight="1">
      <c r="A49" s="52"/>
      <c r="B49" s="55" t="s">
        <v>1407</v>
      </c>
      <c r="C49" s="34" t="s">
        <v>1408</v>
      </c>
      <c r="D49" s="62">
        <v>27635908</v>
      </c>
      <c r="E49" s="58">
        <v>29908160</v>
      </c>
      <c r="F49" s="81">
        <v>-7.5974316039502217</v>
      </c>
      <c r="G49" s="62">
        <v>-2269588</v>
      </c>
      <c r="H49" s="58">
        <v>-2110384</v>
      </c>
      <c r="I49" s="81" t="s">
        <v>2544</v>
      </c>
      <c r="J49" s="69">
        <v>-28752692</v>
      </c>
      <c r="K49" s="62">
        <v>-5430186</v>
      </c>
      <c r="L49" s="86" t="s">
        <v>2544</v>
      </c>
      <c r="M49" s="62">
        <v>-28752692</v>
      </c>
      <c r="N49" s="58">
        <v>-5430186</v>
      </c>
      <c r="O49" s="81" t="s">
        <v>2544</v>
      </c>
      <c r="P49" s="69">
        <v>-28752692</v>
      </c>
      <c r="Q49" s="74">
        <v>-5430186</v>
      </c>
      <c r="R49" s="92" t="s">
        <v>2544</v>
      </c>
    </row>
    <row r="50" spans="1:18" ht="12.95" customHeight="1">
      <c r="A50" s="52"/>
      <c r="B50" s="55" t="s">
        <v>521</v>
      </c>
      <c r="C50" s="34" t="s">
        <v>522</v>
      </c>
      <c r="D50" s="62">
        <v>6183927</v>
      </c>
      <c r="E50" s="58">
        <v>6702084</v>
      </c>
      <c r="F50" s="81">
        <v>-7.7312817923499644</v>
      </c>
      <c r="G50" s="62">
        <v>-4270136</v>
      </c>
      <c r="H50" s="58">
        <v>-3682922</v>
      </c>
      <c r="I50" s="81" t="s">
        <v>2544</v>
      </c>
      <c r="J50" s="69">
        <v>-10330866</v>
      </c>
      <c r="K50" s="62">
        <v>-3441173</v>
      </c>
      <c r="L50" s="86" t="s">
        <v>2544</v>
      </c>
      <c r="M50" s="62">
        <v>-10489799</v>
      </c>
      <c r="N50" s="58">
        <v>-3007985</v>
      </c>
      <c r="O50" s="81" t="s">
        <v>2544</v>
      </c>
      <c r="P50" s="69">
        <v>-10489799</v>
      </c>
      <c r="Q50" s="74">
        <v>-3007985</v>
      </c>
      <c r="R50" s="92" t="s">
        <v>2544</v>
      </c>
    </row>
    <row r="51" spans="1:18" ht="12.95" customHeight="1">
      <c r="A51" s="53"/>
      <c r="B51" s="56" t="s">
        <v>2347</v>
      </c>
      <c r="C51" s="35" t="s">
        <v>2348</v>
      </c>
      <c r="D51" s="63">
        <v>1856034</v>
      </c>
      <c r="E51" s="64">
        <v>2021718</v>
      </c>
      <c r="F51" s="82">
        <v>-8.1952082337892858</v>
      </c>
      <c r="G51" s="63">
        <v>-2021808</v>
      </c>
      <c r="H51" s="64">
        <v>-1208453</v>
      </c>
      <c r="I51" s="82" t="s">
        <v>2544</v>
      </c>
      <c r="J51" s="70">
        <v>-2491336</v>
      </c>
      <c r="K51" s="63">
        <v>-2328064</v>
      </c>
      <c r="L51" s="87" t="s">
        <v>2544</v>
      </c>
      <c r="M51" s="63">
        <v>-1943242</v>
      </c>
      <c r="N51" s="64">
        <v>-1894130</v>
      </c>
      <c r="O51" s="82" t="s">
        <v>2544</v>
      </c>
      <c r="P51" s="70">
        <v>-1943242</v>
      </c>
      <c r="Q51" s="75">
        <v>-1894130</v>
      </c>
      <c r="R51" s="93" t="s">
        <v>2544</v>
      </c>
    </row>
    <row r="52" spans="1:18" ht="12.95" customHeight="1">
      <c r="A52" s="52"/>
      <c r="B52" s="55" t="s">
        <v>1461</v>
      </c>
      <c r="C52" s="34" t="s">
        <v>1462</v>
      </c>
      <c r="D52" s="62">
        <v>18640228</v>
      </c>
      <c r="E52" s="58">
        <v>20443624</v>
      </c>
      <c r="F52" s="81">
        <v>-8.8213126987661266</v>
      </c>
      <c r="G52" s="62">
        <v>-9597968</v>
      </c>
      <c r="H52" s="58">
        <v>-2004138</v>
      </c>
      <c r="I52" s="81" t="s">
        <v>2544</v>
      </c>
      <c r="J52" s="69">
        <v>-12283388</v>
      </c>
      <c r="K52" s="62">
        <v>-598752</v>
      </c>
      <c r="L52" s="86" t="s">
        <v>2544</v>
      </c>
      <c r="M52" s="62">
        <v>-12283388</v>
      </c>
      <c r="N52" s="58">
        <v>-614617</v>
      </c>
      <c r="O52" s="81" t="s">
        <v>2544</v>
      </c>
      <c r="P52" s="69">
        <v>-12283388</v>
      </c>
      <c r="Q52" s="74">
        <v>-614617</v>
      </c>
      <c r="R52" s="92" t="s">
        <v>2544</v>
      </c>
    </row>
    <row r="53" spans="1:18" ht="12.95" customHeight="1">
      <c r="A53" s="52"/>
      <c r="B53" s="55" t="s">
        <v>1485</v>
      </c>
      <c r="C53" s="34" t="s">
        <v>1486</v>
      </c>
      <c r="D53" s="62">
        <v>25850326</v>
      </c>
      <c r="E53" s="58">
        <v>28492761</v>
      </c>
      <c r="F53" s="81">
        <v>-9.2740573649566667</v>
      </c>
      <c r="G53" s="62">
        <v>-6444804</v>
      </c>
      <c r="H53" s="58">
        <v>-4847744</v>
      </c>
      <c r="I53" s="81" t="s">
        <v>2544</v>
      </c>
      <c r="J53" s="69">
        <v>-4810149</v>
      </c>
      <c r="K53" s="62">
        <v>-4120934</v>
      </c>
      <c r="L53" s="86" t="s">
        <v>2544</v>
      </c>
      <c r="M53" s="62">
        <v>-4810149</v>
      </c>
      <c r="N53" s="58">
        <v>-4331510</v>
      </c>
      <c r="O53" s="81" t="s">
        <v>2544</v>
      </c>
      <c r="P53" s="69">
        <v>-4810149</v>
      </c>
      <c r="Q53" s="74">
        <v>-4331510</v>
      </c>
      <c r="R53" s="92" t="s">
        <v>2544</v>
      </c>
    </row>
    <row r="54" spans="1:18" ht="12.95" customHeight="1">
      <c r="A54" s="52"/>
      <c r="B54" s="55" t="s">
        <v>2205</v>
      </c>
      <c r="C54" s="34" t="s">
        <v>2206</v>
      </c>
      <c r="D54" s="62">
        <v>14639636</v>
      </c>
      <c r="E54" s="58">
        <v>16169459</v>
      </c>
      <c r="F54" s="81">
        <v>-9.461188528323671</v>
      </c>
      <c r="G54" s="62">
        <v>-3842421</v>
      </c>
      <c r="H54" s="58">
        <v>-3400414</v>
      </c>
      <c r="I54" s="81" t="s">
        <v>2544</v>
      </c>
      <c r="J54" s="69">
        <v>-4263518</v>
      </c>
      <c r="K54" s="62">
        <v>-3219282</v>
      </c>
      <c r="L54" s="86" t="s">
        <v>2544</v>
      </c>
      <c r="M54" s="62">
        <v>-4263518</v>
      </c>
      <c r="N54" s="58">
        <v>-3213577</v>
      </c>
      <c r="O54" s="81" t="s">
        <v>2544</v>
      </c>
      <c r="P54" s="69">
        <v>-4263518</v>
      </c>
      <c r="Q54" s="74">
        <v>-3213577</v>
      </c>
      <c r="R54" s="92" t="s">
        <v>2544</v>
      </c>
    </row>
    <row r="55" spans="1:18" ht="12.95" customHeight="1">
      <c r="A55" s="52"/>
      <c r="B55" s="55" t="s">
        <v>1129</v>
      </c>
      <c r="C55" s="34" t="s">
        <v>1130</v>
      </c>
      <c r="D55" s="62">
        <v>23315862</v>
      </c>
      <c r="E55" s="58">
        <v>25979663</v>
      </c>
      <c r="F55" s="81">
        <v>-10.253408598872127</v>
      </c>
      <c r="G55" s="62">
        <v>-3921727</v>
      </c>
      <c r="H55" s="58">
        <v>-2022534</v>
      </c>
      <c r="I55" s="81" t="s">
        <v>2544</v>
      </c>
      <c r="J55" s="69">
        <v>-3383926</v>
      </c>
      <c r="K55" s="62">
        <v>-1702596</v>
      </c>
      <c r="L55" s="86" t="s">
        <v>2544</v>
      </c>
      <c r="M55" s="62">
        <v>-2588345</v>
      </c>
      <c r="N55" s="58">
        <v>-942938</v>
      </c>
      <c r="O55" s="81" t="s">
        <v>2544</v>
      </c>
      <c r="P55" s="69">
        <v>-2588345</v>
      </c>
      <c r="Q55" s="74">
        <v>-942938</v>
      </c>
      <c r="R55" s="92" t="s">
        <v>2544</v>
      </c>
    </row>
    <row r="56" spans="1:18" ht="12.95" customHeight="1">
      <c r="A56" s="53"/>
      <c r="B56" s="56" t="s">
        <v>137</v>
      </c>
      <c r="C56" s="35" t="s">
        <v>138</v>
      </c>
      <c r="D56" s="63">
        <v>48287001</v>
      </c>
      <c r="E56" s="64">
        <v>54442664</v>
      </c>
      <c r="F56" s="82">
        <v>-11.306689547741456</v>
      </c>
      <c r="G56" s="63">
        <v>-3084876</v>
      </c>
      <c r="H56" s="64">
        <v>-1144450</v>
      </c>
      <c r="I56" s="82" t="s">
        <v>2544</v>
      </c>
      <c r="J56" s="70">
        <v>-5622655</v>
      </c>
      <c r="K56" s="63">
        <v>-3692611</v>
      </c>
      <c r="L56" s="87" t="s">
        <v>2544</v>
      </c>
      <c r="M56" s="63">
        <v>-4710774</v>
      </c>
      <c r="N56" s="64">
        <v>-3081043</v>
      </c>
      <c r="O56" s="82" t="s">
        <v>2544</v>
      </c>
      <c r="P56" s="70">
        <v>-4710774</v>
      </c>
      <c r="Q56" s="75">
        <v>-3081043</v>
      </c>
      <c r="R56" s="93" t="s">
        <v>2544</v>
      </c>
    </row>
    <row r="57" spans="1:18" ht="12.95" customHeight="1">
      <c r="A57" s="52"/>
      <c r="B57" s="55" t="s">
        <v>1429</v>
      </c>
      <c r="C57" s="34" t="s">
        <v>1430</v>
      </c>
      <c r="D57" s="62">
        <v>148271309</v>
      </c>
      <c r="E57" s="58">
        <v>167195187</v>
      </c>
      <c r="F57" s="81">
        <v>-11.31843466283512</v>
      </c>
      <c r="G57" s="62">
        <v>-11394505</v>
      </c>
      <c r="H57" s="58">
        <v>-9112819</v>
      </c>
      <c r="I57" s="81" t="s">
        <v>2544</v>
      </c>
      <c r="J57" s="69">
        <v>-14973346</v>
      </c>
      <c r="K57" s="62">
        <v>-12439933</v>
      </c>
      <c r="L57" s="86" t="s">
        <v>2544</v>
      </c>
      <c r="M57" s="62">
        <v>-14351078</v>
      </c>
      <c r="N57" s="58">
        <v>-12086003</v>
      </c>
      <c r="O57" s="81" t="s">
        <v>2544</v>
      </c>
      <c r="P57" s="69">
        <v>-14351078</v>
      </c>
      <c r="Q57" s="74">
        <v>-12086003</v>
      </c>
      <c r="R57" s="92" t="s">
        <v>2544</v>
      </c>
    </row>
    <row r="58" spans="1:18" ht="12.95" customHeight="1">
      <c r="A58" s="52"/>
      <c r="B58" s="55" t="s">
        <v>917</v>
      </c>
      <c r="C58" s="34" t="s">
        <v>918</v>
      </c>
      <c r="D58" s="62">
        <v>2255994</v>
      </c>
      <c r="E58" s="58">
        <v>2648147</v>
      </c>
      <c r="F58" s="81">
        <v>-14.808581245678587</v>
      </c>
      <c r="G58" s="62">
        <v>-5505538</v>
      </c>
      <c r="H58" s="58">
        <v>-4273883</v>
      </c>
      <c r="I58" s="81" t="s">
        <v>2544</v>
      </c>
      <c r="J58" s="69">
        <v>-14648280</v>
      </c>
      <c r="K58" s="62">
        <v>-4338367</v>
      </c>
      <c r="L58" s="86" t="s">
        <v>2544</v>
      </c>
      <c r="M58" s="62">
        <v>-14648280</v>
      </c>
      <c r="N58" s="58">
        <v>-4338367</v>
      </c>
      <c r="O58" s="81" t="s">
        <v>2544</v>
      </c>
      <c r="P58" s="69">
        <v>-14648280</v>
      </c>
      <c r="Q58" s="74">
        <v>-4338367</v>
      </c>
      <c r="R58" s="92" t="s">
        <v>2544</v>
      </c>
    </row>
    <row r="59" spans="1:18" ht="12.95" customHeight="1">
      <c r="A59" s="52"/>
      <c r="B59" s="55" t="s">
        <v>481</v>
      </c>
      <c r="C59" s="34" t="s">
        <v>482</v>
      </c>
      <c r="D59" s="62">
        <v>162693534</v>
      </c>
      <c r="E59" s="58">
        <v>193838288</v>
      </c>
      <c r="F59" s="81">
        <v>-16.067390153590299</v>
      </c>
      <c r="G59" s="62">
        <v>-13197792</v>
      </c>
      <c r="H59" s="58">
        <v>-5007046</v>
      </c>
      <c r="I59" s="81" t="s">
        <v>2544</v>
      </c>
      <c r="J59" s="69">
        <v>-12177091</v>
      </c>
      <c r="K59" s="62">
        <v>-5595164</v>
      </c>
      <c r="L59" s="86" t="s">
        <v>2544</v>
      </c>
      <c r="M59" s="62">
        <v>-12117267</v>
      </c>
      <c r="N59" s="58">
        <v>-5510034</v>
      </c>
      <c r="O59" s="81" t="s">
        <v>2544</v>
      </c>
      <c r="P59" s="69">
        <v>-12117267</v>
      </c>
      <c r="Q59" s="74">
        <v>-5510034</v>
      </c>
      <c r="R59" s="92" t="s">
        <v>2544</v>
      </c>
    </row>
    <row r="60" spans="1:18" ht="12.95" customHeight="1">
      <c r="A60" s="52"/>
      <c r="B60" s="55" t="s">
        <v>2395</v>
      </c>
      <c r="C60" s="34" t="s">
        <v>2396</v>
      </c>
      <c r="D60" s="62">
        <v>3703096</v>
      </c>
      <c r="E60" s="58">
        <v>4444989</v>
      </c>
      <c r="F60" s="81">
        <v>-16.690547490668706</v>
      </c>
      <c r="G60" s="62">
        <v>-7833509</v>
      </c>
      <c r="H60" s="58">
        <v>-5110708</v>
      </c>
      <c r="I60" s="81" t="s">
        <v>2544</v>
      </c>
      <c r="J60" s="69">
        <v>-7465765</v>
      </c>
      <c r="K60" s="62">
        <v>-4917547</v>
      </c>
      <c r="L60" s="86" t="s">
        <v>2544</v>
      </c>
      <c r="M60" s="62">
        <v>-7465765</v>
      </c>
      <c r="N60" s="58">
        <v>-4917547</v>
      </c>
      <c r="O60" s="81" t="s">
        <v>2544</v>
      </c>
      <c r="P60" s="69">
        <v>-7465765</v>
      </c>
      <c r="Q60" s="74">
        <v>-4917547</v>
      </c>
      <c r="R60" s="92" t="s">
        <v>2544</v>
      </c>
    </row>
    <row r="61" spans="1:18" ht="12.95" customHeight="1">
      <c r="A61" s="53"/>
      <c r="B61" s="56" t="s">
        <v>1169</v>
      </c>
      <c r="C61" s="35" t="s">
        <v>1170</v>
      </c>
      <c r="D61" s="63">
        <v>12552011</v>
      </c>
      <c r="E61" s="64">
        <v>15216021</v>
      </c>
      <c r="F61" s="82">
        <v>-17.507927992475825</v>
      </c>
      <c r="G61" s="63">
        <v>-1626915</v>
      </c>
      <c r="H61" s="64">
        <v>-1045512</v>
      </c>
      <c r="I61" s="82" t="s">
        <v>2544</v>
      </c>
      <c r="J61" s="70">
        <v>-1442034</v>
      </c>
      <c r="K61" s="63">
        <v>-787800</v>
      </c>
      <c r="L61" s="87" t="s">
        <v>2544</v>
      </c>
      <c r="M61" s="63">
        <v>-1442034</v>
      </c>
      <c r="N61" s="64">
        <v>-787800</v>
      </c>
      <c r="O61" s="82" t="s">
        <v>2544</v>
      </c>
      <c r="P61" s="70">
        <v>-1442034</v>
      </c>
      <c r="Q61" s="75">
        <v>-787800</v>
      </c>
      <c r="R61" s="93" t="s">
        <v>2544</v>
      </c>
    </row>
    <row r="62" spans="1:18" ht="12.95" customHeight="1">
      <c r="A62" s="52"/>
      <c r="B62" s="55" t="s">
        <v>2041</v>
      </c>
      <c r="C62" s="34" t="s">
        <v>2042</v>
      </c>
      <c r="D62" s="62">
        <v>5648703</v>
      </c>
      <c r="E62" s="58">
        <v>6915473</v>
      </c>
      <c r="F62" s="81">
        <v>-18.31790826166193</v>
      </c>
      <c r="G62" s="62">
        <v>-4405490</v>
      </c>
      <c r="H62" s="58">
        <v>-2985858</v>
      </c>
      <c r="I62" s="81" t="s">
        <v>2544</v>
      </c>
      <c r="J62" s="69">
        <v>-8785225</v>
      </c>
      <c r="K62" s="62">
        <v>-4183665</v>
      </c>
      <c r="L62" s="86" t="s">
        <v>2544</v>
      </c>
      <c r="M62" s="62">
        <v>-8785225</v>
      </c>
      <c r="N62" s="58">
        <v>-4183665</v>
      </c>
      <c r="O62" s="81" t="s">
        <v>2544</v>
      </c>
      <c r="P62" s="69">
        <v>-8785225</v>
      </c>
      <c r="Q62" s="74">
        <v>-4183665</v>
      </c>
      <c r="R62" s="92" t="s">
        <v>2544</v>
      </c>
    </row>
    <row r="63" spans="1:18" ht="12.95" customHeight="1">
      <c r="A63" s="52"/>
      <c r="B63" s="55" t="s">
        <v>1087</v>
      </c>
      <c r="C63" s="34" t="s">
        <v>1088</v>
      </c>
      <c r="D63" s="62">
        <v>7092040</v>
      </c>
      <c r="E63" s="58">
        <v>8935549</v>
      </c>
      <c r="F63" s="81">
        <v>-20.631177782137389</v>
      </c>
      <c r="G63" s="62">
        <v>-15794141</v>
      </c>
      <c r="H63" s="58">
        <v>-3938656</v>
      </c>
      <c r="I63" s="81" t="s">
        <v>2544</v>
      </c>
      <c r="J63" s="69">
        <v>-37125611</v>
      </c>
      <c r="K63" s="62">
        <v>-5939852</v>
      </c>
      <c r="L63" s="86" t="s">
        <v>2544</v>
      </c>
      <c r="M63" s="62">
        <v>-37125611</v>
      </c>
      <c r="N63" s="58">
        <v>-5939852</v>
      </c>
      <c r="O63" s="81" t="s">
        <v>2544</v>
      </c>
      <c r="P63" s="69">
        <v>-37125611</v>
      </c>
      <c r="Q63" s="74">
        <v>-5939852</v>
      </c>
      <c r="R63" s="92" t="s">
        <v>2544</v>
      </c>
    </row>
    <row r="64" spans="1:18" ht="12.95" customHeight="1">
      <c r="A64" s="52"/>
      <c r="B64" s="55" t="s">
        <v>1921</v>
      </c>
      <c r="C64" s="34" t="s">
        <v>1922</v>
      </c>
      <c r="D64" s="62">
        <v>34478031</v>
      </c>
      <c r="E64" s="58">
        <v>43700159</v>
      </c>
      <c r="F64" s="81">
        <v>-21.103190951776629</v>
      </c>
      <c r="G64" s="62">
        <v>-2500328</v>
      </c>
      <c r="H64" s="58">
        <v>-517493</v>
      </c>
      <c r="I64" s="81" t="s">
        <v>2544</v>
      </c>
      <c r="J64" s="69">
        <v>-4383565</v>
      </c>
      <c r="K64" s="62">
        <v>-382668</v>
      </c>
      <c r="L64" s="86" t="s">
        <v>2544</v>
      </c>
      <c r="M64" s="62">
        <v>-5286846</v>
      </c>
      <c r="N64" s="58">
        <v>-643888</v>
      </c>
      <c r="O64" s="81" t="s">
        <v>2544</v>
      </c>
      <c r="P64" s="69">
        <v>-5286846</v>
      </c>
      <c r="Q64" s="74">
        <v>-643888</v>
      </c>
      <c r="R64" s="92" t="s">
        <v>2544</v>
      </c>
    </row>
    <row r="65" spans="1:18" ht="12.95" customHeight="1">
      <c r="A65" s="52"/>
      <c r="B65" s="55" t="s">
        <v>459</v>
      </c>
      <c r="C65" s="34" t="s">
        <v>460</v>
      </c>
      <c r="D65" s="62">
        <v>11959129</v>
      </c>
      <c r="E65" s="58">
        <v>15218481</v>
      </c>
      <c r="F65" s="81">
        <v>-21.417065211698862</v>
      </c>
      <c r="G65" s="62">
        <v>-6660774</v>
      </c>
      <c r="H65" s="58">
        <v>-742680</v>
      </c>
      <c r="I65" s="81" t="s">
        <v>2544</v>
      </c>
      <c r="J65" s="69">
        <v>-8114763</v>
      </c>
      <c r="K65" s="62">
        <v>-854570</v>
      </c>
      <c r="L65" s="86" t="s">
        <v>2544</v>
      </c>
      <c r="M65" s="62">
        <v>-8114763</v>
      </c>
      <c r="N65" s="58">
        <v>-854570</v>
      </c>
      <c r="O65" s="81" t="s">
        <v>2544</v>
      </c>
      <c r="P65" s="69">
        <v>-8114763</v>
      </c>
      <c r="Q65" s="74">
        <v>-854570</v>
      </c>
      <c r="R65" s="92" t="s">
        <v>2544</v>
      </c>
    </row>
    <row r="66" spans="1:18" ht="12.95" customHeight="1">
      <c r="A66" s="53"/>
      <c r="B66" s="56" t="s">
        <v>1691</v>
      </c>
      <c r="C66" s="35" t="s">
        <v>1692</v>
      </c>
      <c r="D66" s="63">
        <v>6601379</v>
      </c>
      <c r="E66" s="64">
        <v>8535955</v>
      </c>
      <c r="F66" s="82">
        <v>-22.663849563405613</v>
      </c>
      <c r="G66" s="63">
        <v>-4677563</v>
      </c>
      <c r="H66" s="64">
        <v>-3703850</v>
      </c>
      <c r="I66" s="82" t="s">
        <v>2544</v>
      </c>
      <c r="J66" s="70">
        <v>-4196772</v>
      </c>
      <c r="K66" s="63">
        <v>-3359609</v>
      </c>
      <c r="L66" s="87" t="s">
        <v>2544</v>
      </c>
      <c r="M66" s="63">
        <v>-4192807</v>
      </c>
      <c r="N66" s="64">
        <v>-3295469</v>
      </c>
      <c r="O66" s="82" t="s">
        <v>2544</v>
      </c>
      <c r="P66" s="70">
        <v>-4192807</v>
      </c>
      <c r="Q66" s="75">
        <v>-3295469</v>
      </c>
      <c r="R66" s="93" t="s">
        <v>2544</v>
      </c>
    </row>
    <row r="67" spans="1:18" ht="12.95" customHeight="1">
      <c r="A67" s="52"/>
      <c r="B67" s="55" t="s">
        <v>2265</v>
      </c>
      <c r="C67" s="34" t="s">
        <v>2266</v>
      </c>
      <c r="D67" s="62">
        <v>781565</v>
      </c>
      <c r="E67" s="58">
        <v>1022463</v>
      </c>
      <c r="F67" s="81">
        <v>-23.56055915959795</v>
      </c>
      <c r="G67" s="62">
        <v>-2817677</v>
      </c>
      <c r="H67" s="58">
        <v>-1623284</v>
      </c>
      <c r="I67" s="81" t="s">
        <v>2544</v>
      </c>
      <c r="J67" s="69">
        <v>-2472488</v>
      </c>
      <c r="K67" s="62">
        <v>-1614787</v>
      </c>
      <c r="L67" s="86" t="s">
        <v>2544</v>
      </c>
      <c r="M67" s="62">
        <v>-2472488</v>
      </c>
      <c r="N67" s="58">
        <v>-1614787</v>
      </c>
      <c r="O67" s="81" t="s">
        <v>2544</v>
      </c>
      <c r="P67" s="69">
        <v>-2472488</v>
      </c>
      <c r="Q67" s="74">
        <v>-1614787</v>
      </c>
      <c r="R67" s="92" t="s">
        <v>2544</v>
      </c>
    </row>
    <row r="68" spans="1:18" ht="12.95" customHeight="1">
      <c r="A68" s="52"/>
      <c r="B68" s="55" t="s">
        <v>1601</v>
      </c>
      <c r="C68" s="34" t="s">
        <v>1602</v>
      </c>
      <c r="D68" s="62">
        <v>13456205</v>
      </c>
      <c r="E68" s="58">
        <v>17648791</v>
      </c>
      <c r="F68" s="81">
        <v>-23.755655557369337</v>
      </c>
      <c r="G68" s="62">
        <v>-16951369</v>
      </c>
      <c r="H68" s="58">
        <v>-1707410</v>
      </c>
      <c r="I68" s="81" t="s">
        <v>2544</v>
      </c>
      <c r="J68" s="69">
        <v>-18779632</v>
      </c>
      <c r="K68" s="62">
        <v>-2175762</v>
      </c>
      <c r="L68" s="86" t="s">
        <v>2544</v>
      </c>
      <c r="M68" s="62">
        <v>-17735536</v>
      </c>
      <c r="N68" s="58">
        <v>-1020750</v>
      </c>
      <c r="O68" s="81" t="s">
        <v>2544</v>
      </c>
      <c r="P68" s="69">
        <v>-17735536</v>
      </c>
      <c r="Q68" s="74">
        <v>-1020750</v>
      </c>
      <c r="R68" s="92" t="s">
        <v>2544</v>
      </c>
    </row>
    <row r="69" spans="1:18" ht="12.95" customHeight="1">
      <c r="A69" s="52"/>
      <c r="B69" s="55" t="s">
        <v>51</v>
      </c>
      <c r="C69" s="34" t="s">
        <v>52</v>
      </c>
      <c r="D69" s="62">
        <v>7884528</v>
      </c>
      <c r="E69" s="58">
        <v>10530482</v>
      </c>
      <c r="F69" s="81">
        <v>-25.12661813580803</v>
      </c>
      <c r="G69" s="62">
        <v>-3218723</v>
      </c>
      <c r="H69" s="58">
        <v>-2124310</v>
      </c>
      <c r="I69" s="81" t="s">
        <v>2544</v>
      </c>
      <c r="J69" s="69">
        <v>-14562546</v>
      </c>
      <c r="K69" s="62">
        <v>-2875230</v>
      </c>
      <c r="L69" s="86" t="s">
        <v>2544</v>
      </c>
      <c r="M69" s="62">
        <v>-14351499</v>
      </c>
      <c r="N69" s="58">
        <v>-2800640</v>
      </c>
      <c r="O69" s="81" t="s">
        <v>2544</v>
      </c>
      <c r="P69" s="69">
        <v>-14351499</v>
      </c>
      <c r="Q69" s="74">
        <v>-2800640</v>
      </c>
      <c r="R69" s="92" t="s">
        <v>2544</v>
      </c>
    </row>
    <row r="70" spans="1:18" ht="12.95" customHeight="1">
      <c r="A70" s="52"/>
      <c r="B70" s="55" t="s">
        <v>1271</v>
      </c>
      <c r="C70" s="34" t="s">
        <v>1272</v>
      </c>
      <c r="D70" s="62">
        <v>18295275</v>
      </c>
      <c r="E70" s="58">
        <v>24653293</v>
      </c>
      <c r="F70" s="81">
        <v>-25.78973121359487</v>
      </c>
      <c r="G70" s="62">
        <v>-2921041</v>
      </c>
      <c r="H70" s="58">
        <v>-2876803</v>
      </c>
      <c r="I70" s="81" t="s">
        <v>2544</v>
      </c>
      <c r="J70" s="69">
        <v>-5968020</v>
      </c>
      <c r="K70" s="62">
        <v>-2289136</v>
      </c>
      <c r="L70" s="86" t="s">
        <v>2544</v>
      </c>
      <c r="M70" s="62">
        <v>-5181325</v>
      </c>
      <c r="N70" s="58">
        <v>-2468103</v>
      </c>
      <c r="O70" s="81" t="s">
        <v>2544</v>
      </c>
      <c r="P70" s="69">
        <v>-5181325</v>
      </c>
      <c r="Q70" s="74">
        <v>-2468103</v>
      </c>
      <c r="R70" s="92" t="s">
        <v>2544</v>
      </c>
    </row>
    <row r="71" spans="1:18" ht="12.95" customHeight="1">
      <c r="A71" s="53"/>
      <c r="B71" s="56" t="s">
        <v>1831</v>
      </c>
      <c r="C71" s="35" t="s">
        <v>1832</v>
      </c>
      <c r="D71" s="63">
        <v>23297034</v>
      </c>
      <c r="E71" s="64">
        <v>33117000</v>
      </c>
      <c r="F71" s="82">
        <v>-29.652341697617533</v>
      </c>
      <c r="G71" s="63">
        <v>-6035588</v>
      </c>
      <c r="H71" s="64">
        <v>-5432673</v>
      </c>
      <c r="I71" s="82" t="s">
        <v>2544</v>
      </c>
      <c r="J71" s="70">
        <v>-9350401</v>
      </c>
      <c r="K71" s="63">
        <v>-6285539</v>
      </c>
      <c r="L71" s="87" t="s">
        <v>2544</v>
      </c>
      <c r="M71" s="63">
        <v>-9350401</v>
      </c>
      <c r="N71" s="64">
        <v>-6285539</v>
      </c>
      <c r="O71" s="82" t="s">
        <v>2544</v>
      </c>
      <c r="P71" s="70">
        <v>-9350401</v>
      </c>
      <c r="Q71" s="75">
        <v>-6285539</v>
      </c>
      <c r="R71" s="93" t="s">
        <v>2544</v>
      </c>
    </row>
    <row r="72" spans="1:18" ht="12.95" customHeight="1">
      <c r="A72" s="52"/>
      <c r="B72" s="55" t="s">
        <v>2359</v>
      </c>
      <c r="C72" s="34" t="s">
        <v>2360</v>
      </c>
      <c r="D72" s="62">
        <v>53628023</v>
      </c>
      <c r="E72" s="58">
        <v>77142150</v>
      </c>
      <c r="F72" s="81">
        <v>-30.481555154996332</v>
      </c>
      <c r="G72" s="62">
        <v>-15669780</v>
      </c>
      <c r="H72" s="58">
        <v>-3895840</v>
      </c>
      <c r="I72" s="81" t="s">
        <v>2544</v>
      </c>
      <c r="J72" s="69">
        <v>-11961426</v>
      </c>
      <c r="K72" s="62">
        <v>-1269710</v>
      </c>
      <c r="L72" s="86" t="s">
        <v>2544</v>
      </c>
      <c r="M72" s="62">
        <v>-8542642</v>
      </c>
      <c r="N72" s="58">
        <v>-671941</v>
      </c>
      <c r="O72" s="81" t="s">
        <v>2544</v>
      </c>
      <c r="P72" s="69">
        <v>-8542642</v>
      </c>
      <c r="Q72" s="74">
        <v>-671941</v>
      </c>
      <c r="R72" s="92" t="s">
        <v>2544</v>
      </c>
    </row>
    <row r="73" spans="1:18" ht="12.95" customHeight="1">
      <c r="A73" s="52"/>
      <c r="B73" s="55" t="s">
        <v>913</v>
      </c>
      <c r="C73" s="34" t="s">
        <v>914</v>
      </c>
      <c r="D73" s="62">
        <v>4897828</v>
      </c>
      <c r="E73" s="58">
        <v>7105441</v>
      </c>
      <c r="F73" s="81">
        <v>-31.069331235035236</v>
      </c>
      <c r="G73" s="62">
        <v>-3296717</v>
      </c>
      <c r="H73" s="58">
        <v>-414200</v>
      </c>
      <c r="I73" s="81" t="s">
        <v>2544</v>
      </c>
      <c r="J73" s="69">
        <v>-6598306</v>
      </c>
      <c r="K73" s="62">
        <v>-555810</v>
      </c>
      <c r="L73" s="86" t="s">
        <v>2544</v>
      </c>
      <c r="M73" s="62">
        <v>-6598306</v>
      </c>
      <c r="N73" s="58">
        <v>-555810</v>
      </c>
      <c r="O73" s="81" t="s">
        <v>2544</v>
      </c>
      <c r="P73" s="69">
        <v>-6598306</v>
      </c>
      <c r="Q73" s="74">
        <v>-555810</v>
      </c>
      <c r="R73" s="92" t="s">
        <v>2544</v>
      </c>
    </row>
    <row r="74" spans="1:18" ht="12.95" customHeight="1">
      <c r="A74" s="52"/>
      <c r="B74" s="55" t="s">
        <v>737</v>
      </c>
      <c r="C74" s="34" t="s">
        <v>738</v>
      </c>
      <c r="D74" s="62">
        <v>5906500</v>
      </c>
      <c r="E74" s="58">
        <v>8838816</v>
      </c>
      <c r="F74" s="81">
        <v>-33.175438882311838</v>
      </c>
      <c r="G74" s="62">
        <v>-2379622</v>
      </c>
      <c r="H74" s="58">
        <v>-2025487</v>
      </c>
      <c r="I74" s="81" t="s">
        <v>2544</v>
      </c>
      <c r="J74" s="69">
        <v>-4030252</v>
      </c>
      <c r="K74" s="62">
        <v>-2436997</v>
      </c>
      <c r="L74" s="86" t="s">
        <v>2544</v>
      </c>
      <c r="M74" s="62">
        <v>-4030252</v>
      </c>
      <c r="N74" s="58">
        <v>-2436997</v>
      </c>
      <c r="O74" s="81" t="s">
        <v>2544</v>
      </c>
      <c r="P74" s="69">
        <v>-4030252</v>
      </c>
      <c r="Q74" s="74">
        <v>-2436997</v>
      </c>
      <c r="R74" s="92" t="s">
        <v>2544</v>
      </c>
    </row>
    <row r="75" spans="1:18" ht="12.95" customHeight="1">
      <c r="A75" s="52"/>
      <c r="B75" s="55" t="s">
        <v>2027</v>
      </c>
      <c r="C75" s="34" t="s">
        <v>2028</v>
      </c>
      <c r="D75" s="62">
        <v>38101653</v>
      </c>
      <c r="E75" s="58">
        <v>59604484</v>
      </c>
      <c r="F75" s="81">
        <v>-36.075861339559623</v>
      </c>
      <c r="G75" s="62">
        <v>-5518692</v>
      </c>
      <c r="H75" s="58">
        <v>-2296466</v>
      </c>
      <c r="I75" s="81" t="s">
        <v>2544</v>
      </c>
      <c r="J75" s="69">
        <v>-5556219</v>
      </c>
      <c r="K75" s="62">
        <v>-2576903</v>
      </c>
      <c r="L75" s="86" t="s">
        <v>2544</v>
      </c>
      <c r="M75" s="62">
        <v>-3572092</v>
      </c>
      <c r="N75" s="58">
        <v>-2535618</v>
      </c>
      <c r="O75" s="81" t="s">
        <v>2544</v>
      </c>
      <c r="P75" s="69">
        <v>-3572092</v>
      </c>
      <c r="Q75" s="74">
        <v>-2535618</v>
      </c>
      <c r="R75" s="92" t="s">
        <v>2544</v>
      </c>
    </row>
    <row r="76" spans="1:18" ht="12.95" customHeight="1">
      <c r="A76" s="53"/>
      <c r="B76" s="56" t="s">
        <v>1427</v>
      </c>
      <c r="C76" s="35" t="s">
        <v>1428</v>
      </c>
      <c r="D76" s="63">
        <v>17981636</v>
      </c>
      <c r="E76" s="64">
        <v>28382093</v>
      </c>
      <c r="F76" s="82">
        <v>-36.644432811914186</v>
      </c>
      <c r="G76" s="63">
        <v>-2011462</v>
      </c>
      <c r="H76" s="64">
        <v>-1536487</v>
      </c>
      <c r="I76" s="82" t="s">
        <v>2544</v>
      </c>
      <c r="J76" s="70">
        <v>-9362449</v>
      </c>
      <c r="K76" s="63">
        <v>-1458034</v>
      </c>
      <c r="L76" s="87" t="s">
        <v>2544</v>
      </c>
      <c r="M76" s="63">
        <v>-7519839</v>
      </c>
      <c r="N76" s="64">
        <v>-1030591</v>
      </c>
      <c r="O76" s="82" t="s">
        <v>2544</v>
      </c>
      <c r="P76" s="70">
        <v>-7519839</v>
      </c>
      <c r="Q76" s="75">
        <v>-1030591</v>
      </c>
      <c r="R76" s="93" t="s">
        <v>2544</v>
      </c>
    </row>
    <row r="77" spans="1:18" ht="12.95" customHeight="1">
      <c r="A77" s="52"/>
      <c r="B77" s="55" t="s">
        <v>2255</v>
      </c>
      <c r="C77" s="34" t="s">
        <v>2256</v>
      </c>
      <c r="D77" s="62">
        <v>8051234</v>
      </c>
      <c r="E77" s="58">
        <v>12735791</v>
      </c>
      <c r="F77" s="81">
        <v>-36.782615229788242</v>
      </c>
      <c r="G77" s="62">
        <v>-62299275</v>
      </c>
      <c r="H77" s="58">
        <v>-24733089</v>
      </c>
      <c r="I77" s="81" t="s">
        <v>2544</v>
      </c>
      <c r="J77" s="69">
        <v>-199004266</v>
      </c>
      <c r="K77" s="62">
        <v>-21036303</v>
      </c>
      <c r="L77" s="86" t="s">
        <v>2544</v>
      </c>
      <c r="M77" s="62">
        <v>-199004266</v>
      </c>
      <c r="N77" s="58">
        <v>-21036303</v>
      </c>
      <c r="O77" s="81" t="s">
        <v>2544</v>
      </c>
      <c r="P77" s="69">
        <v>-199004266</v>
      </c>
      <c r="Q77" s="74">
        <v>-21036303</v>
      </c>
      <c r="R77" s="92" t="s">
        <v>2544</v>
      </c>
    </row>
    <row r="78" spans="1:18" ht="12.95" customHeight="1">
      <c r="A78" s="52"/>
      <c r="B78" s="55" t="s">
        <v>2149</v>
      </c>
      <c r="C78" s="34" t="s">
        <v>2150</v>
      </c>
      <c r="D78" s="62">
        <v>16860890</v>
      </c>
      <c r="E78" s="58">
        <v>27464801</v>
      </c>
      <c r="F78" s="81">
        <v>-38.609094600758255</v>
      </c>
      <c r="G78" s="62">
        <v>-5245323</v>
      </c>
      <c r="H78" s="58">
        <v>-3459313</v>
      </c>
      <c r="I78" s="81" t="s">
        <v>2544</v>
      </c>
      <c r="J78" s="69">
        <v>-26068522</v>
      </c>
      <c r="K78" s="62">
        <v>-4992349</v>
      </c>
      <c r="L78" s="86" t="s">
        <v>2544</v>
      </c>
      <c r="M78" s="62">
        <v>-24455640</v>
      </c>
      <c r="N78" s="58">
        <v>-2591684</v>
      </c>
      <c r="O78" s="81" t="s">
        <v>2544</v>
      </c>
      <c r="P78" s="69">
        <v>-24455640</v>
      </c>
      <c r="Q78" s="74">
        <v>-2591684</v>
      </c>
      <c r="R78" s="92" t="s">
        <v>2544</v>
      </c>
    </row>
    <row r="79" spans="1:18" ht="12.95" customHeight="1">
      <c r="A79" s="52"/>
      <c r="B79" s="55" t="s">
        <v>1719</v>
      </c>
      <c r="C79" s="34" t="s">
        <v>1720</v>
      </c>
      <c r="D79" s="62">
        <v>32692171</v>
      </c>
      <c r="E79" s="58">
        <v>53733754</v>
      </c>
      <c r="F79" s="81">
        <v>-39.158967006101975</v>
      </c>
      <c r="G79" s="62">
        <v>-2880956</v>
      </c>
      <c r="H79" s="58">
        <v>-395614</v>
      </c>
      <c r="I79" s="81" t="s">
        <v>2544</v>
      </c>
      <c r="J79" s="69">
        <v>-2151665</v>
      </c>
      <c r="K79" s="62">
        <v>-265175</v>
      </c>
      <c r="L79" s="86" t="s">
        <v>2544</v>
      </c>
      <c r="M79" s="62">
        <v>-1899494</v>
      </c>
      <c r="N79" s="58">
        <v>-225170</v>
      </c>
      <c r="O79" s="81" t="s">
        <v>2544</v>
      </c>
      <c r="P79" s="69">
        <v>-1899494</v>
      </c>
      <c r="Q79" s="74">
        <v>-225170</v>
      </c>
      <c r="R79" s="92" t="s">
        <v>2544</v>
      </c>
    </row>
    <row r="80" spans="1:18" ht="12.95" customHeight="1">
      <c r="A80" s="52"/>
      <c r="B80" s="55" t="s">
        <v>469</v>
      </c>
      <c r="C80" s="34" t="s">
        <v>470</v>
      </c>
      <c r="D80" s="62">
        <v>6642607</v>
      </c>
      <c r="E80" s="58">
        <v>11054394</v>
      </c>
      <c r="F80" s="81">
        <v>-39.909804191889663</v>
      </c>
      <c r="G80" s="62">
        <v>-2250076</v>
      </c>
      <c r="H80" s="58">
        <v>-710231</v>
      </c>
      <c r="I80" s="81" t="s">
        <v>2544</v>
      </c>
      <c r="J80" s="69">
        <v>-6393697</v>
      </c>
      <c r="K80" s="62">
        <v>-1688522</v>
      </c>
      <c r="L80" s="86" t="s">
        <v>2544</v>
      </c>
      <c r="M80" s="62">
        <v>-6393697</v>
      </c>
      <c r="N80" s="58">
        <v>-1688522</v>
      </c>
      <c r="O80" s="81" t="s">
        <v>2544</v>
      </c>
      <c r="P80" s="69">
        <v>-6437502</v>
      </c>
      <c r="Q80" s="74">
        <v>-2890875</v>
      </c>
      <c r="R80" s="92" t="s">
        <v>2544</v>
      </c>
    </row>
    <row r="81" spans="1:18" ht="12.95" customHeight="1">
      <c r="A81" s="53"/>
      <c r="B81" s="56" t="s">
        <v>2513</v>
      </c>
      <c r="C81" s="35" t="s">
        <v>2514</v>
      </c>
      <c r="D81" s="63">
        <v>986625</v>
      </c>
      <c r="E81" s="64">
        <v>1650840</v>
      </c>
      <c r="F81" s="82">
        <v>-40.234971287344621</v>
      </c>
      <c r="G81" s="63">
        <v>-3985474</v>
      </c>
      <c r="H81" s="64">
        <v>-1899387</v>
      </c>
      <c r="I81" s="82" t="s">
        <v>2544</v>
      </c>
      <c r="J81" s="70">
        <v>-4199250</v>
      </c>
      <c r="K81" s="63">
        <v>-3428492</v>
      </c>
      <c r="L81" s="87" t="s">
        <v>2544</v>
      </c>
      <c r="M81" s="63">
        <v>-4199250</v>
      </c>
      <c r="N81" s="64">
        <v>-3428492</v>
      </c>
      <c r="O81" s="82" t="s">
        <v>2544</v>
      </c>
      <c r="P81" s="70">
        <v>-4199250</v>
      </c>
      <c r="Q81" s="75">
        <v>-3428492</v>
      </c>
      <c r="R81" s="93" t="s">
        <v>2544</v>
      </c>
    </row>
    <row r="82" spans="1:18" ht="12.95" customHeight="1">
      <c r="A82" s="52"/>
      <c r="B82" s="55" t="s">
        <v>1847</v>
      </c>
      <c r="C82" s="34" t="s">
        <v>1848</v>
      </c>
      <c r="D82" s="62">
        <v>4107986</v>
      </c>
      <c r="E82" s="58">
        <v>6977070</v>
      </c>
      <c r="F82" s="81">
        <v>-41.121616953821594</v>
      </c>
      <c r="G82" s="62">
        <v>-4230339</v>
      </c>
      <c r="H82" s="58">
        <v>-3000841</v>
      </c>
      <c r="I82" s="81" t="s">
        <v>2544</v>
      </c>
      <c r="J82" s="69">
        <v>-4387009</v>
      </c>
      <c r="K82" s="62">
        <v>-3221294</v>
      </c>
      <c r="L82" s="86" t="s">
        <v>2544</v>
      </c>
      <c r="M82" s="62">
        <v>-4470099</v>
      </c>
      <c r="N82" s="58">
        <v>-3221294</v>
      </c>
      <c r="O82" s="81" t="s">
        <v>2544</v>
      </c>
      <c r="P82" s="69">
        <v>-4470099</v>
      </c>
      <c r="Q82" s="74">
        <v>-3221294</v>
      </c>
      <c r="R82" s="92" t="s">
        <v>2544</v>
      </c>
    </row>
    <row r="83" spans="1:18" ht="12.95" customHeight="1">
      <c r="A83" s="52"/>
      <c r="B83" s="55" t="s">
        <v>2505</v>
      </c>
      <c r="C83" s="34" t="s">
        <v>2506</v>
      </c>
      <c r="D83" s="62">
        <v>780097</v>
      </c>
      <c r="E83" s="58">
        <v>1406828</v>
      </c>
      <c r="F83" s="81">
        <v>-44.54922705547515</v>
      </c>
      <c r="G83" s="62">
        <v>-5010315</v>
      </c>
      <c r="H83" s="58">
        <v>-981637</v>
      </c>
      <c r="I83" s="81" t="s">
        <v>2544</v>
      </c>
      <c r="J83" s="69">
        <v>-4346227</v>
      </c>
      <c r="K83" s="62">
        <v>-1773380</v>
      </c>
      <c r="L83" s="86" t="s">
        <v>2544</v>
      </c>
      <c r="M83" s="62">
        <v>-4346227</v>
      </c>
      <c r="N83" s="58">
        <v>-1773380</v>
      </c>
      <c r="O83" s="81" t="s">
        <v>2544</v>
      </c>
      <c r="P83" s="69">
        <v>-4346227</v>
      </c>
      <c r="Q83" s="74">
        <v>-1773380</v>
      </c>
      <c r="R83" s="92" t="s">
        <v>2544</v>
      </c>
    </row>
    <row r="84" spans="1:18" ht="12.95" customHeight="1">
      <c r="A84" s="52"/>
      <c r="B84" s="55" t="s">
        <v>2339</v>
      </c>
      <c r="C84" s="34" t="s">
        <v>2340</v>
      </c>
      <c r="D84" s="62">
        <v>144060</v>
      </c>
      <c r="E84" s="58">
        <v>261526</v>
      </c>
      <c r="F84" s="81">
        <v>-44.915610684979704</v>
      </c>
      <c r="G84" s="62">
        <v>-5700956</v>
      </c>
      <c r="H84" s="58">
        <v>-1717049</v>
      </c>
      <c r="I84" s="81" t="s">
        <v>2544</v>
      </c>
      <c r="J84" s="69">
        <v>-5049288</v>
      </c>
      <c r="K84" s="62">
        <v>-1669396</v>
      </c>
      <c r="L84" s="86" t="s">
        <v>2544</v>
      </c>
      <c r="M84" s="62">
        <v>-5049288</v>
      </c>
      <c r="N84" s="58">
        <v>-1669396</v>
      </c>
      <c r="O84" s="81" t="s">
        <v>2544</v>
      </c>
      <c r="P84" s="69">
        <v>-5049288</v>
      </c>
      <c r="Q84" s="74">
        <v>-1669396</v>
      </c>
      <c r="R84" s="92" t="s">
        <v>2544</v>
      </c>
    </row>
    <row r="85" spans="1:18" ht="12.95" customHeight="1">
      <c r="A85" s="52"/>
      <c r="B85" s="55" t="s">
        <v>39</v>
      </c>
      <c r="C85" s="34" t="s">
        <v>40</v>
      </c>
      <c r="D85" s="62">
        <v>12113038</v>
      </c>
      <c r="E85" s="58">
        <v>22575715</v>
      </c>
      <c r="F85" s="81">
        <v>-46.344831160386278</v>
      </c>
      <c r="G85" s="62">
        <v>-6916758</v>
      </c>
      <c r="H85" s="58">
        <v>-3462371</v>
      </c>
      <c r="I85" s="81" t="s">
        <v>2544</v>
      </c>
      <c r="J85" s="69">
        <v>-7982517</v>
      </c>
      <c r="K85" s="62">
        <v>-4873440</v>
      </c>
      <c r="L85" s="86" t="s">
        <v>2544</v>
      </c>
      <c r="M85" s="62">
        <v>-8071127</v>
      </c>
      <c r="N85" s="58">
        <v>-5011349</v>
      </c>
      <c r="O85" s="81" t="s">
        <v>2544</v>
      </c>
      <c r="P85" s="69">
        <v>-8199324</v>
      </c>
      <c r="Q85" s="74">
        <v>-5188831</v>
      </c>
      <c r="R85" s="92" t="s">
        <v>2544</v>
      </c>
    </row>
    <row r="86" spans="1:18" ht="12.95" customHeight="1">
      <c r="A86" s="53"/>
      <c r="B86" s="56" t="s">
        <v>475</v>
      </c>
      <c r="C86" s="35" t="s">
        <v>476</v>
      </c>
      <c r="D86" s="63">
        <v>1930898</v>
      </c>
      <c r="E86" s="64">
        <v>3622661</v>
      </c>
      <c r="F86" s="82">
        <v>-46.699456559694653</v>
      </c>
      <c r="G86" s="63">
        <v>-4129974</v>
      </c>
      <c r="H86" s="64">
        <v>-3774774</v>
      </c>
      <c r="I86" s="82" t="s">
        <v>2544</v>
      </c>
      <c r="J86" s="70">
        <v>-5368934</v>
      </c>
      <c r="K86" s="63">
        <v>-1663854</v>
      </c>
      <c r="L86" s="87" t="s">
        <v>2544</v>
      </c>
      <c r="M86" s="63">
        <v>-5368934</v>
      </c>
      <c r="N86" s="64">
        <v>-2459459</v>
      </c>
      <c r="O86" s="82" t="s">
        <v>2544</v>
      </c>
      <c r="P86" s="70">
        <v>-5368934</v>
      </c>
      <c r="Q86" s="75">
        <v>-2459459</v>
      </c>
      <c r="R86" s="93" t="s">
        <v>2544</v>
      </c>
    </row>
    <row r="87" spans="1:18" ht="12.95" customHeight="1">
      <c r="A87" s="52"/>
      <c r="B87" s="55" t="s">
        <v>2355</v>
      </c>
      <c r="C87" s="34" t="s">
        <v>2356</v>
      </c>
      <c r="D87" s="62">
        <v>23910253</v>
      </c>
      <c r="E87" s="58">
        <v>45022469</v>
      </c>
      <c r="F87" s="81">
        <v>-46.892621548587222</v>
      </c>
      <c r="G87" s="62">
        <v>-12316325</v>
      </c>
      <c r="H87" s="58">
        <v>-4284379</v>
      </c>
      <c r="I87" s="81" t="s">
        <v>2544</v>
      </c>
      <c r="J87" s="69">
        <v>-12466894</v>
      </c>
      <c r="K87" s="62">
        <v>-3621833</v>
      </c>
      <c r="L87" s="86" t="s">
        <v>2544</v>
      </c>
      <c r="M87" s="62">
        <v>-12519544</v>
      </c>
      <c r="N87" s="58">
        <v>-2523843</v>
      </c>
      <c r="O87" s="81" t="s">
        <v>2544</v>
      </c>
      <c r="P87" s="69">
        <v>-12519544</v>
      </c>
      <c r="Q87" s="74">
        <v>-2523843</v>
      </c>
      <c r="R87" s="92" t="s">
        <v>2544</v>
      </c>
    </row>
    <row r="88" spans="1:18" ht="12.95" customHeight="1">
      <c r="A88" s="52"/>
      <c r="B88" s="55" t="s">
        <v>1683</v>
      </c>
      <c r="C88" s="34" t="s">
        <v>1684</v>
      </c>
      <c r="D88" s="62">
        <v>7455443</v>
      </c>
      <c r="E88" s="58">
        <v>14568728</v>
      </c>
      <c r="F88" s="81">
        <v>-48.825710796440156</v>
      </c>
      <c r="G88" s="62">
        <v>-4661242</v>
      </c>
      <c r="H88" s="58">
        <v>-4483534</v>
      </c>
      <c r="I88" s="81" t="s">
        <v>2544</v>
      </c>
      <c r="J88" s="69">
        <v>-5911038</v>
      </c>
      <c r="K88" s="62">
        <v>-4409495</v>
      </c>
      <c r="L88" s="86" t="s">
        <v>2544</v>
      </c>
      <c r="M88" s="62">
        <v>-5911038</v>
      </c>
      <c r="N88" s="58">
        <v>-4409495</v>
      </c>
      <c r="O88" s="81" t="s">
        <v>2544</v>
      </c>
      <c r="P88" s="69">
        <v>-5911038</v>
      </c>
      <c r="Q88" s="74">
        <v>-4409495</v>
      </c>
      <c r="R88" s="92" t="s">
        <v>2544</v>
      </c>
    </row>
    <row r="89" spans="1:18" ht="12.95" customHeight="1">
      <c r="A89" s="52"/>
      <c r="B89" s="55" t="s">
        <v>2303</v>
      </c>
      <c r="C89" s="34" t="s">
        <v>2304</v>
      </c>
      <c r="D89" s="62">
        <v>2068177</v>
      </c>
      <c r="E89" s="58">
        <v>4073362</v>
      </c>
      <c r="F89" s="81">
        <v>-49.226781219051972</v>
      </c>
      <c r="G89" s="62">
        <v>-5290222</v>
      </c>
      <c r="H89" s="58">
        <v>-1904607</v>
      </c>
      <c r="I89" s="81" t="s">
        <v>2544</v>
      </c>
      <c r="J89" s="69">
        <v>-5510849</v>
      </c>
      <c r="K89" s="62">
        <v>-1398172</v>
      </c>
      <c r="L89" s="86" t="s">
        <v>2544</v>
      </c>
      <c r="M89" s="62">
        <v>-5510849</v>
      </c>
      <c r="N89" s="58">
        <v>-1402039</v>
      </c>
      <c r="O89" s="81" t="s">
        <v>2544</v>
      </c>
      <c r="P89" s="69">
        <v>-5510849</v>
      </c>
      <c r="Q89" s="74">
        <v>-1402039</v>
      </c>
      <c r="R89" s="92" t="s">
        <v>2544</v>
      </c>
    </row>
    <row r="90" spans="1:18" ht="12.95" customHeight="1">
      <c r="A90" s="52"/>
      <c r="B90" s="55" t="s">
        <v>2473</v>
      </c>
      <c r="C90" s="34" t="s">
        <v>2474</v>
      </c>
      <c r="D90" s="62">
        <v>1715185</v>
      </c>
      <c r="E90" s="58">
        <v>3510990</v>
      </c>
      <c r="F90" s="81">
        <v>-51.148109222754833</v>
      </c>
      <c r="G90" s="62">
        <v>-10426951</v>
      </c>
      <c r="H90" s="58">
        <v>-3149723</v>
      </c>
      <c r="I90" s="81" t="s">
        <v>2544</v>
      </c>
      <c r="J90" s="69">
        <v>-15560769</v>
      </c>
      <c r="K90" s="62">
        <v>-1791659</v>
      </c>
      <c r="L90" s="86" t="s">
        <v>2544</v>
      </c>
      <c r="M90" s="62">
        <v>-15560769</v>
      </c>
      <c r="N90" s="58">
        <v>-1791659</v>
      </c>
      <c r="O90" s="81" t="s">
        <v>2544</v>
      </c>
      <c r="P90" s="69">
        <v>-15560769</v>
      </c>
      <c r="Q90" s="74">
        <v>-1791659</v>
      </c>
      <c r="R90" s="92" t="s">
        <v>2544</v>
      </c>
    </row>
    <row r="91" spans="1:18" ht="12.95" customHeight="1">
      <c r="A91" s="53"/>
      <c r="B91" s="56" t="s">
        <v>1775</v>
      </c>
      <c r="C91" s="35" t="s">
        <v>1776</v>
      </c>
      <c r="D91" s="63">
        <v>31589658</v>
      </c>
      <c r="E91" s="64">
        <v>65639828</v>
      </c>
      <c r="F91" s="82">
        <v>-51.874252321319304</v>
      </c>
      <c r="G91" s="63">
        <v>-8096462</v>
      </c>
      <c r="H91" s="64">
        <v>-749011</v>
      </c>
      <c r="I91" s="82" t="s">
        <v>2544</v>
      </c>
      <c r="J91" s="70">
        <v>-11554276</v>
      </c>
      <c r="K91" s="63">
        <v>-3034001</v>
      </c>
      <c r="L91" s="87" t="s">
        <v>2544</v>
      </c>
      <c r="M91" s="63">
        <v>-11636744</v>
      </c>
      <c r="N91" s="64">
        <v>-2420250</v>
      </c>
      <c r="O91" s="82" t="s">
        <v>2544</v>
      </c>
      <c r="P91" s="70">
        <v>-11636744</v>
      </c>
      <c r="Q91" s="75">
        <v>-2420250</v>
      </c>
      <c r="R91" s="93" t="s">
        <v>2544</v>
      </c>
    </row>
    <row r="92" spans="1:18" ht="12.95" customHeight="1">
      <c r="A92" s="52"/>
      <c r="B92" s="55" t="s">
        <v>1481</v>
      </c>
      <c r="C92" s="34" t="s">
        <v>1482</v>
      </c>
      <c r="D92" s="62">
        <v>1356708</v>
      </c>
      <c r="E92" s="58">
        <v>2899646</v>
      </c>
      <c r="F92" s="81">
        <v>-53.211254063427063</v>
      </c>
      <c r="G92" s="62">
        <v>-9486723</v>
      </c>
      <c r="H92" s="58">
        <v>-5978199</v>
      </c>
      <c r="I92" s="81" t="s">
        <v>2544</v>
      </c>
      <c r="J92" s="69">
        <v>-7765546</v>
      </c>
      <c r="K92" s="62">
        <v>-3040505</v>
      </c>
      <c r="L92" s="86" t="s">
        <v>2544</v>
      </c>
      <c r="M92" s="62">
        <v>-7766764</v>
      </c>
      <c r="N92" s="58">
        <v>-3071100</v>
      </c>
      <c r="O92" s="81" t="s">
        <v>2544</v>
      </c>
      <c r="P92" s="69">
        <v>-7766764</v>
      </c>
      <c r="Q92" s="74">
        <v>-3071100</v>
      </c>
      <c r="R92" s="92" t="s">
        <v>2544</v>
      </c>
    </row>
    <row r="93" spans="1:18" ht="12.95" customHeight="1">
      <c r="A93" s="52"/>
      <c r="B93" s="55" t="s">
        <v>2323</v>
      </c>
      <c r="C93" s="34" t="s">
        <v>2324</v>
      </c>
      <c r="D93" s="62">
        <v>9225801</v>
      </c>
      <c r="E93" s="58">
        <v>20823009</v>
      </c>
      <c r="F93" s="81">
        <v>-55.694198662642847</v>
      </c>
      <c r="G93" s="62">
        <v>-22135889</v>
      </c>
      <c r="H93" s="58">
        <v>-5160935</v>
      </c>
      <c r="I93" s="81" t="s">
        <v>2544</v>
      </c>
      <c r="J93" s="69">
        <v>-21606246</v>
      </c>
      <c r="K93" s="62">
        <v>-4763464</v>
      </c>
      <c r="L93" s="86" t="s">
        <v>2544</v>
      </c>
      <c r="M93" s="62">
        <v>-21826250</v>
      </c>
      <c r="N93" s="58">
        <v>-1946940</v>
      </c>
      <c r="O93" s="81" t="s">
        <v>2544</v>
      </c>
      <c r="P93" s="69">
        <v>-21826250</v>
      </c>
      <c r="Q93" s="74">
        <v>-1946940</v>
      </c>
      <c r="R93" s="92" t="s">
        <v>2544</v>
      </c>
    </row>
    <row r="94" spans="1:18" ht="12.95" customHeight="1">
      <c r="A94" s="52"/>
      <c r="B94" s="55" t="s">
        <v>403</v>
      </c>
      <c r="C94" s="34" t="s">
        <v>404</v>
      </c>
      <c r="D94" s="62">
        <v>18693542</v>
      </c>
      <c r="E94" s="58">
        <v>44111576</v>
      </c>
      <c r="F94" s="81">
        <v>-57.622139821075535</v>
      </c>
      <c r="G94" s="62">
        <v>-3144306</v>
      </c>
      <c r="H94" s="58">
        <v>-2483878</v>
      </c>
      <c r="I94" s="81" t="s">
        <v>2544</v>
      </c>
      <c r="J94" s="69">
        <v>-14419602</v>
      </c>
      <c r="K94" s="62">
        <v>-4179073</v>
      </c>
      <c r="L94" s="86" t="s">
        <v>2544</v>
      </c>
      <c r="M94" s="62">
        <v>-14419602</v>
      </c>
      <c r="N94" s="58">
        <v>-3581604</v>
      </c>
      <c r="O94" s="81" t="s">
        <v>2544</v>
      </c>
      <c r="P94" s="69">
        <v>-14447984</v>
      </c>
      <c r="Q94" s="74">
        <v>-3503449</v>
      </c>
      <c r="R94" s="92" t="s">
        <v>2544</v>
      </c>
    </row>
    <row r="95" spans="1:18" ht="12.95" customHeight="1">
      <c r="A95" s="52"/>
      <c r="B95" s="55" t="s">
        <v>1763</v>
      </c>
      <c r="C95" s="34" t="s">
        <v>1764</v>
      </c>
      <c r="D95" s="62">
        <v>3554393</v>
      </c>
      <c r="E95" s="58">
        <v>10174456</v>
      </c>
      <c r="F95" s="81">
        <v>-65.065522913460924</v>
      </c>
      <c r="G95" s="62">
        <v>-11290973</v>
      </c>
      <c r="H95" s="58">
        <v>-931721</v>
      </c>
      <c r="I95" s="81" t="s">
        <v>2544</v>
      </c>
      <c r="J95" s="69">
        <v>-63824700</v>
      </c>
      <c r="K95" s="62">
        <v>-7803029</v>
      </c>
      <c r="L95" s="86" t="s">
        <v>2544</v>
      </c>
      <c r="M95" s="62">
        <v>-64017951</v>
      </c>
      <c r="N95" s="58">
        <v>-7523222</v>
      </c>
      <c r="O95" s="81" t="s">
        <v>2544</v>
      </c>
      <c r="P95" s="69">
        <v>-64017951</v>
      </c>
      <c r="Q95" s="74">
        <v>-7523222</v>
      </c>
      <c r="R95" s="92" t="s">
        <v>2544</v>
      </c>
    </row>
    <row r="96" spans="1:18" ht="12.95" customHeight="1">
      <c r="A96" s="53"/>
      <c r="B96" s="56" t="s">
        <v>2275</v>
      </c>
      <c r="C96" s="35" t="s">
        <v>2276</v>
      </c>
      <c r="D96" s="63">
        <v>160619</v>
      </c>
      <c r="E96" s="64">
        <v>466634</v>
      </c>
      <c r="F96" s="82">
        <v>-65.579233403481112</v>
      </c>
      <c r="G96" s="63">
        <v>-13270927</v>
      </c>
      <c r="H96" s="64">
        <v>-7521550</v>
      </c>
      <c r="I96" s="82" t="s">
        <v>2544</v>
      </c>
      <c r="J96" s="70">
        <v>-13607805</v>
      </c>
      <c r="K96" s="63">
        <v>-9105767</v>
      </c>
      <c r="L96" s="87" t="s">
        <v>2544</v>
      </c>
      <c r="M96" s="63">
        <v>-13607805</v>
      </c>
      <c r="N96" s="64">
        <v>-9248678</v>
      </c>
      <c r="O96" s="82" t="s">
        <v>2544</v>
      </c>
      <c r="P96" s="70">
        <v>-13607805</v>
      </c>
      <c r="Q96" s="75">
        <v>-9420867</v>
      </c>
      <c r="R96" s="93" t="s">
        <v>2544</v>
      </c>
    </row>
    <row r="97" spans="1:18" ht="12.95" customHeight="1">
      <c r="A97" s="52"/>
      <c r="B97" s="55" t="s">
        <v>1581</v>
      </c>
      <c r="C97" s="34" t="s">
        <v>1582</v>
      </c>
      <c r="D97" s="62">
        <v>42457984</v>
      </c>
      <c r="E97" s="58">
        <v>137666802</v>
      </c>
      <c r="F97" s="81">
        <v>-69.158879713062561</v>
      </c>
      <c r="G97" s="62">
        <v>-17177214</v>
      </c>
      <c r="H97" s="58">
        <v>-1292552</v>
      </c>
      <c r="I97" s="81" t="s">
        <v>2544</v>
      </c>
      <c r="J97" s="69">
        <v>-17969288</v>
      </c>
      <c r="K97" s="62">
        <v>-4260460</v>
      </c>
      <c r="L97" s="86" t="s">
        <v>2544</v>
      </c>
      <c r="M97" s="62">
        <v>-17970060</v>
      </c>
      <c r="N97" s="58">
        <v>-4318398</v>
      </c>
      <c r="O97" s="81" t="s">
        <v>2544</v>
      </c>
      <c r="P97" s="69">
        <v>-17970060</v>
      </c>
      <c r="Q97" s="74">
        <v>-4318398</v>
      </c>
      <c r="R97" s="92" t="s">
        <v>2544</v>
      </c>
    </row>
    <row r="98" spans="1:18" ht="12.95" customHeight="1">
      <c r="A98" s="52"/>
      <c r="B98" s="55" t="s">
        <v>2135</v>
      </c>
      <c r="C98" s="34" t="s">
        <v>2136</v>
      </c>
      <c r="D98" s="62">
        <v>6339776</v>
      </c>
      <c r="E98" s="58">
        <v>22265204</v>
      </c>
      <c r="F98" s="81">
        <v>-71.52608168332975</v>
      </c>
      <c r="G98" s="62">
        <v>-17596935</v>
      </c>
      <c r="H98" s="58">
        <v>-4517807</v>
      </c>
      <c r="I98" s="81" t="s">
        <v>2544</v>
      </c>
      <c r="J98" s="69">
        <v>-19145435</v>
      </c>
      <c r="K98" s="62">
        <v>-4564564</v>
      </c>
      <c r="L98" s="86" t="s">
        <v>2544</v>
      </c>
      <c r="M98" s="62">
        <v>-19145435</v>
      </c>
      <c r="N98" s="58">
        <v>-4005371</v>
      </c>
      <c r="O98" s="81" t="s">
        <v>2544</v>
      </c>
      <c r="P98" s="69">
        <v>-19145435</v>
      </c>
      <c r="Q98" s="74">
        <v>-4005371</v>
      </c>
      <c r="R98" s="92" t="s">
        <v>2544</v>
      </c>
    </row>
    <row r="99" spans="1:18" ht="12.95" customHeight="1">
      <c r="A99" s="52"/>
      <c r="B99" s="55" t="s">
        <v>1779</v>
      </c>
      <c r="C99" s="34" t="s">
        <v>1780</v>
      </c>
      <c r="D99" s="62">
        <v>7917598</v>
      </c>
      <c r="E99" s="58">
        <v>29608839</v>
      </c>
      <c r="F99" s="81">
        <v>-73.259343265705226</v>
      </c>
      <c r="G99" s="62">
        <v>-9532755</v>
      </c>
      <c r="H99" s="58">
        <v>-690601</v>
      </c>
      <c r="I99" s="81" t="s">
        <v>2544</v>
      </c>
      <c r="J99" s="69">
        <v>-18102179</v>
      </c>
      <c r="K99" s="62">
        <v>-2494330</v>
      </c>
      <c r="L99" s="86" t="s">
        <v>2544</v>
      </c>
      <c r="M99" s="62">
        <v>-17580572</v>
      </c>
      <c r="N99" s="58">
        <v>-1566467</v>
      </c>
      <c r="O99" s="81" t="s">
        <v>2544</v>
      </c>
      <c r="P99" s="69">
        <v>-17580572</v>
      </c>
      <c r="Q99" s="74">
        <v>-1566467</v>
      </c>
      <c r="R99" s="92" t="s">
        <v>2544</v>
      </c>
    </row>
    <row r="100" spans="1:18" ht="12.95" customHeight="1">
      <c r="A100" s="52"/>
      <c r="B100" s="55" t="s">
        <v>2383</v>
      </c>
      <c r="C100" s="34" t="s">
        <v>2384</v>
      </c>
      <c r="D100" s="62">
        <v>31076</v>
      </c>
      <c r="E100" s="58">
        <v>128541</v>
      </c>
      <c r="F100" s="81">
        <v>-75.824056137730381</v>
      </c>
      <c r="G100" s="62">
        <v>-4883796</v>
      </c>
      <c r="H100" s="58">
        <v>-4607750</v>
      </c>
      <c r="I100" s="81" t="s">
        <v>2544</v>
      </c>
      <c r="J100" s="69">
        <v>-4825400</v>
      </c>
      <c r="K100" s="62">
        <v>-4404866</v>
      </c>
      <c r="L100" s="86" t="s">
        <v>2544</v>
      </c>
      <c r="M100" s="62">
        <v>-4825400</v>
      </c>
      <c r="N100" s="58">
        <v>-4404866</v>
      </c>
      <c r="O100" s="81" t="s">
        <v>2544</v>
      </c>
      <c r="P100" s="69">
        <v>-4825400</v>
      </c>
      <c r="Q100" s="74">
        <v>-4404866</v>
      </c>
      <c r="R100" s="92" t="s">
        <v>2544</v>
      </c>
    </row>
    <row r="101" spans="1:18" ht="12.95" customHeight="1">
      <c r="A101" s="53"/>
      <c r="B101" s="56" t="s">
        <v>1421</v>
      </c>
      <c r="C101" s="35" t="s">
        <v>1422</v>
      </c>
      <c r="D101" s="63">
        <v>9644</v>
      </c>
      <c r="E101" s="64">
        <v>31299633</v>
      </c>
      <c r="F101" s="82">
        <v>-99.969188137126082</v>
      </c>
      <c r="G101" s="63">
        <v>-23842558</v>
      </c>
      <c r="H101" s="64">
        <v>-2326039</v>
      </c>
      <c r="I101" s="82" t="s">
        <v>2544</v>
      </c>
      <c r="J101" s="70">
        <v>-37191925</v>
      </c>
      <c r="K101" s="63">
        <v>-2806267</v>
      </c>
      <c r="L101" s="87" t="s">
        <v>2544</v>
      </c>
      <c r="M101" s="63">
        <v>-37191925</v>
      </c>
      <c r="N101" s="64">
        <v>-2935162</v>
      </c>
      <c r="O101" s="82" t="s">
        <v>2544</v>
      </c>
      <c r="P101" s="70">
        <v>-37191925</v>
      </c>
      <c r="Q101" s="75">
        <v>-2935162</v>
      </c>
      <c r="R101" s="93" t="s">
        <v>2544</v>
      </c>
    </row>
    <row r="102" spans="1:18" ht="12.95" customHeight="1">
      <c r="A102" s="52"/>
      <c r="B102" s="55" t="s">
        <v>2201</v>
      </c>
      <c r="C102" s="34" t="s">
        <v>2202</v>
      </c>
      <c r="D102" s="62"/>
      <c r="E102" s="58">
        <v>1975</v>
      </c>
      <c r="F102" s="81">
        <v>-100</v>
      </c>
      <c r="G102" s="62">
        <v>-6668568</v>
      </c>
      <c r="H102" s="58">
        <v>-3111040</v>
      </c>
      <c r="I102" s="81" t="s">
        <v>2544</v>
      </c>
      <c r="J102" s="69">
        <v>-10402366</v>
      </c>
      <c r="K102" s="62">
        <v>-3262606</v>
      </c>
      <c r="L102" s="86" t="s">
        <v>2544</v>
      </c>
      <c r="M102" s="62">
        <v>-10402366</v>
      </c>
      <c r="N102" s="58">
        <v>-3262606</v>
      </c>
      <c r="O102" s="81" t="s">
        <v>2544</v>
      </c>
      <c r="P102" s="69">
        <v>-10402366</v>
      </c>
      <c r="Q102" s="74">
        <v>-3262606</v>
      </c>
      <c r="R102" s="92" t="s">
        <v>2544</v>
      </c>
    </row>
    <row r="103" spans="1:18" ht="12.95" customHeight="1">
      <c r="A103" s="52"/>
      <c r="B103" s="55" t="s">
        <v>45</v>
      </c>
      <c r="C103" s="34" t="s">
        <v>46</v>
      </c>
      <c r="D103" s="62">
        <v>13510193</v>
      </c>
      <c r="E103" s="58">
        <v>2662384</v>
      </c>
      <c r="F103" s="81">
        <v>407.44719769950535</v>
      </c>
      <c r="G103" s="62">
        <v>-1635165</v>
      </c>
      <c r="H103" s="58">
        <v>-3571858</v>
      </c>
      <c r="I103" s="81" t="s">
        <v>2545</v>
      </c>
      <c r="J103" s="69">
        <v>-7362978</v>
      </c>
      <c r="K103" s="62">
        <v>-3353722</v>
      </c>
      <c r="L103" s="86" t="s">
        <v>2544</v>
      </c>
      <c r="M103" s="62">
        <v>-7362978</v>
      </c>
      <c r="N103" s="58">
        <v>-3353722</v>
      </c>
      <c r="O103" s="81" t="s">
        <v>2544</v>
      </c>
      <c r="P103" s="69">
        <v>-7362978</v>
      </c>
      <c r="Q103" s="74">
        <v>-3353722</v>
      </c>
      <c r="R103" s="92" t="s">
        <v>2544</v>
      </c>
    </row>
    <row r="104" spans="1:18" ht="12.95" customHeight="1">
      <c r="A104" s="52"/>
      <c r="B104" s="55" t="s">
        <v>2179</v>
      </c>
      <c r="C104" s="34" t="s">
        <v>2180</v>
      </c>
      <c r="D104" s="62">
        <v>4540379</v>
      </c>
      <c r="E104" s="58">
        <v>2214823</v>
      </c>
      <c r="F104" s="81">
        <v>104.9996320247713</v>
      </c>
      <c r="G104" s="62">
        <v>-532946</v>
      </c>
      <c r="H104" s="58">
        <v>-2225449</v>
      </c>
      <c r="I104" s="81" t="s">
        <v>2545</v>
      </c>
      <c r="J104" s="69">
        <v>-2629434</v>
      </c>
      <c r="K104" s="62">
        <v>-2216779</v>
      </c>
      <c r="L104" s="86" t="s">
        <v>2544</v>
      </c>
      <c r="M104" s="62">
        <v>-2629434</v>
      </c>
      <c r="N104" s="58">
        <v>-2216779</v>
      </c>
      <c r="O104" s="81" t="s">
        <v>2544</v>
      </c>
      <c r="P104" s="69">
        <v>-2629434</v>
      </c>
      <c r="Q104" s="74">
        <v>-2216779</v>
      </c>
      <c r="R104" s="92" t="s">
        <v>2544</v>
      </c>
    </row>
    <row r="105" spans="1:18" ht="12.95" customHeight="1">
      <c r="A105" s="52"/>
      <c r="B105" s="55" t="s">
        <v>1755</v>
      </c>
      <c r="C105" s="34" t="s">
        <v>1756</v>
      </c>
      <c r="D105" s="62">
        <v>2090217</v>
      </c>
      <c r="E105" s="58">
        <v>1245092</v>
      </c>
      <c r="F105" s="81">
        <v>67.876510330160329</v>
      </c>
      <c r="G105" s="62">
        <v>-1526036</v>
      </c>
      <c r="H105" s="58">
        <v>-1613432</v>
      </c>
      <c r="I105" s="81" t="s">
        <v>2545</v>
      </c>
      <c r="J105" s="69">
        <v>-1794762</v>
      </c>
      <c r="K105" s="62">
        <v>-1756112</v>
      </c>
      <c r="L105" s="86" t="s">
        <v>2544</v>
      </c>
      <c r="M105" s="62">
        <v>-1794762</v>
      </c>
      <c r="N105" s="58">
        <v>-1756112</v>
      </c>
      <c r="O105" s="81" t="s">
        <v>2544</v>
      </c>
      <c r="P105" s="69">
        <v>-1794762</v>
      </c>
      <c r="Q105" s="74">
        <v>-1756112</v>
      </c>
      <c r="R105" s="92" t="s">
        <v>2544</v>
      </c>
    </row>
    <row r="106" spans="1:18" ht="12.95" customHeight="1">
      <c r="A106" s="53"/>
      <c r="B106" s="56" t="s">
        <v>455</v>
      </c>
      <c r="C106" s="35" t="s">
        <v>456</v>
      </c>
      <c r="D106" s="63">
        <v>10717195</v>
      </c>
      <c r="E106" s="64">
        <v>6623201</v>
      </c>
      <c r="F106" s="82">
        <v>61.812920972804534</v>
      </c>
      <c r="G106" s="63">
        <v>-557882</v>
      </c>
      <c r="H106" s="64">
        <v>-1958774</v>
      </c>
      <c r="I106" s="82" t="s">
        <v>2545</v>
      </c>
      <c r="J106" s="70">
        <v>-7569574</v>
      </c>
      <c r="K106" s="63">
        <v>-5150000</v>
      </c>
      <c r="L106" s="87" t="s">
        <v>2544</v>
      </c>
      <c r="M106" s="63">
        <v>-7569574</v>
      </c>
      <c r="N106" s="64">
        <v>-5150000</v>
      </c>
      <c r="O106" s="82" t="s">
        <v>2544</v>
      </c>
      <c r="P106" s="70">
        <v>-9364610</v>
      </c>
      <c r="Q106" s="75">
        <v>-5818660</v>
      </c>
      <c r="R106" s="93" t="s">
        <v>2544</v>
      </c>
    </row>
    <row r="107" spans="1:18" ht="12.95" customHeight="1">
      <c r="A107" s="52"/>
      <c r="B107" s="55" t="s">
        <v>359</v>
      </c>
      <c r="C107" s="34" t="s">
        <v>360</v>
      </c>
      <c r="D107" s="62">
        <v>36641294</v>
      </c>
      <c r="E107" s="58">
        <v>24312133</v>
      </c>
      <c r="F107" s="81">
        <v>50.711967559572017</v>
      </c>
      <c r="G107" s="62">
        <v>-92452</v>
      </c>
      <c r="H107" s="58">
        <v>-3538789</v>
      </c>
      <c r="I107" s="81" t="s">
        <v>2545</v>
      </c>
      <c r="J107" s="69">
        <v>-4911629</v>
      </c>
      <c r="K107" s="62">
        <v>-3127411</v>
      </c>
      <c r="L107" s="86" t="s">
        <v>2544</v>
      </c>
      <c r="M107" s="62">
        <v>-4911629</v>
      </c>
      <c r="N107" s="58">
        <v>-3127411</v>
      </c>
      <c r="O107" s="81" t="s">
        <v>2544</v>
      </c>
      <c r="P107" s="69">
        <v>-4911629</v>
      </c>
      <c r="Q107" s="74">
        <v>-3127411</v>
      </c>
      <c r="R107" s="92" t="s">
        <v>2544</v>
      </c>
    </row>
    <row r="108" spans="1:18" ht="12.95" customHeight="1">
      <c r="A108" s="52"/>
      <c r="B108" s="55" t="s">
        <v>2457</v>
      </c>
      <c r="C108" s="34" t="s">
        <v>2458</v>
      </c>
      <c r="D108" s="62">
        <v>61705385</v>
      </c>
      <c r="E108" s="58">
        <v>51626904</v>
      </c>
      <c r="F108" s="81">
        <v>19.521761366902801</v>
      </c>
      <c r="G108" s="62">
        <v>-1328029</v>
      </c>
      <c r="H108" s="58">
        <v>-2255337</v>
      </c>
      <c r="I108" s="81" t="s">
        <v>2545</v>
      </c>
      <c r="J108" s="69">
        <v>-2969383</v>
      </c>
      <c r="K108" s="62">
        <v>-2561664</v>
      </c>
      <c r="L108" s="86" t="s">
        <v>2544</v>
      </c>
      <c r="M108" s="62">
        <v>-2969383</v>
      </c>
      <c r="N108" s="58">
        <v>-2024171</v>
      </c>
      <c r="O108" s="81" t="s">
        <v>2544</v>
      </c>
      <c r="P108" s="69">
        <v>-2969383</v>
      </c>
      <c r="Q108" s="74">
        <v>-2024171</v>
      </c>
      <c r="R108" s="92" t="s">
        <v>2544</v>
      </c>
    </row>
    <row r="109" spans="1:18" ht="12.95" customHeight="1">
      <c r="A109" s="52"/>
      <c r="B109" s="55" t="s">
        <v>1653</v>
      </c>
      <c r="C109" s="34" t="s">
        <v>1654</v>
      </c>
      <c r="D109" s="62">
        <v>111747507</v>
      </c>
      <c r="E109" s="58">
        <v>98996758</v>
      </c>
      <c r="F109" s="81">
        <v>12.879966230813334</v>
      </c>
      <c r="G109" s="62">
        <v>-439113</v>
      </c>
      <c r="H109" s="58">
        <v>-1751661</v>
      </c>
      <c r="I109" s="81" t="s">
        <v>2545</v>
      </c>
      <c r="J109" s="69">
        <v>-2314181</v>
      </c>
      <c r="K109" s="62">
        <v>-1938531</v>
      </c>
      <c r="L109" s="86" t="s">
        <v>2544</v>
      </c>
      <c r="M109" s="62">
        <v>-2097791</v>
      </c>
      <c r="N109" s="58">
        <v>-1270556</v>
      </c>
      <c r="O109" s="81" t="s">
        <v>2544</v>
      </c>
      <c r="P109" s="69">
        <v>-2097791</v>
      </c>
      <c r="Q109" s="74">
        <v>-1270556</v>
      </c>
      <c r="R109" s="92" t="s">
        <v>2544</v>
      </c>
    </row>
    <row r="110" spans="1:18" ht="12.95" customHeight="1">
      <c r="A110" s="52"/>
      <c r="B110" s="55" t="s">
        <v>1971</v>
      </c>
      <c r="C110" s="34" t="s">
        <v>1972</v>
      </c>
      <c r="D110" s="62">
        <v>68896033</v>
      </c>
      <c r="E110" s="58">
        <v>63747312</v>
      </c>
      <c r="F110" s="81">
        <v>8.0767656524874276</v>
      </c>
      <c r="G110" s="62">
        <v>-2471834</v>
      </c>
      <c r="H110" s="58">
        <v>-4202285</v>
      </c>
      <c r="I110" s="81" t="s">
        <v>2545</v>
      </c>
      <c r="J110" s="69">
        <v>-13341655</v>
      </c>
      <c r="K110" s="62">
        <v>-4657923</v>
      </c>
      <c r="L110" s="86" t="s">
        <v>2544</v>
      </c>
      <c r="M110" s="62">
        <v>-13341655</v>
      </c>
      <c r="N110" s="58">
        <v>-6290502</v>
      </c>
      <c r="O110" s="81" t="s">
        <v>2544</v>
      </c>
      <c r="P110" s="69">
        <v>-13341655</v>
      </c>
      <c r="Q110" s="74">
        <v>-6290502</v>
      </c>
      <c r="R110" s="92" t="s">
        <v>2544</v>
      </c>
    </row>
    <row r="111" spans="1:18" ht="12.95" customHeight="1">
      <c r="A111" s="53"/>
      <c r="B111" s="56" t="s">
        <v>1085</v>
      </c>
      <c r="C111" s="35" t="s">
        <v>1086</v>
      </c>
      <c r="D111" s="63">
        <v>25211512</v>
      </c>
      <c r="E111" s="64">
        <v>23732609</v>
      </c>
      <c r="F111" s="82">
        <v>6.2315230491514884</v>
      </c>
      <c r="G111" s="63">
        <v>-3221947</v>
      </c>
      <c r="H111" s="64">
        <v>-3228886</v>
      </c>
      <c r="I111" s="82" t="s">
        <v>2545</v>
      </c>
      <c r="J111" s="70">
        <v>-19506134</v>
      </c>
      <c r="K111" s="63">
        <v>-16077545</v>
      </c>
      <c r="L111" s="87" t="s">
        <v>2544</v>
      </c>
      <c r="M111" s="63">
        <v>-19506134</v>
      </c>
      <c r="N111" s="64">
        <v>-16077545</v>
      </c>
      <c r="O111" s="82" t="s">
        <v>2544</v>
      </c>
      <c r="P111" s="70">
        <v>-19506134</v>
      </c>
      <c r="Q111" s="75">
        <v>-16077545</v>
      </c>
      <c r="R111" s="93" t="s">
        <v>2544</v>
      </c>
    </row>
    <row r="112" spans="1:18" ht="12.95" customHeight="1">
      <c r="A112" s="52"/>
      <c r="B112" s="55" t="s">
        <v>977</v>
      </c>
      <c r="C112" s="34" t="s">
        <v>978</v>
      </c>
      <c r="D112" s="62">
        <v>91757310</v>
      </c>
      <c r="E112" s="58">
        <v>88346492</v>
      </c>
      <c r="F112" s="81">
        <v>3.8607282788319486</v>
      </c>
      <c r="G112" s="62">
        <v>-10150751</v>
      </c>
      <c r="H112" s="58">
        <v>-15702860</v>
      </c>
      <c r="I112" s="81" t="s">
        <v>2545</v>
      </c>
      <c r="J112" s="69">
        <v>-34856936</v>
      </c>
      <c r="K112" s="62">
        <v>-21262989</v>
      </c>
      <c r="L112" s="86" t="s">
        <v>2544</v>
      </c>
      <c r="M112" s="62">
        <v>-34856936</v>
      </c>
      <c r="N112" s="58">
        <v>-21262989</v>
      </c>
      <c r="O112" s="81" t="s">
        <v>2544</v>
      </c>
      <c r="P112" s="69">
        <v>-34856936</v>
      </c>
      <c r="Q112" s="74">
        <v>-21262989</v>
      </c>
      <c r="R112" s="92" t="s">
        <v>2544</v>
      </c>
    </row>
    <row r="113" spans="1:18" ht="12.95" customHeight="1">
      <c r="A113" s="52"/>
      <c r="B113" s="55" t="s">
        <v>1681</v>
      </c>
      <c r="C113" s="34" t="s">
        <v>1682</v>
      </c>
      <c r="D113" s="62">
        <v>70362354</v>
      </c>
      <c r="E113" s="58">
        <v>68690818</v>
      </c>
      <c r="F113" s="81">
        <v>2.4334198495059356</v>
      </c>
      <c r="G113" s="62">
        <v>-2847102</v>
      </c>
      <c r="H113" s="58">
        <v>-4011244</v>
      </c>
      <c r="I113" s="81" t="s">
        <v>2545</v>
      </c>
      <c r="J113" s="69">
        <v>-5481125</v>
      </c>
      <c r="K113" s="62">
        <v>-1773038</v>
      </c>
      <c r="L113" s="86" t="s">
        <v>2544</v>
      </c>
      <c r="M113" s="62">
        <v>-8389573</v>
      </c>
      <c r="N113" s="58">
        <v>-3731445</v>
      </c>
      <c r="O113" s="81" t="s">
        <v>2544</v>
      </c>
      <c r="P113" s="69">
        <v>-8389573</v>
      </c>
      <c r="Q113" s="74">
        <v>-3731445</v>
      </c>
      <c r="R113" s="92" t="s">
        <v>2544</v>
      </c>
    </row>
    <row r="114" spans="1:18" ht="12.95" customHeight="1">
      <c r="A114" s="52"/>
      <c r="B114" s="55" t="s">
        <v>951</v>
      </c>
      <c r="C114" s="34" t="s">
        <v>952</v>
      </c>
      <c r="D114" s="62">
        <v>18125200</v>
      </c>
      <c r="E114" s="58">
        <v>17729706</v>
      </c>
      <c r="F114" s="81">
        <v>2.230685607533478</v>
      </c>
      <c r="G114" s="62">
        <v>-3540555</v>
      </c>
      <c r="H114" s="58">
        <v>-3946335</v>
      </c>
      <c r="I114" s="81" t="s">
        <v>2545</v>
      </c>
      <c r="J114" s="69">
        <v>-6622709</v>
      </c>
      <c r="K114" s="62">
        <v>-4392436</v>
      </c>
      <c r="L114" s="86" t="s">
        <v>2544</v>
      </c>
      <c r="M114" s="62">
        <v>-6671306</v>
      </c>
      <c r="N114" s="58">
        <v>-4438744</v>
      </c>
      <c r="O114" s="81" t="s">
        <v>2544</v>
      </c>
      <c r="P114" s="69">
        <v>-6671306</v>
      </c>
      <c r="Q114" s="74">
        <v>-4438744</v>
      </c>
      <c r="R114" s="92" t="s">
        <v>2544</v>
      </c>
    </row>
    <row r="115" spans="1:18" ht="12.95" customHeight="1">
      <c r="A115" s="52"/>
      <c r="B115" s="55" t="s">
        <v>1841</v>
      </c>
      <c r="C115" s="34" t="s">
        <v>1842</v>
      </c>
      <c r="D115" s="62">
        <v>96306344</v>
      </c>
      <c r="E115" s="58">
        <v>94975472</v>
      </c>
      <c r="F115" s="81">
        <v>1.4012796904026015</v>
      </c>
      <c r="G115" s="62">
        <v>-4982805</v>
      </c>
      <c r="H115" s="58">
        <v>-7122370</v>
      </c>
      <c r="I115" s="81" t="s">
        <v>2545</v>
      </c>
      <c r="J115" s="69">
        <v>-7497240</v>
      </c>
      <c r="K115" s="62">
        <v>-6245605</v>
      </c>
      <c r="L115" s="86" t="s">
        <v>2544</v>
      </c>
      <c r="M115" s="62">
        <v>-8929941</v>
      </c>
      <c r="N115" s="58">
        <v>-6147299</v>
      </c>
      <c r="O115" s="81" t="s">
        <v>2544</v>
      </c>
      <c r="P115" s="69">
        <v>-8929941</v>
      </c>
      <c r="Q115" s="74">
        <v>-6147299</v>
      </c>
      <c r="R115" s="92" t="s">
        <v>2544</v>
      </c>
    </row>
    <row r="116" spans="1:18" ht="12.95" customHeight="1">
      <c r="A116" s="53"/>
      <c r="B116" s="56" t="s">
        <v>2185</v>
      </c>
      <c r="C116" s="35" t="s">
        <v>2186</v>
      </c>
      <c r="D116" s="63">
        <v>6325790</v>
      </c>
      <c r="E116" s="64">
        <v>6327325</v>
      </c>
      <c r="F116" s="82">
        <v>-2.4259857048591904E-2</v>
      </c>
      <c r="G116" s="63">
        <v>-368660</v>
      </c>
      <c r="H116" s="64">
        <v>-1429942</v>
      </c>
      <c r="I116" s="82" t="s">
        <v>2545</v>
      </c>
      <c r="J116" s="70">
        <v>-2748795</v>
      </c>
      <c r="K116" s="63">
        <v>-1283692</v>
      </c>
      <c r="L116" s="87" t="s">
        <v>2544</v>
      </c>
      <c r="M116" s="63">
        <v>-2748795</v>
      </c>
      <c r="N116" s="64">
        <v>-1283692</v>
      </c>
      <c r="O116" s="82" t="s">
        <v>2544</v>
      </c>
      <c r="P116" s="70">
        <v>-2748795</v>
      </c>
      <c r="Q116" s="75">
        <v>-1283692</v>
      </c>
      <c r="R116" s="93" t="s">
        <v>2544</v>
      </c>
    </row>
    <row r="117" spans="1:18" ht="12.95" customHeight="1">
      <c r="A117" s="52"/>
      <c r="B117" s="55" t="s">
        <v>483</v>
      </c>
      <c r="C117" s="34" t="s">
        <v>484</v>
      </c>
      <c r="D117" s="62">
        <v>56328858</v>
      </c>
      <c r="E117" s="58">
        <v>59329259</v>
      </c>
      <c r="F117" s="81">
        <v>-5.0572028887129754</v>
      </c>
      <c r="G117" s="62">
        <v>-2446849</v>
      </c>
      <c r="H117" s="58">
        <v>-3256941</v>
      </c>
      <c r="I117" s="81" t="s">
        <v>2545</v>
      </c>
      <c r="J117" s="69">
        <v>-3331666</v>
      </c>
      <c r="K117" s="62">
        <v>-2636568</v>
      </c>
      <c r="L117" s="86" t="s">
        <v>2544</v>
      </c>
      <c r="M117" s="62">
        <v>-3331666</v>
      </c>
      <c r="N117" s="58">
        <v>-2644936</v>
      </c>
      <c r="O117" s="81" t="s">
        <v>2544</v>
      </c>
      <c r="P117" s="69">
        <v>-3331666</v>
      </c>
      <c r="Q117" s="74">
        <v>-2644936</v>
      </c>
      <c r="R117" s="92" t="s">
        <v>2544</v>
      </c>
    </row>
    <row r="118" spans="1:18" ht="12.95" customHeight="1">
      <c r="A118" s="52"/>
      <c r="B118" s="55" t="s">
        <v>1389</v>
      </c>
      <c r="C118" s="34" t="s">
        <v>1390</v>
      </c>
      <c r="D118" s="62">
        <v>3700513</v>
      </c>
      <c r="E118" s="58">
        <v>3961303</v>
      </c>
      <c r="F118" s="81">
        <v>-6.5834398429001739</v>
      </c>
      <c r="G118" s="62">
        <v>-4375051</v>
      </c>
      <c r="H118" s="58">
        <v>-6348843</v>
      </c>
      <c r="I118" s="81" t="s">
        <v>2545</v>
      </c>
      <c r="J118" s="69">
        <v>-8266084</v>
      </c>
      <c r="K118" s="62">
        <v>-7051670</v>
      </c>
      <c r="L118" s="86" t="s">
        <v>2544</v>
      </c>
      <c r="M118" s="62">
        <v>-8257730</v>
      </c>
      <c r="N118" s="58">
        <v>-7043317</v>
      </c>
      <c r="O118" s="81" t="s">
        <v>2544</v>
      </c>
      <c r="P118" s="69">
        <v>-8257730</v>
      </c>
      <c r="Q118" s="74">
        <v>-7043317</v>
      </c>
      <c r="R118" s="92" t="s">
        <v>2544</v>
      </c>
    </row>
    <row r="119" spans="1:18" ht="12.95" customHeight="1">
      <c r="A119" s="52"/>
      <c r="B119" s="55" t="s">
        <v>367</v>
      </c>
      <c r="C119" s="34" t="s">
        <v>368</v>
      </c>
      <c r="D119" s="62">
        <v>333453160</v>
      </c>
      <c r="E119" s="58">
        <v>358655051</v>
      </c>
      <c r="F119" s="81">
        <v>-7.0267771023249885</v>
      </c>
      <c r="G119" s="62">
        <v>-5638973</v>
      </c>
      <c r="H119" s="58">
        <v>-10251185</v>
      </c>
      <c r="I119" s="81" t="s">
        <v>2545</v>
      </c>
      <c r="J119" s="69">
        <v>-12409905</v>
      </c>
      <c r="K119" s="62">
        <v>-11933725</v>
      </c>
      <c r="L119" s="86" t="s">
        <v>2544</v>
      </c>
      <c r="M119" s="62">
        <v>-13190217</v>
      </c>
      <c r="N119" s="58">
        <v>-11427002</v>
      </c>
      <c r="O119" s="81" t="s">
        <v>2544</v>
      </c>
      <c r="P119" s="69">
        <v>-13190217</v>
      </c>
      <c r="Q119" s="74">
        <v>-11427002</v>
      </c>
      <c r="R119" s="92" t="s">
        <v>2544</v>
      </c>
    </row>
    <row r="120" spans="1:18" ht="12.95" customHeight="1">
      <c r="A120" s="52"/>
      <c r="B120" s="55" t="s">
        <v>2287</v>
      </c>
      <c r="C120" s="34" t="s">
        <v>2288</v>
      </c>
      <c r="D120" s="62">
        <v>27445917</v>
      </c>
      <c r="E120" s="58">
        <v>29523202</v>
      </c>
      <c r="F120" s="81">
        <v>-7.0361101075689607</v>
      </c>
      <c r="G120" s="62">
        <v>-2064950</v>
      </c>
      <c r="H120" s="58">
        <v>-2252942</v>
      </c>
      <c r="I120" s="81" t="s">
        <v>2545</v>
      </c>
      <c r="J120" s="69">
        <v>-5880042</v>
      </c>
      <c r="K120" s="62">
        <v>-2354570</v>
      </c>
      <c r="L120" s="86" t="s">
        <v>2544</v>
      </c>
      <c r="M120" s="62">
        <v>-7104799</v>
      </c>
      <c r="N120" s="58">
        <v>-2047441</v>
      </c>
      <c r="O120" s="81" t="s">
        <v>2544</v>
      </c>
      <c r="P120" s="69">
        <v>-7104799</v>
      </c>
      <c r="Q120" s="74">
        <v>-2047441</v>
      </c>
      <c r="R120" s="92" t="s">
        <v>2544</v>
      </c>
    </row>
    <row r="121" spans="1:18" ht="12.95" customHeight="1">
      <c r="A121" s="53"/>
      <c r="B121" s="56" t="s">
        <v>75</v>
      </c>
      <c r="C121" s="35" t="s">
        <v>76</v>
      </c>
      <c r="D121" s="63">
        <v>8135560</v>
      </c>
      <c r="E121" s="64">
        <v>8865337</v>
      </c>
      <c r="F121" s="82">
        <v>-8.231802130026189</v>
      </c>
      <c r="G121" s="63">
        <v>-3593196</v>
      </c>
      <c r="H121" s="64">
        <v>-3915124</v>
      </c>
      <c r="I121" s="82" t="s">
        <v>2545</v>
      </c>
      <c r="J121" s="70">
        <v>-28294965</v>
      </c>
      <c r="K121" s="63">
        <v>-5296692</v>
      </c>
      <c r="L121" s="87" t="s">
        <v>2544</v>
      </c>
      <c r="M121" s="63">
        <v>-28294965</v>
      </c>
      <c r="N121" s="64">
        <v>-5296692</v>
      </c>
      <c r="O121" s="82" t="s">
        <v>2544</v>
      </c>
      <c r="P121" s="70">
        <v>-28294965</v>
      </c>
      <c r="Q121" s="75">
        <v>-5296692</v>
      </c>
      <c r="R121" s="93" t="s">
        <v>2544</v>
      </c>
    </row>
    <row r="122" spans="1:18" ht="12.95" customHeight="1">
      <c r="A122" s="52"/>
      <c r="B122" s="55" t="s">
        <v>739</v>
      </c>
      <c r="C122" s="34" t="s">
        <v>740</v>
      </c>
      <c r="D122" s="62">
        <v>12559376</v>
      </c>
      <c r="E122" s="58">
        <v>14798852</v>
      </c>
      <c r="F122" s="81">
        <v>-15.13276840663046</v>
      </c>
      <c r="G122" s="62">
        <v>-1597269</v>
      </c>
      <c r="H122" s="58">
        <v>-2858945</v>
      </c>
      <c r="I122" s="81" t="s">
        <v>2545</v>
      </c>
      <c r="J122" s="69">
        <v>-5353697</v>
      </c>
      <c r="K122" s="62">
        <v>-4135301</v>
      </c>
      <c r="L122" s="86" t="s">
        <v>2544</v>
      </c>
      <c r="M122" s="62">
        <v>-5353697</v>
      </c>
      <c r="N122" s="58">
        <v>-4135301</v>
      </c>
      <c r="O122" s="81" t="s">
        <v>2544</v>
      </c>
      <c r="P122" s="69">
        <v>-5353697</v>
      </c>
      <c r="Q122" s="74">
        <v>-4135301</v>
      </c>
      <c r="R122" s="92" t="s">
        <v>2544</v>
      </c>
    </row>
    <row r="123" spans="1:18" ht="12.95" customHeight="1">
      <c r="A123" s="52"/>
      <c r="B123" s="55" t="s">
        <v>523</v>
      </c>
      <c r="C123" s="34" t="s">
        <v>524</v>
      </c>
      <c r="D123" s="62">
        <v>17763956</v>
      </c>
      <c r="E123" s="58">
        <v>20951674</v>
      </c>
      <c r="F123" s="81">
        <v>-15.214621991541112</v>
      </c>
      <c r="G123" s="62">
        <v>-395382</v>
      </c>
      <c r="H123" s="58">
        <v>-1107403</v>
      </c>
      <c r="I123" s="81" t="s">
        <v>2545</v>
      </c>
      <c r="J123" s="69">
        <v>-1879053</v>
      </c>
      <c r="K123" s="62">
        <v>-615327</v>
      </c>
      <c r="L123" s="86" t="s">
        <v>2544</v>
      </c>
      <c r="M123" s="62">
        <v>-1879053</v>
      </c>
      <c r="N123" s="58">
        <v>-615327</v>
      </c>
      <c r="O123" s="81" t="s">
        <v>2544</v>
      </c>
      <c r="P123" s="69">
        <v>-1879053</v>
      </c>
      <c r="Q123" s="74">
        <v>-615327</v>
      </c>
      <c r="R123" s="92" t="s">
        <v>2544</v>
      </c>
    </row>
    <row r="124" spans="1:18" ht="12.95" customHeight="1">
      <c r="A124" s="52"/>
      <c r="B124" s="55" t="s">
        <v>183</v>
      </c>
      <c r="C124" s="34" t="s">
        <v>184</v>
      </c>
      <c r="D124" s="62">
        <v>14494917</v>
      </c>
      <c r="E124" s="58">
        <v>17248879</v>
      </c>
      <c r="F124" s="81">
        <v>-15.966034662310523</v>
      </c>
      <c r="G124" s="62">
        <v>-735271</v>
      </c>
      <c r="H124" s="58">
        <v>-2239269</v>
      </c>
      <c r="I124" s="81" t="s">
        <v>2545</v>
      </c>
      <c r="J124" s="69">
        <v>-949653</v>
      </c>
      <c r="K124" s="62">
        <v>-491513</v>
      </c>
      <c r="L124" s="86" t="s">
        <v>2544</v>
      </c>
      <c r="M124" s="62">
        <v>-949653</v>
      </c>
      <c r="N124" s="58">
        <v>-491513</v>
      </c>
      <c r="O124" s="81" t="s">
        <v>2544</v>
      </c>
      <c r="P124" s="69">
        <v>-949653</v>
      </c>
      <c r="Q124" s="74">
        <v>-491513</v>
      </c>
      <c r="R124" s="92" t="s">
        <v>2544</v>
      </c>
    </row>
    <row r="125" spans="1:18" ht="12.95" customHeight="1">
      <c r="A125" s="52"/>
      <c r="B125" s="55" t="s">
        <v>2257</v>
      </c>
      <c r="C125" s="34" t="s">
        <v>2258</v>
      </c>
      <c r="D125" s="62">
        <v>14437507</v>
      </c>
      <c r="E125" s="58">
        <v>17384148</v>
      </c>
      <c r="F125" s="81">
        <v>-16.950160571573591</v>
      </c>
      <c r="G125" s="62">
        <v>-11336</v>
      </c>
      <c r="H125" s="58">
        <v>-1173467</v>
      </c>
      <c r="I125" s="81" t="s">
        <v>2545</v>
      </c>
      <c r="J125" s="69">
        <v>-7239323</v>
      </c>
      <c r="K125" s="62">
        <v>-657242</v>
      </c>
      <c r="L125" s="86" t="s">
        <v>2544</v>
      </c>
      <c r="M125" s="62">
        <v>-5526081</v>
      </c>
      <c r="N125" s="58">
        <v>-690290</v>
      </c>
      <c r="O125" s="81" t="s">
        <v>2544</v>
      </c>
      <c r="P125" s="69">
        <v>-5526081</v>
      </c>
      <c r="Q125" s="74">
        <v>-690290</v>
      </c>
      <c r="R125" s="92" t="s">
        <v>2544</v>
      </c>
    </row>
    <row r="126" spans="1:18" ht="12.95" customHeight="1">
      <c r="A126" s="53"/>
      <c r="B126" s="56" t="s">
        <v>559</v>
      </c>
      <c r="C126" s="35" t="s">
        <v>560</v>
      </c>
      <c r="D126" s="63">
        <v>7609820</v>
      </c>
      <c r="E126" s="64">
        <v>10364993</v>
      </c>
      <c r="F126" s="82">
        <v>-26.581523016947529</v>
      </c>
      <c r="G126" s="63">
        <v>-2214420</v>
      </c>
      <c r="H126" s="64">
        <v>-3326143</v>
      </c>
      <c r="I126" s="82" t="s">
        <v>2545</v>
      </c>
      <c r="J126" s="70">
        <v>-12940291</v>
      </c>
      <c r="K126" s="63">
        <v>-2437270</v>
      </c>
      <c r="L126" s="87" t="s">
        <v>2544</v>
      </c>
      <c r="M126" s="63">
        <v>-12940291</v>
      </c>
      <c r="N126" s="64">
        <v>-2437270</v>
      </c>
      <c r="O126" s="82" t="s">
        <v>2544</v>
      </c>
      <c r="P126" s="70">
        <v>-12940291</v>
      </c>
      <c r="Q126" s="75">
        <v>-2437270</v>
      </c>
      <c r="R126" s="93" t="s">
        <v>2544</v>
      </c>
    </row>
    <row r="127" spans="1:18" ht="12.95" customHeight="1">
      <c r="A127" s="52"/>
      <c r="B127" s="55" t="s">
        <v>35</v>
      </c>
      <c r="C127" s="34" t="s">
        <v>36</v>
      </c>
      <c r="D127" s="62">
        <v>22476478</v>
      </c>
      <c r="E127" s="58">
        <v>35219125</v>
      </c>
      <c r="F127" s="81">
        <v>-36.181043680102789</v>
      </c>
      <c r="G127" s="62">
        <v>-3407301</v>
      </c>
      <c r="H127" s="58">
        <v>-4389105</v>
      </c>
      <c r="I127" s="81" t="s">
        <v>2545</v>
      </c>
      <c r="J127" s="69">
        <v>-7633841</v>
      </c>
      <c r="K127" s="62">
        <v>-6758021</v>
      </c>
      <c r="L127" s="86" t="s">
        <v>2544</v>
      </c>
      <c r="M127" s="62">
        <v>-7634717</v>
      </c>
      <c r="N127" s="58">
        <v>-6759078</v>
      </c>
      <c r="O127" s="81" t="s">
        <v>2544</v>
      </c>
      <c r="P127" s="69">
        <v>-7634717</v>
      </c>
      <c r="Q127" s="74">
        <v>-6759078</v>
      </c>
      <c r="R127" s="92" t="s">
        <v>2544</v>
      </c>
    </row>
    <row r="128" spans="1:18" ht="12.95" customHeight="1">
      <c r="A128" s="52"/>
      <c r="B128" s="55" t="s">
        <v>1531</v>
      </c>
      <c r="C128" s="34" t="s">
        <v>1532</v>
      </c>
      <c r="D128" s="62">
        <v>12623097</v>
      </c>
      <c r="E128" s="58">
        <v>27386854</v>
      </c>
      <c r="F128" s="81">
        <v>-53.908188943498224</v>
      </c>
      <c r="G128" s="62">
        <v>-2459355</v>
      </c>
      <c r="H128" s="58">
        <v>-4366661</v>
      </c>
      <c r="I128" s="81" t="s">
        <v>2545</v>
      </c>
      <c r="J128" s="69">
        <v>-5685113</v>
      </c>
      <c r="K128" s="62">
        <v>-3926167</v>
      </c>
      <c r="L128" s="86" t="s">
        <v>2544</v>
      </c>
      <c r="M128" s="62">
        <v>-5685113</v>
      </c>
      <c r="N128" s="58">
        <v>-4274049</v>
      </c>
      <c r="O128" s="81" t="s">
        <v>2544</v>
      </c>
      <c r="P128" s="69">
        <v>-5685113</v>
      </c>
      <c r="Q128" s="74">
        <v>-4274049</v>
      </c>
      <c r="R128" s="92" t="s">
        <v>2544</v>
      </c>
    </row>
    <row r="129" spans="1:18" ht="12.95" customHeight="1">
      <c r="A129" s="52"/>
      <c r="B129" s="55" t="s">
        <v>1195</v>
      </c>
      <c r="C129" s="34" t="s">
        <v>1196</v>
      </c>
      <c r="D129" s="62">
        <v>39601374</v>
      </c>
      <c r="E129" s="58">
        <v>22518049</v>
      </c>
      <c r="F129" s="81">
        <v>75.865031646391756</v>
      </c>
      <c r="G129" s="62">
        <v>-395199</v>
      </c>
      <c r="H129" s="58">
        <v>300143</v>
      </c>
      <c r="I129" s="81" t="s">
        <v>2546</v>
      </c>
      <c r="J129" s="69">
        <v>-9674206</v>
      </c>
      <c r="K129" s="62">
        <v>-2881044</v>
      </c>
      <c r="L129" s="86" t="s">
        <v>2544</v>
      </c>
      <c r="M129" s="62">
        <v>-9036600</v>
      </c>
      <c r="N129" s="58">
        <v>-2445029</v>
      </c>
      <c r="O129" s="81" t="s">
        <v>2544</v>
      </c>
      <c r="P129" s="69">
        <v>-9036600</v>
      </c>
      <c r="Q129" s="74">
        <v>-2445029</v>
      </c>
      <c r="R129" s="92" t="s">
        <v>2544</v>
      </c>
    </row>
    <row r="130" spans="1:18" ht="12.95" customHeight="1">
      <c r="A130" s="52"/>
      <c r="B130" s="55" t="s">
        <v>1241</v>
      </c>
      <c r="C130" s="34" t="s">
        <v>1242</v>
      </c>
      <c r="D130" s="62">
        <v>50148428</v>
      </c>
      <c r="E130" s="58">
        <v>44623621</v>
      </c>
      <c r="F130" s="81">
        <v>12.380902482118161</v>
      </c>
      <c r="G130" s="62">
        <v>-1192295</v>
      </c>
      <c r="H130" s="58">
        <v>207633</v>
      </c>
      <c r="I130" s="81" t="s">
        <v>2546</v>
      </c>
      <c r="J130" s="69">
        <v>-713052</v>
      </c>
      <c r="K130" s="62">
        <v>-320586</v>
      </c>
      <c r="L130" s="86" t="s">
        <v>2544</v>
      </c>
      <c r="M130" s="62">
        <v>-744875</v>
      </c>
      <c r="N130" s="58">
        <v>-310229</v>
      </c>
      <c r="O130" s="81" t="s">
        <v>2544</v>
      </c>
      <c r="P130" s="69">
        <v>-744875</v>
      </c>
      <c r="Q130" s="74">
        <v>-310229</v>
      </c>
      <c r="R130" s="92" t="s">
        <v>2544</v>
      </c>
    </row>
    <row r="131" spans="1:18" ht="12.95" customHeight="1">
      <c r="A131" s="53"/>
      <c r="B131" s="56" t="s">
        <v>863</v>
      </c>
      <c r="C131" s="35" t="s">
        <v>864</v>
      </c>
      <c r="D131" s="63">
        <v>23891096</v>
      </c>
      <c r="E131" s="64">
        <v>22906028</v>
      </c>
      <c r="F131" s="82">
        <v>4.3004749666768927</v>
      </c>
      <c r="G131" s="63">
        <v>-1542027</v>
      </c>
      <c r="H131" s="64">
        <v>811732</v>
      </c>
      <c r="I131" s="82" t="s">
        <v>2546</v>
      </c>
      <c r="J131" s="70">
        <v>-4288145</v>
      </c>
      <c r="K131" s="63">
        <v>-262024</v>
      </c>
      <c r="L131" s="87" t="s">
        <v>2544</v>
      </c>
      <c r="M131" s="63">
        <v>-4268281</v>
      </c>
      <c r="N131" s="64">
        <v>-177087</v>
      </c>
      <c r="O131" s="82" t="s">
        <v>2544</v>
      </c>
      <c r="P131" s="70">
        <v>-4268281</v>
      </c>
      <c r="Q131" s="75">
        <v>-177087</v>
      </c>
      <c r="R131" s="93" t="s">
        <v>2544</v>
      </c>
    </row>
    <row r="132" spans="1:18" ht="12.95" customHeight="1">
      <c r="A132" s="52"/>
      <c r="B132" s="55" t="s">
        <v>1881</v>
      </c>
      <c r="C132" s="34" t="s">
        <v>1882</v>
      </c>
      <c r="D132" s="62">
        <v>46783972</v>
      </c>
      <c r="E132" s="58">
        <v>46546587</v>
      </c>
      <c r="F132" s="81">
        <v>0.50999442773322912</v>
      </c>
      <c r="G132" s="62">
        <v>-3748812</v>
      </c>
      <c r="H132" s="58">
        <v>169184</v>
      </c>
      <c r="I132" s="81" t="s">
        <v>2546</v>
      </c>
      <c r="J132" s="69">
        <v>-6127508</v>
      </c>
      <c r="K132" s="62">
        <v>-1026267</v>
      </c>
      <c r="L132" s="86" t="s">
        <v>2544</v>
      </c>
      <c r="M132" s="62">
        <v>-6127508</v>
      </c>
      <c r="N132" s="58">
        <v>-1026267</v>
      </c>
      <c r="O132" s="81" t="s">
        <v>2544</v>
      </c>
      <c r="P132" s="69">
        <v>-6127508</v>
      </c>
      <c r="Q132" s="74">
        <v>-1026267</v>
      </c>
      <c r="R132" s="92" t="s">
        <v>2544</v>
      </c>
    </row>
    <row r="133" spans="1:18" ht="12.95" customHeight="1">
      <c r="A133" s="52"/>
      <c r="B133" s="55" t="s">
        <v>551</v>
      </c>
      <c r="C133" s="34" t="s">
        <v>552</v>
      </c>
      <c r="D133" s="62">
        <v>9941940</v>
      </c>
      <c r="E133" s="58">
        <v>10362105</v>
      </c>
      <c r="F133" s="81">
        <v>-4.0548228376377171</v>
      </c>
      <c r="G133" s="62">
        <v>-134867</v>
      </c>
      <c r="H133" s="58">
        <v>913543</v>
      </c>
      <c r="I133" s="81" t="s">
        <v>2546</v>
      </c>
      <c r="J133" s="69">
        <v>-5277923</v>
      </c>
      <c r="K133" s="62">
        <v>-5078220</v>
      </c>
      <c r="L133" s="86" t="s">
        <v>2544</v>
      </c>
      <c r="M133" s="62">
        <v>-4572652</v>
      </c>
      <c r="N133" s="58">
        <v>-4455648</v>
      </c>
      <c r="O133" s="81" t="s">
        <v>2544</v>
      </c>
      <c r="P133" s="69">
        <v>-4572652</v>
      </c>
      <c r="Q133" s="74">
        <v>-4455648</v>
      </c>
      <c r="R133" s="92" t="s">
        <v>2544</v>
      </c>
    </row>
    <row r="134" spans="1:18" ht="12.95" customHeight="1">
      <c r="A134" s="52"/>
      <c r="B134" s="55" t="s">
        <v>1721</v>
      </c>
      <c r="C134" s="34" t="s">
        <v>1722</v>
      </c>
      <c r="D134" s="62">
        <v>21973701</v>
      </c>
      <c r="E134" s="58">
        <v>23341357</v>
      </c>
      <c r="F134" s="81">
        <v>-5.8593679879023313</v>
      </c>
      <c r="G134" s="62">
        <v>-1835126</v>
      </c>
      <c r="H134" s="58">
        <v>1172624</v>
      </c>
      <c r="I134" s="81" t="s">
        <v>2546</v>
      </c>
      <c r="J134" s="69">
        <v>-2600372</v>
      </c>
      <c r="K134" s="62">
        <v>-369814</v>
      </c>
      <c r="L134" s="86" t="s">
        <v>2544</v>
      </c>
      <c r="M134" s="62">
        <v>-2600372</v>
      </c>
      <c r="N134" s="58">
        <v>-494553</v>
      </c>
      <c r="O134" s="81" t="s">
        <v>2544</v>
      </c>
      <c r="P134" s="69">
        <v>-2600372</v>
      </c>
      <c r="Q134" s="74">
        <v>-494553</v>
      </c>
      <c r="R134" s="92" t="s">
        <v>2544</v>
      </c>
    </row>
    <row r="135" spans="1:18" ht="12.95" customHeight="1">
      <c r="A135" s="52"/>
      <c r="B135" s="55" t="s">
        <v>2243</v>
      </c>
      <c r="C135" s="34" t="s">
        <v>2244</v>
      </c>
      <c r="D135" s="62">
        <v>12654731</v>
      </c>
      <c r="E135" s="58">
        <v>14573657</v>
      </c>
      <c r="F135" s="81">
        <v>-13.167086339413647</v>
      </c>
      <c r="G135" s="62">
        <v>-1362925</v>
      </c>
      <c r="H135" s="58">
        <v>514415</v>
      </c>
      <c r="I135" s="81" t="s">
        <v>2546</v>
      </c>
      <c r="J135" s="69">
        <v>-2927400</v>
      </c>
      <c r="K135" s="62">
        <v>-1737624</v>
      </c>
      <c r="L135" s="86" t="s">
        <v>2544</v>
      </c>
      <c r="M135" s="62">
        <v>-2710920</v>
      </c>
      <c r="N135" s="58">
        <v>-1790983</v>
      </c>
      <c r="O135" s="81" t="s">
        <v>2544</v>
      </c>
      <c r="P135" s="69">
        <v>-2710920</v>
      </c>
      <c r="Q135" s="74">
        <v>-1790983</v>
      </c>
      <c r="R135" s="92" t="s">
        <v>2544</v>
      </c>
    </row>
    <row r="136" spans="1:18" ht="12.95" customHeight="1">
      <c r="A136" s="53"/>
      <c r="B136" s="56" t="s">
        <v>493</v>
      </c>
      <c r="C136" s="35" t="s">
        <v>494</v>
      </c>
      <c r="D136" s="63">
        <v>15430244</v>
      </c>
      <c r="E136" s="64">
        <v>18340045</v>
      </c>
      <c r="F136" s="82">
        <v>-15.865833480779356</v>
      </c>
      <c r="G136" s="63">
        <v>-5555086</v>
      </c>
      <c r="H136" s="64">
        <v>318214</v>
      </c>
      <c r="I136" s="82" t="s">
        <v>2546</v>
      </c>
      <c r="J136" s="70">
        <v>-8718538</v>
      </c>
      <c r="K136" s="63">
        <v>-2802902</v>
      </c>
      <c r="L136" s="87" t="s">
        <v>2544</v>
      </c>
      <c r="M136" s="63">
        <v>-8718538</v>
      </c>
      <c r="N136" s="64">
        <v>-2802902</v>
      </c>
      <c r="O136" s="82" t="s">
        <v>2544</v>
      </c>
      <c r="P136" s="70">
        <v>-8718538</v>
      </c>
      <c r="Q136" s="75">
        <v>-2802902</v>
      </c>
      <c r="R136" s="93" t="s">
        <v>2544</v>
      </c>
    </row>
    <row r="137" spans="1:18" ht="12.95" customHeight="1">
      <c r="A137" s="52"/>
      <c r="B137" s="55" t="s">
        <v>1859</v>
      </c>
      <c r="C137" s="34" t="s">
        <v>1860</v>
      </c>
      <c r="D137" s="62">
        <v>27936787</v>
      </c>
      <c r="E137" s="58">
        <v>36279445</v>
      </c>
      <c r="F137" s="81">
        <v>-22.995550235126249</v>
      </c>
      <c r="G137" s="62">
        <v>-5087856</v>
      </c>
      <c r="H137" s="58">
        <v>339734</v>
      </c>
      <c r="I137" s="81" t="s">
        <v>2546</v>
      </c>
      <c r="J137" s="69">
        <v>-6547249</v>
      </c>
      <c r="K137" s="62">
        <v>-399989</v>
      </c>
      <c r="L137" s="86" t="s">
        <v>2544</v>
      </c>
      <c r="M137" s="62">
        <v>-6547249</v>
      </c>
      <c r="N137" s="58">
        <v>-399989</v>
      </c>
      <c r="O137" s="81" t="s">
        <v>2544</v>
      </c>
      <c r="P137" s="69">
        <v>-6547249</v>
      </c>
      <c r="Q137" s="74">
        <v>-399989</v>
      </c>
      <c r="R137" s="92" t="s">
        <v>2544</v>
      </c>
    </row>
    <row r="138" spans="1:18" ht="12.95" customHeight="1">
      <c r="A138" s="52"/>
      <c r="B138" s="55" t="s">
        <v>1947</v>
      </c>
      <c r="C138" s="34" t="s">
        <v>1948</v>
      </c>
      <c r="D138" s="62">
        <v>11373118</v>
      </c>
      <c r="E138" s="58">
        <v>15438808</v>
      </c>
      <c r="F138" s="81">
        <v>-26.334222175701647</v>
      </c>
      <c r="G138" s="62">
        <v>-1403825</v>
      </c>
      <c r="H138" s="58">
        <v>503500</v>
      </c>
      <c r="I138" s="81" t="s">
        <v>2546</v>
      </c>
      <c r="J138" s="69">
        <v>-2648436</v>
      </c>
      <c r="K138" s="62">
        <v>-1749893</v>
      </c>
      <c r="L138" s="86" t="s">
        <v>2544</v>
      </c>
      <c r="M138" s="62">
        <v>-2640198</v>
      </c>
      <c r="N138" s="58">
        <v>-1749893</v>
      </c>
      <c r="O138" s="81" t="s">
        <v>2544</v>
      </c>
      <c r="P138" s="69">
        <v>-2640198</v>
      </c>
      <c r="Q138" s="74">
        <v>-1749893</v>
      </c>
      <c r="R138" s="92" t="s">
        <v>2544</v>
      </c>
    </row>
    <row r="139" spans="1:18" ht="12.95" customHeight="1">
      <c r="A139" s="52"/>
      <c r="B139" s="55" t="s">
        <v>1025</v>
      </c>
      <c r="C139" s="34" t="s">
        <v>1026</v>
      </c>
      <c r="D139" s="62">
        <v>22182053</v>
      </c>
      <c r="E139" s="58">
        <v>39212043</v>
      </c>
      <c r="F139" s="81">
        <v>-43.430509346325053</v>
      </c>
      <c r="G139" s="62">
        <v>-5928603</v>
      </c>
      <c r="H139" s="58">
        <v>32193</v>
      </c>
      <c r="I139" s="81" t="s">
        <v>2546</v>
      </c>
      <c r="J139" s="69">
        <v>-5537147</v>
      </c>
      <c r="K139" s="62">
        <v>-391013</v>
      </c>
      <c r="L139" s="86" t="s">
        <v>2544</v>
      </c>
      <c r="M139" s="62">
        <v>-5537147</v>
      </c>
      <c r="N139" s="58">
        <v>-391013</v>
      </c>
      <c r="O139" s="81" t="s">
        <v>2544</v>
      </c>
      <c r="P139" s="69">
        <v>-5537147</v>
      </c>
      <c r="Q139" s="74">
        <v>-391013</v>
      </c>
      <c r="R139" s="92" t="s">
        <v>2544</v>
      </c>
    </row>
    <row r="140" spans="1:18" ht="12.95" customHeight="1">
      <c r="A140" s="52"/>
      <c r="B140" s="55" t="s">
        <v>1839</v>
      </c>
      <c r="C140" s="34" t="s">
        <v>1840</v>
      </c>
      <c r="D140" s="62">
        <v>34577640</v>
      </c>
      <c r="E140" s="58">
        <v>69620136</v>
      </c>
      <c r="F140" s="81">
        <v>-50.333851689114773</v>
      </c>
      <c r="G140" s="62">
        <v>-3773843</v>
      </c>
      <c r="H140" s="58">
        <v>673332</v>
      </c>
      <c r="I140" s="81" t="s">
        <v>2546</v>
      </c>
      <c r="J140" s="69">
        <v>-8224736</v>
      </c>
      <c r="K140" s="62">
        <v>-5983000</v>
      </c>
      <c r="L140" s="86" t="s">
        <v>2544</v>
      </c>
      <c r="M140" s="62">
        <v>-6892904</v>
      </c>
      <c r="N140" s="58">
        <v>-4902183</v>
      </c>
      <c r="O140" s="81" t="s">
        <v>2544</v>
      </c>
      <c r="P140" s="69">
        <v>-6892904</v>
      </c>
      <c r="Q140" s="74">
        <v>-4902183</v>
      </c>
      <c r="R140" s="92" t="s">
        <v>2544</v>
      </c>
    </row>
    <row r="141" spans="1:18" ht="12.95" customHeight="1">
      <c r="A141" s="53"/>
      <c r="B141" s="56" t="s">
        <v>633</v>
      </c>
      <c r="C141" s="35" t="s">
        <v>634</v>
      </c>
      <c r="D141" s="63">
        <v>2752394</v>
      </c>
      <c r="E141" s="64">
        <v>6102994</v>
      </c>
      <c r="F141" s="82">
        <v>-54.900922399727079</v>
      </c>
      <c r="G141" s="63">
        <v>-2328658</v>
      </c>
      <c r="H141" s="64">
        <v>164028</v>
      </c>
      <c r="I141" s="82" t="s">
        <v>2546</v>
      </c>
      <c r="J141" s="70">
        <v>-4777514</v>
      </c>
      <c r="K141" s="63">
        <v>-241978</v>
      </c>
      <c r="L141" s="87" t="s">
        <v>2544</v>
      </c>
      <c r="M141" s="63">
        <v>-4777514</v>
      </c>
      <c r="N141" s="64">
        <v>-241978</v>
      </c>
      <c r="O141" s="82" t="s">
        <v>2544</v>
      </c>
      <c r="P141" s="70">
        <v>-4777514</v>
      </c>
      <c r="Q141" s="75">
        <v>-241978</v>
      </c>
      <c r="R141" s="93" t="s">
        <v>2544</v>
      </c>
    </row>
    <row r="142" spans="1:18" ht="12.95" customHeight="1">
      <c r="A142" s="52"/>
      <c r="B142" s="55" t="s">
        <v>505</v>
      </c>
      <c r="C142" s="34" t="s">
        <v>506</v>
      </c>
      <c r="D142" s="62">
        <v>4228508</v>
      </c>
      <c r="E142" s="58">
        <v>11662899</v>
      </c>
      <c r="F142" s="81">
        <v>-63.743937077736845</v>
      </c>
      <c r="G142" s="62">
        <v>-9684788</v>
      </c>
      <c r="H142" s="58">
        <v>367087</v>
      </c>
      <c r="I142" s="81" t="s">
        <v>2546</v>
      </c>
      <c r="J142" s="69">
        <v>-11094091</v>
      </c>
      <c r="K142" s="62">
        <v>-107173</v>
      </c>
      <c r="L142" s="86" t="s">
        <v>2544</v>
      </c>
      <c r="M142" s="62">
        <v>-11094091</v>
      </c>
      <c r="N142" s="58">
        <v>-107173</v>
      </c>
      <c r="O142" s="81" t="s">
        <v>2544</v>
      </c>
      <c r="P142" s="69">
        <v>-11094091</v>
      </c>
      <c r="Q142" s="74">
        <v>-107173</v>
      </c>
      <c r="R142" s="92" t="s">
        <v>2544</v>
      </c>
    </row>
    <row r="143" spans="1:18" ht="12.95" customHeight="1">
      <c r="B143" s="55" t="s">
        <v>1861</v>
      </c>
      <c r="C143" s="34" t="s">
        <v>1862</v>
      </c>
      <c r="D143" s="62">
        <v>8909352</v>
      </c>
      <c r="E143" s="58">
        <v>35312684</v>
      </c>
      <c r="F143" s="81">
        <v>-74.770108100534074</v>
      </c>
      <c r="G143" s="62">
        <v>-5251847</v>
      </c>
      <c r="H143" s="58">
        <v>2959197</v>
      </c>
      <c r="I143" s="81" t="s">
        <v>2546</v>
      </c>
      <c r="J143" s="69">
        <v>-18906666</v>
      </c>
      <c r="K143" s="62">
        <v>-9490235</v>
      </c>
      <c r="L143" s="86" t="s">
        <v>2544</v>
      </c>
      <c r="M143" s="62">
        <v>-18274090</v>
      </c>
      <c r="N143" s="58">
        <v>-7594440</v>
      </c>
      <c r="O143" s="81" t="s">
        <v>2544</v>
      </c>
      <c r="P143" s="69">
        <v>-18274090</v>
      </c>
      <c r="Q143" s="74">
        <v>-7594440</v>
      </c>
      <c r="R143" s="92" t="s">
        <v>2544</v>
      </c>
    </row>
    <row r="144" spans="1:18" ht="12.95" customHeight="1">
      <c r="B144" s="55" t="s">
        <v>1261</v>
      </c>
      <c r="C144" s="34" t="s">
        <v>1262</v>
      </c>
      <c r="D144" s="62">
        <v>69665452</v>
      </c>
      <c r="E144" s="58">
        <v>58614309</v>
      </c>
      <c r="F144" s="81">
        <v>18.854002015105209</v>
      </c>
      <c r="G144" s="62">
        <v>2744230</v>
      </c>
      <c r="H144" s="58">
        <v>701521</v>
      </c>
      <c r="I144" s="81">
        <v>291.18287264386953</v>
      </c>
      <c r="J144" s="69">
        <v>-1007774</v>
      </c>
      <c r="K144" s="62">
        <v>-444525</v>
      </c>
      <c r="L144" s="86" t="s">
        <v>2544</v>
      </c>
      <c r="M144" s="62">
        <v>-378317</v>
      </c>
      <c r="N144" s="58">
        <v>-186131</v>
      </c>
      <c r="O144" s="81" t="s">
        <v>2544</v>
      </c>
      <c r="P144" s="69">
        <v>-378317</v>
      </c>
      <c r="Q144" s="74">
        <v>-186131</v>
      </c>
      <c r="R144" s="92" t="s">
        <v>2544</v>
      </c>
    </row>
    <row r="145" spans="1:18" ht="12.95" customHeight="1">
      <c r="B145" s="55" t="s">
        <v>911</v>
      </c>
      <c r="C145" s="34" t="s">
        <v>912</v>
      </c>
      <c r="D145" s="62">
        <v>16669596</v>
      </c>
      <c r="E145" s="58">
        <v>9076946</v>
      </c>
      <c r="F145" s="81">
        <v>83.647627737346909</v>
      </c>
      <c r="G145" s="62">
        <v>941301</v>
      </c>
      <c r="H145" s="58">
        <v>475120</v>
      </c>
      <c r="I145" s="81">
        <v>98.118580569119374</v>
      </c>
      <c r="J145" s="69">
        <v>-1634865</v>
      </c>
      <c r="K145" s="62">
        <v>-538063</v>
      </c>
      <c r="L145" s="86" t="s">
        <v>2544</v>
      </c>
      <c r="M145" s="62">
        <v>-1634865</v>
      </c>
      <c r="N145" s="58">
        <v>-538063</v>
      </c>
      <c r="O145" s="81" t="s">
        <v>2544</v>
      </c>
      <c r="P145" s="69">
        <v>-1634865</v>
      </c>
      <c r="Q145" s="74">
        <v>-538063</v>
      </c>
      <c r="R145" s="92" t="s">
        <v>2544</v>
      </c>
    </row>
    <row r="146" spans="1:18" ht="12.95" customHeight="1">
      <c r="B146" s="56" t="s">
        <v>2165</v>
      </c>
      <c r="C146" s="35" t="s">
        <v>2166</v>
      </c>
      <c r="D146" s="63">
        <v>12060765</v>
      </c>
      <c r="E146" s="64">
        <v>11183892</v>
      </c>
      <c r="F146" s="82">
        <v>7.8404995327208127</v>
      </c>
      <c r="G146" s="63">
        <v>879505</v>
      </c>
      <c r="H146" s="64">
        <v>485973</v>
      </c>
      <c r="I146" s="82">
        <v>80.978161338181337</v>
      </c>
      <c r="J146" s="70">
        <v>-2899819</v>
      </c>
      <c r="K146" s="63">
        <v>-2633549</v>
      </c>
      <c r="L146" s="87" t="s">
        <v>2544</v>
      </c>
      <c r="M146" s="63">
        <v>-2139819</v>
      </c>
      <c r="N146" s="64">
        <v>-1860582</v>
      </c>
      <c r="O146" s="82" t="s">
        <v>2544</v>
      </c>
      <c r="P146" s="70">
        <v>-2139819</v>
      </c>
      <c r="Q146" s="75">
        <v>-1860582</v>
      </c>
      <c r="R146" s="93" t="s">
        <v>2544</v>
      </c>
    </row>
    <row r="147" spans="1:18" ht="12.95" customHeight="1">
      <c r="A147" s="52"/>
      <c r="B147" s="55" t="s">
        <v>251</v>
      </c>
      <c r="C147" s="34" t="s">
        <v>252</v>
      </c>
      <c r="D147" s="62">
        <v>93891839</v>
      </c>
      <c r="E147" s="58">
        <v>92819098</v>
      </c>
      <c r="F147" s="81">
        <v>1.1557330582979919</v>
      </c>
      <c r="G147" s="62">
        <v>1174651</v>
      </c>
      <c r="H147" s="58">
        <v>804482</v>
      </c>
      <c r="I147" s="81">
        <v>46.013335289043141</v>
      </c>
      <c r="J147" s="69">
        <v>-3020447</v>
      </c>
      <c r="K147" s="62">
        <v>-373749</v>
      </c>
      <c r="L147" s="86" t="s">
        <v>2544</v>
      </c>
      <c r="M147" s="62">
        <v>-2336185</v>
      </c>
      <c r="N147" s="58">
        <v>-543688</v>
      </c>
      <c r="O147" s="81" t="s">
        <v>2544</v>
      </c>
      <c r="P147" s="69">
        <v>-2336185</v>
      </c>
      <c r="Q147" s="74">
        <v>-543688</v>
      </c>
      <c r="R147" s="92" t="s">
        <v>2544</v>
      </c>
    </row>
    <row r="148" spans="1:18" ht="12.95" customHeight="1">
      <c r="B148" s="55" t="s">
        <v>829</v>
      </c>
      <c r="C148" s="34" t="s">
        <v>830</v>
      </c>
      <c r="D148" s="62">
        <v>35325108</v>
      </c>
      <c r="E148" s="58">
        <v>26941634</v>
      </c>
      <c r="F148" s="81">
        <v>31.117169804919786</v>
      </c>
      <c r="G148" s="62">
        <v>1291467</v>
      </c>
      <c r="H148" s="58">
        <v>943959</v>
      </c>
      <c r="I148" s="81">
        <v>36.813887043822866</v>
      </c>
      <c r="J148" s="69">
        <v>-9977006</v>
      </c>
      <c r="K148" s="62">
        <v>-3215306</v>
      </c>
      <c r="L148" s="86" t="s">
        <v>2544</v>
      </c>
      <c r="M148" s="62">
        <v>-9977006</v>
      </c>
      <c r="N148" s="58">
        <v>-3215306</v>
      </c>
      <c r="O148" s="81" t="s">
        <v>2544</v>
      </c>
      <c r="P148" s="69">
        <v>-9977006</v>
      </c>
      <c r="Q148" s="74">
        <v>-3215306</v>
      </c>
      <c r="R148" s="92" t="s">
        <v>2544</v>
      </c>
    </row>
    <row r="149" spans="1:18" ht="12.95" customHeight="1">
      <c r="B149" s="55" t="s">
        <v>1059</v>
      </c>
      <c r="C149" s="34" t="s">
        <v>1060</v>
      </c>
      <c r="D149" s="62">
        <v>20754666</v>
      </c>
      <c r="E149" s="58">
        <v>37339380</v>
      </c>
      <c r="F149" s="81">
        <v>-44.416147241866369</v>
      </c>
      <c r="G149" s="62">
        <v>469948</v>
      </c>
      <c r="H149" s="58">
        <v>422801</v>
      </c>
      <c r="I149" s="81">
        <v>11.15110891412272</v>
      </c>
      <c r="J149" s="69">
        <v>-10338199</v>
      </c>
      <c r="K149" s="62">
        <v>-2413762</v>
      </c>
      <c r="L149" s="86" t="s">
        <v>2544</v>
      </c>
      <c r="M149" s="62">
        <v>-10338199</v>
      </c>
      <c r="N149" s="58">
        <v>-2413762</v>
      </c>
      <c r="O149" s="81" t="s">
        <v>2544</v>
      </c>
      <c r="P149" s="69">
        <v>-10338199</v>
      </c>
      <c r="Q149" s="74">
        <v>-2413762</v>
      </c>
      <c r="R149" s="92" t="s">
        <v>2544</v>
      </c>
    </row>
    <row r="150" spans="1:18" ht="12.95" customHeight="1">
      <c r="B150" s="55" t="s">
        <v>207</v>
      </c>
      <c r="C150" s="34" t="s">
        <v>208</v>
      </c>
      <c r="D150" s="62">
        <v>197908281</v>
      </c>
      <c r="E150" s="58">
        <v>176488999</v>
      </c>
      <c r="F150" s="81">
        <v>12.136326978657742</v>
      </c>
      <c r="G150" s="62">
        <v>1170985</v>
      </c>
      <c r="H150" s="58">
        <v>1637869</v>
      </c>
      <c r="I150" s="81">
        <v>-28.505576453306091</v>
      </c>
      <c r="J150" s="69">
        <v>-7217077</v>
      </c>
      <c r="K150" s="62">
        <v>-4020439</v>
      </c>
      <c r="L150" s="86" t="s">
        <v>2544</v>
      </c>
      <c r="M150" s="62">
        <v>-7376624</v>
      </c>
      <c r="N150" s="58">
        <v>-2674929</v>
      </c>
      <c r="O150" s="81" t="s">
        <v>2544</v>
      </c>
      <c r="P150" s="69">
        <v>-7376624</v>
      </c>
      <c r="Q150" s="74">
        <v>-2674929</v>
      </c>
      <c r="R150" s="92" t="s">
        <v>2544</v>
      </c>
    </row>
    <row r="151" spans="1:18" ht="12.95" customHeight="1">
      <c r="B151" s="56" t="s">
        <v>1141</v>
      </c>
      <c r="C151" s="35" t="s">
        <v>1142</v>
      </c>
      <c r="D151" s="63">
        <v>72649896</v>
      </c>
      <c r="E151" s="64">
        <v>75300500</v>
      </c>
      <c r="F151" s="82">
        <v>-3.5200350595281593</v>
      </c>
      <c r="G151" s="63">
        <v>220137</v>
      </c>
      <c r="H151" s="64">
        <v>697741</v>
      </c>
      <c r="I151" s="82">
        <v>-68.45004091776174</v>
      </c>
      <c r="J151" s="70">
        <v>-12389689</v>
      </c>
      <c r="K151" s="63">
        <v>-10978593</v>
      </c>
      <c r="L151" s="87" t="s">
        <v>2544</v>
      </c>
      <c r="M151" s="63">
        <v>-11765287</v>
      </c>
      <c r="N151" s="64">
        <v>-10437209</v>
      </c>
      <c r="O151" s="82" t="s">
        <v>2544</v>
      </c>
      <c r="P151" s="70">
        <v>-11765287</v>
      </c>
      <c r="Q151" s="75">
        <v>-10437209</v>
      </c>
      <c r="R151" s="93" t="s">
        <v>2544</v>
      </c>
    </row>
    <row r="152" spans="1:18" ht="12.95" customHeight="1">
      <c r="A152" s="52"/>
      <c r="B152" s="55" t="s">
        <v>101</v>
      </c>
      <c r="C152" s="34" t="s">
        <v>102</v>
      </c>
      <c r="D152" s="62">
        <v>14716598</v>
      </c>
      <c r="E152" s="58">
        <v>20036334</v>
      </c>
      <c r="F152" s="81">
        <v>-26.550445805105859</v>
      </c>
      <c r="G152" s="62">
        <v>110367</v>
      </c>
      <c r="H152" s="58">
        <v>373132</v>
      </c>
      <c r="I152" s="81">
        <v>-70.421459429906847</v>
      </c>
      <c r="J152" s="69">
        <v>-1179978</v>
      </c>
      <c r="K152" s="62">
        <v>-394671</v>
      </c>
      <c r="L152" s="86" t="s">
        <v>2544</v>
      </c>
      <c r="M152" s="62">
        <v>-973742</v>
      </c>
      <c r="N152" s="58">
        <v>-426022</v>
      </c>
      <c r="O152" s="81" t="s">
        <v>2544</v>
      </c>
      <c r="P152" s="69">
        <v>-973742</v>
      </c>
      <c r="Q152" s="74">
        <v>-426022</v>
      </c>
      <c r="R152" s="92" t="s">
        <v>2544</v>
      </c>
    </row>
    <row r="153" spans="1:18" ht="12.95" customHeight="1">
      <c r="B153" s="55" t="s">
        <v>239</v>
      </c>
      <c r="C153" s="34" t="s">
        <v>240</v>
      </c>
      <c r="D153" s="62">
        <v>448274242</v>
      </c>
      <c r="E153" s="58">
        <v>439107401</v>
      </c>
      <c r="F153" s="81">
        <v>2.08760794719558</v>
      </c>
      <c r="G153" s="62">
        <v>215609</v>
      </c>
      <c r="H153" s="58">
        <v>3357914</v>
      </c>
      <c r="I153" s="81">
        <v>-93.579079154498885</v>
      </c>
      <c r="J153" s="69">
        <v>-1946532</v>
      </c>
      <c r="K153" s="62">
        <v>-920749</v>
      </c>
      <c r="L153" s="86" t="s">
        <v>2544</v>
      </c>
      <c r="M153" s="62">
        <v>-1974997</v>
      </c>
      <c r="N153" s="58">
        <v>-928851</v>
      </c>
      <c r="O153" s="81" t="s">
        <v>2544</v>
      </c>
      <c r="P153" s="69">
        <v>-1974997</v>
      </c>
      <c r="Q153" s="74">
        <v>-928851</v>
      </c>
      <c r="R153" s="92" t="s">
        <v>2544</v>
      </c>
    </row>
    <row r="154" spans="1:18" ht="12.95" customHeight="1">
      <c r="B154" s="55" t="s">
        <v>1101</v>
      </c>
      <c r="C154" s="34" t="s">
        <v>1102</v>
      </c>
      <c r="D154" s="62">
        <v>75546173</v>
      </c>
      <c r="E154" s="58">
        <v>75244574</v>
      </c>
      <c r="F154" s="81">
        <v>0.40082491529556119</v>
      </c>
      <c r="G154" s="62">
        <v>1014329</v>
      </c>
      <c r="H154" s="58">
        <v>-502617</v>
      </c>
      <c r="I154" s="81" t="s">
        <v>2543</v>
      </c>
      <c r="J154" s="69">
        <v>-4108546</v>
      </c>
      <c r="K154" s="62">
        <v>-4115892</v>
      </c>
      <c r="L154" s="86" t="s">
        <v>2545</v>
      </c>
      <c r="M154" s="62">
        <v>-7035657</v>
      </c>
      <c r="N154" s="58">
        <v>-4119995</v>
      </c>
      <c r="O154" s="81" t="s">
        <v>2544</v>
      </c>
      <c r="P154" s="69">
        <v>-7035657</v>
      </c>
      <c r="Q154" s="74">
        <v>-4119995</v>
      </c>
      <c r="R154" s="92" t="s">
        <v>2544</v>
      </c>
    </row>
    <row r="155" spans="1:18" ht="12.95" customHeight="1">
      <c r="B155" s="55" t="s">
        <v>59</v>
      </c>
      <c r="C155" s="34" t="s">
        <v>60</v>
      </c>
      <c r="D155" s="62">
        <v>8315820</v>
      </c>
      <c r="E155" s="58">
        <v>4123120</v>
      </c>
      <c r="F155" s="81">
        <v>101.68755699567318</v>
      </c>
      <c r="G155" s="62">
        <v>-4391327</v>
      </c>
      <c r="H155" s="58">
        <v>-3520199</v>
      </c>
      <c r="I155" s="81" t="s">
        <v>2544</v>
      </c>
      <c r="J155" s="69">
        <v>-4785482</v>
      </c>
      <c r="K155" s="62">
        <v>-5458019</v>
      </c>
      <c r="L155" s="86" t="s">
        <v>2545</v>
      </c>
      <c r="M155" s="62">
        <v>-5683109</v>
      </c>
      <c r="N155" s="58">
        <v>-5169176</v>
      </c>
      <c r="O155" s="81" t="s">
        <v>2544</v>
      </c>
      <c r="P155" s="69">
        <v>-5683109</v>
      </c>
      <c r="Q155" s="74">
        <v>-5169176</v>
      </c>
      <c r="R155" s="92" t="s">
        <v>2544</v>
      </c>
    </row>
    <row r="156" spans="1:18" ht="12.95" customHeight="1">
      <c r="B156" s="56" t="s">
        <v>1377</v>
      </c>
      <c r="C156" s="35" t="s">
        <v>1378</v>
      </c>
      <c r="D156" s="63">
        <v>27275038</v>
      </c>
      <c r="E156" s="64">
        <v>24062450</v>
      </c>
      <c r="F156" s="82">
        <v>13.351042807361679</v>
      </c>
      <c r="G156" s="63">
        <v>-2365851</v>
      </c>
      <c r="H156" s="64">
        <v>-1978463</v>
      </c>
      <c r="I156" s="82" t="s">
        <v>2544</v>
      </c>
      <c r="J156" s="70">
        <v>-1698038</v>
      </c>
      <c r="K156" s="63">
        <v>-2788799</v>
      </c>
      <c r="L156" s="87" t="s">
        <v>2545</v>
      </c>
      <c r="M156" s="63">
        <v>-1898262</v>
      </c>
      <c r="N156" s="64">
        <v>-1777369</v>
      </c>
      <c r="O156" s="82" t="s">
        <v>2544</v>
      </c>
      <c r="P156" s="70">
        <v>-1898262</v>
      </c>
      <c r="Q156" s="75">
        <v>-1777369</v>
      </c>
      <c r="R156" s="93" t="s">
        <v>2544</v>
      </c>
    </row>
    <row r="157" spans="1:18" ht="12.95" customHeight="1">
      <c r="A157" s="52"/>
      <c r="B157" s="55" t="s">
        <v>773</v>
      </c>
      <c r="C157" s="34" t="s">
        <v>774</v>
      </c>
      <c r="D157" s="62">
        <v>272341907</v>
      </c>
      <c r="E157" s="58">
        <v>220828572</v>
      </c>
      <c r="F157" s="81">
        <v>23.32729616165792</v>
      </c>
      <c r="G157" s="62">
        <v>-19767408</v>
      </c>
      <c r="H157" s="58">
        <v>-23346699</v>
      </c>
      <c r="I157" s="81" t="s">
        <v>2545</v>
      </c>
      <c r="J157" s="69">
        <v>-16524900</v>
      </c>
      <c r="K157" s="62">
        <v>-20076781</v>
      </c>
      <c r="L157" s="86" t="s">
        <v>2545</v>
      </c>
      <c r="M157" s="62">
        <v>-16460797</v>
      </c>
      <c r="N157" s="58">
        <v>-15720969</v>
      </c>
      <c r="O157" s="81" t="s">
        <v>2544</v>
      </c>
      <c r="P157" s="69">
        <v>-16460797</v>
      </c>
      <c r="Q157" s="74">
        <v>-15720969</v>
      </c>
      <c r="R157" s="92" t="s">
        <v>2544</v>
      </c>
    </row>
    <row r="158" spans="1:18" ht="12.95" customHeight="1">
      <c r="B158" s="55" t="s">
        <v>2057</v>
      </c>
      <c r="C158" s="34" t="s">
        <v>2058</v>
      </c>
      <c r="D158" s="62">
        <v>38018538</v>
      </c>
      <c r="E158" s="58">
        <v>35424082</v>
      </c>
      <c r="F158" s="81">
        <v>7.3239893697174763</v>
      </c>
      <c r="G158" s="62">
        <v>-3238054</v>
      </c>
      <c r="H158" s="58">
        <v>-4737819</v>
      </c>
      <c r="I158" s="81" t="s">
        <v>2545</v>
      </c>
      <c r="J158" s="69">
        <v>-4171054</v>
      </c>
      <c r="K158" s="62">
        <v>470815</v>
      </c>
      <c r="L158" s="86" t="s">
        <v>2546</v>
      </c>
      <c r="M158" s="62">
        <v>-4797676</v>
      </c>
      <c r="N158" s="58">
        <v>-558775</v>
      </c>
      <c r="O158" s="81" t="s">
        <v>2544</v>
      </c>
      <c r="P158" s="69">
        <v>-4797676</v>
      </c>
      <c r="Q158" s="74">
        <v>-558775</v>
      </c>
      <c r="R158" s="92" t="s">
        <v>2544</v>
      </c>
    </row>
    <row r="159" spans="1:18" ht="12.95" customHeight="1">
      <c r="B159" s="55" t="s">
        <v>1625</v>
      </c>
      <c r="C159" s="34" t="s">
        <v>1626</v>
      </c>
      <c r="D159" s="62">
        <v>45530261</v>
      </c>
      <c r="E159" s="58">
        <v>91721764</v>
      </c>
      <c r="F159" s="81">
        <v>-50.360460795324435</v>
      </c>
      <c r="G159" s="62">
        <v>-7756793</v>
      </c>
      <c r="H159" s="58">
        <v>1363088</v>
      </c>
      <c r="I159" s="81" t="s">
        <v>2546</v>
      </c>
      <c r="J159" s="69">
        <v>-3928893</v>
      </c>
      <c r="K159" s="62">
        <v>743375</v>
      </c>
      <c r="L159" s="86" t="s">
        <v>2546</v>
      </c>
      <c r="M159" s="62">
        <v>-3836851</v>
      </c>
      <c r="N159" s="58">
        <v>-551795</v>
      </c>
      <c r="O159" s="81" t="s">
        <v>2544</v>
      </c>
      <c r="P159" s="69">
        <v>-3836851</v>
      </c>
      <c r="Q159" s="74">
        <v>-551795</v>
      </c>
      <c r="R159" s="92" t="s">
        <v>2544</v>
      </c>
    </row>
    <row r="160" spans="1:18" ht="12.95" customHeight="1">
      <c r="B160" s="55" t="s">
        <v>821</v>
      </c>
      <c r="C160" s="34" t="s">
        <v>822</v>
      </c>
      <c r="D160" s="62">
        <v>23992123</v>
      </c>
      <c r="E160" s="58">
        <v>22312165</v>
      </c>
      <c r="F160" s="81">
        <v>7.5293365749132812</v>
      </c>
      <c r="G160" s="62">
        <v>548790</v>
      </c>
      <c r="H160" s="58">
        <v>544713</v>
      </c>
      <c r="I160" s="81">
        <v>0.74846754162283258</v>
      </c>
      <c r="J160" s="69">
        <v>1224997</v>
      </c>
      <c r="K160" s="62">
        <v>925444</v>
      </c>
      <c r="L160" s="86">
        <v>32.368571193935011</v>
      </c>
      <c r="M160" s="62">
        <v>-400440</v>
      </c>
      <c r="N160" s="58">
        <v>-394036</v>
      </c>
      <c r="O160" s="81" t="s">
        <v>2544</v>
      </c>
      <c r="P160" s="69">
        <v>-400440</v>
      </c>
      <c r="Q160" s="74">
        <v>-394036</v>
      </c>
      <c r="R160" s="92" t="s">
        <v>2544</v>
      </c>
    </row>
    <row r="161" spans="1:18" ht="12.95" customHeight="1">
      <c r="B161" s="56" t="s">
        <v>887</v>
      </c>
      <c r="C161" s="35" t="s">
        <v>888</v>
      </c>
      <c r="D161" s="63">
        <v>7291006</v>
      </c>
      <c r="E161" s="64">
        <v>4787989</v>
      </c>
      <c r="F161" s="82">
        <v>52.276999800960276</v>
      </c>
      <c r="G161" s="63">
        <v>-2086619</v>
      </c>
      <c r="H161" s="64">
        <v>-2523913</v>
      </c>
      <c r="I161" s="82" t="s">
        <v>2545</v>
      </c>
      <c r="J161" s="70">
        <v>-2160202</v>
      </c>
      <c r="K161" s="63">
        <v>1077626</v>
      </c>
      <c r="L161" s="87" t="s">
        <v>2546</v>
      </c>
      <c r="M161" s="63">
        <v>-2160202</v>
      </c>
      <c r="N161" s="64">
        <v>1077626</v>
      </c>
      <c r="O161" s="82" t="s">
        <v>2546</v>
      </c>
      <c r="P161" s="70">
        <v>-2160202</v>
      </c>
      <c r="Q161" s="75">
        <v>-819253</v>
      </c>
      <c r="R161" s="93" t="s">
        <v>2544</v>
      </c>
    </row>
    <row r="162" spans="1:18" ht="12.95" customHeight="1">
      <c r="A162" s="52"/>
      <c r="B162" s="55" t="s">
        <v>525</v>
      </c>
      <c r="C162" s="34" t="s">
        <v>526</v>
      </c>
      <c r="D162" s="62">
        <v>7169290</v>
      </c>
      <c r="E162" s="58"/>
      <c r="F162" s="81" t="s">
        <v>2547</v>
      </c>
      <c r="G162" s="62">
        <v>310173</v>
      </c>
      <c r="H162" s="58">
        <v>-585954</v>
      </c>
      <c r="I162" s="81" t="s">
        <v>2543</v>
      </c>
      <c r="J162" s="69">
        <v>154902</v>
      </c>
      <c r="K162" s="62">
        <v>493179</v>
      </c>
      <c r="L162" s="86">
        <v>-68.591120059856564</v>
      </c>
      <c r="M162" s="62">
        <v>2037047</v>
      </c>
      <c r="N162" s="58">
        <v>493179</v>
      </c>
      <c r="O162" s="81">
        <v>313.04414827070906</v>
      </c>
      <c r="P162" s="69">
        <v>-12504252</v>
      </c>
      <c r="Q162" s="74">
        <v>-2434958</v>
      </c>
      <c r="R162" s="92" t="s">
        <v>2544</v>
      </c>
    </row>
    <row r="163" spans="1:18" ht="12.95" customHeight="1" thickBot="1">
      <c r="B163" s="57" t="s">
        <v>1293</v>
      </c>
      <c r="C163" s="36" t="s">
        <v>1294</v>
      </c>
      <c r="D163" s="65">
        <v>30340824</v>
      </c>
      <c r="E163" s="66">
        <v>25762711</v>
      </c>
      <c r="F163" s="83">
        <v>17.770307635714278</v>
      </c>
      <c r="G163" s="65">
        <v>1233750</v>
      </c>
      <c r="H163" s="66">
        <v>911425</v>
      </c>
      <c r="I163" s="83">
        <v>35.364950489617897</v>
      </c>
      <c r="J163" s="71">
        <v>1238374</v>
      </c>
      <c r="K163" s="65">
        <v>766411</v>
      </c>
      <c r="L163" s="88">
        <v>61.580927204854838</v>
      </c>
      <c r="M163" s="65">
        <v>632517</v>
      </c>
      <c r="N163" s="66">
        <v>868279</v>
      </c>
      <c r="O163" s="83">
        <v>-27.152793053845592</v>
      </c>
      <c r="P163" s="71">
        <v>-3295316</v>
      </c>
      <c r="Q163" s="76">
        <v>-892763</v>
      </c>
      <c r="R163" s="94" t="s">
        <v>2544</v>
      </c>
    </row>
  </sheetData>
  <sortState ref="B7:R174">
    <sortCondition ref="B7:B174"/>
  </sortState>
  <mergeCells count="14"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  <mergeCell ref="P4:Q4"/>
    <mergeCell ref="R4:R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2.95" customHeight="1"/>
  <cols>
    <col min="1" max="1" width="3.77734375" style="11" hidden="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2" t="s">
        <v>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20" t="s">
        <v>17</v>
      </c>
      <c r="B4" s="113" t="s">
        <v>18</v>
      </c>
      <c r="C4" s="115" t="s">
        <v>19</v>
      </c>
      <c r="D4" s="111" t="s">
        <v>15</v>
      </c>
      <c r="E4" s="111"/>
      <c r="F4" s="109" t="s">
        <v>20</v>
      </c>
      <c r="G4" s="111" t="s">
        <v>24</v>
      </c>
      <c r="H4" s="111"/>
      <c r="I4" s="109" t="s">
        <v>21</v>
      </c>
      <c r="J4" s="119" t="s">
        <v>25</v>
      </c>
      <c r="K4" s="111"/>
      <c r="L4" s="109" t="s">
        <v>20</v>
      </c>
      <c r="M4" s="111" t="s">
        <v>22</v>
      </c>
      <c r="N4" s="111"/>
      <c r="O4" s="109" t="s">
        <v>20</v>
      </c>
      <c r="P4" s="111" t="s">
        <v>16</v>
      </c>
      <c r="Q4" s="111"/>
      <c r="R4" s="117" t="s">
        <v>20</v>
      </c>
    </row>
    <row r="5" spans="1:18" s="19" customFormat="1" ht="15" customHeight="1">
      <c r="A5" s="121"/>
      <c r="B5" s="114"/>
      <c r="C5" s="116"/>
      <c r="D5" s="97">
        <v>201909</v>
      </c>
      <c r="E5" s="97">
        <v>201809</v>
      </c>
      <c r="F5" s="110"/>
      <c r="G5" s="97">
        <v>201909</v>
      </c>
      <c r="H5" s="97">
        <v>201809</v>
      </c>
      <c r="I5" s="110"/>
      <c r="J5" s="97">
        <v>201909</v>
      </c>
      <c r="K5" s="97">
        <v>201809</v>
      </c>
      <c r="L5" s="110"/>
      <c r="M5" s="97">
        <v>201909</v>
      </c>
      <c r="N5" s="97">
        <v>201809</v>
      </c>
      <c r="O5" s="110"/>
      <c r="P5" s="97">
        <v>201909</v>
      </c>
      <c r="Q5" s="97">
        <v>201809</v>
      </c>
      <c r="R5" s="118"/>
    </row>
    <row r="6" spans="1:18" s="10" customFormat="1" ht="4.5" customHeight="1">
      <c r="A6" s="24"/>
      <c r="B6" s="24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51"/>
      <c r="B7" s="54" t="s">
        <v>1409</v>
      </c>
      <c r="C7" s="37" t="s">
        <v>1410</v>
      </c>
      <c r="D7" s="60">
        <v>3418174</v>
      </c>
      <c r="E7" s="61">
        <v>5561570</v>
      </c>
      <c r="F7" s="80">
        <v>-38.539405239887301</v>
      </c>
      <c r="G7" s="60">
        <v>-1887996</v>
      </c>
      <c r="H7" s="61">
        <v>-60141</v>
      </c>
      <c r="I7" s="80" t="s">
        <v>2544</v>
      </c>
      <c r="J7" s="68">
        <v>-3042342</v>
      </c>
      <c r="K7" s="60">
        <v>-1344396</v>
      </c>
      <c r="L7" s="85" t="s">
        <v>2544</v>
      </c>
      <c r="M7" s="60">
        <v>-3084659</v>
      </c>
      <c r="N7" s="61">
        <v>-297147</v>
      </c>
      <c r="O7" s="80" t="s">
        <v>2544</v>
      </c>
      <c r="P7" s="68">
        <v>-3084659</v>
      </c>
      <c r="Q7" s="73">
        <v>-8802541</v>
      </c>
      <c r="R7" s="91" t="s">
        <v>2545</v>
      </c>
    </row>
    <row r="8" spans="1:18" ht="13.5" customHeight="1">
      <c r="A8" s="52"/>
      <c r="B8" s="55" t="s">
        <v>569</v>
      </c>
      <c r="C8" s="34" t="s">
        <v>570</v>
      </c>
      <c r="D8" s="62">
        <v>4122242</v>
      </c>
      <c r="E8" s="58">
        <v>8555520</v>
      </c>
      <c r="F8" s="81">
        <v>-51.817750411430282</v>
      </c>
      <c r="G8" s="62">
        <v>-281830</v>
      </c>
      <c r="H8" s="58">
        <v>-727241</v>
      </c>
      <c r="I8" s="81" t="s">
        <v>2545</v>
      </c>
      <c r="J8" s="69">
        <v>-1179983</v>
      </c>
      <c r="K8" s="62">
        <v>-1110152</v>
      </c>
      <c r="L8" s="86" t="s">
        <v>2544</v>
      </c>
      <c r="M8" s="62">
        <v>-1179983</v>
      </c>
      <c r="N8" s="58">
        <v>-1110152</v>
      </c>
      <c r="O8" s="81" t="s">
        <v>2544</v>
      </c>
      <c r="P8" s="69">
        <v>-2018293</v>
      </c>
      <c r="Q8" s="74">
        <v>-2846457</v>
      </c>
      <c r="R8" s="92" t="s">
        <v>2545</v>
      </c>
    </row>
    <row r="9" spans="1:18" ht="13.5" customHeight="1">
      <c r="A9" s="52"/>
      <c r="B9" s="55" t="s">
        <v>1327</v>
      </c>
      <c r="C9" s="34" t="s">
        <v>1328</v>
      </c>
      <c r="D9" s="62">
        <v>156899544</v>
      </c>
      <c r="E9" s="58">
        <v>123917710</v>
      </c>
      <c r="F9" s="81">
        <v>26.615916320596945</v>
      </c>
      <c r="G9" s="62">
        <v>3229465</v>
      </c>
      <c r="H9" s="58">
        <v>-2530820</v>
      </c>
      <c r="I9" s="81" t="s">
        <v>2543</v>
      </c>
      <c r="J9" s="69">
        <v>70584</v>
      </c>
      <c r="K9" s="62">
        <v>-8201802</v>
      </c>
      <c r="L9" s="86" t="s">
        <v>2543</v>
      </c>
      <c r="M9" s="62">
        <v>-271279</v>
      </c>
      <c r="N9" s="58">
        <v>-7640662</v>
      </c>
      <c r="O9" s="81" t="s">
        <v>2545</v>
      </c>
      <c r="P9" s="69">
        <v>-271279</v>
      </c>
      <c r="Q9" s="74">
        <v>-7640662</v>
      </c>
      <c r="R9" s="92" t="s">
        <v>2545</v>
      </c>
    </row>
    <row r="10" spans="1:18" ht="13.5" customHeight="1">
      <c r="A10" s="52"/>
      <c r="B10" s="55" t="s">
        <v>1183</v>
      </c>
      <c r="C10" s="34" t="s">
        <v>1184</v>
      </c>
      <c r="D10" s="62">
        <v>68761775</v>
      </c>
      <c r="E10" s="58">
        <v>70117258</v>
      </c>
      <c r="F10" s="81">
        <v>-1.9331660117114069</v>
      </c>
      <c r="G10" s="62">
        <v>2527801</v>
      </c>
      <c r="H10" s="58">
        <v>1723753</v>
      </c>
      <c r="I10" s="81">
        <v>46.64519800690703</v>
      </c>
      <c r="J10" s="69">
        <v>631198</v>
      </c>
      <c r="K10" s="62">
        <v>-767665</v>
      </c>
      <c r="L10" s="86" t="s">
        <v>2543</v>
      </c>
      <c r="M10" s="62">
        <v>-268856</v>
      </c>
      <c r="N10" s="58">
        <v>-578880</v>
      </c>
      <c r="O10" s="81" t="s">
        <v>2545</v>
      </c>
      <c r="P10" s="69">
        <v>-268856</v>
      </c>
      <c r="Q10" s="74">
        <v>-578880</v>
      </c>
      <c r="R10" s="92" t="s">
        <v>2545</v>
      </c>
    </row>
    <row r="11" spans="1:18" ht="13.5" customHeight="1">
      <c r="A11" s="53"/>
      <c r="B11" s="56" t="s">
        <v>2239</v>
      </c>
      <c r="C11" s="35" t="s">
        <v>2240</v>
      </c>
      <c r="D11" s="63">
        <v>68418353</v>
      </c>
      <c r="E11" s="64">
        <v>13805244</v>
      </c>
      <c r="F11" s="82">
        <v>395.59683986751696</v>
      </c>
      <c r="G11" s="63">
        <v>1883152</v>
      </c>
      <c r="H11" s="64">
        <v>-3225715</v>
      </c>
      <c r="I11" s="82" t="s">
        <v>2543</v>
      </c>
      <c r="J11" s="70">
        <v>-4114476</v>
      </c>
      <c r="K11" s="63">
        <v>-4034917</v>
      </c>
      <c r="L11" s="87" t="s">
        <v>2544</v>
      </c>
      <c r="M11" s="63">
        <v>-3660208</v>
      </c>
      <c r="N11" s="64">
        <v>-3701707</v>
      </c>
      <c r="O11" s="82" t="s">
        <v>2545</v>
      </c>
      <c r="P11" s="70">
        <v>-3660208</v>
      </c>
      <c r="Q11" s="75">
        <v>-3701707</v>
      </c>
      <c r="R11" s="93" t="s">
        <v>2545</v>
      </c>
    </row>
    <row r="12" spans="1:18" ht="13.5" customHeight="1">
      <c r="A12" s="52"/>
      <c r="B12" s="55" t="s">
        <v>1523</v>
      </c>
      <c r="C12" s="34" t="s">
        <v>1524</v>
      </c>
      <c r="D12" s="62">
        <v>124699447</v>
      </c>
      <c r="E12" s="58">
        <v>131361215</v>
      </c>
      <c r="F12" s="81">
        <v>-5.0713355536487708</v>
      </c>
      <c r="G12" s="62">
        <v>-2737005</v>
      </c>
      <c r="H12" s="58">
        <v>-442700</v>
      </c>
      <c r="I12" s="81" t="s">
        <v>2544</v>
      </c>
      <c r="J12" s="69">
        <v>-797566</v>
      </c>
      <c r="K12" s="62">
        <v>-416831</v>
      </c>
      <c r="L12" s="86" t="s">
        <v>2544</v>
      </c>
      <c r="M12" s="62">
        <v>-797566</v>
      </c>
      <c r="N12" s="58">
        <v>-2260156</v>
      </c>
      <c r="O12" s="81" t="s">
        <v>2545</v>
      </c>
      <c r="P12" s="69">
        <v>-797566</v>
      </c>
      <c r="Q12" s="74">
        <v>-2260156</v>
      </c>
      <c r="R12" s="92" t="s">
        <v>2545</v>
      </c>
    </row>
    <row r="13" spans="1:18" ht="13.5" customHeight="1">
      <c r="A13" s="52"/>
      <c r="B13" s="55" t="s">
        <v>2327</v>
      </c>
      <c r="C13" s="34" t="s">
        <v>2328</v>
      </c>
      <c r="D13" s="62">
        <v>10673520</v>
      </c>
      <c r="E13" s="58">
        <v>9856449</v>
      </c>
      <c r="F13" s="81">
        <v>8.2897096104286749</v>
      </c>
      <c r="G13" s="62">
        <v>-1790621</v>
      </c>
      <c r="H13" s="58">
        <v>-2540186</v>
      </c>
      <c r="I13" s="81" t="s">
        <v>2545</v>
      </c>
      <c r="J13" s="69">
        <v>-5805586</v>
      </c>
      <c r="K13" s="62">
        <v>-4979822</v>
      </c>
      <c r="L13" s="86" t="s">
        <v>2544</v>
      </c>
      <c r="M13" s="62">
        <v>-5806376</v>
      </c>
      <c r="N13" s="58">
        <v>-7131189</v>
      </c>
      <c r="O13" s="81" t="s">
        <v>2545</v>
      </c>
      <c r="P13" s="69">
        <v>-6041504</v>
      </c>
      <c r="Q13" s="74">
        <v>-9830926</v>
      </c>
      <c r="R13" s="92" t="s">
        <v>2545</v>
      </c>
    </row>
    <row r="14" spans="1:18" ht="13.5" customHeight="1">
      <c r="A14" s="52"/>
      <c r="B14" s="55" t="s">
        <v>1769</v>
      </c>
      <c r="C14" s="34" t="s">
        <v>1770</v>
      </c>
      <c r="D14" s="62">
        <v>21609826</v>
      </c>
      <c r="E14" s="58">
        <v>27100073</v>
      </c>
      <c r="F14" s="81">
        <v>-20.259159449496689</v>
      </c>
      <c r="G14" s="62">
        <v>-4144729</v>
      </c>
      <c r="H14" s="58">
        <v>-5675136</v>
      </c>
      <c r="I14" s="81" t="s">
        <v>2545</v>
      </c>
      <c r="J14" s="69">
        <v>-3789523</v>
      </c>
      <c r="K14" s="62">
        <v>-3097411</v>
      </c>
      <c r="L14" s="86" t="s">
        <v>2544</v>
      </c>
      <c r="M14" s="62">
        <v>-3708343</v>
      </c>
      <c r="N14" s="58">
        <v>-3758739</v>
      </c>
      <c r="O14" s="81" t="s">
        <v>2545</v>
      </c>
      <c r="P14" s="69">
        <v>-3708343</v>
      </c>
      <c r="Q14" s="74">
        <v>-3758739</v>
      </c>
      <c r="R14" s="92" t="s">
        <v>2545</v>
      </c>
    </row>
    <row r="15" spans="1:18" ht="13.5" customHeight="1">
      <c r="A15" s="52"/>
      <c r="B15" s="55" t="s">
        <v>1315</v>
      </c>
      <c r="C15" s="34" t="s">
        <v>1316</v>
      </c>
      <c r="D15" s="62">
        <v>18670108</v>
      </c>
      <c r="E15" s="58">
        <v>2614390</v>
      </c>
      <c r="F15" s="81">
        <v>614.12864951288827</v>
      </c>
      <c r="G15" s="62">
        <v>511171</v>
      </c>
      <c r="H15" s="58">
        <v>-2656433</v>
      </c>
      <c r="I15" s="81" t="s">
        <v>2543</v>
      </c>
      <c r="J15" s="69">
        <v>-1519767</v>
      </c>
      <c r="K15" s="62">
        <v>-5058867</v>
      </c>
      <c r="L15" s="86" t="s">
        <v>2545</v>
      </c>
      <c r="M15" s="62">
        <v>-1594997</v>
      </c>
      <c r="N15" s="58">
        <v>-4788167</v>
      </c>
      <c r="O15" s="81" t="s">
        <v>2545</v>
      </c>
      <c r="P15" s="69">
        <v>-1040226</v>
      </c>
      <c r="Q15" s="74">
        <v>-7413846</v>
      </c>
      <c r="R15" s="92" t="s">
        <v>2545</v>
      </c>
    </row>
    <row r="16" spans="1:18" ht="13.5" customHeight="1">
      <c r="A16" s="53"/>
      <c r="B16" s="56" t="s">
        <v>57</v>
      </c>
      <c r="C16" s="35" t="s">
        <v>58</v>
      </c>
      <c r="D16" s="63">
        <v>75976313</v>
      </c>
      <c r="E16" s="64">
        <v>21508765</v>
      </c>
      <c r="F16" s="82">
        <v>253.23419545473672</v>
      </c>
      <c r="G16" s="63">
        <v>1100499</v>
      </c>
      <c r="H16" s="64">
        <v>-2697560</v>
      </c>
      <c r="I16" s="82" t="s">
        <v>2543</v>
      </c>
      <c r="J16" s="70">
        <v>-1038569</v>
      </c>
      <c r="K16" s="63">
        <v>-6943097</v>
      </c>
      <c r="L16" s="87" t="s">
        <v>2545</v>
      </c>
      <c r="M16" s="63">
        <v>-894831</v>
      </c>
      <c r="N16" s="64">
        <v>-6062728</v>
      </c>
      <c r="O16" s="82" t="s">
        <v>2545</v>
      </c>
      <c r="P16" s="70">
        <v>-894831</v>
      </c>
      <c r="Q16" s="75">
        <v>-6062728</v>
      </c>
      <c r="R16" s="93" t="s">
        <v>2545</v>
      </c>
    </row>
    <row r="17" spans="1:18" ht="13.5" customHeight="1">
      <c r="A17" s="52"/>
      <c r="B17" s="55" t="s">
        <v>1395</v>
      </c>
      <c r="C17" s="34" t="s">
        <v>1396</v>
      </c>
      <c r="D17" s="62">
        <v>20432238</v>
      </c>
      <c r="E17" s="58">
        <v>8231735</v>
      </c>
      <c r="F17" s="81">
        <v>148.21301949103076</v>
      </c>
      <c r="G17" s="62">
        <v>2602610</v>
      </c>
      <c r="H17" s="58">
        <v>-3540959</v>
      </c>
      <c r="I17" s="81" t="s">
        <v>2543</v>
      </c>
      <c r="J17" s="69">
        <v>-1574136</v>
      </c>
      <c r="K17" s="62">
        <v>-5063940</v>
      </c>
      <c r="L17" s="86" t="s">
        <v>2545</v>
      </c>
      <c r="M17" s="62">
        <v>-956689</v>
      </c>
      <c r="N17" s="58">
        <v>-4887997</v>
      </c>
      <c r="O17" s="81" t="s">
        <v>2545</v>
      </c>
      <c r="P17" s="69">
        <v>-2008423</v>
      </c>
      <c r="Q17" s="74">
        <v>-4897795</v>
      </c>
      <c r="R17" s="92" t="s">
        <v>2545</v>
      </c>
    </row>
    <row r="18" spans="1:18" ht="13.5" customHeight="1">
      <c r="A18" s="52"/>
      <c r="B18" s="55" t="s">
        <v>1659</v>
      </c>
      <c r="C18" s="34" t="s">
        <v>1660</v>
      </c>
      <c r="D18" s="62">
        <v>153816806</v>
      </c>
      <c r="E18" s="58">
        <v>81438342</v>
      </c>
      <c r="F18" s="81">
        <v>88.87516889771652</v>
      </c>
      <c r="G18" s="62">
        <v>8166214</v>
      </c>
      <c r="H18" s="58">
        <v>-10340658</v>
      </c>
      <c r="I18" s="81" t="s">
        <v>2543</v>
      </c>
      <c r="J18" s="69">
        <v>-10169111</v>
      </c>
      <c r="K18" s="62">
        <v>-29015072</v>
      </c>
      <c r="L18" s="86" t="s">
        <v>2545</v>
      </c>
      <c r="M18" s="62">
        <v>-10252355</v>
      </c>
      <c r="N18" s="58">
        <v>-29015072</v>
      </c>
      <c r="O18" s="81" t="s">
        <v>2545</v>
      </c>
      <c r="P18" s="69">
        <v>-10252355</v>
      </c>
      <c r="Q18" s="74">
        <v>-29015072</v>
      </c>
      <c r="R18" s="92" t="s">
        <v>2545</v>
      </c>
    </row>
    <row r="19" spans="1:18" ht="13.5" customHeight="1">
      <c r="A19" s="52"/>
      <c r="B19" s="55" t="s">
        <v>1627</v>
      </c>
      <c r="C19" s="34" t="s">
        <v>1628</v>
      </c>
      <c r="D19" s="62">
        <v>60615985</v>
      </c>
      <c r="E19" s="58">
        <v>33697814</v>
      </c>
      <c r="F19" s="81">
        <v>79.881059940564697</v>
      </c>
      <c r="G19" s="62">
        <v>4020395</v>
      </c>
      <c r="H19" s="58">
        <v>-6872949</v>
      </c>
      <c r="I19" s="81" t="s">
        <v>2543</v>
      </c>
      <c r="J19" s="69">
        <v>-5392924</v>
      </c>
      <c r="K19" s="62">
        <v>-10709670</v>
      </c>
      <c r="L19" s="86" t="s">
        <v>2545</v>
      </c>
      <c r="M19" s="62">
        <v>-5392924</v>
      </c>
      <c r="N19" s="58">
        <v>-16633766</v>
      </c>
      <c r="O19" s="81" t="s">
        <v>2545</v>
      </c>
      <c r="P19" s="69">
        <v>-5392924</v>
      </c>
      <c r="Q19" s="74">
        <v>-16633766</v>
      </c>
      <c r="R19" s="92" t="s">
        <v>2545</v>
      </c>
    </row>
    <row r="20" spans="1:18" ht="13.5" customHeight="1">
      <c r="A20" s="52"/>
      <c r="B20" s="55" t="s">
        <v>1619</v>
      </c>
      <c r="C20" s="34" t="s">
        <v>1620</v>
      </c>
      <c r="D20" s="62">
        <v>33621560</v>
      </c>
      <c r="E20" s="58">
        <v>19978092</v>
      </c>
      <c r="F20" s="81">
        <v>68.292147218062667</v>
      </c>
      <c r="G20" s="62">
        <v>677485</v>
      </c>
      <c r="H20" s="58">
        <v>-363599</v>
      </c>
      <c r="I20" s="81" t="s">
        <v>2543</v>
      </c>
      <c r="J20" s="69">
        <v>-1142525</v>
      </c>
      <c r="K20" s="62">
        <v>-2438352</v>
      </c>
      <c r="L20" s="86" t="s">
        <v>2545</v>
      </c>
      <c r="M20" s="62">
        <v>-1441721</v>
      </c>
      <c r="N20" s="58">
        <v>-2768026</v>
      </c>
      <c r="O20" s="81" t="s">
        <v>2545</v>
      </c>
      <c r="P20" s="69">
        <v>-1441721</v>
      </c>
      <c r="Q20" s="74">
        <v>-2768026</v>
      </c>
      <c r="R20" s="92" t="s">
        <v>2545</v>
      </c>
    </row>
    <row r="21" spans="1:18" ht="13.5" customHeight="1">
      <c r="A21" s="53"/>
      <c r="B21" s="56" t="s">
        <v>1911</v>
      </c>
      <c r="C21" s="35" t="s">
        <v>1912</v>
      </c>
      <c r="D21" s="63">
        <v>49072624</v>
      </c>
      <c r="E21" s="64">
        <v>35934933</v>
      </c>
      <c r="F21" s="82">
        <v>36.559664658342349</v>
      </c>
      <c r="G21" s="63">
        <v>3143883</v>
      </c>
      <c r="H21" s="64">
        <v>-5239943</v>
      </c>
      <c r="I21" s="82" t="s">
        <v>2543</v>
      </c>
      <c r="J21" s="70">
        <v>-116964</v>
      </c>
      <c r="K21" s="63">
        <v>-5406022</v>
      </c>
      <c r="L21" s="87" t="s">
        <v>2545</v>
      </c>
      <c r="M21" s="63">
        <v>-110566</v>
      </c>
      <c r="N21" s="64">
        <v>-4596140</v>
      </c>
      <c r="O21" s="82" t="s">
        <v>2545</v>
      </c>
      <c r="P21" s="70">
        <v>-110566</v>
      </c>
      <c r="Q21" s="75">
        <v>-4594971</v>
      </c>
      <c r="R21" s="93" t="s">
        <v>2545</v>
      </c>
    </row>
    <row r="22" spans="1:18" ht="13.5" customHeight="1">
      <c r="A22" s="52"/>
      <c r="B22" s="55" t="s">
        <v>1047</v>
      </c>
      <c r="C22" s="34" t="s">
        <v>1048</v>
      </c>
      <c r="D22" s="62">
        <v>7014718</v>
      </c>
      <c r="E22" s="58">
        <v>5598050</v>
      </c>
      <c r="F22" s="81">
        <v>25.306454926268973</v>
      </c>
      <c r="G22" s="62">
        <v>192730</v>
      </c>
      <c r="H22" s="58">
        <v>-1110467</v>
      </c>
      <c r="I22" s="81" t="s">
        <v>2543</v>
      </c>
      <c r="J22" s="69">
        <v>-208347</v>
      </c>
      <c r="K22" s="62">
        <v>-1459926</v>
      </c>
      <c r="L22" s="86" t="s">
        <v>2545</v>
      </c>
      <c r="M22" s="62">
        <v>-208347</v>
      </c>
      <c r="N22" s="58">
        <v>-1459926</v>
      </c>
      <c r="O22" s="81" t="s">
        <v>2545</v>
      </c>
      <c r="P22" s="69">
        <v>-208347</v>
      </c>
      <c r="Q22" s="74">
        <v>-1459926</v>
      </c>
      <c r="R22" s="92" t="s">
        <v>2545</v>
      </c>
    </row>
    <row r="23" spans="1:18" ht="13.5" customHeight="1">
      <c r="A23" s="52"/>
      <c r="B23" s="55" t="s">
        <v>175</v>
      </c>
      <c r="C23" s="34" t="s">
        <v>176</v>
      </c>
      <c r="D23" s="62">
        <v>91299250</v>
      </c>
      <c r="E23" s="58">
        <v>73558108</v>
      </c>
      <c r="F23" s="81">
        <v>24.118540406177935</v>
      </c>
      <c r="G23" s="62">
        <v>5655955</v>
      </c>
      <c r="H23" s="58">
        <v>-6390473</v>
      </c>
      <c r="I23" s="81" t="s">
        <v>2543</v>
      </c>
      <c r="J23" s="69">
        <v>-15053764</v>
      </c>
      <c r="K23" s="62">
        <v>-26497570</v>
      </c>
      <c r="L23" s="86" t="s">
        <v>2545</v>
      </c>
      <c r="M23" s="62">
        <v>-15313852</v>
      </c>
      <c r="N23" s="58">
        <v>-27504285</v>
      </c>
      <c r="O23" s="81" t="s">
        <v>2545</v>
      </c>
      <c r="P23" s="69">
        <v>-15313852</v>
      </c>
      <c r="Q23" s="74">
        <v>-27504285</v>
      </c>
      <c r="R23" s="92" t="s">
        <v>2545</v>
      </c>
    </row>
    <row r="24" spans="1:18" ht="13.5" customHeight="1">
      <c r="A24" s="52"/>
      <c r="B24" s="55" t="s">
        <v>1865</v>
      </c>
      <c r="C24" s="34" t="s">
        <v>1866</v>
      </c>
      <c r="D24" s="62">
        <v>89805950</v>
      </c>
      <c r="E24" s="58">
        <v>73233626</v>
      </c>
      <c r="F24" s="81">
        <v>22.629391585772353</v>
      </c>
      <c r="G24" s="62">
        <v>522945</v>
      </c>
      <c r="H24" s="58">
        <v>-4284616</v>
      </c>
      <c r="I24" s="81" t="s">
        <v>2543</v>
      </c>
      <c r="J24" s="69">
        <v>-1838467</v>
      </c>
      <c r="K24" s="62">
        <v>-4862649</v>
      </c>
      <c r="L24" s="86" t="s">
        <v>2545</v>
      </c>
      <c r="M24" s="62">
        <v>-1387117</v>
      </c>
      <c r="N24" s="58">
        <v>-4862649</v>
      </c>
      <c r="O24" s="81" t="s">
        <v>2545</v>
      </c>
      <c r="P24" s="69">
        <v>-1387117</v>
      </c>
      <c r="Q24" s="74">
        <v>-4862649</v>
      </c>
      <c r="R24" s="92" t="s">
        <v>2545</v>
      </c>
    </row>
    <row r="25" spans="1:18" ht="13.5" customHeight="1">
      <c r="A25" s="52"/>
      <c r="B25" s="55" t="s">
        <v>1215</v>
      </c>
      <c r="C25" s="34" t="s">
        <v>1216</v>
      </c>
      <c r="D25" s="62">
        <v>76860288</v>
      </c>
      <c r="E25" s="58">
        <v>66394699</v>
      </c>
      <c r="F25" s="81">
        <v>15.762687620588501</v>
      </c>
      <c r="G25" s="62">
        <v>5294838</v>
      </c>
      <c r="H25" s="58">
        <v>-3294287</v>
      </c>
      <c r="I25" s="81" t="s">
        <v>2543</v>
      </c>
      <c r="J25" s="69">
        <v>-164333</v>
      </c>
      <c r="K25" s="62">
        <v>-1937794</v>
      </c>
      <c r="L25" s="86" t="s">
        <v>2545</v>
      </c>
      <c r="M25" s="62">
        <v>-3251643</v>
      </c>
      <c r="N25" s="58">
        <v>-4438425</v>
      </c>
      <c r="O25" s="81" t="s">
        <v>2545</v>
      </c>
      <c r="P25" s="69">
        <v>-3251643</v>
      </c>
      <c r="Q25" s="74">
        <v>-4438425</v>
      </c>
      <c r="R25" s="92" t="s">
        <v>2545</v>
      </c>
    </row>
    <row r="26" spans="1:18" ht="13.5" customHeight="1">
      <c r="A26" s="53"/>
      <c r="B26" s="56" t="s">
        <v>687</v>
      </c>
      <c r="C26" s="35" t="s">
        <v>688</v>
      </c>
      <c r="D26" s="63">
        <v>8355409</v>
      </c>
      <c r="E26" s="64">
        <v>7476742</v>
      </c>
      <c r="F26" s="82">
        <v>11.752003747086626</v>
      </c>
      <c r="G26" s="63">
        <v>540678</v>
      </c>
      <c r="H26" s="64">
        <v>-583744</v>
      </c>
      <c r="I26" s="82" t="s">
        <v>2543</v>
      </c>
      <c r="J26" s="70">
        <v>-6838677</v>
      </c>
      <c r="K26" s="63">
        <v>-10531367</v>
      </c>
      <c r="L26" s="87" t="s">
        <v>2545</v>
      </c>
      <c r="M26" s="63">
        <v>-6859707</v>
      </c>
      <c r="N26" s="64">
        <v>-10531367</v>
      </c>
      <c r="O26" s="82" t="s">
        <v>2545</v>
      </c>
      <c r="P26" s="70">
        <v>-6859707</v>
      </c>
      <c r="Q26" s="75">
        <v>-10531367</v>
      </c>
      <c r="R26" s="93" t="s">
        <v>2545</v>
      </c>
    </row>
    <row r="27" spans="1:18" ht="13.5" customHeight="1">
      <c r="A27" s="52"/>
      <c r="B27" s="55" t="s">
        <v>1203</v>
      </c>
      <c r="C27" s="34" t="s">
        <v>1204</v>
      </c>
      <c r="D27" s="62">
        <v>47449024</v>
      </c>
      <c r="E27" s="58">
        <v>43721841</v>
      </c>
      <c r="F27" s="81">
        <v>8.5247622578381375</v>
      </c>
      <c r="G27" s="62">
        <v>617201</v>
      </c>
      <c r="H27" s="58">
        <v>-4553570</v>
      </c>
      <c r="I27" s="81" t="s">
        <v>2543</v>
      </c>
      <c r="J27" s="69">
        <v>-1125904</v>
      </c>
      <c r="K27" s="62">
        <v>-4754130</v>
      </c>
      <c r="L27" s="86" t="s">
        <v>2545</v>
      </c>
      <c r="M27" s="62">
        <v>-879812</v>
      </c>
      <c r="N27" s="58">
        <v>-4610101</v>
      </c>
      <c r="O27" s="81" t="s">
        <v>2545</v>
      </c>
      <c r="P27" s="69">
        <v>-879812</v>
      </c>
      <c r="Q27" s="74">
        <v>-4610101</v>
      </c>
      <c r="R27" s="92" t="s">
        <v>2545</v>
      </c>
    </row>
    <row r="28" spans="1:18" ht="13.5" customHeight="1">
      <c r="A28" s="52"/>
      <c r="B28" s="55" t="s">
        <v>231</v>
      </c>
      <c r="C28" s="34" t="s">
        <v>232</v>
      </c>
      <c r="D28" s="62">
        <v>35156094</v>
      </c>
      <c r="E28" s="58">
        <v>33432137</v>
      </c>
      <c r="F28" s="81">
        <v>5.15658631094984</v>
      </c>
      <c r="G28" s="62">
        <v>509184</v>
      </c>
      <c r="H28" s="58">
        <v>-1263530</v>
      </c>
      <c r="I28" s="81" t="s">
        <v>2543</v>
      </c>
      <c r="J28" s="69">
        <v>-162638</v>
      </c>
      <c r="K28" s="62">
        <v>-2357161</v>
      </c>
      <c r="L28" s="86" t="s">
        <v>2545</v>
      </c>
      <c r="M28" s="62">
        <v>-162638</v>
      </c>
      <c r="N28" s="58">
        <v>-2357161</v>
      </c>
      <c r="O28" s="81" t="s">
        <v>2545</v>
      </c>
      <c r="P28" s="69">
        <v>-162638</v>
      </c>
      <c r="Q28" s="74">
        <v>-2357161</v>
      </c>
      <c r="R28" s="92" t="s">
        <v>2545</v>
      </c>
    </row>
    <row r="29" spans="1:18" ht="13.5" customHeight="1">
      <c r="A29" s="52"/>
      <c r="B29" s="55" t="s">
        <v>1629</v>
      </c>
      <c r="C29" s="34" t="s">
        <v>1630</v>
      </c>
      <c r="D29" s="62">
        <v>18407397</v>
      </c>
      <c r="E29" s="58">
        <v>17738207</v>
      </c>
      <c r="F29" s="81">
        <v>3.7725909952454506</v>
      </c>
      <c r="G29" s="62">
        <v>317779</v>
      </c>
      <c r="H29" s="58">
        <v>-2609036</v>
      </c>
      <c r="I29" s="81" t="s">
        <v>2543</v>
      </c>
      <c r="J29" s="69">
        <v>-1011265</v>
      </c>
      <c r="K29" s="62">
        <v>-1739619</v>
      </c>
      <c r="L29" s="86" t="s">
        <v>2545</v>
      </c>
      <c r="M29" s="62">
        <v>-1397776</v>
      </c>
      <c r="N29" s="58">
        <v>-1408611</v>
      </c>
      <c r="O29" s="81" t="s">
        <v>2545</v>
      </c>
      <c r="P29" s="69">
        <v>-1397776</v>
      </c>
      <c r="Q29" s="74">
        <v>-1408611</v>
      </c>
      <c r="R29" s="92" t="s">
        <v>2545</v>
      </c>
    </row>
    <row r="30" spans="1:18" ht="13.5" customHeight="1">
      <c r="A30" s="52"/>
      <c r="B30" s="55" t="s">
        <v>869</v>
      </c>
      <c r="C30" s="34" t="s">
        <v>870</v>
      </c>
      <c r="D30" s="62">
        <v>41006985</v>
      </c>
      <c r="E30" s="58">
        <v>41273683</v>
      </c>
      <c r="F30" s="81">
        <v>-0.64616961854361277</v>
      </c>
      <c r="G30" s="62">
        <v>866543</v>
      </c>
      <c r="H30" s="58">
        <v>-720030</v>
      </c>
      <c r="I30" s="81" t="s">
        <v>2543</v>
      </c>
      <c r="J30" s="69">
        <v>-116357</v>
      </c>
      <c r="K30" s="62">
        <v>-1334515</v>
      </c>
      <c r="L30" s="86" t="s">
        <v>2545</v>
      </c>
      <c r="M30" s="62">
        <v>-116357</v>
      </c>
      <c r="N30" s="58">
        <v>-1334515</v>
      </c>
      <c r="O30" s="81" t="s">
        <v>2545</v>
      </c>
      <c r="P30" s="69">
        <v>-116357</v>
      </c>
      <c r="Q30" s="74">
        <v>-1334515</v>
      </c>
      <c r="R30" s="92" t="s">
        <v>2545</v>
      </c>
    </row>
    <row r="31" spans="1:18" ht="13.5" customHeight="1">
      <c r="A31" s="53"/>
      <c r="B31" s="56" t="s">
        <v>1411</v>
      </c>
      <c r="C31" s="35" t="s">
        <v>1412</v>
      </c>
      <c r="D31" s="63">
        <v>31917878</v>
      </c>
      <c r="E31" s="64">
        <v>33706532</v>
      </c>
      <c r="F31" s="82">
        <v>-5.3065500775932639</v>
      </c>
      <c r="G31" s="63">
        <v>860714</v>
      </c>
      <c r="H31" s="64">
        <v>-8623388</v>
      </c>
      <c r="I31" s="82" t="s">
        <v>2543</v>
      </c>
      <c r="J31" s="70">
        <v>-1880200</v>
      </c>
      <c r="K31" s="63">
        <v>-10089785</v>
      </c>
      <c r="L31" s="87" t="s">
        <v>2545</v>
      </c>
      <c r="M31" s="63">
        <v>-1880200</v>
      </c>
      <c r="N31" s="64">
        <v>-10089785</v>
      </c>
      <c r="O31" s="82" t="s">
        <v>2545</v>
      </c>
      <c r="P31" s="70">
        <v>-1880200</v>
      </c>
      <c r="Q31" s="75">
        <v>-10089785</v>
      </c>
      <c r="R31" s="93" t="s">
        <v>2545</v>
      </c>
    </row>
    <row r="32" spans="1:18" ht="13.5" customHeight="1">
      <c r="A32" s="52"/>
      <c r="B32" s="55" t="s">
        <v>1193</v>
      </c>
      <c r="C32" s="34" t="s">
        <v>1194</v>
      </c>
      <c r="D32" s="62">
        <v>13274609</v>
      </c>
      <c r="E32" s="58">
        <v>14072071</v>
      </c>
      <c r="F32" s="81">
        <v>-5.6669839144501193</v>
      </c>
      <c r="G32" s="62">
        <v>1008827</v>
      </c>
      <c r="H32" s="58">
        <v>-99764</v>
      </c>
      <c r="I32" s="81" t="s">
        <v>2543</v>
      </c>
      <c r="J32" s="69">
        <v>-225597</v>
      </c>
      <c r="K32" s="62">
        <v>-2051888</v>
      </c>
      <c r="L32" s="86" t="s">
        <v>2545</v>
      </c>
      <c r="M32" s="62">
        <v>-225597</v>
      </c>
      <c r="N32" s="58">
        <v>-2051888</v>
      </c>
      <c r="O32" s="81" t="s">
        <v>2545</v>
      </c>
      <c r="P32" s="69">
        <v>-225597</v>
      </c>
      <c r="Q32" s="74">
        <v>-2051888</v>
      </c>
      <c r="R32" s="92" t="s">
        <v>2545</v>
      </c>
    </row>
    <row r="33" spans="1:18" ht="13.5" customHeight="1">
      <c r="A33" s="52"/>
      <c r="B33" s="55" t="s">
        <v>49</v>
      </c>
      <c r="C33" s="34" t="s">
        <v>50</v>
      </c>
      <c r="D33" s="62">
        <v>16487970</v>
      </c>
      <c r="E33" s="58">
        <v>17485450</v>
      </c>
      <c r="F33" s="81">
        <v>-5.7046287055809275</v>
      </c>
      <c r="G33" s="62">
        <v>171363</v>
      </c>
      <c r="H33" s="58">
        <v>-2864762</v>
      </c>
      <c r="I33" s="81" t="s">
        <v>2543</v>
      </c>
      <c r="J33" s="69">
        <v>-6594553</v>
      </c>
      <c r="K33" s="62">
        <v>-10813098</v>
      </c>
      <c r="L33" s="86" t="s">
        <v>2545</v>
      </c>
      <c r="M33" s="62">
        <v>-5498678</v>
      </c>
      <c r="N33" s="58">
        <v>-10841593</v>
      </c>
      <c r="O33" s="81" t="s">
        <v>2545</v>
      </c>
      <c r="P33" s="69">
        <v>-5498678</v>
      </c>
      <c r="Q33" s="74">
        <v>-10841593</v>
      </c>
      <c r="R33" s="92" t="s">
        <v>2545</v>
      </c>
    </row>
    <row r="34" spans="1:18" ht="13.5" customHeight="1">
      <c r="A34" s="52"/>
      <c r="B34" s="55" t="s">
        <v>1851</v>
      </c>
      <c r="C34" s="34" t="s">
        <v>1852</v>
      </c>
      <c r="D34" s="62">
        <v>33568173</v>
      </c>
      <c r="E34" s="58">
        <v>38620040</v>
      </c>
      <c r="F34" s="81">
        <v>-13.080947093788609</v>
      </c>
      <c r="G34" s="62">
        <v>505707</v>
      </c>
      <c r="H34" s="58">
        <v>-6891020</v>
      </c>
      <c r="I34" s="81" t="s">
        <v>2543</v>
      </c>
      <c r="J34" s="69">
        <v>-2569163</v>
      </c>
      <c r="K34" s="62">
        <v>-13091202</v>
      </c>
      <c r="L34" s="86" t="s">
        <v>2545</v>
      </c>
      <c r="M34" s="62">
        <v>-2569163</v>
      </c>
      <c r="N34" s="58">
        <v>-10883592</v>
      </c>
      <c r="O34" s="81" t="s">
        <v>2545</v>
      </c>
      <c r="P34" s="69">
        <v>-2569163</v>
      </c>
      <c r="Q34" s="74">
        <v>-10883592</v>
      </c>
      <c r="R34" s="92" t="s">
        <v>2545</v>
      </c>
    </row>
    <row r="35" spans="1:18" ht="13.5" customHeight="1">
      <c r="A35" s="52"/>
      <c r="B35" s="55" t="s">
        <v>463</v>
      </c>
      <c r="C35" s="34" t="s">
        <v>464</v>
      </c>
      <c r="D35" s="62">
        <v>30135970</v>
      </c>
      <c r="E35" s="58">
        <v>35127579</v>
      </c>
      <c r="F35" s="81">
        <v>-14.209943133285673</v>
      </c>
      <c r="G35" s="62">
        <v>1089737</v>
      </c>
      <c r="H35" s="58">
        <v>-2013395</v>
      </c>
      <c r="I35" s="81" t="s">
        <v>2543</v>
      </c>
      <c r="J35" s="69">
        <v>-266956</v>
      </c>
      <c r="K35" s="62">
        <v>-1813889</v>
      </c>
      <c r="L35" s="86" t="s">
        <v>2545</v>
      </c>
      <c r="M35" s="62">
        <v>-266956</v>
      </c>
      <c r="N35" s="58">
        <v>-1813889</v>
      </c>
      <c r="O35" s="81" t="s">
        <v>2545</v>
      </c>
      <c r="P35" s="69">
        <v>-379604</v>
      </c>
      <c r="Q35" s="74">
        <v>-3188751</v>
      </c>
      <c r="R35" s="92" t="s">
        <v>2545</v>
      </c>
    </row>
    <row r="36" spans="1:18" ht="13.5" customHeight="1">
      <c r="A36" s="53"/>
      <c r="B36" s="56" t="s">
        <v>1049</v>
      </c>
      <c r="C36" s="35" t="s">
        <v>1050</v>
      </c>
      <c r="D36" s="63">
        <v>19616308</v>
      </c>
      <c r="E36" s="64">
        <v>30915315</v>
      </c>
      <c r="F36" s="82">
        <v>-36.548251246995221</v>
      </c>
      <c r="G36" s="63">
        <v>718651</v>
      </c>
      <c r="H36" s="64">
        <v>-4836688</v>
      </c>
      <c r="I36" s="82" t="s">
        <v>2543</v>
      </c>
      <c r="J36" s="70">
        <v>-4040211</v>
      </c>
      <c r="K36" s="63">
        <v>-7680292</v>
      </c>
      <c r="L36" s="87" t="s">
        <v>2545</v>
      </c>
      <c r="M36" s="63">
        <v>-4040289</v>
      </c>
      <c r="N36" s="64">
        <v>-7680763</v>
      </c>
      <c r="O36" s="82" t="s">
        <v>2545</v>
      </c>
      <c r="P36" s="70">
        <v>-4040289</v>
      </c>
      <c r="Q36" s="75">
        <v>-7680763</v>
      </c>
      <c r="R36" s="93" t="s">
        <v>2545</v>
      </c>
    </row>
    <row r="37" spans="1:18" ht="12.95" customHeight="1">
      <c r="A37" s="52"/>
      <c r="B37" s="55" t="s">
        <v>1185</v>
      </c>
      <c r="C37" s="34" t="s">
        <v>1186</v>
      </c>
      <c r="D37" s="62">
        <v>4036936</v>
      </c>
      <c r="E37" s="58">
        <v>7258074</v>
      </c>
      <c r="F37" s="81">
        <v>-44.380065565603225</v>
      </c>
      <c r="G37" s="62">
        <v>58534</v>
      </c>
      <c r="H37" s="58">
        <v>-9359229</v>
      </c>
      <c r="I37" s="81" t="s">
        <v>2543</v>
      </c>
      <c r="J37" s="69">
        <v>-10133964</v>
      </c>
      <c r="K37" s="62">
        <v>-13155120</v>
      </c>
      <c r="L37" s="86" t="s">
        <v>2545</v>
      </c>
      <c r="M37" s="62">
        <v>-10172792</v>
      </c>
      <c r="N37" s="58">
        <v>-11524551</v>
      </c>
      <c r="O37" s="81" t="s">
        <v>2545</v>
      </c>
      <c r="P37" s="69">
        <v>-10172792</v>
      </c>
      <c r="Q37" s="74">
        <v>-11545839</v>
      </c>
      <c r="R37" s="92" t="s">
        <v>2545</v>
      </c>
    </row>
    <row r="38" spans="1:18" ht="12.95" customHeight="1">
      <c r="A38" s="52"/>
      <c r="B38" s="55" t="s">
        <v>2511</v>
      </c>
      <c r="C38" s="34" t="s">
        <v>2512</v>
      </c>
      <c r="D38" s="62"/>
      <c r="E38" s="58"/>
      <c r="F38" s="81" t="s">
        <v>2547</v>
      </c>
      <c r="G38" s="62">
        <v>-2572426</v>
      </c>
      <c r="H38" s="58">
        <v>-1390272</v>
      </c>
      <c r="I38" s="81" t="s">
        <v>2544</v>
      </c>
      <c r="J38" s="69">
        <v>-1739405</v>
      </c>
      <c r="K38" s="62">
        <v>-10345447</v>
      </c>
      <c r="L38" s="86" t="s">
        <v>2545</v>
      </c>
      <c r="M38" s="62">
        <v>-1739405</v>
      </c>
      <c r="N38" s="58">
        <v>-10345447</v>
      </c>
      <c r="O38" s="81" t="s">
        <v>2545</v>
      </c>
      <c r="P38" s="69">
        <v>-1739405</v>
      </c>
      <c r="Q38" s="74">
        <v>-10345447</v>
      </c>
      <c r="R38" s="92" t="s">
        <v>2545</v>
      </c>
    </row>
    <row r="39" spans="1:18" ht="12.95" customHeight="1">
      <c r="A39" s="52"/>
      <c r="B39" s="55" t="s">
        <v>2393</v>
      </c>
      <c r="C39" s="34" t="s">
        <v>2394</v>
      </c>
      <c r="D39" s="62">
        <v>190516</v>
      </c>
      <c r="E39" s="58">
        <v>21600</v>
      </c>
      <c r="F39" s="81">
        <v>782.01851851851848</v>
      </c>
      <c r="G39" s="62">
        <v>-12326017</v>
      </c>
      <c r="H39" s="58">
        <v>-10122209</v>
      </c>
      <c r="I39" s="81" t="s">
        <v>2544</v>
      </c>
      <c r="J39" s="69">
        <v>-14396791</v>
      </c>
      <c r="K39" s="62">
        <v>-15358750</v>
      </c>
      <c r="L39" s="86" t="s">
        <v>2545</v>
      </c>
      <c r="M39" s="62">
        <v>-14396791</v>
      </c>
      <c r="N39" s="58">
        <v>-15358750</v>
      </c>
      <c r="O39" s="81" t="s">
        <v>2545</v>
      </c>
      <c r="P39" s="69">
        <v>-14396791</v>
      </c>
      <c r="Q39" s="74">
        <v>-15358750</v>
      </c>
      <c r="R39" s="92" t="s">
        <v>2545</v>
      </c>
    </row>
    <row r="40" spans="1:18" ht="12.95" customHeight="1">
      <c r="A40" s="52"/>
      <c r="B40" s="55" t="s">
        <v>2509</v>
      </c>
      <c r="C40" s="34" t="s">
        <v>2510</v>
      </c>
      <c r="D40" s="62">
        <v>3214709</v>
      </c>
      <c r="E40" s="58">
        <v>754993</v>
      </c>
      <c r="F40" s="81">
        <v>325.79321927488064</v>
      </c>
      <c r="G40" s="62">
        <v>-25366616</v>
      </c>
      <c r="H40" s="58">
        <v>-17122391</v>
      </c>
      <c r="I40" s="81" t="s">
        <v>2544</v>
      </c>
      <c r="J40" s="69">
        <v>-20869367</v>
      </c>
      <c r="K40" s="62">
        <v>-110275397</v>
      </c>
      <c r="L40" s="86" t="s">
        <v>2545</v>
      </c>
      <c r="M40" s="62">
        <v>-20869367</v>
      </c>
      <c r="N40" s="58">
        <v>-110275397</v>
      </c>
      <c r="O40" s="81" t="s">
        <v>2545</v>
      </c>
      <c r="P40" s="69">
        <v>-20869367</v>
      </c>
      <c r="Q40" s="74">
        <v>-110275397</v>
      </c>
      <c r="R40" s="92" t="s">
        <v>2545</v>
      </c>
    </row>
    <row r="41" spans="1:18" ht="12.95" customHeight="1">
      <c r="A41" s="53"/>
      <c r="B41" s="56" t="s">
        <v>2095</v>
      </c>
      <c r="C41" s="35" t="s">
        <v>2096</v>
      </c>
      <c r="D41" s="63">
        <v>3275260</v>
      </c>
      <c r="E41" s="64">
        <v>1287298</v>
      </c>
      <c r="F41" s="82">
        <v>154.42904440152941</v>
      </c>
      <c r="G41" s="63">
        <v>-6848656</v>
      </c>
      <c r="H41" s="64">
        <v>-6307039</v>
      </c>
      <c r="I41" s="82" t="s">
        <v>2544</v>
      </c>
      <c r="J41" s="70">
        <v>-4681492</v>
      </c>
      <c r="K41" s="63">
        <v>-6490134</v>
      </c>
      <c r="L41" s="87" t="s">
        <v>2545</v>
      </c>
      <c r="M41" s="63">
        <v>-4681492</v>
      </c>
      <c r="N41" s="64">
        <v>-5206366</v>
      </c>
      <c r="O41" s="82" t="s">
        <v>2545</v>
      </c>
      <c r="P41" s="70">
        <v>-4681492</v>
      </c>
      <c r="Q41" s="75">
        <v>-5206366</v>
      </c>
      <c r="R41" s="93" t="s">
        <v>2545</v>
      </c>
    </row>
    <row r="42" spans="1:18" ht="12.95" customHeight="1">
      <c r="A42" s="52"/>
      <c r="B42" s="55" t="s">
        <v>2137</v>
      </c>
      <c r="C42" s="34" t="s">
        <v>2138</v>
      </c>
      <c r="D42" s="62">
        <v>2177872</v>
      </c>
      <c r="E42" s="58">
        <v>1240842</v>
      </c>
      <c r="F42" s="81">
        <v>75.515657916156925</v>
      </c>
      <c r="G42" s="62">
        <v>-6572414</v>
      </c>
      <c r="H42" s="58">
        <v>-6374888</v>
      </c>
      <c r="I42" s="81" t="s">
        <v>2544</v>
      </c>
      <c r="J42" s="69">
        <v>-5590304</v>
      </c>
      <c r="K42" s="62">
        <v>-5894315</v>
      </c>
      <c r="L42" s="86" t="s">
        <v>2545</v>
      </c>
      <c r="M42" s="62">
        <v>-5590304</v>
      </c>
      <c r="N42" s="58">
        <v>-5905098</v>
      </c>
      <c r="O42" s="81" t="s">
        <v>2545</v>
      </c>
      <c r="P42" s="69">
        <v>-5590304</v>
      </c>
      <c r="Q42" s="74">
        <v>-5905098</v>
      </c>
      <c r="R42" s="92" t="s">
        <v>2545</v>
      </c>
    </row>
    <row r="43" spans="1:18" ht="12.95" customHeight="1">
      <c r="A43" s="52"/>
      <c r="B43" s="55" t="s">
        <v>111</v>
      </c>
      <c r="C43" s="34" t="s">
        <v>112</v>
      </c>
      <c r="D43" s="62">
        <v>4319574</v>
      </c>
      <c r="E43" s="58">
        <v>2518429</v>
      </c>
      <c r="F43" s="81">
        <v>71.51859353589083</v>
      </c>
      <c r="G43" s="62">
        <v>-3014958</v>
      </c>
      <c r="H43" s="58">
        <v>-2612166</v>
      </c>
      <c r="I43" s="81" t="s">
        <v>2544</v>
      </c>
      <c r="J43" s="69">
        <v>-2475592</v>
      </c>
      <c r="K43" s="62">
        <v>-6609507</v>
      </c>
      <c r="L43" s="86" t="s">
        <v>2545</v>
      </c>
      <c r="M43" s="62">
        <v>-2475592</v>
      </c>
      <c r="N43" s="58">
        <v>-6609507</v>
      </c>
      <c r="O43" s="81" t="s">
        <v>2545</v>
      </c>
      <c r="P43" s="69">
        <v>-2475592</v>
      </c>
      <c r="Q43" s="74">
        <v>-6609507</v>
      </c>
      <c r="R43" s="92" t="s">
        <v>2545</v>
      </c>
    </row>
    <row r="44" spans="1:18" ht="12.95" customHeight="1">
      <c r="A44" s="52"/>
      <c r="B44" s="55" t="s">
        <v>697</v>
      </c>
      <c r="C44" s="34" t="s">
        <v>698</v>
      </c>
      <c r="D44" s="62">
        <v>22949979</v>
      </c>
      <c r="E44" s="58">
        <v>19375886</v>
      </c>
      <c r="F44" s="81">
        <v>18.446088091145874</v>
      </c>
      <c r="G44" s="62">
        <v>-4541814</v>
      </c>
      <c r="H44" s="58">
        <v>-3646263</v>
      </c>
      <c r="I44" s="81" t="s">
        <v>2544</v>
      </c>
      <c r="J44" s="69">
        <v>-3981891</v>
      </c>
      <c r="K44" s="62">
        <v>-6429213</v>
      </c>
      <c r="L44" s="86" t="s">
        <v>2545</v>
      </c>
      <c r="M44" s="62">
        <v>-4512341</v>
      </c>
      <c r="N44" s="58">
        <v>-6775525</v>
      </c>
      <c r="O44" s="81" t="s">
        <v>2545</v>
      </c>
      <c r="P44" s="69">
        <v>-4512341</v>
      </c>
      <c r="Q44" s="74">
        <v>-6775525</v>
      </c>
      <c r="R44" s="92" t="s">
        <v>2545</v>
      </c>
    </row>
    <row r="45" spans="1:18" ht="12.95" customHeight="1">
      <c r="A45" s="52"/>
      <c r="B45" s="55" t="s">
        <v>2147</v>
      </c>
      <c r="C45" s="34" t="s">
        <v>2148</v>
      </c>
      <c r="D45" s="62">
        <v>14238456</v>
      </c>
      <c r="E45" s="58">
        <v>12664645</v>
      </c>
      <c r="F45" s="81">
        <v>12.426807068022839</v>
      </c>
      <c r="G45" s="62">
        <v>-713249</v>
      </c>
      <c r="H45" s="58">
        <v>-154075</v>
      </c>
      <c r="I45" s="81" t="s">
        <v>2544</v>
      </c>
      <c r="J45" s="69">
        <v>-711357</v>
      </c>
      <c r="K45" s="62">
        <v>-717036</v>
      </c>
      <c r="L45" s="86" t="s">
        <v>2545</v>
      </c>
      <c r="M45" s="62">
        <v>-629733</v>
      </c>
      <c r="N45" s="58">
        <v>-717079</v>
      </c>
      <c r="O45" s="81" t="s">
        <v>2545</v>
      </c>
      <c r="P45" s="69">
        <v>-629733</v>
      </c>
      <c r="Q45" s="74">
        <v>-717079</v>
      </c>
      <c r="R45" s="92" t="s">
        <v>2545</v>
      </c>
    </row>
    <row r="46" spans="1:18" ht="12.95" customHeight="1">
      <c r="A46" s="53"/>
      <c r="B46" s="56" t="s">
        <v>2191</v>
      </c>
      <c r="C46" s="35" t="s">
        <v>2192</v>
      </c>
      <c r="D46" s="63">
        <v>27753865</v>
      </c>
      <c r="E46" s="64">
        <v>24858894</v>
      </c>
      <c r="F46" s="82">
        <v>11.645614643998247</v>
      </c>
      <c r="G46" s="63">
        <v>-1300576</v>
      </c>
      <c r="H46" s="64">
        <v>-501192</v>
      </c>
      <c r="I46" s="82" t="s">
        <v>2544</v>
      </c>
      <c r="J46" s="70">
        <v>-91234</v>
      </c>
      <c r="K46" s="63">
        <v>-2797128</v>
      </c>
      <c r="L46" s="87" t="s">
        <v>2545</v>
      </c>
      <c r="M46" s="63">
        <v>-130940</v>
      </c>
      <c r="N46" s="64">
        <v>-2976339</v>
      </c>
      <c r="O46" s="82" t="s">
        <v>2545</v>
      </c>
      <c r="P46" s="70">
        <v>-130940</v>
      </c>
      <c r="Q46" s="75">
        <v>-2976339</v>
      </c>
      <c r="R46" s="93" t="s">
        <v>2545</v>
      </c>
    </row>
    <row r="47" spans="1:18" ht="12.95" customHeight="1">
      <c r="A47" s="52"/>
      <c r="B47" s="55" t="s">
        <v>1171</v>
      </c>
      <c r="C47" s="34" t="s">
        <v>1172</v>
      </c>
      <c r="D47" s="62">
        <v>3116343</v>
      </c>
      <c r="E47" s="58">
        <v>2816261</v>
      </c>
      <c r="F47" s="81">
        <v>10.655333436780179</v>
      </c>
      <c r="G47" s="62">
        <v>-1727183</v>
      </c>
      <c r="H47" s="58">
        <v>-1225260</v>
      </c>
      <c r="I47" s="81" t="s">
        <v>2544</v>
      </c>
      <c r="J47" s="69">
        <v>-741765</v>
      </c>
      <c r="K47" s="62">
        <v>-2767644</v>
      </c>
      <c r="L47" s="86" t="s">
        <v>2545</v>
      </c>
      <c r="M47" s="62">
        <v>-741765</v>
      </c>
      <c r="N47" s="58">
        <v>-2796884</v>
      </c>
      <c r="O47" s="81" t="s">
        <v>2545</v>
      </c>
      <c r="P47" s="69">
        <v>-741765</v>
      </c>
      <c r="Q47" s="74">
        <v>-2796884</v>
      </c>
      <c r="R47" s="92" t="s">
        <v>2545</v>
      </c>
    </row>
    <row r="48" spans="1:18" ht="12.95" customHeight="1">
      <c r="A48" s="52"/>
      <c r="B48" s="55" t="s">
        <v>985</v>
      </c>
      <c r="C48" s="34" t="s">
        <v>986</v>
      </c>
      <c r="D48" s="62">
        <v>46111068</v>
      </c>
      <c r="E48" s="58">
        <v>41767877</v>
      </c>
      <c r="F48" s="81">
        <v>10.398400186822986</v>
      </c>
      <c r="G48" s="62">
        <v>-585821</v>
      </c>
      <c r="H48" s="58">
        <v>-575778</v>
      </c>
      <c r="I48" s="81" t="s">
        <v>2544</v>
      </c>
      <c r="J48" s="69">
        <v>-423960</v>
      </c>
      <c r="K48" s="62">
        <v>-601173</v>
      </c>
      <c r="L48" s="86" t="s">
        <v>2545</v>
      </c>
      <c r="M48" s="62">
        <v>-290089</v>
      </c>
      <c r="N48" s="58">
        <v>-803300</v>
      </c>
      <c r="O48" s="81" t="s">
        <v>2545</v>
      </c>
      <c r="P48" s="69">
        <v>-290089</v>
      </c>
      <c r="Q48" s="74">
        <v>-803300</v>
      </c>
      <c r="R48" s="92" t="s">
        <v>2545</v>
      </c>
    </row>
    <row r="49" spans="1:18" ht="12.95" customHeight="1">
      <c r="A49" s="52"/>
      <c r="B49" s="55" t="s">
        <v>1017</v>
      </c>
      <c r="C49" s="34" t="s">
        <v>1018</v>
      </c>
      <c r="D49" s="62">
        <v>118342913</v>
      </c>
      <c r="E49" s="58">
        <v>108589068</v>
      </c>
      <c r="F49" s="81">
        <v>8.9823452578117635</v>
      </c>
      <c r="G49" s="62">
        <v>-7157019</v>
      </c>
      <c r="H49" s="58">
        <v>-6088513</v>
      </c>
      <c r="I49" s="81" t="s">
        <v>2544</v>
      </c>
      <c r="J49" s="69">
        <v>-5563767</v>
      </c>
      <c r="K49" s="62">
        <v>-8595794</v>
      </c>
      <c r="L49" s="86" t="s">
        <v>2545</v>
      </c>
      <c r="M49" s="62">
        <v>-4440707</v>
      </c>
      <c r="N49" s="58">
        <v>-6781737</v>
      </c>
      <c r="O49" s="81" t="s">
        <v>2545</v>
      </c>
      <c r="P49" s="69">
        <v>-4440707</v>
      </c>
      <c r="Q49" s="74">
        <v>-6781737</v>
      </c>
      <c r="R49" s="92" t="s">
        <v>2545</v>
      </c>
    </row>
    <row r="50" spans="1:18" ht="12.95" customHeight="1">
      <c r="A50" s="52"/>
      <c r="B50" s="55" t="s">
        <v>983</v>
      </c>
      <c r="C50" s="34" t="s">
        <v>984</v>
      </c>
      <c r="D50" s="62">
        <v>32699565</v>
      </c>
      <c r="E50" s="58">
        <v>30581454</v>
      </c>
      <c r="F50" s="81">
        <v>6.9261291500397615</v>
      </c>
      <c r="G50" s="62">
        <v>-1431237</v>
      </c>
      <c r="H50" s="58">
        <v>-407187</v>
      </c>
      <c r="I50" s="81" t="s">
        <v>2544</v>
      </c>
      <c r="J50" s="69">
        <v>-1823854</v>
      </c>
      <c r="K50" s="62">
        <v>-14994352</v>
      </c>
      <c r="L50" s="86" t="s">
        <v>2545</v>
      </c>
      <c r="M50" s="62">
        <v>-953861</v>
      </c>
      <c r="N50" s="58">
        <v>-11728863</v>
      </c>
      <c r="O50" s="81" t="s">
        <v>2545</v>
      </c>
      <c r="P50" s="69">
        <v>-953861</v>
      </c>
      <c r="Q50" s="74">
        <v>-11728863</v>
      </c>
      <c r="R50" s="92" t="s">
        <v>2545</v>
      </c>
    </row>
    <row r="51" spans="1:18" ht="12.95" customHeight="1">
      <c r="A51" s="53"/>
      <c r="B51" s="56" t="s">
        <v>2013</v>
      </c>
      <c r="C51" s="35" t="s">
        <v>2014</v>
      </c>
      <c r="D51" s="63">
        <v>10274328</v>
      </c>
      <c r="E51" s="64">
        <v>10215941</v>
      </c>
      <c r="F51" s="82">
        <v>0.57152835945313285</v>
      </c>
      <c r="G51" s="63">
        <v>-787065</v>
      </c>
      <c r="H51" s="64">
        <v>-426300</v>
      </c>
      <c r="I51" s="82" t="s">
        <v>2544</v>
      </c>
      <c r="J51" s="70">
        <v>-345648</v>
      </c>
      <c r="K51" s="63">
        <v>-424951</v>
      </c>
      <c r="L51" s="87" t="s">
        <v>2545</v>
      </c>
      <c r="M51" s="63">
        <v>-345648</v>
      </c>
      <c r="N51" s="64">
        <v>-424951</v>
      </c>
      <c r="O51" s="82" t="s">
        <v>2545</v>
      </c>
      <c r="P51" s="70">
        <v>-345648</v>
      </c>
      <c r="Q51" s="75">
        <v>-424951</v>
      </c>
      <c r="R51" s="93" t="s">
        <v>2545</v>
      </c>
    </row>
    <row r="52" spans="1:18" ht="12.95" customHeight="1">
      <c r="A52" s="52"/>
      <c r="B52" s="55" t="s">
        <v>1275</v>
      </c>
      <c r="C52" s="34" t="s">
        <v>1276</v>
      </c>
      <c r="D52" s="62">
        <v>45404681</v>
      </c>
      <c r="E52" s="58">
        <v>45286440</v>
      </c>
      <c r="F52" s="81">
        <v>0.26109581587778763</v>
      </c>
      <c r="G52" s="62">
        <v>-743492</v>
      </c>
      <c r="H52" s="58">
        <v>-340978</v>
      </c>
      <c r="I52" s="81" t="s">
        <v>2544</v>
      </c>
      <c r="J52" s="69">
        <v>-399457</v>
      </c>
      <c r="K52" s="62">
        <v>-492466</v>
      </c>
      <c r="L52" s="86" t="s">
        <v>2545</v>
      </c>
      <c r="M52" s="62">
        <v>-387446</v>
      </c>
      <c r="N52" s="58">
        <v>-534117</v>
      </c>
      <c r="O52" s="81" t="s">
        <v>2545</v>
      </c>
      <c r="P52" s="69">
        <v>-387446</v>
      </c>
      <c r="Q52" s="74">
        <v>-534117</v>
      </c>
      <c r="R52" s="92" t="s">
        <v>2545</v>
      </c>
    </row>
    <row r="53" spans="1:18" ht="12.95" customHeight="1">
      <c r="A53" s="52"/>
      <c r="B53" s="55" t="s">
        <v>2007</v>
      </c>
      <c r="C53" s="34" t="s">
        <v>2008</v>
      </c>
      <c r="D53" s="62">
        <v>33245836</v>
      </c>
      <c r="E53" s="58">
        <v>35906412</v>
      </c>
      <c r="F53" s="81">
        <v>-7.4097517735829506</v>
      </c>
      <c r="G53" s="62">
        <v>-9739799</v>
      </c>
      <c r="H53" s="58">
        <v>-1025289</v>
      </c>
      <c r="I53" s="81" t="s">
        <v>2544</v>
      </c>
      <c r="J53" s="69">
        <v>-11221431</v>
      </c>
      <c r="K53" s="62">
        <v>-15288423</v>
      </c>
      <c r="L53" s="86" t="s">
        <v>2545</v>
      </c>
      <c r="M53" s="62">
        <v>-11221431</v>
      </c>
      <c r="N53" s="58">
        <v>-15288423</v>
      </c>
      <c r="O53" s="81" t="s">
        <v>2545</v>
      </c>
      <c r="P53" s="69">
        <v>-11221431</v>
      </c>
      <c r="Q53" s="74">
        <v>-15288423</v>
      </c>
      <c r="R53" s="92" t="s">
        <v>2545</v>
      </c>
    </row>
    <row r="54" spans="1:18" ht="12.95" customHeight="1">
      <c r="A54" s="52"/>
      <c r="B54" s="55" t="s">
        <v>2001</v>
      </c>
      <c r="C54" s="34" t="s">
        <v>2002</v>
      </c>
      <c r="D54" s="62">
        <v>5055776</v>
      </c>
      <c r="E54" s="58">
        <v>5466855</v>
      </c>
      <c r="F54" s="81">
        <v>-7.5194787496650317</v>
      </c>
      <c r="G54" s="62">
        <v>-4119751</v>
      </c>
      <c r="H54" s="58">
        <v>-3253680</v>
      </c>
      <c r="I54" s="81" t="s">
        <v>2544</v>
      </c>
      <c r="J54" s="69">
        <v>-3486232</v>
      </c>
      <c r="K54" s="62">
        <v>-3869853</v>
      </c>
      <c r="L54" s="86" t="s">
        <v>2545</v>
      </c>
      <c r="M54" s="62">
        <v>-3486232</v>
      </c>
      <c r="N54" s="58">
        <v>-3869853</v>
      </c>
      <c r="O54" s="81" t="s">
        <v>2545</v>
      </c>
      <c r="P54" s="69">
        <v>-3486232</v>
      </c>
      <c r="Q54" s="74">
        <v>-3869853</v>
      </c>
      <c r="R54" s="92" t="s">
        <v>2545</v>
      </c>
    </row>
    <row r="55" spans="1:18" ht="12.95" customHeight="1">
      <c r="A55" s="52"/>
      <c r="B55" s="55" t="s">
        <v>2025</v>
      </c>
      <c r="C55" s="34" t="s">
        <v>2026</v>
      </c>
      <c r="D55" s="62">
        <v>15809663</v>
      </c>
      <c r="E55" s="58">
        <v>17970687</v>
      </c>
      <c r="F55" s="81">
        <v>-12.025272044413216</v>
      </c>
      <c r="G55" s="62">
        <v>-2885654</v>
      </c>
      <c r="H55" s="58">
        <v>-2690885</v>
      </c>
      <c r="I55" s="81" t="s">
        <v>2544</v>
      </c>
      <c r="J55" s="69">
        <v>-2467116</v>
      </c>
      <c r="K55" s="62">
        <v>-3056555</v>
      </c>
      <c r="L55" s="86" t="s">
        <v>2545</v>
      </c>
      <c r="M55" s="62">
        <v>-2467116</v>
      </c>
      <c r="N55" s="58">
        <v>-3056555</v>
      </c>
      <c r="O55" s="81" t="s">
        <v>2545</v>
      </c>
      <c r="P55" s="69">
        <v>-2467116</v>
      </c>
      <c r="Q55" s="74">
        <v>-3056555</v>
      </c>
      <c r="R55" s="92" t="s">
        <v>2545</v>
      </c>
    </row>
    <row r="56" spans="1:18" ht="12.95" customHeight="1">
      <c r="A56" s="53"/>
      <c r="B56" s="56" t="s">
        <v>889</v>
      </c>
      <c r="C56" s="35" t="s">
        <v>890</v>
      </c>
      <c r="D56" s="63">
        <v>84708793</v>
      </c>
      <c r="E56" s="64">
        <v>98439253</v>
      </c>
      <c r="F56" s="82">
        <v>-13.948155417229746</v>
      </c>
      <c r="G56" s="63">
        <v>-6196868</v>
      </c>
      <c r="H56" s="64">
        <v>-5628505</v>
      </c>
      <c r="I56" s="82" t="s">
        <v>2544</v>
      </c>
      <c r="J56" s="70">
        <v>-10137309</v>
      </c>
      <c r="K56" s="63">
        <v>-10282711</v>
      </c>
      <c r="L56" s="87" t="s">
        <v>2545</v>
      </c>
      <c r="M56" s="63">
        <v>-10137309</v>
      </c>
      <c r="N56" s="64">
        <v>-10905805</v>
      </c>
      <c r="O56" s="82" t="s">
        <v>2545</v>
      </c>
      <c r="P56" s="70">
        <v>-10137309</v>
      </c>
      <c r="Q56" s="75">
        <v>-10905805</v>
      </c>
      <c r="R56" s="93" t="s">
        <v>2545</v>
      </c>
    </row>
    <row r="57" spans="1:18" ht="12.95" customHeight="1">
      <c r="A57" s="52"/>
      <c r="B57" s="55" t="s">
        <v>2421</v>
      </c>
      <c r="C57" s="34" t="s">
        <v>2422</v>
      </c>
      <c r="D57" s="62">
        <v>2811886</v>
      </c>
      <c r="E57" s="58">
        <v>3634433</v>
      </c>
      <c r="F57" s="81">
        <v>-22.632058425619618</v>
      </c>
      <c r="G57" s="62">
        <v>-5198845</v>
      </c>
      <c r="H57" s="58">
        <v>-3459695</v>
      </c>
      <c r="I57" s="81" t="s">
        <v>2544</v>
      </c>
      <c r="J57" s="69">
        <v>-4666262</v>
      </c>
      <c r="K57" s="62">
        <v>-40331112</v>
      </c>
      <c r="L57" s="86" t="s">
        <v>2545</v>
      </c>
      <c r="M57" s="62">
        <v>-4666262</v>
      </c>
      <c r="N57" s="58">
        <v>-40339957</v>
      </c>
      <c r="O57" s="81" t="s">
        <v>2545</v>
      </c>
      <c r="P57" s="69">
        <v>-4666262</v>
      </c>
      <c r="Q57" s="74">
        <v>-40339957</v>
      </c>
      <c r="R57" s="92" t="s">
        <v>2545</v>
      </c>
    </row>
    <row r="58" spans="1:18" ht="12.95" customHeight="1">
      <c r="A58" s="52"/>
      <c r="B58" s="55" t="s">
        <v>53</v>
      </c>
      <c r="C58" s="34" t="s">
        <v>54</v>
      </c>
      <c r="D58" s="62">
        <v>11845333</v>
      </c>
      <c r="E58" s="58">
        <v>17094986</v>
      </c>
      <c r="F58" s="81">
        <v>-30.708729448506134</v>
      </c>
      <c r="G58" s="62">
        <v>-2644046</v>
      </c>
      <c r="H58" s="58">
        <v>-2357195</v>
      </c>
      <c r="I58" s="81" t="s">
        <v>2544</v>
      </c>
      <c r="J58" s="69">
        <v>-2169704</v>
      </c>
      <c r="K58" s="62">
        <v>-5387124</v>
      </c>
      <c r="L58" s="86" t="s">
        <v>2545</v>
      </c>
      <c r="M58" s="62">
        <v>-2169704</v>
      </c>
      <c r="N58" s="58">
        <v>-5764047</v>
      </c>
      <c r="O58" s="81" t="s">
        <v>2545</v>
      </c>
      <c r="P58" s="69">
        <v>-2169704</v>
      </c>
      <c r="Q58" s="74">
        <v>-5764047</v>
      </c>
      <c r="R58" s="92" t="s">
        <v>2545</v>
      </c>
    </row>
    <row r="59" spans="1:18" ht="12.95" customHeight="1">
      <c r="A59" s="52"/>
      <c r="B59" s="55" t="s">
        <v>109</v>
      </c>
      <c r="C59" s="34" t="s">
        <v>110</v>
      </c>
      <c r="D59" s="62">
        <v>3845697</v>
      </c>
      <c r="E59" s="58">
        <v>5665087</v>
      </c>
      <c r="F59" s="81">
        <v>-32.115835114270972</v>
      </c>
      <c r="G59" s="62">
        <v>-1381877</v>
      </c>
      <c r="H59" s="58">
        <v>-1134400</v>
      </c>
      <c r="I59" s="81" t="s">
        <v>2544</v>
      </c>
      <c r="J59" s="69">
        <v>-587572</v>
      </c>
      <c r="K59" s="62">
        <v>-1999915</v>
      </c>
      <c r="L59" s="86" t="s">
        <v>2545</v>
      </c>
      <c r="M59" s="62">
        <v>-587572</v>
      </c>
      <c r="N59" s="58">
        <v>-1999915</v>
      </c>
      <c r="O59" s="81" t="s">
        <v>2545</v>
      </c>
      <c r="P59" s="69">
        <v>-587572</v>
      </c>
      <c r="Q59" s="74">
        <v>-1999915</v>
      </c>
      <c r="R59" s="92" t="s">
        <v>2545</v>
      </c>
    </row>
    <row r="60" spans="1:18" ht="12.95" customHeight="1">
      <c r="A60" s="52"/>
      <c r="B60" s="55" t="s">
        <v>2115</v>
      </c>
      <c r="C60" s="34" t="s">
        <v>2116</v>
      </c>
      <c r="D60" s="62">
        <v>32659930</v>
      </c>
      <c r="E60" s="58">
        <v>52139417</v>
      </c>
      <c r="F60" s="81">
        <v>-37.360385138176746</v>
      </c>
      <c r="G60" s="62">
        <v>-3250343</v>
      </c>
      <c r="H60" s="58">
        <v>-1975413</v>
      </c>
      <c r="I60" s="81" t="s">
        <v>2544</v>
      </c>
      <c r="J60" s="69">
        <v>-1403121</v>
      </c>
      <c r="K60" s="62">
        <v>-2232942</v>
      </c>
      <c r="L60" s="86" t="s">
        <v>2545</v>
      </c>
      <c r="M60" s="62">
        <v>-967150</v>
      </c>
      <c r="N60" s="58">
        <v>-1711361</v>
      </c>
      <c r="O60" s="81" t="s">
        <v>2545</v>
      </c>
      <c r="P60" s="69">
        <v>-967150</v>
      </c>
      <c r="Q60" s="74">
        <v>-1711361</v>
      </c>
      <c r="R60" s="92" t="s">
        <v>2545</v>
      </c>
    </row>
    <row r="61" spans="1:18" ht="12.95" customHeight="1">
      <c r="A61" s="53"/>
      <c r="B61" s="56" t="s">
        <v>67</v>
      </c>
      <c r="C61" s="35" t="s">
        <v>68</v>
      </c>
      <c r="D61" s="63">
        <v>6312179</v>
      </c>
      <c r="E61" s="64">
        <v>10606808</v>
      </c>
      <c r="F61" s="82">
        <v>-40.489363058141528</v>
      </c>
      <c r="G61" s="63">
        <v>-4501518</v>
      </c>
      <c r="H61" s="64">
        <v>-2268424</v>
      </c>
      <c r="I61" s="82" t="s">
        <v>2544</v>
      </c>
      <c r="J61" s="70">
        <v>-4731356</v>
      </c>
      <c r="K61" s="63">
        <v>-5739821</v>
      </c>
      <c r="L61" s="87" t="s">
        <v>2545</v>
      </c>
      <c r="M61" s="63">
        <v>-4731012</v>
      </c>
      <c r="N61" s="64">
        <v>-5310093</v>
      </c>
      <c r="O61" s="82" t="s">
        <v>2545</v>
      </c>
      <c r="P61" s="70">
        <v>-4731012</v>
      </c>
      <c r="Q61" s="75">
        <v>-5310093</v>
      </c>
      <c r="R61" s="93" t="s">
        <v>2545</v>
      </c>
    </row>
    <row r="62" spans="1:18" ht="12.95" customHeight="1">
      <c r="A62" s="52"/>
      <c r="B62" s="55" t="s">
        <v>601</v>
      </c>
      <c r="C62" s="34" t="s">
        <v>602</v>
      </c>
      <c r="D62" s="62">
        <v>33023249</v>
      </c>
      <c r="E62" s="58">
        <v>57354238</v>
      </c>
      <c r="F62" s="81">
        <v>-42.422303649121794</v>
      </c>
      <c r="G62" s="62">
        <v>-811548</v>
      </c>
      <c r="H62" s="58">
        <v>-666374</v>
      </c>
      <c r="I62" s="81" t="s">
        <v>2544</v>
      </c>
      <c r="J62" s="69">
        <v>-59600</v>
      </c>
      <c r="K62" s="62">
        <v>-3379463</v>
      </c>
      <c r="L62" s="86" t="s">
        <v>2545</v>
      </c>
      <c r="M62" s="62">
        <v>-267582</v>
      </c>
      <c r="N62" s="58">
        <v>-3158861</v>
      </c>
      <c r="O62" s="81" t="s">
        <v>2545</v>
      </c>
      <c r="P62" s="69">
        <v>-267582</v>
      </c>
      <c r="Q62" s="74">
        <v>-3158861</v>
      </c>
      <c r="R62" s="92" t="s">
        <v>2545</v>
      </c>
    </row>
    <row r="63" spans="1:18" ht="12.95" customHeight="1">
      <c r="A63" s="52"/>
      <c r="B63" s="55" t="s">
        <v>395</v>
      </c>
      <c r="C63" s="34" t="s">
        <v>396</v>
      </c>
      <c r="D63" s="62">
        <v>27707029</v>
      </c>
      <c r="E63" s="58">
        <v>48317242</v>
      </c>
      <c r="F63" s="81">
        <v>-42.656021219091933</v>
      </c>
      <c r="G63" s="62">
        <v>-1510439</v>
      </c>
      <c r="H63" s="58">
        <v>-488757</v>
      </c>
      <c r="I63" s="81" t="s">
        <v>2544</v>
      </c>
      <c r="J63" s="69">
        <v>-670895</v>
      </c>
      <c r="K63" s="62">
        <v>-2677793</v>
      </c>
      <c r="L63" s="86" t="s">
        <v>2545</v>
      </c>
      <c r="M63" s="62">
        <v>-638578</v>
      </c>
      <c r="N63" s="58">
        <v>-1906493</v>
      </c>
      <c r="O63" s="81" t="s">
        <v>2545</v>
      </c>
      <c r="P63" s="69">
        <v>-638578</v>
      </c>
      <c r="Q63" s="74">
        <v>-1906493</v>
      </c>
      <c r="R63" s="92" t="s">
        <v>2545</v>
      </c>
    </row>
    <row r="64" spans="1:18" ht="12.95" customHeight="1">
      <c r="A64" s="52"/>
      <c r="B64" s="55" t="s">
        <v>997</v>
      </c>
      <c r="C64" s="34" t="s">
        <v>998</v>
      </c>
      <c r="D64" s="62">
        <v>1564216</v>
      </c>
      <c r="E64" s="58">
        <v>3117639</v>
      </c>
      <c r="F64" s="81">
        <v>-49.826904269545004</v>
      </c>
      <c r="G64" s="62">
        <v>-2910762</v>
      </c>
      <c r="H64" s="58">
        <v>-1695536</v>
      </c>
      <c r="I64" s="81" t="s">
        <v>2544</v>
      </c>
      <c r="J64" s="69">
        <v>-8972514</v>
      </c>
      <c r="K64" s="62">
        <v>-25820937</v>
      </c>
      <c r="L64" s="86" t="s">
        <v>2545</v>
      </c>
      <c r="M64" s="62">
        <v>-8972514</v>
      </c>
      <c r="N64" s="58">
        <v>-25820937</v>
      </c>
      <c r="O64" s="81" t="s">
        <v>2545</v>
      </c>
      <c r="P64" s="69">
        <v>-8972514</v>
      </c>
      <c r="Q64" s="74">
        <v>-25820937</v>
      </c>
      <c r="R64" s="92" t="s">
        <v>2545</v>
      </c>
    </row>
    <row r="65" spans="1:18" ht="12.95" customHeight="1">
      <c r="A65" s="52"/>
      <c r="B65" s="55" t="s">
        <v>971</v>
      </c>
      <c r="C65" s="34" t="s">
        <v>972</v>
      </c>
      <c r="D65" s="62">
        <v>2833530</v>
      </c>
      <c r="E65" s="58">
        <v>8013334</v>
      </c>
      <c r="F65" s="81">
        <v>-64.639811594025659</v>
      </c>
      <c r="G65" s="62">
        <v>-4037095</v>
      </c>
      <c r="H65" s="58">
        <v>-789929</v>
      </c>
      <c r="I65" s="81" t="s">
        <v>2544</v>
      </c>
      <c r="J65" s="69">
        <v>-7003267</v>
      </c>
      <c r="K65" s="62">
        <v>-10112611</v>
      </c>
      <c r="L65" s="86" t="s">
        <v>2545</v>
      </c>
      <c r="M65" s="62">
        <v>-7003267</v>
      </c>
      <c r="N65" s="58">
        <v>-10112611</v>
      </c>
      <c r="O65" s="81" t="s">
        <v>2545</v>
      </c>
      <c r="P65" s="69">
        <v>-7003267</v>
      </c>
      <c r="Q65" s="74">
        <v>-10112611</v>
      </c>
      <c r="R65" s="92" t="s">
        <v>2545</v>
      </c>
    </row>
    <row r="66" spans="1:18" ht="12.95" customHeight="1">
      <c r="A66" s="53"/>
      <c r="B66" s="56" t="s">
        <v>1615</v>
      </c>
      <c r="C66" s="35" t="s">
        <v>1616</v>
      </c>
      <c r="D66" s="63">
        <v>18025394</v>
      </c>
      <c r="E66" s="64">
        <v>5907269</v>
      </c>
      <c r="F66" s="82">
        <v>205.13921069109938</v>
      </c>
      <c r="G66" s="63">
        <v>-1040086</v>
      </c>
      <c r="H66" s="64">
        <v>-3204074</v>
      </c>
      <c r="I66" s="82" t="s">
        <v>2545</v>
      </c>
      <c r="J66" s="70">
        <v>-1075778</v>
      </c>
      <c r="K66" s="63">
        <v>-2625272</v>
      </c>
      <c r="L66" s="87" t="s">
        <v>2545</v>
      </c>
      <c r="M66" s="63">
        <v>-1068123</v>
      </c>
      <c r="N66" s="64">
        <v>-2661890</v>
      </c>
      <c r="O66" s="82" t="s">
        <v>2545</v>
      </c>
      <c r="P66" s="70">
        <v>-1068123</v>
      </c>
      <c r="Q66" s="75">
        <v>-2661890</v>
      </c>
      <c r="R66" s="93" t="s">
        <v>2545</v>
      </c>
    </row>
    <row r="67" spans="1:18" ht="12.95" customHeight="1">
      <c r="A67" s="52"/>
      <c r="B67" s="55" t="s">
        <v>2035</v>
      </c>
      <c r="C67" s="34" t="s">
        <v>2036</v>
      </c>
      <c r="D67" s="62">
        <v>111476557</v>
      </c>
      <c r="E67" s="58">
        <v>45420674</v>
      </c>
      <c r="F67" s="81">
        <v>145.43131394307358</v>
      </c>
      <c r="G67" s="62">
        <v>-7806242</v>
      </c>
      <c r="H67" s="58">
        <v>-18542073</v>
      </c>
      <c r="I67" s="81" t="s">
        <v>2545</v>
      </c>
      <c r="J67" s="69">
        <v>-10482411</v>
      </c>
      <c r="K67" s="62">
        <v>-17963123</v>
      </c>
      <c r="L67" s="86" t="s">
        <v>2545</v>
      </c>
      <c r="M67" s="62">
        <v>-10159983</v>
      </c>
      <c r="N67" s="58">
        <v>-18320895</v>
      </c>
      <c r="O67" s="81" t="s">
        <v>2545</v>
      </c>
      <c r="P67" s="69">
        <v>-10159983</v>
      </c>
      <c r="Q67" s="74">
        <v>-18320895</v>
      </c>
      <c r="R67" s="92" t="s">
        <v>2545</v>
      </c>
    </row>
    <row r="68" spans="1:18" ht="12.95" customHeight="1">
      <c r="A68" s="52"/>
      <c r="B68" s="55" t="s">
        <v>1829</v>
      </c>
      <c r="C68" s="34" t="s">
        <v>1830</v>
      </c>
      <c r="D68" s="62">
        <v>24119832</v>
      </c>
      <c r="E68" s="58">
        <v>13064114</v>
      </c>
      <c r="F68" s="81">
        <v>84.626619149220545</v>
      </c>
      <c r="G68" s="62">
        <v>-598068</v>
      </c>
      <c r="H68" s="58">
        <v>-5548131</v>
      </c>
      <c r="I68" s="81" t="s">
        <v>2545</v>
      </c>
      <c r="J68" s="69">
        <v>-930978</v>
      </c>
      <c r="K68" s="62">
        <v>-6373701</v>
      </c>
      <c r="L68" s="86" t="s">
        <v>2545</v>
      </c>
      <c r="M68" s="62">
        <v>-930978</v>
      </c>
      <c r="N68" s="58">
        <v>-6372769</v>
      </c>
      <c r="O68" s="81" t="s">
        <v>2545</v>
      </c>
      <c r="P68" s="69">
        <v>-930978</v>
      </c>
      <c r="Q68" s="74">
        <v>-6372769</v>
      </c>
      <c r="R68" s="92" t="s">
        <v>2545</v>
      </c>
    </row>
    <row r="69" spans="1:18" ht="12.95" customHeight="1">
      <c r="A69" s="52"/>
      <c r="B69" s="55" t="s">
        <v>1943</v>
      </c>
      <c r="C69" s="34" t="s">
        <v>1944</v>
      </c>
      <c r="D69" s="62">
        <v>6256035</v>
      </c>
      <c r="E69" s="58">
        <v>3660983</v>
      </c>
      <c r="F69" s="81">
        <v>70.884022132853389</v>
      </c>
      <c r="G69" s="62">
        <v>-1596403</v>
      </c>
      <c r="H69" s="58">
        <v>-1983886</v>
      </c>
      <c r="I69" s="81" t="s">
        <v>2545</v>
      </c>
      <c r="J69" s="69">
        <v>-1813691</v>
      </c>
      <c r="K69" s="62">
        <v>-2414123</v>
      </c>
      <c r="L69" s="86" t="s">
        <v>2545</v>
      </c>
      <c r="M69" s="62">
        <v>-1923501</v>
      </c>
      <c r="N69" s="58">
        <v>-2480231</v>
      </c>
      <c r="O69" s="81" t="s">
        <v>2545</v>
      </c>
      <c r="P69" s="69">
        <v>-1923501</v>
      </c>
      <c r="Q69" s="74">
        <v>-2480231</v>
      </c>
      <c r="R69" s="92" t="s">
        <v>2545</v>
      </c>
    </row>
    <row r="70" spans="1:18" ht="12.95" customHeight="1">
      <c r="A70" s="52"/>
      <c r="B70" s="55" t="s">
        <v>2477</v>
      </c>
      <c r="C70" s="34" t="s">
        <v>2478</v>
      </c>
      <c r="D70" s="62">
        <v>7125445</v>
      </c>
      <c r="E70" s="58">
        <v>4505893</v>
      </c>
      <c r="F70" s="81">
        <v>58.136134169186882</v>
      </c>
      <c r="G70" s="62">
        <v>-1313580</v>
      </c>
      <c r="H70" s="58">
        <v>-2900569</v>
      </c>
      <c r="I70" s="81" t="s">
        <v>2545</v>
      </c>
      <c r="J70" s="69">
        <v>-1070005</v>
      </c>
      <c r="K70" s="62">
        <v>-2865967</v>
      </c>
      <c r="L70" s="86" t="s">
        <v>2545</v>
      </c>
      <c r="M70" s="62">
        <v>-683377</v>
      </c>
      <c r="N70" s="58">
        <v>-2274821</v>
      </c>
      <c r="O70" s="81" t="s">
        <v>2545</v>
      </c>
      <c r="P70" s="69">
        <v>-683377</v>
      </c>
      <c r="Q70" s="74">
        <v>-2274821</v>
      </c>
      <c r="R70" s="92" t="s">
        <v>2545</v>
      </c>
    </row>
    <row r="71" spans="1:18" ht="12.95" customHeight="1">
      <c r="A71" s="53"/>
      <c r="B71" s="56" t="s">
        <v>405</v>
      </c>
      <c r="C71" s="35" t="s">
        <v>406</v>
      </c>
      <c r="D71" s="63">
        <v>6532942</v>
      </c>
      <c r="E71" s="64">
        <v>4137571</v>
      </c>
      <c r="F71" s="82">
        <v>57.893169688205944</v>
      </c>
      <c r="G71" s="63">
        <v>-1199064</v>
      </c>
      <c r="H71" s="64">
        <v>-4868436</v>
      </c>
      <c r="I71" s="82" t="s">
        <v>2545</v>
      </c>
      <c r="J71" s="70">
        <v>-5133397</v>
      </c>
      <c r="K71" s="63">
        <v>-5553454</v>
      </c>
      <c r="L71" s="87" t="s">
        <v>2545</v>
      </c>
      <c r="M71" s="63">
        <v>-5327553</v>
      </c>
      <c r="N71" s="64">
        <v>-5368595</v>
      </c>
      <c r="O71" s="82" t="s">
        <v>2545</v>
      </c>
      <c r="P71" s="70">
        <v>-5327553</v>
      </c>
      <c r="Q71" s="75">
        <v>-5368595</v>
      </c>
      <c r="R71" s="93" t="s">
        <v>2545</v>
      </c>
    </row>
    <row r="72" spans="1:18" ht="12.95" customHeight="1">
      <c r="A72" s="52"/>
      <c r="B72" s="55" t="s">
        <v>1111</v>
      </c>
      <c r="C72" s="34" t="s">
        <v>1112</v>
      </c>
      <c r="D72" s="62">
        <v>56880145</v>
      </c>
      <c r="E72" s="58">
        <v>36094351</v>
      </c>
      <c r="F72" s="81">
        <v>57.587388120650786</v>
      </c>
      <c r="G72" s="62">
        <v>-10785854</v>
      </c>
      <c r="H72" s="58">
        <v>-17746344</v>
      </c>
      <c r="I72" s="81" t="s">
        <v>2545</v>
      </c>
      <c r="J72" s="69">
        <v>-7663474</v>
      </c>
      <c r="K72" s="62">
        <v>-14387713</v>
      </c>
      <c r="L72" s="86" t="s">
        <v>2545</v>
      </c>
      <c r="M72" s="62">
        <v>-8161464</v>
      </c>
      <c r="N72" s="58">
        <v>-15432772</v>
      </c>
      <c r="O72" s="81" t="s">
        <v>2545</v>
      </c>
      <c r="P72" s="69">
        <v>-8161464</v>
      </c>
      <c r="Q72" s="74">
        <v>-15432772</v>
      </c>
      <c r="R72" s="92" t="s">
        <v>2545</v>
      </c>
    </row>
    <row r="73" spans="1:18" ht="12.95" customHeight="1">
      <c r="A73" s="52"/>
      <c r="B73" s="55" t="s">
        <v>2207</v>
      </c>
      <c r="C73" s="34" t="s">
        <v>2208</v>
      </c>
      <c r="D73" s="62">
        <v>2540133</v>
      </c>
      <c r="E73" s="58">
        <v>1616109</v>
      </c>
      <c r="F73" s="81">
        <v>57.175846431150369</v>
      </c>
      <c r="G73" s="62">
        <v>-3569561</v>
      </c>
      <c r="H73" s="58">
        <v>-17477265</v>
      </c>
      <c r="I73" s="81" t="s">
        <v>2545</v>
      </c>
      <c r="J73" s="69">
        <v>-4071808</v>
      </c>
      <c r="K73" s="62">
        <v>-17588043</v>
      </c>
      <c r="L73" s="86" t="s">
        <v>2545</v>
      </c>
      <c r="M73" s="62">
        <v>-4071808</v>
      </c>
      <c r="N73" s="58">
        <v>-17787959</v>
      </c>
      <c r="O73" s="81" t="s">
        <v>2545</v>
      </c>
      <c r="P73" s="69">
        <v>-4071808</v>
      </c>
      <c r="Q73" s="74">
        <v>-17787959</v>
      </c>
      <c r="R73" s="92" t="s">
        <v>2545</v>
      </c>
    </row>
    <row r="74" spans="1:18" ht="12.95" customHeight="1">
      <c r="A74" s="52"/>
      <c r="B74" s="55" t="s">
        <v>2171</v>
      </c>
      <c r="C74" s="34" t="s">
        <v>2172</v>
      </c>
      <c r="D74" s="62">
        <v>4992408</v>
      </c>
      <c r="E74" s="58">
        <v>3258674</v>
      </c>
      <c r="F74" s="81">
        <v>53.203665049035287</v>
      </c>
      <c r="G74" s="62">
        <v>-1584934</v>
      </c>
      <c r="H74" s="58">
        <v>-3539972</v>
      </c>
      <c r="I74" s="81" t="s">
        <v>2545</v>
      </c>
      <c r="J74" s="69">
        <v>-848574</v>
      </c>
      <c r="K74" s="62">
        <v>-3082369</v>
      </c>
      <c r="L74" s="86" t="s">
        <v>2545</v>
      </c>
      <c r="M74" s="62">
        <v>-1187947</v>
      </c>
      <c r="N74" s="58">
        <v>-3246012</v>
      </c>
      <c r="O74" s="81" t="s">
        <v>2545</v>
      </c>
      <c r="P74" s="69">
        <v>-1187947</v>
      </c>
      <c r="Q74" s="74">
        <v>-3246012</v>
      </c>
      <c r="R74" s="92" t="s">
        <v>2545</v>
      </c>
    </row>
    <row r="75" spans="1:18" ht="12.95" customHeight="1">
      <c r="A75" s="52"/>
      <c r="B75" s="55" t="s">
        <v>1007</v>
      </c>
      <c r="C75" s="34" t="s">
        <v>1008</v>
      </c>
      <c r="D75" s="62">
        <v>13543254</v>
      </c>
      <c r="E75" s="58">
        <v>9608149</v>
      </c>
      <c r="F75" s="81">
        <v>40.955911487217776</v>
      </c>
      <c r="G75" s="62">
        <v>-1745067</v>
      </c>
      <c r="H75" s="58">
        <v>-2638386</v>
      </c>
      <c r="I75" s="81" t="s">
        <v>2545</v>
      </c>
      <c r="J75" s="69">
        <v>-2542333</v>
      </c>
      <c r="K75" s="62">
        <v>-2915002</v>
      </c>
      <c r="L75" s="86" t="s">
        <v>2545</v>
      </c>
      <c r="M75" s="62">
        <v>-2533458</v>
      </c>
      <c r="N75" s="58">
        <v>-2915002</v>
      </c>
      <c r="O75" s="81" t="s">
        <v>2545</v>
      </c>
      <c r="P75" s="69">
        <v>-2533458</v>
      </c>
      <c r="Q75" s="74">
        <v>-2915002</v>
      </c>
      <c r="R75" s="92" t="s">
        <v>2545</v>
      </c>
    </row>
    <row r="76" spans="1:18" ht="12.95" customHeight="1">
      <c r="A76" s="53"/>
      <c r="B76" s="56" t="s">
        <v>1541</v>
      </c>
      <c r="C76" s="35" t="s">
        <v>1542</v>
      </c>
      <c r="D76" s="63">
        <v>16549756</v>
      </c>
      <c r="E76" s="64">
        <v>11753996</v>
      </c>
      <c r="F76" s="82">
        <v>40.801102875992122</v>
      </c>
      <c r="G76" s="63">
        <v>-1713691</v>
      </c>
      <c r="H76" s="64">
        <v>-8759886</v>
      </c>
      <c r="I76" s="82" t="s">
        <v>2545</v>
      </c>
      <c r="J76" s="70">
        <v>-2543961</v>
      </c>
      <c r="K76" s="63">
        <v>-10773739</v>
      </c>
      <c r="L76" s="87" t="s">
        <v>2545</v>
      </c>
      <c r="M76" s="63">
        <v>-2753850</v>
      </c>
      <c r="N76" s="64">
        <v>-11105131</v>
      </c>
      <c r="O76" s="82" t="s">
        <v>2545</v>
      </c>
      <c r="P76" s="70">
        <v>-2753850</v>
      </c>
      <c r="Q76" s="75">
        <v>-11105131</v>
      </c>
      <c r="R76" s="93" t="s">
        <v>2545</v>
      </c>
    </row>
    <row r="77" spans="1:18" ht="12.95" customHeight="1">
      <c r="A77" s="52"/>
      <c r="B77" s="55" t="s">
        <v>2285</v>
      </c>
      <c r="C77" s="34" t="s">
        <v>2286</v>
      </c>
      <c r="D77" s="62">
        <v>2778465</v>
      </c>
      <c r="E77" s="58">
        <v>2007966</v>
      </c>
      <c r="F77" s="81">
        <v>38.372113870453987</v>
      </c>
      <c r="G77" s="62">
        <v>-3139818</v>
      </c>
      <c r="H77" s="58">
        <v>-3274511</v>
      </c>
      <c r="I77" s="81" t="s">
        <v>2545</v>
      </c>
      <c r="J77" s="69">
        <v>-2674871</v>
      </c>
      <c r="K77" s="62">
        <v>-3947845</v>
      </c>
      <c r="L77" s="86" t="s">
        <v>2545</v>
      </c>
      <c r="M77" s="62">
        <v>-2674871</v>
      </c>
      <c r="N77" s="58">
        <v>-3947845</v>
      </c>
      <c r="O77" s="81" t="s">
        <v>2545</v>
      </c>
      <c r="P77" s="69">
        <v>-2674871</v>
      </c>
      <c r="Q77" s="74">
        <v>-3947845</v>
      </c>
      <c r="R77" s="92" t="s">
        <v>2545</v>
      </c>
    </row>
    <row r="78" spans="1:18" ht="12.95" customHeight="1">
      <c r="A78" s="52"/>
      <c r="B78" s="55" t="s">
        <v>2365</v>
      </c>
      <c r="C78" s="34" t="s">
        <v>2366</v>
      </c>
      <c r="D78" s="62">
        <v>4947639</v>
      </c>
      <c r="E78" s="58">
        <v>3600025</v>
      </c>
      <c r="F78" s="81">
        <v>37.433462267623142</v>
      </c>
      <c r="G78" s="62">
        <v>-410136</v>
      </c>
      <c r="H78" s="58">
        <v>-1148251</v>
      </c>
      <c r="I78" s="81" t="s">
        <v>2545</v>
      </c>
      <c r="J78" s="69">
        <v>-122221</v>
      </c>
      <c r="K78" s="62">
        <v>-861841</v>
      </c>
      <c r="L78" s="86" t="s">
        <v>2545</v>
      </c>
      <c r="M78" s="62">
        <v>-122221</v>
      </c>
      <c r="N78" s="58">
        <v>-861841</v>
      </c>
      <c r="O78" s="81" t="s">
        <v>2545</v>
      </c>
      <c r="P78" s="69">
        <v>-122221</v>
      </c>
      <c r="Q78" s="74">
        <v>-861841</v>
      </c>
      <c r="R78" s="92" t="s">
        <v>2545</v>
      </c>
    </row>
    <row r="79" spans="1:18" ht="12.95" customHeight="1">
      <c r="A79" s="52"/>
      <c r="B79" s="55" t="s">
        <v>1651</v>
      </c>
      <c r="C79" s="34" t="s">
        <v>1652</v>
      </c>
      <c r="D79" s="62">
        <v>16803713</v>
      </c>
      <c r="E79" s="58">
        <v>12592630</v>
      </c>
      <c r="F79" s="81">
        <v>33.440853896286946</v>
      </c>
      <c r="G79" s="62">
        <v>-872527</v>
      </c>
      <c r="H79" s="58">
        <v>-2096290</v>
      </c>
      <c r="I79" s="81" t="s">
        <v>2545</v>
      </c>
      <c r="J79" s="69">
        <v>-640734</v>
      </c>
      <c r="K79" s="62">
        <v>-1761004</v>
      </c>
      <c r="L79" s="86" t="s">
        <v>2545</v>
      </c>
      <c r="M79" s="62">
        <v>-574303</v>
      </c>
      <c r="N79" s="58">
        <v>-1670402</v>
      </c>
      <c r="O79" s="81" t="s">
        <v>2545</v>
      </c>
      <c r="P79" s="69">
        <v>-574303</v>
      </c>
      <c r="Q79" s="74">
        <v>-1670402</v>
      </c>
      <c r="R79" s="92" t="s">
        <v>2545</v>
      </c>
    </row>
    <row r="80" spans="1:18" ht="12.95" customHeight="1">
      <c r="A80" s="52"/>
      <c r="B80" s="55" t="s">
        <v>2331</v>
      </c>
      <c r="C80" s="34" t="s">
        <v>2332</v>
      </c>
      <c r="D80" s="62">
        <v>7494742</v>
      </c>
      <c r="E80" s="58">
        <v>5690839</v>
      </c>
      <c r="F80" s="81">
        <v>31.698366444736891</v>
      </c>
      <c r="G80" s="62">
        <v>-923932</v>
      </c>
      <c r="H80" s="58">
        <v>-1174210</v>
      </c>
      <c r="I80" s="81" t="s">
        <v>2545</v>
      </c>
      <c r="J80" s="69">
        <v>-1162157</v>
      </c>
      <c r="K80" s="62">
        <v>-5153389</v>
      </c>
      <c r="L80" s="86" t="s">
        <v>2545</v>
      </c>
      <c r="M80" s="62">
        <v>-1079544</v>
      </c>
      <c r="N80" s="58">
        <v>-4534710</v>
      </c>
      <c r="O80" s="81" t="s">
        <v>2545</v>
      </c>
      <c r="P80" s="69">
        <v>-1079544</v>
      </c>
      <c r="Q80" s="74">
        <v>-4534710</v>
      </c>
      <c r="R80" s="92" t="s">
        <v>2545</v>
      </c>
    </row>
    <row r="81" spans="1:18" ht="12.95" customHeight="1">
      <c r="A81" s="53"/>
      <c r="B81" s="56" t="s">
        <v>1611</v>
      </c>
      <c r="C81" s="35" t="s">
        <v>1612</v>
      </c>
      <c r="D81" s="63">
        <v>7635998</v>
      </c>
      <c r="E81" s="64">
        <v>5833519</v>
      </c>
      <c r="F81" s="82">
        <v>30.898656539903268</v>
      </c>
      <c r="G81" s="63">
        <v>-31452827</v>
      </c>
      <c r="H81" s="64">
        <v>-31938940</v>
      </c>
      <c r="I81" s="82" t="s">
        <v>2545</v>
      </c>
      <c r="J81" s="70">
        <v>-601213</v>
      </c>
      <c r="K81" s="63">
        <v>-32170509</v>
      </c>
      <c r="L81" s="87" t="s">
        <v>2545</v>
      </c>
      <c r="M81" s="63">
        <v>-601213</v>
      </c>
      <c r="N81" s="64">
        <v>-32170509</v>
      </c>
      <c r="O81" s="82" t="s">
        <v>2545</v>
      </c>
      <c r="P81" s="70">
        <v>-601213</v>
      </c>
      <c r="Q81" s="75">
        <v>-32170509</v>
      </c>
      <c r="R81" s="93" t="s">
        <v>2545</v>
      </c>
    </row>
    <row r="82" spans="1:18" ht="12.95" customHeight="1">
      <c r="A82" s="52"/>
      <c r="B82" s="55" t="s">
        <v>1803</v>
      </c>
      <c r="C82" s="34" t="s">
        <v>1804</v>
      </c>
      <c r="D82" s="62">
        <v>13000463</v>
      </c>
      <c r="E82" s="58">
        <v>10437272</v>
      </c>
      <c r="F82" s="81">
        <v>24.558055016674849</v>
      </c>
      <c r="G82" s="62">
        <v>-1818138</v>
      </c>
      <c r="H82" s="58">
        <v>-3785976</v>
      </c>
      <c r="I82" s="81" t="s">
        <v>2545</v>
      </c>
      <c r="J82" s="69">
        <v>-1909940</v>
      </c>
      <c r="K82" s="62">
        <v>-3421688</v>
      </c>
      <c r="L82" s="86" t="s">
        <v>2545</v>
      </c>
      <c r="M82" s="62">
        <v>-2236528</v>
      </c>
      <c r="N82" s="58">
        <v>-3421688</v>
      </c>
      <c r="O82" s="81" t="s">
        <v>2545</v>
      </c>
      <c r="P82" s="69">
        <v>-2236528</v>
      </c>
      <c r="Q82" s="74">
        <v>-3421688</v>
      </c>
      <c r="R82" s="92" t="s">
        <v>2545</v>
      </c>
    </row>
    <row r="83" spans="1:18" ht="12.95" customHeight="1">
      <c r="A83" s="52"/>
      <c r="B83" s="55" t="s">
        <v>43</v>
      </c>
      <c r="C83" s="34" t="s">
        <v>44</v>
      </c>
      <c r="D83" s="62">
        <v>12132175</v>
      </c>
      <c r="E83" s="58">
        <v>9896632</v>
      </c>
      <c r="F83" s="81">
        <v>22.588927222917853</v>
      </c>
      <c r="G83" s="62">
        <v>-1405478</v>
      </c>
      <c r="H83" s="58">
        <v>-2776327</v>
      </c>
      <c r="I83" s="81" t="s">
        <v>2545</v>
      </c>
      <c r="J83" s="69">
        <v>-2438015</v>
      </c>
      <c r="K83" s="62">
        <v>-10132132</v>
      </c>
      <c r="L83" s="86" t="s">
        <v>2545</v>
      </c>
      <c r="M83" s="62">
        <v>-2925277</v>
      </c>
      <c r="N83" s="58">
        <v>-9481799</v>
      </c>
      <c r="O83" s="81" t="s">
        <v>2545</v>
      </c>
      <c r="P83" s="69">
        <v>-2925277</v>
      </c>
      <c r="Q83" s="74">
        <v>-9481799</v>
      </c>
      <c r="R83" s="92" t="s">
        <v>2545</v>
      </c>
    </row>
    <row r="84" spans="1:18" ht="12.95" customHeight="1">
      <c r="A84" s="52"/>
      <c r="B84" s="55" t="s">
        <v>1281</v>
      </c>
      <c r="C84" s="34" t="s">
        <v>1282</v>
      </c>
      <c r="D84" s="62">
        <v>401932451</v>
      </c>
      <c r="E84" s="58">
        <v>333157961</v>
      </c>
      <c r="F84" s="81">
        <v>20.643207742527881</v>
      </c>
      <c r="G84" s="62">
        <v>-17984925</v>
      </c>
      <c r="H84" s="58">
        <v>-34135614</v>
      </c>
      <c r="I84" s="81" t="s">
        <v>2545</v>
      </c>
      <c r="J84" s="69">
        <v>-24374033</v>
      </c>
      <c r="K84" s="62">
        <v>-38797789</v>
      </c>
      <c r="L84" s="86" t="s">
        <v>2545</v>
      </c>
      <c r="M84" s="62">
        <v>-23316200</v>
      </c>
      <c r="N84" s="58">
        <v>-37416692</v>
      </c>
      <c r="O84" s="81" t="s">
        <v>2545</v>
      </c>
      <c r="P84" s="69">
        <v>-23316200</v>
      </c>
      <c r="Q84" s="74">
        <v>-37416692</v>
      </c>
      <c r="R84" s="92" t="s">
        <v>2545</v>
      </c>
    </row>
    <row r="85" spans="1:18" ht="12.95" customHeight="1">
      <c r="A85" s="52"/>
      <c r="B85" s="55" t="s">
        <v>2093</v>
      </c>
      <c r="C85" s="34" t="s">
        <v>2094</v>
      </c>
      <c r="D85" s="62">
        <v>12415498</v>
      </c>
      <c r="E85" s="58">
        <v>10353993</v>
      </c>
      <c r="F85" s="81">
        <v>19.910241391895855</v>
      </c>
      <c r="G85" s="62">
        <v>-1724484</v>
      </c>
      <c r="H85" s="58">
        <v>-2693537</v>
      </c>
      <c r="I85" s="81" t="s">
        <v>2545</v>
      </c>
      <c r="J85" s="69">
        <v>-2754619</v>
      </c>
      <c r="K85" s="62">
        <v>-2769010</v>
      </c>
      <c r="L85" s="86" t="s">
        <v>2545</v>
      </c>
      <c r="M85" s="62">
        <v>-2405374</v>
      </c>
      <c r="N85" s="58">
        <v>-2779650</v>
      </c>
      <c r="O85" s="81" t="s">
        <v>2545</v>
      </c>
      <c r="P85" s="69">
        <v>-2405374</v>
      </c>
      <c r="Q85" s="74">
        <v>-2779650</v>
      </c>
      <c r="R85" s="92" t="s">
        <v>2545</v>
      </c>
    </row>
    <row r="86" spans="1:18" ht="12.95" customHeight="1">
      <c r="A86" s="53"/>
      <c r="B86" s="56" t="s">
        <v>1697</v>
      </c>
      <c r="C86" s="35" t="s">
        <v>1698</v>
      </c>
      <c r="D86" s="63">
        <v>28845737</v>
      </c>
      <c r="E86" s="64">
        <v>24226238</v>
      </c>
      <c r="F86" s="82">
        <v>19.068164854980797</v>
      </c>
      <c r="G86" s="63">
        <v>-1715548</v>
      </c>
      <c r="H86" s="64">
        <v>-2848582</v>
      </c>
      <c r="I86" s="82" t="s">
        <v>2545</v>
      </c>
      <c r="J86" s="70">
        <v>-3099900</v>
      </c>
      <c r="K86" s="63">
        <v>-4784608</v>
      </c>
      <c r="L86" s="87" t="s">
        <v>2545</v>
      </c>
      <c r="M86" s="63">
        <v>-3110648</v>
      </c>
      <c r="N86" s="64">
        <v>-4443252</v>
      </c>
      <c r="O86" s="82" t="s">
        <v>2545</v>
      </c>
      <c r="P86" s="70">
        <v>-3110648</v>
      </c>
      <c r="Q86" s="75">
        <v>-4443252</v>
      </c>
      <c r="R86" s="93" t="s">
        <v>2545</v>
      </c>
    </row>
    <row r="87" spans="1:18" ht="12.95" customHeight="1">
      <c r="A87" s="52"/>
      <c r="B87" s="55" t="s">
        <v>2493</v>
      </c>
      <c r="C87" s="34" t="s">
        <v>2494</v>
      </c>
      <c r="D87" s="62">
        <v>7414047</v>
      </c>
      <c r="E87" s="58">
        <v>6582795</v>
      </c>
      <c r="F87" s="81">
        <v>12.62764524795319</v>
      </c>
      <c r="G87" s="62">
        <v>-667639</v>
      </c>
      <c r="H87" s="58">
        <v>-760255</v>
      </c>
      <c r="I87" s="81" t="s">
        <v>2545</v>
      </c>
      <c r="J87" s="69">
        <v>-475786</v>
      </c>
      <c r="K87" s="62">
        <v>-491157</v>
      </c>
      <c r="L87" s="86" t="s">
        <v>2545</v>
      </c>
      <c r="M87" s="62">
        <v>-189971</v>
      </c>
      <c r="N87" s="58">
        <v>-249892</v>
      </c>
      <c r="O87" s="81" t="s">
        <v>2545</v>
      </c>
      <c r="P87" s="69">
        <v>-189971</v>
      </c>
      <c r="Q87" s="74">
        <v>-249892</v>
      </c>
      <c r="R87" s="92" t="s">
        <v>2545</v>
      </c>
    </row>
    <row r="88" spans="1:18" ht="12.95" customHeight="1">
      <c r="A88" s="52"/>
      <c r="B88" s="55" t="s">
        <v>1703</v>
      </c>
      <c r="C88" s="34" t="s">
        <v>1704</v>
      </c>
      <c r="D88" s="62">
        <v>26746262</v>
      </c>
      <c r="E88" s="58">
        <v>23829284</v>
      </c>
      <c r="F88" s="81">
        <v>12.24114832825023</v>
      </c>
      <c r="G88" s="62">
        <v>-1919878</v>
      </c>
      <c r="H88" s="58">
        <v>-5555147</v>
      </c>
      <c r="I88" s="81" t="s">
        <v>2545</v>
      </c>
      <c r="J88" s="69">
        <v>-2179643</v>
      </c>
      <c r="K88" s="62">
        <v>-6389924</v>
      </c>
      <c r="L88" s="86" t="s">
        <v>2545</v>
      </c>
      <c r="M88" s="62">
        <v>-2296682</v>
      </c>
      <c r="N88" s="58">
        <v>-6246749</v>
      </c>
      <c r="O88" s="81" t="s">
        <v>2545</v>
      </c>
      <c r="P88" s="69">
        <v>-2296682</v>
      </c>
      <c r="Q88" s="74">
        <v>-6246749</v>
      </c>
      <c r="R88" s="92" t="s">
        <v>2545</v>
      </c>
    </row>
    <row r="89" spans="1:18" ht="12.95" customHeight="1">
      <c r="A89" s="52"/>
      <c r="B89" s="55" t="s">
        <v>1069</v>
      </c>
      <c r="C89" s="34" t="s">
        <v>1070</v>
      </c>
      <c r="D89" s="62">
        <v>20438339</v>
      </c>
      <c r="E89" s="58">
        <v>18604866</v>
      </c>
      <c r="F89" s="81">
        <v>9.8548035766556907</v>
      </c>
      <c r="G89" s="62">
        <v>-1335880</v>
      </c>
      <c r="H89" s="58">
        <v>-2333919</v>
      </c>
      <c r="I89" s="81" t="s">
        <v>2545</v>
      </c>
      <c r="J89" s="69">
        <v>-338320</v>
      </c>
      <c r="K89" s="62">
        <v>-2081718</v>
      </c>
      <c r="L89" s="86" t="s">
        <v>2545</v>
      </c>
      <c r="M89" s="62">
        <v>-338320</v>
      </c>
      <c r="N89" s="58">
        <v>-2081718</v>
      </c>
      <c r="O89" s="81" t="s">
        <v>2545</v>
      </c>
      <c r="P89" s="69">
        <v>-338320</v>
      </c>
      <c r="Q89" s="74">
        <v>-2081718</v>
      </c>
      <c r="R89" s="92" t="s">
        <v>2545</v>
      </c>
    </row>
    <row r="90" spans="1:18" ht="12.95" customHeight="1">
      <c r="A90" s="52"/>
      <c r="B90" s="55" t="s">
        <v>419</v>
      </c>
      <c r="C90" s="34" t="s">
        <v>420</v>
      </c>
      <c r="D90" s="62">
        <v>5108818</v>
      </c>
      <c r="E90" s="58">
        <v>4663905</v>
      </c>
      <c r="F90" s="81">
        <v>9.5394953370619753</v>
      </c>
      <c r="G90" s="62">
        <v>-2499678</v>
      </c>
      <c r="H90" s="58">
        <v>-4399555</v>
      </c>
      <c r="I90" s="81" t="s">
        <v>2545</v>
      </c>
      <c r="J90" s="69">
        <v>-2417936</v>
      </c>
      <c r="K90" s="62">
        <v>-5282776</v>
      </c>
      <c r="L90" s="86" t="s">
        <v>2545</v>
      </c>
      <c r="M90" s="62">
        <v>-2451822</v>
      </c>
      <c r="N90" s="58">
        <v>-5347708</v>
      </c>
      <c r="O90" s="81" t="s">
        <v>2545</v>
      </c>
      <c r="P90" s="69">
        <v>-2451822</v>
      </c>
      <c r="Q90" s="74">
        <v>-5347708</v>
      </c>
      <c r="R90" s="92" t="s">
        <v>2545</v>
      </c>
    </row>
    <row r="91" spans="1:18" ht="12.95" customHeight="1">
      <c r="A91" s="53"/>
      <c r="B91" s="56" t="s">
        <v>1987</v>
      </c>
      <c r="C91" s="35" t="s">
        <v>1988</v>
      </c>
      <c r="D91" s="63">
        <v>28600675</v>
      </c>
      <c r="E91" s="64">
        <v>26297919</v>
      </c>
      <c r="F91" s="82">
        <v>8.7564190915638598</v>
      </c>
      <c r="G91" s="63">
        <v>-1040976</v>
      </c>
      <c r="H91" s="64">
        <v>-4073434</v>
      </c>
      <c r="I91" s="82" t="s">
        <v>2545</v>
      </c>
      <c r="J91" s="70">
        <v>-923247</v>
      </c>
      <c r="K91" s="63">
        <v>-3837930</v>
      </c>
      <c r="L91" s="87" t="s">
        <v>2545</v>
      </c>
      <c r="M91" s="63">
        <v>-685341</v>
      </c>
      <c r="N91" s="64">
        <v>-2723860</v>
      </c>
      <c r="O91" s="82" t="s">
        <v>2545</v>
      </c>
      <c r="P91" s="70">
        <v>-685341</v>
      </c>
      <c r="Q91" s="75">
        <v>-2723860</v>
      </c>
      <c r="R91" s="93" t="s">
        <v>2545</v>
      </c>
    </row>
    <row r="92" spans="1:18" ht="12.95" customHeight="1">
      <c r="A92" s="52"/>
      <c r="B92" s="55" t="s">
        <v>1939</v>
      </c>
      <c r="C92" s="34" t="s">
        <v>1940</v>
      </c>
      <c r="D92" s="62">
        <v>15143467</v>
      </c>
      <c r="E92" s="58">
        <v>13961557</v>
      </c>
      <c r="F92" s="81">
        <v>8.4654598337420275</v>
      </c>
      <c r="G92" s="62">
        <v>-359764</v>
      </c>
      <c r="H92" s="58">
        <v>-1142068</v>
      </c>
      <c r="I92" s="81" t="s">
        <v>2545</v>
      </c>
      <c r="J92" s="69">
        <v>-479515</v>
      </c>
      <c r="K92" s="62">
        <v>-6863561</v>
      </c>
      <c r="L92" s="86" t="s">
        <v>2545</v>
      </c>
      <c r="M92" s="62">
        <v>-976070</v>
      </c>
      <c r="N92" s="58">
        <v>-7334248</v>
      </c>
      <c r="O92" s="81" t="s">
        <v>2545</v>
      </c>
      <c r="P92" s="69">
        <v>-966070</v>
      </c>
      <c r="Q92" s="74">
        <v>-7069465</v>
      </c>
      <c r="R92" s="92" t="s">
        <v>2545</v>
      </c>
    </row>
    <row r="93" spans="1:18" ht="12.95" customHeight="1">
      <c r="A93" s="52"/>
      <c r="B93" s="55" t="s">
        <v>2169</v>
      </c>
      <c r="C93" s="34" t="s">
        <v>2170</v>
      </c>
      <c r="D93" s="62">
        <v>14726275</v>
      </c>
      <c r="E93" s="58">
        <v>13707042</v>
      </c>
      <c r="F93" s="81">
        <v>7.4358348066636104</v>
      </c>
      <c r="G93" s="62">
        <v>-549452</v>
      </c>
      <c r="H93" s="58">
        <v>-950100</v>
      </c>
      <c r="I93" s="81" t="s">
        <v>2545</v>
      </c>
      <c r="J93" s="69">
        <v>-249048</v>
      </c>
      <c r="K93" s="62">
        <v>-764869</v>
      </c>
      <c r="L93" s="86" t="s">
        <v>2545</v>
      </c>
      <c r="M93" s="62">
        <v>-231756</v>
      </c>
      <c r="N93" s="58">
        <v>-1036599</v>
      </c>
      <c r="O93" s="81" t="s">
        <v>2545</v>
      </c>
      <c r="P93" s="69">
        <v>-231756</v>
      </c>
      <c r="Q93" s="74">
        <v>-1036599</v>
      </c>
      <c r="R93" s="92" t="s">
        <v>2545</v>
      </c>
    </row>
    <row r="94" spans="1:18" ht="12.95" customHeight="1">
      <c r="A94" s="52"/>
      <c r="B94" s="55" t="s">
        <v>1181</v>
      </c>
      <c r="C94" s="34" t="s">
        <v>1182</v>
      </c>
      <c r="D94" s="62">
        <v>14462426</v>
      </c>
      <c r="E94" s="58">
        <v>13804952</v>
      </c>
      <c r="F94" s="81">
        <v>4.7625953353550132</v>
      </c>
      <c r="G94" s="62">
        <v>-3021518</v>
      </c>
      <c r="H94" s="58">
        <v>-6010041</v>
      </c>
      <c r="I94" s="81" t="s">
        <v>2545</v>
      </c>
      <c r="J94" s="69">
        <v>-3508667</v>
      </c>
      <c r="K94" s="62">
        <v>-11118190</v>
      </c>
      <c r="L94" s="86" t="s">
        <v>2545</v>
      </c>
      <c r="M94" s="62">
        <v>-3508667</v>
      </c>
      <c r="N94" s="58">
        <v>-10749477</v>
      </c>
      <c r="O94" s="81" t="s">
        <v>2545</v>
      </c>
      <c r="P94" s="69">
        <v>-3508667</v>
      </c>
      <c r="Q94" s="74">
        <v>-10749477</v>
      </c>
      <c r="R94" s="92" t="s">
        <v>2545</v>
      </c>
    </row>
    <row r="95" spans="1:18" ht="12.95" customHeight="1">
      <c r="A95" s="52"/>
      <c r="B95" s="55" t="s">
        <v>1053</v>
      </c>
      <c r="C95" s="34" t="s">
        <v>1054</v>
      </c>
      <c r="D95" s="62">
        <v>3504603</v>
      </c>
      <c r="E95" s="58">
        <v>3412231</v>
      </c>
      <c r="F95" s="81">
        <v>2.7070851885467206</v>
      </c>
      <c r="G95" s="62">
        <v>-1015962</v>
      </c>
      <c r="H95" s="58">
        <v>-1849055</v>
      </c>
      <c r="I95" s="81" t="s">
        <v>2545</v>
      </c>
      <c r="J95" s="69">
        <v>-991229</v>
      </c>
      <c r="K95" s="62">
        <v>-1949886</v>
      </c>
      <c r="L95" s="86" t="s">
        <v>2545</v>
      </c>
      <c r="M95" s="62">
        <v>-991229</v>
      </c>
      <c r="N95" s="58">
        <v>-1949886</v>
      </c>
      <c r="O95" s="81" t="s">
        <v>2545</v>
      </c>
      <c r="P95" s="69">
        <v>-991229</v>
      </c>
      <c r="Q95" s="74">
        <v>-1949886</v>
      </c>
      <c r="R95" s="92" t="s">
        <v>2545</v>
      </c>
    </row>
    <row r="96" spans="1:18" ht="12.95" customHeight="1">
      <c r="A96" s="53"/>
      <c r="B96" s="56" t="s">
        <v>1749</v>
      </c>
      <c r="C96" s="35" t="s">
        <v>1750</v>
      </c>
      <c r="D96" s="63">
        <v>2801924</v>
      </c>
      <c r="E96" s="64">
        <v>2738909</v>
      </c>
      <c r="F96" s="82">
        <v>2.3007336132744749</v>
      </c>
      <c r="G96" s="63">
        <v>-1498672</v>
      </c>
      <c r="H96" s="64">
        <v>-1782410</v>
      </c>
      <c r="I96" s="82" t="s">
        <v>2545</v>
      </c>
      <c r="J96" s="70">
        <v>-1458312</v>
      </c>
      <c r="K96" s="63">
        <v>-1884992</v>
      </c>
      <c r="L96" s="87" t="s">
        <v>2545</v>
      </c>
      <c r="M96" s="63">
        <v>-1458312</v>
      </c>
      <c r="N96" s="64">
        <v>-1884992</v>
      </c>
      <c r="O96" s="82" t="s">
        <v>2545</v>
      </c>
      <c r="P96" s="70">
        <v>-1458312</v>
      </c>
      <c r="Q96" s="75">
        <v>-1884992</v>
      </c>
      <c r="R96" s="93" t="s">
        <v>2545</v>
      </c>
    </row>
    <row r="97" spans="1:18" ht="12.95" customHeight="1">
      <c r="A97" s="52"/>
      <c r="B97" s="55" t="s">
        <v>615</v>
      </c>
      <c r="C97" s="34" t="s">
        <v>616</v>
      </c>
      <c r="D97" s="62">
        <v>113415711</v>
      </c>
      <c r="E97" s="58">
        <v>112742705</v>
      </c>
      <c r="F97" s="81">
        <v>0.59693973104513187</v>
      </c>
      <c r="G97" s="62">
        <v>-10749193</v>
      </c>
      <c r="H97" s="58">
        <v>-13218705</v>
      </c>
      <c r="I97" s="81" t="s">
        <v>2545</v>
      </c>
      <c r="J97" s="69">
        <v>-5834710</v>
      </c>
      <c r="K97" s="62">
        <v>-10443920</v>
      </c>
      <c r="L97" s="86" t="s">
        <v>2545</v>
      </c>
      <c r="M97" s="62">
        <v>-5653840</v>
      </c>
      <c r="N97" s="58">
        <v>-10859792</v>
      </c>
      <c r="O97" s="81" t="s">
        <v>2545</v>
      </c>
      <c r="P97" s="69">
        <v>-5653840</v>
      </c>
      <c r="Q97" s="74">
        <v>-10859792</v>
      </c>
      <c r="R97" s="92" t="s">
        <v>2545</v>
      </c>
    </row>
    <row r="98" spans="1:18" ht="12.95" customHeight="1">
      <c r="A98" s="52"/>
      <c r="B98" s="55" t="s">
        <v>2187</v>
      </c>
      <c r="C98" s="34" t="s">
        <v>2188</v>
      </c>
      <c r="D98" s="62">
        <v>5661626</v>
      </c>
      <c r="E98" s="58">
        <v>5682528</v>
      </c>
      <c r="F98" s="81">
        <v>-0.36782924782772231</v>
      </c>
      <c r="G98" s="62">
        <v>-2970133</v>
      </c>
      <c r="H98" s="58">
        <v>-7053957</v>
      </c>
      <c r="I98" s="81" t="s">
        <v>2545</v>
      </c>
      <c r="J98" s="69">
        <v>-1578018</v>
      </c>
      <c r="K98" s="62">
        <v>-6742648</v>
      </c>
      <c r="L98" s="86" t="s">
        <v>2545</v>
      </c>
      <c r="M98" s="62">
        <v>-1578018</v>
      </c>
      <c r="N98" s="58">
        <v>-6742648</v>
      </c>
      <c r="O98" s="81" t="s">
        <v>2545</v>
      </c>
      <c r="P98" s="69">
        <v>-1578018</v>
      </c>
      <c r="Q98" s="74">
        <v>-6742648</v>
      </c>
      <c r="R98" s="92" t="s">
        <v>2545</v>
      </c>
    </row>
    <row r="99" spans="1:18" ht="12.95" customHeight="1">
      <c r="A99" s="52"/>
      <c r="B99" s="55" t="s">
        <v>445</v>
      </c>
      <c r="C99" s="34" t="s">
        <v>446</v>
      </c>
      <c r="D99" s="62">
        <v>45116163</v>
      </c>
      <c r="E99" s="58">
        <v>45650562</v>
      </c>
      <c r="F99" s="81">
        <v>-1.1706296189738064</v>
      </c>
      <c r="G99" s="62">
        <v>-1365612</v>
      </c>
      <c r="H99" s="58">
        <v>-1468788</v>
      </c>
      <c r="I99" s="81" t="s">
        <v>2545</v>
      </c>
      <c r="J99" s="69">
        <v>-1016748</v>
      </c>
      <c r="K99" s="62">
        <v>-2390850</v>
      </c>
      <c r="L99" s="86" t="s">
        <v>2545</v>
      </c>
      <c r="M99" s="62">
        <v>-773844</v>
      </c>
      <c r="N99" s="58">
        <v>-2406330</v>
      </c>
      <c r="O99" s="81" t="s">
        <v>2545</v>
      </c>
      <c r="P99" s="69">
        <v>-773844</v>
      </c>
      <c r="Q99" s="74">
        <v>-2406330</v>
      </c>
      <c r="R99" s="92" t="s">
        <v>2545</v>
      </c>
    </row>
    <row r="100" spans="1:18" ht="12.95" customHeight="1">
      <c r="A100" s="52"/>
      <c r="B100" s="55" t="s">
        <v>1307</v>
      </c>
      <c r="C100" s="34" t="s">
        <v>1308</v>
      </c>
      <c r="D100" s="62">
        <v>21070628</v>
      </c>
      <c r="E100" s="58">
        <v>21494883</v>
      </c>
      <c r="F100" s="81">
        <v>-1.9737488219870758</v>
      </c>
      <c r="G100" s="62">
        <v>-1054640</v>
      </c>
      <c r="H100" s="58">
        <v>-1639532</v>
      </c>
      <c r="I100" s="81" t="s">
        <v>2545</v>
      </c>
      <c r="J100" s="69">
        <v>-914138</v>
      </c>
      <c r="K100" s="62">
        <v>-1574410</v>
      </c>
      <c r="L100" s="86" t="s">
        <v>2545</v>
      </c>
      <c r="M100" s="62">
        <v>-1124771</v>
      </c>
      <c r="N100" s="58">
        <v>-1760916</v>
      </c>
      <c r="O100" s="81" t="s">
        <v>2545</v>
      </c>
      <c r="P100" s="69">
        <v>-1124771</v>
      </c>
      <c r="Q100" s="74">
        <v>-1760916</v>
      </c>
      <c r="R100" s="92" t="s">
        <v>2545</v>
      </c>
    </row>
    <row r="101" spans="1:18" ht="12.95" customHeight="1">
      <c r="A101" s="53"/>
      <c r="B101" s="56" t="s">
        <v>1785</v>
      </c>
      <c r="C101" s="35" t="s">
        <v>1786</v>
      </c>
      <c r="D101" s="63">
        <v>685495844</v>
      </c>
      <c r="E101" s="64">
        <v>708011430</v>
      </c>
      <c r="F101" s="82">
        <v>-3.1801161741131789</v>
      </c>
      <c r="G101" s="63">
        <v>-19865521</v>
      </c>
      <c r="H101" s="64">
        <v>-85622842</v>
      </c>
      <c r="I101" s="82" t="s">
        <v>2545</v>
      </c>
      <c r="J101" s="70">
        <v>-17780056</v>
      </c>
      <c r="K101" s="63">
        <v>-89344926</v>
      </c>
      <c r="L101" s="87" t="s">
        <v>2545</v>
      </c>
      <c r="M101" s="63">
        <v>-14848851</v>
      </c>
      <c r="N101" s="64">
        <v>-74134603</v>
      </c>
      <c r="O101" s="82" t="s">
        <v>2545</v>
      </c>
      <c r="P101" s="70">
        <v>-14848851</v>
      </c>
      <c r="Q101" s="75">
        <v>-74134603</v>
      </c>
      <c r="R101" s="93" t="s">
        <v>2545</v>
      </c>
    </row>
    <row r="102" spans="1:18" ht="12.95" customHeight="1">
      <c r="A102" s="52"/>
      <c r="B102" s="55" t="s">
        <v>223</v>
      </c>
      <c r="C102" s="34" t="s">
        <v>224</v>
      </c>
      <c r="D102" s="62">
        <v>74324603</v>
      </c>
      <c r="E102" s="58">
        <v>76940482</v>
      </c>
      <c r="F102" s="81">
        <v>-3.3998734242397854</v>
      </c>
      <c r="G102" s="62">
        <v>-1670457</v>
      </c>
      <c r="H102" s="58">
        <v>-3897901</v>
      </c>
      <c r="I102" s="81" t="s">
        <v>2545</v>
      </c>
      <c r="J102" s="69">
        <v>-3035721</v>
      </c>
      <c r="K102" s="62">
        <v>-4109616</v>
      </c>
      <c r="L102" s="86" t="s">
        <v>2545</v>
      </c>
      <c r="M102" s="62">
        <v>-3035721</v>
      </c>
      <c r="N102" s="58">
        <v>-3944411</v>
      </c>
      <c r="O102" s="81" t="s">
        <v>2545</v>
      </c>
      <c r="P102" s="69">
        <v>-3035721</v>
      </c>
      <c r="Q102" s="74">
        <v>-3944379</v>
      </c>
      <c r="R102" s="92" t="s">
        <v>2545</v>
      </c>
    </row>
    <row r="103" spans="1:18" ht="12.95" customHeight="1">
      <c r="A103" s="52"/>
      <c r="B103" s="55" t="s">
        <v>1205</v>
      </c>
      <c r="C103" s="34" t="s">
        <v>1206</v>
      </c>
      <c r="D103" s="62">
        <v>15155277</v>
      </c>
      <c r="E103" s="58">
        <v>15696573</v>
      </c>
      <c r="F103" s="81">
        <v>-3.448497961943664</v>
      </c>
      <c r="G103" s="62">
        <v>-240755</v>
      </c>
      <c r="H103" s="58">
        <v>-1216462</v>
      </c>
      <c r="I103" s="81" t="s">
        <v>2545</v>
      </c>
      <c r="J103" s="69">
        <v>-157413</v>
      </c>
      <c r="K103" s="62">
        <v>-2352774</v>
      </c>
      <c r="L103" s="86" t="s">
        <v>2545</v>
      </c>
      <c r="M103" s="62">
        <v>-157413</v>
      </c>
      <c r="N103" s="58">
        <v>-2352774</v>
      </c>
      <c r="O103" s="81" t="s">
        <v>2545</v>
      </c>
      <c r="P103" s="69">
        <v>-157413</v>
      </c>
      <c r="Q103" s="74">
        <v>-2352774</v>
      </c>
      <c r="R103" s="92" t="s">
        <v>2545</v>
      </c>
    </row>
    <row r="104" spans="1:18" ht="12.95" customHeight="1">
      <c r="A104" s="52"/>
      <c r="B104" s="55" t="s">
        <v>961</v>
      </c>
      <c r="C104" s="34" t="s">
        <v>962</v>
      </c>
      <c r="D104" s="62">
        <v>56659011</v>
      </c>
      <c r="E104" s="58">
        <v>58873070</v>
      </c>
      <c r="F104" s="81">
        <v>-3.7607330482341106</v>
      </c>
      <c r="G104" s="62">
        <v>-1145947</v>
      </c>
      <c r="H104" s="58">
        <v>-5486365</v>
      </c>
      <c r="I104" s="81" t="s">
        <v>2545</v>
      </c>
      <c r="J104" s="69">
        <v>-2365628</v>
      </c>
      <c r="K104" s="62">
        <v>-6653914</v>
      </c>
      <c r="L104" s="86" t="s">
        <v>2545</v>
      </c>
      <c r="M104" s="62">
        <v>-2356210</v>
      </c>
      <c r="N104" s="58">
        <v>-6644751</v>
      </c>
      <c r="O104" s="81" t="s">
        <v>2545</v>
      </c>
      <c r="P104" s="69">
        <v>-2356210</v>
      </c>
      <c r="Q104" s="74">
        <v>-6644751</v>
      </c>
      <c r="R104" s="92" t="s">
        <v>2545</v>
      </c>
    </row>
    <row r="105" spans="1:18" ht="12.95" customHeight="1">
      <c r="A105" s="52"/>
      <c r="B105" s="55" t="s">
        <v>1953</v>
      </c>
      <c r="C105" s="34" t="s">
        <v>1954</v>
      </c>
      <c r="D105" s="62">
        <v>13626424</v>
      </c>
      <c r="E105" s="58">
        <v>14177747</v>
      </c>
      <c r="F105" s="81">
        <v>-3.8886502911922416</v>
      </c>
      <c r="G105" s="62">
        <v>-4160139</v>
      </c>
      <c r="H105" s="58">
        <v>-4365605</v>
      </c>
      <c r="I105" s="81" t="s">
        <v>2545</v>
      </c>
      <c r="J105" s="69">
        <v>-14593521</v>
      </c>
      <c r="K105" s="62">
        <v>-17130357</v>
      </c>
      <c r="L105" s="86" t="s">
        <v>2545</v>
      </c>
      <c r="M105" s="62">
        <v>-13835862</v>
      </c>
      <c r="N105" s="58">
        <v>-15285562</v>
      </c>
      <c r="O105" s="81" t="s">
        <v>2545</v>
      </c>
      <c r="P105" s="69">
        <v>-13835862</v>
      </c>
      <c r="Q105" s="74">
        <v>-15285562</v>
      </c>
      <c r="R105" s="92" t="s">
        <v>2545</v>
      </c>
    </row>
    <row r="106" spans="1:18" ht="12.95" customHeight="1">
      <c r="A106" s="53"/>
      <c r="B106" s="56" t="s">
        <v>2075</v>
      </c>
      <c r="C106" s="35" t="s">
        <v>2076</v>
      </c>
      <c r="D106" s="63">
        <v>11587943</v>
      </c>
      <c r="E106" s="64">
        <v>12249823</v>
      </c>
      <c r="F106" s="82">
        <v>-5.40318011125549</v>
      </c>
      <c r="G106" s="63">
        <v>-3132227</v>
      </c>
      <c r="H106" s="64">
        <v>-4894053</v>
      </c>
      <c r="I106" s="82" t="s">
        <v>2545</v>
      </c>
      <c r="J106" s="70">
        <v>-2248747</v>
      </c>
      <c r="K106" s="63">
        <v>-15223226</v>
      </c>
      <c r="L106" s="87" t="s">
        <v>2545</v>
      </c>
      <c r="M106" s="63">
        <v>-2267929</v>
      </c>
      <c r="N106" s="64">
        <v>-15175582</v>
      </c>
      <c r="O106" s="82" t="s">
        <v>2545</v>
      </c>
      <c r="P106" s="70">
        <v>-2267929</v>
      </c>
      <c r="Q106" s="75">
        <v>-15175582</v>
      </c>
      <c r="R106" s="93" t="s">
        <v>2545</v>
      </c>
    </row>
    <row r="107" spans="1:18" ht="12.95" customHeight="1">
      <c r="A107" s="52"/>
      <c r="B107" s="55" t="s">
        <v>881</v>
      </c>
      <c r="C107" s="34" t="s">
        <v>882</v>
      </c>
      <c r="D107" s="62">
        <v>11703257</v>
      </c>
      <c r="E107" s="58">
        <v>12796113</v>
      </c>
      <c r="F107" s="81">
        <v>-8.5405310190680535</v>
      </c>
      <c r="G107" s="62">
        <v>-1306152</v>
      </c>
      <c r="H107" s="58">
        <v>-2583149</v>
      </c>
      <c r="I107" s="81" t="s">
        <v>2545</v>
      </c>
      <c r="J107" s="69">
        <v>-1232515</v>
      </c>
      <c r="K107" s="62">
        <v>-1907522</v>
      </c>
      <c r="L107" s="86" t="s">
        <v>2545</v>
      </c>
      <c r="M107" s="62">
        <v>-1232515</v>
      </c>
      <c r="N107" s="58">
        <v>-1907522</v>
      </c>
      <c r="O107" s="81" t="s">
        <v>2545</v>
      </c>
      <c r="P107" s="69">
        <v>-1232515</v>
      </c>
      <c r="Q107" s="74">
        <v>-1907522</v>
      </c>
      <c r="R107" s="92" t="s">
        <v>2545</v>
      </c>
    </row>
    <row r="108" spans="1:18" ht="12.95" customHeight="1">
      <c r="A108" s="52"/>
      <c r="B108" s="55" t="s">
        <v>1055</v>
      </c>
      <c r="C108" s="34" t="s">
        <v>1056</v>
      </c>
      <c r="D108" s="62">
        <v>21001803</v>
      </c>
      <c r="E108" s="58">
        <v>23048978</v>
      </c>
      <c r="F108" s="81">
        <v>-8.8818471691022527</v>
      </c>
      <c r="G108" s="62">
        <v>-680165</v>
      </c>
      <c r="H108" s="58">
        <v>-2149954</v>
      </c>
      <c r="I108" s="81" t="s">
        <v>2545</v>
      </c>
      <c r="J108" s="69">
        <v>-946586</v>
      </c>
      <c r="K108" s="62">
        <v>-3534059</v>
      </c>
      <c r="L108" s="86" t="s">
        <v>2545</v>
      </c>
      <c r="M108" s="62">
        <v>-1123377</v>
      </c>
      <c r="N108" s="58">
        <v>-3930828</v>
      </c>
      <c r="O108" s="81" t="s">
        <v>2545</v>
      </c>
      <c r="P108" s="69">
        <v>-1123377</v>
      </c>
      <c r="Q108" s="74">
        <v>-3930828</v>
      </c>
      <c r="R108" s="92" t="s">
        <v>2545</v>
      </c>
    </row>
    <row r="109" spans="1:18" ht="12.95" customHeight="1">
      <c r="A109" s="52"/>
      <c r="B109" s="55" t="s">
        <v>2129</v>
      </c>
      <c r="C109" s="34" t="s">
        <v>2130</v>
      </c>
      <c r="D109" s="62">
        <v>8507910</v>
      </c>
      <c r="E109" s="58">
        <v>9948729</v>
      </c>
      <c r="F109" s="81">
        <v>-14.48244293316262</v>
      </c>
      <c r="G109" s="62">
        <v>-1453028</v>
      </c>
      <c r="H109" s="58">
        <v>-4942985</v>
      </c>
      <c r="I109" s="81" t="s">
        <v>2545</v>
      </c>
      <c r="J109" s="69">
        <v>-1019780</v>
      </c>
      <c r="K109" s="62">
        <v>-5714462</v>
      </c>
      <c r="L109" s="86" t="s">
        <v>2545</v>
      </c>
      <c r="M109" s="62">
        <v>-1019780</v>
      </c>
      <c r="N109" s="58">
        <v>-5714462</v>
      </c>
      <c r="O109" s="81" t="s">
        <v>2545</v>
      </c>
      <c r="P109" s="69">
        <v>-1019780</v>
      </c>
      <c r="Q109" s="74">
        <v>-5714462</v>
      </c>
      <c r="R109" s="92" t="s">
        <v>2545</v>
      </c>
    </row>
    <row r="110" spans="1:18" ht="12.95" customHeight="1">
      <c r="A110" s="52"/>
      <c r="B110" s="55" t="s">
        <v>1687</v>
      </c>
      <c r="C110" s="34" t="s">
        <v>1688</v>
      </c>
      <c r="D110" s="62">
        <v>6970553</v>
      </c>
      <c r="E110" s="58">
        <v>8270394</v>
      </c>
      <c r="F110" s="81">
        <v>-15.716796563742907</v>
      </c>
      <c r="G110" s="62">
        <v>-616470</v>
      </c>
      <c r="H110" s="58">
        <v>-798177</v>
      </c>
      <c r="I110" s="81" t="s">
        <v>2545</v>
      </c>
      <c r="J110" s="69">
        <v>-341858</v>
      </c>
      <c r="K110" s="62">
        <v>-609629</v>
      </c>
      <c r="L110" s="86" t="s">
        <v>2545</v>
      </c>
      <c r="M110" s="62">
        <v>-286014</v>
      </c>
      <c r="N110" s="58">
        <v>-526005</v>
      </c>
      <c r="O110" s="81" t="s">
        <v>2545</v>
      </c>
      <c r="P110" s="69">
        <v>-286014</v>
      </c>
      <c r="Q110" s="74">
        <v>-526005</v>
      </c>
      <c r="R110" s="92" t="s">
        <v>2545</v>
      </c>
    </row>
    <row r="111" spans="1:18" ht="12.95" customHeight="1">
      <c r="A111" s="53"/>
      <c r="B111" s="56" t="s">
        <v>1167</v>
      </c>
      <c r="C111" s="35" t="s">
        <v>1168</v>
      </c>
      <c r="D111" s="63">
        <v>3076987</v>
      </c>
      <c r="E111" s="64">
        <v>3719431</v>
      </c>
      <c r="F111" s="82">
        <v>-17.272641971312275</v>
      </c>
      <c r="G111" s="63">
        <v>-5029526</v>
      </c>
      <c r="H111" s="64">
        <v>-5687446</v>
      </c>
      <c r="I111" s="82" t="s">
        <v>2545</v>
      </c>
      <c r="J111" s="70">
        <v>-5678074</v>
      </c>
      <c r="K111" s="63">
        <v>-7294806</v>
      </c>
      <c r="L111" s="87" t="s">
        <v>2545</v>
      </c>
      <c r="M111" s="63">
        <v>-5678074</v>
      </c>
      <c r="N111" s="64">
        <v>-7294806</v>
      </c>
      <c r="O111" s="82" t="s">
        <v>2545</v>
      </c>
      <c r="P111" s="70">
        <v>-5678074</v>
      </c>
      <c r="Q111" s="75">
        <v>-7294806</v>
      </c>
      <c r="R111" s="93" t="s">
        <v>2545</v>
      </c>
    </row>
    <row r="112" spans="1:18" ht="12.95" customHeight="1">
      <c r="A112" s="52"/>
      <c r="B112" s="55" t="s">
        <v>915</v>
      </c>
      <c r="C112" s="34" t="s">
        <v>916</v>
      </c>
      <c r="D112" s="62">
        <v>6790058</v>
      </c>
      <c r="E112" s="58">
        <v>8549935</v>
      </c>
      <c r="F112" s="81">
        <v>-20.583513207995153</v>
      </c>
      <c r="G112" s="62">
        <v>-2778143</v>
      </c>
      <c r="H112" s="58">
        <v>-3487362</v>
      </c>
      <c r="I112" s="81" t="s">
        <v>2545</v>
      </c>
      <c r="J112" s="69">
        <v>-3607719</v>
      </c>
      <c r="K112" s="62">
        <v>-4145459</v>
      </c>
      <c r="L112" s="86" t="s">
        <v>2545</v>
      </c>
      <c r="M112" s="62">
        <v>-3607719</v>
      </c>
      <c r="N112" s="58">
        <v>-4145459</v>
      </c>
      <c r="O112" s="81" t="s">
        <v>2545</v>
      </c>
      <c r="P112" s="69">
        <v>-3806909</v>
      </c>
      <c r="Q112" s="74">
        <v>-4337393</v>
      </c>
      <c r="R112" s="92" t="s">
        <v>2545</v>
      </c>
    </row>
    <row r="113" spans="1:18" ht="12.95" customHeight="1">
      <c r="A113" s="52"/>
      <c r="B113" s="55" t="s">
        <v>2229</v>
      </c>
      <c r="C113" s="34" t="s">
        <v>2230</v>
      </c>
      <c r="D113" s="62">
        <v>20964289</v>
      </c>
      <c r="E113" s="58">
        <v>27790272</v>
      </c>
      <c r="F113" s="81">
        <v>-24.562490788143421</v>
      </c>
      <c r="G113" s="62">
        <v>-996405</v>
      </c>
      <c r="H113" s="58">
        <v>-1140654</v>
      </c>
      <c r="I113" s="81" t="s">
        <v>2545</v>
      </c>
      <c r="J113" s="69">
        <v>-8487327</v>
      </c>
      <c r="K113" s="62">
        <v>-9270215</v>
      </c>
      <c r="L113" s="86" t="s">
        <v>2545</v>
      </c>
      <c r="M113" s="62">
        <v>-8487327</v>
      </c>
      <c r="N113" s="58">
        <v>-9585525</v>
      </c>
      <c r="O113" s="81" t="s">
        <v>2545</v>
      </c>
      <c r="P113" s="69">
        <v>-8487327</v>
      </c>
      <c r="Q113" s="74">
        <v>-9585525</v>
      </c>
      <c r="R113" s="92" t="s">
        <v>2545</v>
      </c>
    </row>
    <row r="114" spans="1:18" ht="12.95" customHeight="1">
      <c r="A114" s="52"/>
      <c r="B114" s="55" t="s">
        <v>2089</v>
      </c>
      <c r="C114" s="34" t="s">
        <v>2090</v>
      </c>
      <c r="D114" s="62">
        <v>4115854</v>
      </c>
      <c r="E114" s="58">
        <v>5602143</v>
      </c>
      <c r="F114" s="81">
        <v>-26.530722261106156</v>
      </c>
      <c r="G114" s="62">
        <v>-2576207</v>
      </c>
      <c r="H114" s="58">
        <v>-3666606</v>
      </c>
      <c r="I114" s="81" t="s">
        <v>2545</v>
      </c>
      <c r="J114" s="69">
        <v>-2398566</v>
      </c>
      <c r="K114" s="62">
        <v>-3402264</v>
      </c>
      <c r="L114" s="86" t="s">
        <v>2545</v>
      </c>
      <c r="M114" s="62">
        <v>-2710053</v>
      </c>
      <c r="N114" s="58">
        <v>-3402264</v>
      </c>
      <c r="O114" s="81" t="s">
        <v>2545</v>
      </c>
      <c r="P114" s="69">
        <v>-2710053</v>
      </c>
      <c r="Q114" s="74">
        <v>-3402264</v>
      </c>
      <c r="R114" s="92" t="s">
        <v>2545</v>
      </c>
    </row>
    <row r="115" spans="1:18" ht="12.95" customHeight="1">
      <c r="A115" s="52"/>
      <c r="B115" s="55" t="s">
        <v>1773</v>
      </c>
      <c r="C115" s="34" t="s">
        <v>1774</v>
      </c>
      <c r="D115" s="62">
        <v>47972012</v>
      </c>
      <c r="E115" s="58">
        <v>66344941</v>
      </c>
      <c r="F115" s="81">
        <v>-27.693036911435343</v>
      </c>
      <c r="G115" s="62">
        <v>-3065818</v>
      </c>
      <c r="H115" s="58">
        <v>-10936882</v>
      </c>
      <c r="I115" s="81" t="s">
        <v>2545</v>
      </c>
      <c r="J115" s="69">
        <v>-1704157</v>
      </c>
      <c r="K115" s="62">
        <v>-22503854</v>
      </c>
      <c r="L115" s="86" t="s">
        <v>2545</v>
      </c>
      <c r="M115" s="62">
        <v>-1704157</v>
      </c>
      <c r="N115" s="58">
        <v>-24028891</v>
      </c>
      <c r="O115" s="81" t="s">
        <v>2545</v>
      </c>
      <c r="P115" s="69">
        <v>-1704157</v>
      </c>
      <c r="Q115" s="74">
        <v>-24028891</v>
      </c>
      <c r="R115" s="92" t="s">
        <v>2545</v>
      </c>
    </row>
    <row r="116" spans="1:18" ht="12.95" customHeight="1">
      <c r="A116" s="53"/>
      <c r="B116" s="56" t="s">
        <v>661</v>
      </c>
      <c r="C116" s="35" t="s">
        <v>662</v>
      </c>
      <c r="D116" s="63">
        <v>6538408</v>
      </c>
      <c r="E116" s="64">
        <v>9453097</v>
      </c>
      <c r="F116" s="82">
        <v>-30.833165046333487</v>
      </c>
      <c r="G116" s="63">
        <v>-476669</v>
      </c>
      <c r="H116" s="64">
        <v>-2538116</v>
      </c>
      <c r="I116" s="82" t="s">
        <v>2545</v>
      </c>
      <c r="J116" s="70">
        <v>-1504498</v>
      </c>
      <c r="K116" s="63">
        <v>-1938651</v>
      </c>
      <c r="L116" s="87" t="s">
        <v>2545</v>
      </c>
      <c r="M116" s="63">
        <v>-1504498</v>
      </c>
      <c r="N116" s="64">
        <v>-1839265</v>
      </c>
      <c r="O116" s="82" t="s">
        <v>2545</v>
      </c>
      <c r="P116" s="70">
        <v>-1504498</v>
      </c>
      <c r="Q116" s="75">
        <v>-1839265</v>
      </c>
      <c r="R116" s="93" t="s">
        <v>2545</v>
      </c>
    </row>
    <row r="117" spans="1:18" ht="12.95" customHeight="1">
      <c r="A117" s="52"/>
      <c r="B117" s="55" t="s">
        <v>2009</v>
      </c>
      <c r="C117" s="34" t="s">
        <v>2010</v>
      </c>
      <c r="D117" s="62">
        <v>7289622</v>
      </c>
      <c r="E117" s="58">
        <v>11250809</v>
      </c>
      <c r="F117" s="81">
        <v>-35.208019263325866</v>
      </c>
      <c r="G117" s="62">
        <v>-1965013</v>
      </c>
      <c r="H117" s="58">
        <v>-2861854</v>
      </c>
      <c r="I117" s="81" t="s">
        <v>2545</v>
      </c>
      <c r="J117" s="69">
        <v>-1640700</v>
      </c>
      <c r="K117" s="62">
        <v>-2627528</v>
      </c>
      <c r="L117" s="86" t="s">
        <v>2545</v>
      </c>
      <c r="M117" s="62">
        <v>-1640700</v>
      </c>
      <c r="N117" s="58">
        <v>-2715166</v>
      </c>
      <c r="O117" s="81" t="s">
        <v>2545</v>
      </c>
      <c r="P117" s="69">
        <v>-1640700</v>
      </c>
      <c r="Q117" s="74">
        <v>-2715166</v>
      </c>
      <c r="R117" s="92" t="s">
        <v>2545</v>
      </c>
    </row>
    <row r="118" spans="1:18" ht="12.95" customHeight="1">
      <c r="A118" s="52"/>
      <c r="B118" s="55" t="s">
        <v>2311</v>
      </c>
      <c r="C118" s="34" t="s">
        <v>2312</v>
      </c>
      <c r="D118" s="62">
        <v>6143142</v>
      </c>
      <c r="E118" s="58">
        <v>9803706</v>
      </c>
      <c r="F118" s="81">
        <v>-37.338573800560724</v>
      </c>
      <c r="G118" s="62">
        <v>-308174</v>
      </c>
      <c r="H118" s="58">
        <v>-4011198</v>
      </c>
      <c r="I118" s="81" t="s">
        <v>2545</v>
      </c>
      <c r="J118" s="69">
        <v>-1207168</v>
      </c>
      <c r="K118" s="62">
        <v>-8814819</v>
      </c>
      <c r="L118" s="86" t="s">
        <v>2545</v>
      </c>
      <c r="M118" s="62">
        <v>-831257</v>
      </c>
      <c r="N118" s="58">
        <v>-8817319</v>
      </c>
      <c r="O118" s="81" t="s">
        <v>2545</v>
      </c>
      <c r="P118" s="69">
        <v>-831257</v>
      </c>
      <c r="Q118" s="74">
        <v>-8817319</v>
      </c>
      <c r="R118" s="92" t="s">
        <v>2545</v>
      </c>
    </row>
    <row r="119" spans="1:18" ht="12.95" customHeight="1">
      <c r="A119" s="52"/>
      <c r="B119" s="55" t="s">
        <v>1671</v>
      </c>
      <c r="C119" s="34" t="s">
        <v>1672</v>
      </c>
      <c r="D119" s="62">
        <v>23760997</v>
      </c>
      <c r="E119" s="58">
        <v>39786507</v>
      </c>
      <c r="F119" s="81">
        <v>-40.278755810355506</v>
      </c>
      <c r="G119" s="62">
        <v>-400867</v>
      </c>
      <c r="H119" s="58">
        <v>-5319936</v>
      </c>
      <c r="I119" s="81" t="s">
        <v>2545</v>
      </c>
      <c r="J119" s="69">
        <v>-1681839</v>
      </c>
      <c r="K119" s="62">
        <v>-89535895</v>
      </c>
      <c r="L119" s="86" t="s">
        <v>2545</v>
      </c>
      <c r="M119" s="62">
        <v>-1681839</v>
      </c>
      <c r="N119" s="58">
        <v>-89465060</v>
      </c>
      <c r="O119" s="81" t="s">
        <v>2545</v>
      </c>
      <c r="P119" s="69">
        <v>-1681839</v>
      </c>
      <c r="Q119" s="74">
        <v>-89465060</v>
      </c>
      <c r="R119" s="92" t="s">
        <v>2545</v>
      </c>
    </row>
    <row r="120" spans="1:18" ht="12.95" customHeight="1">
      <c r="A120" s="52"/>
      <c r="B120" s="55" t="s">
        <v>2181</v>
      </c>
      <c r="C120" s="34" t="s">
        <v>2182</v>
      </c>
      <c r="D120" s="62">
        <v>3674959</v>
      </c>
      <c r="E120" s="58">
        <v>6335037</v>
      </c>
      <c r="F120" s="81">
        <v>-41.989936286086419</v>
      </c>
      <c r="G120" s="62">
        <v>-12148596</v>
      </c>
      <c r="H120" s="58">
        <v>-15963971</v>
      </c>
      <c r="I120" s="81" t="s">
        <v>2545</v>
      </c>
      <c r="J120" s="69">
        <v>-12272825</v>
      </c>
      <c r="K120" s="62">
        <v>-15811228</v>
      </c>
      <c r="L120" s="86" t="s">
        <v>2545</v>
      </c>
      <c r="M120" s="62">
        <v>-12932461</v>
      </c>
      <c r="N120" s="58">
        <v>-15758156</v>
      </c>
      <c r="O120" s="81" t="s">
        <v>2545</v>
      </c>
      <c r="P120" s="69">
        <v>-12932461</v>
      </c>
      <c r="Q120" s="74">
        <v>-15758156</v>
      </c>
      <c r="R120" s="92" t="s">
        <v>2545</v>
      </c>
    </row>
    <row r="121" spans="1:18" ht="12.95" customHeight="1">
      <c r="A121" s="53"/>
      <c r="B121" s="56" t="s">
        <v>1131</v>
      </c>
      <c r="C121" s="35" t="s">
        <v>1132</v>
      </c>
      <c r="D121" s="63">
        <v>35358411</v>
      </c>
      <c r="E121" s="64">
        <v>74114166</v>
      </c>
      <c r="F121" s="82">
        <v>-52.291966693654771</v>
      </c>
      <c r="G121" s="63">
        <v>-10558221</v>
      </c>
      <c r="H121" s="64">
        <v>-12221924</v>
      </c>
      <c r="I121" s="82" t="s">
        <v>2545</v>
      </c>
      <c r="J121" s="70">
        <v>-9276603</v>
      </c>
      <c r="K121" s="63">
        <v>-13626722</v>
      </c>
      <c r="L121" s="87" t="s">
        <v>2545</v>
      </c>
      <c r="M121" s="63">
        <v>-9276603</v>
      </c>
      <c r="N121" s="64">
        <v>-12845891</v>
      </c>
      <c r="O121" s="82" t="s">
        <v>2545</v>
      </c>
      <c r="P121" s="70">
        <v>-9276603</v>
      </c>
      <c r="Q121" s="75">
        <v>-12845891</v>
      </c>
      <c r="R121" s="93" t="s">
        <v>2545</v>
      </c>
    </row>
    <row r="122" spans="1:18" ht="12.95" customHeight="1">
      <c r="A122" s="52"/>
      <c r="B122" s="55" t="s">
        <v>1369</v>
      </c>
      <c r="C122" s="34" t="s">
        <v>1370</v>
      </c>
      <c r="D122" s="62">
        <v>23073007</v>
      </c>
      <c r="E122" s="58">
        <v>64988759</v>
      </c>
      <c r="F122" s="81">
        <v>-64.496926306901784</v>
      </c>
      <c r="G122" s="62">
        <v>-3712759</v>
      </c>
      <c r="H122" s="58">
        <v>-8494140</v>
      </c>
      <c r="I122" s="81" t="s">
        <v>2545</v>
      </c>
      <c r="J122" s="69">
        <v>-3743398</v>
      </c>
      <c r="K122" s="62">
        <v>-7292394</v>
      </c>
      <c r="L122" s="86" t="s">
        <v>2545</v>
      </c>
      <c r="M122" s="62">
        <v>-3743398</v>
      </c>
      <c r="N122" s="58">
        <v>-7292394</v>
      </c>
      <c r="O122" s="81" t="s">
        <v>2545</v>
      </c>
      <c r="P122" s="69">
        <v>-3743398</v>
      </c>
      <c r="Q122" s="74">
        <v>-7292394</v>
      </c>
      <c r="R122" s="92" t="s">
        <v>2545</v>
      </c>
    </row>
    <row r="123" spans="1:18" ht="12.95" customHeight="1">
      <c r="A123" s="52"/>
      <c r="B123" s="55" t="s">
        <v>937</v>
      </c>
      <c r="C123" s="34" t="s">
        <v>938</v>
      </c>
      <c r="D123" s="62">
        <v>3698739</v>
      </c>
      <c r="E123" s="58">
        <v>11126541</v>
      </c>
      <c r="F123" s="81">
        <v>-66.757512509952548</v>
      </c>
      <c r="G123" s="62">
        <v>-1345848</v>
      </c>
      <c r="H123" s="58">
        <v>-4793945</v>
      </c>
      <c r="I123" s="81" t="s">
        <v>2545</v>
      </c>
      <c r="J123" s="69">
        <v>-1464664</v>
      </c>
      <c r="K123" s="62">
        <v>-5207504</v>
      </c>
      <c r="L123" s="86" t="s">
        <v>2545</v>
      </c>
      <c r="M123" s="62">
        <v>-1471814</v>
      </c>
      <c r="N123" s="58">
        <v>-5207504</v>
      </c>
      <c r="O123" s="81" t="s">
        <v>2545</v>
      </c>
      <c r="P123" s="69">
        <v>-1471814</v>
      </c>
      <c r="Q123" s="74">
        <v>-5207504</v>
      </c>
      <c r="R123" s="92" t="s">
        <v>2545</v>
      </c>
    </row>
    <row r="124" spans="1:18" ht="12.95" customHeight="1">
      <c r="A124" s="52"/>
      <c r="B124" s="55" t="s">
        <v>501</v>
      </c>
      <c r="C124" s="34" t="s">
        <v>502</v>
      </c>
      <c r="D124" s="62">
        <v>5972003</v>
      </c>
      <c r="E124" s="58">
        <v>18136648</v>
      </c>
      <c r="F124" s="81">
        <v>-67.072178938467573</v>
      </c>
      <c r="G124" s="62">
        <v>-2175791</v>
      </c>
      <c r="H124" s="58">
        <v>-4105757</v>
      </c>
      <c r="I124" s="81" t="s">
        <v>2545</v>
      </c>
      <c r="J124" s="69">
        <v>-9898021</v>
      </c>
      <c r="K124" s="62">
        <v>-10702542</v>
      </c>
      <c r="L124" s="86" t="s">
        <v>2545</v>
      </c>
      <c r="M124" s="62">
        <v>-9898021</v>
      </c>
      <c r="N124" s="58">
        <v>-11192155</v>
      </c>
      <c r="O124" s="81" t="s">
        <v>2545</v>
      </c>
      <c r="P124" s="69">
        <v>-9898021</v>
      </c>
      <c r="Q124" s="74">
        <v>-11192155</v>
      </c>
      <c r="R124" s="92" t="s">
        <v>2545</v>
      </c>
    </row>
    <row r="125" spans="1:18" ht="12.95" customHeight="1">
      <c r="A125" s="52"/>
      <c r="B125" s="55" t="s">
        <v>417</v>
      </c>
      <c r="C125" s="34" t="s">
        <v>418</v>
      </c>
      <c r="D125" s="62">
        <v>559848</v>
      </c>
      <c r="E125" s="58">
        <v>3033049</v>
      </c>
      <c r="F125" s="81">
        <v>-81.54174231936247</v>
      </c>
      <c r="G125" s="62">
        <v>-2550591</v>
      </c>
      <c r="H125" s="58">
        <v>-6039420</v>
      </c>
      <c r="I125" s="81" t="s">
        <v>2545</v>
      </c>
      <c r="J125" s="69">
        <v>-8043686</v>
      </c>
      <c r="K125" s="62">
        <v>-32479607</v>
      </c>
      <c r="L125" s="86" t="s">
        <v>2545</v>
      </c>
      <c r="M125" s="62">
        <v>-8043686</v>
      </c>
      <c r="N125" s="58">
        <v>-32479607</v>
      </c>
      <c r="O125" s="81" t="s">
        <v>2545</v>
      </c>
      <c r="P125" s="69">
        <v>-11649090</v>
      </c>
      <c r="Q125" s="74">
        <v>-32459336</v>
      </c>
      <c r="R125" s="92" t="s">
        <v>2545</v>
      </c>
    </row>
    <row r="126" spans="1:18" ht="12.95" customHeight="1">
      <c r="A126" s="53"/>
      <c r="B126" s="56" t="s">
        <v>1157</v>
      </c>
      <c r="C126" s="35" t="s">
        <v>1158</v>
      </c>
      <c r="D126" s="63">
        <v>47390615</v>
      </c>
      <c r="E126" s="64">
        <v>45237189</v>
      </c>
      <c r="F126" s="82">
        <v>4.7603002034454445</v>
      </c>
      <c r="G126" s="63">
        <v>-535480</v>
      </c>
      <c r="H126" s="64">
        <v>129366</v>
      </c>
      <c r="I126" s="82" t="s">
        <v>2546</v>
      </c>
      <c r="J126" s="70">
        <v>-123313</v>
      </c>
      <c r="K126" s="63">
        <v>-235884</v>
      </c>
      <c r="L126" s="87" t="s">
        <v>2545</v>
      </c>
      <c r="M126" s="63">
        <v>-123313</v>
      </c>
      <c r="N126" s="64">
        <v>-235884</v>
      </c>
      <c r="O126" s="82" t="s">
        <v>2545</v>
      </c>
      <c r="P126" s="70">
        <v>-123313</v>
      </c>
      <c r="Q126" s="75">
        <v>-235884</v>
      </c>
      <c r="R126" s="93" t="s">
        <v>2545</v>
      </c>
    </row>
    <row r="127" spans="1:18" ht="12.95" customHeight="1">
      <c r="A127" s="52"/>
      <c r="B127" s="55" t="s">
        <v>2127</v>
      </c>
      <c r="C127" s="34" t="s">
        <v>2128</v>
      </c>
      <c r="D127" s="62">
        <v>26563890</v>
      </c>
      <c r="E127" s="58">
        <v>25745027</v>
      </c>
      <c r="F127" s="81">
        <v>3.1806647551777756</v>
      </c>
      <c r="G127" s="62">
        <v>-1128085</v>
      </c>
      <c r="H127" s="58">
        <v>2536357</v>
      </c>
      <c r="I127" s="81" t="s">
        <v>2546</v>
      </c>
      <c r="J127" s="69">
        <v>-1271298</v>
      </c>
      <c r="K127" s="62">
        <v>-9911969</v>
      </c>
      <c r="L127" s="86" t="s">
        <v>2545</v>
      </c>
      <c r="M127" s="62">
        <v>-1271298</v>
      </c>
      <c r="N127" s="58">
        <v>-9911969</v>
      </c>
      <c r="O127" s="81" t="s">
        <v>2545</v>
      </c>
      <c r="P127" s="69">
        <v>-1271298</v>
      </c>
      <c r="Q127" s="74">
        <v>-9911969</v>
      </c>
      <c r="R127" s="92" t="s">
        <v>2545</v>
      </c>
    </row>
    <row r="128" spans="1:18" ht="12.95" customHeight="1">
      <c r="A128" s="52"/>
      <c r="B128" s="55" t="s">
        <v>117</v>
      </c>
      <c r="C128" s="34" t="s">
        <v>118</v>
      </c>
      <c r="D128" s="62">
        <v>72913026</v>
      </c>
      <c r="E128" s="58">
        <v>81590904</v>
      </c>
      <c r="F128" s="81">
        <v>-10.635839995105334</v>
      </c>
      <c r="G128" s="62">
        <v>-4060538</v>
      </c>
      <c r="H128" s="58">
        <v>21939125</v>
      </c>
      <c r="I128" s="81" t="s">
        <v>2546</v>
      </c>
      <c r="J128" s="69">
        <v>-1997288</v>
      </c>
      <c r="K128" s="62">
        <v>-111161981</v>
      </c>
      <c r="L128" s="86" t="s">
        <v>2545</v>
      </c>
      <c r="M128" s="62">
        <v>-1969725</v>
      </c>
      <c r="N128" s="58">
        <v>-113228246</v>
      </c>
      <c r="O128" s="81" t="s">
        <v>2545</v>
      </c>
      <c r="P128" s="69">
        <v>-1969725</v>
      </c>
      <c r="Q128" s="74">
        <v>-113228246</v>
      </c>
      <c r="R128" s="92" t="s">
        <v>2545</v>
      </c>
    </row>
    <row r="129" spans="1:18" ht="12.95" customHeight="1">
      <c r="A129" s="52"/>
      <c r="B129" s="55" t="s">
        <v>433</v>
      </c>
      <c r="C129" s="34" t="s">
        <v>434</v>
      </c>
      <c r="D129" s="62">
        <v>5297692</v>
      </c>
      <c r="E129" s="58">
        <v>6768950</v>
      </c>
      <c r="F129" s="81">
        <v>-21.735394706712263</v>
      </c>
      <c r="G129" s="62">
        <v>-1184072</v>
      </c>
      <c r="H129" s="58">
        <v>20108</v>
      </c>
      <c r="I129" s="81" t="s">
        <v>2546</v>
      </c>
      <c r="J129" s="69">
        <v>-1252384</v>
      </c>
      <c r="K129" s="62">
        <v>-3834451</v>
      </c>
      <c r="L129" s="86" t="s">
        <v>2545</v>
      </c>
      <c r="M129" s="62">
        <v>-1252384</v>
      </c>
      <c r="N129" s="58">
        <v>-3834451</v>
      </c>
      <c r="O129" s="81" t="s">
        <v>2545</v>
      </c>
      <c r="P129" s="69">
        <v>-1252384</v>
      </c>
      <c r="Q129" s="74">
        <v>-3834451</v>
      </c>
      <c r="R129" s="92" t="s">
        <v>2545</v>
      </c>
    </row>
    <row r="130" spans="1:18" ht="12.95" customHeight="1">
      <c r="A130" s="52"/>
      <c r="B130" s="55" t="s">
        <v>399</v>
      </c>
      <c r="C130" s="34" t="s">
        <v>400</v>
      </c>
      <c r="D130" s="62">
        <v>39563381</v>
      </c>
      <c r="E130" s="58">
        <v>51200932</v>
      </c>
      <c r="F130" s="81">
        <v>-22.729178054805722</v>
      </c>
      <c r="G130" s="62">
        <v>-2164880</v>
      </c>
      <c r="H130" s="58">
        <v>2406116</v>
      </c>
      <c r="I130" s="81" t="s">
        <v>2546</v>
      </c>
      <c r="J130" s="69">
        <v>-6489675</v>
      </c>
      <c r="K130" s="62">
        <v>-17667286</v>
      </c>
      <c r="L130" s="86" t="s">
        <v>2545</v>
      </c>
      <c r="M130" s="62">
        <v>-6697630</v>
      </c>
      <c r="N130" s="58">
        <v>-17958101</v>
      </c>
      <c r="O130" s="81" t="s">
        <v>2545</v>
      </c>
      <c r="P130" s="69">
        <v>-6697630</v>
      </c>
      <c r="Q130" s="74">
        <v>-17958101</v>
      </c>
      <c r="R130" s="92" t="s">
        <v>2545</v>
      </c>
    </row>
    <row r="131" spans="1:18" ht="12.95" customHeight="1">
      <c r="A131" s="53"/>
      <c r="B131" s="56" t="s">
        <v>2125</v>
      </c>
      <c r="C131" s="35" t="s">
        <v>2126</v>
      </c>
      <c r="D131" s="63">
        <v>8572398</v>
      </c>
      <c r="E131" s="64">
        <v>13134406</v>
      </c>
      <c r="F131" s="82">
        <v>-34.733264679042207</v>
      </c>
      <c r="G131" s="63">
        <v>-2994442</v>
      </c>
      <c r="H131" s="64">
        <v>693778</v>
      </c>
      <c r="I131" s="82" t="s">
        <v>2546</v>
      </c>
      <c r="J131" s="70">
        <v>-379090</v>
      </c>
      <c r="K131" s="63">
        <v>-1748569</v>
      </c>
      <c r="L131" s="87" t="s">
        <v>2545</v>
      </c>
      <c r="M131" s="63">
        <v>-379090</v>
      </c>
      <c r="N131" s="64">
        <v>-1748569</v>
      </c>
      <c r="O131" s="82" t="s">
        <v>2545</v>
      </c>
      <c r="P131" s="70">
        <v>-379090</v>
      </c>
      <c r="Q131" s="75">
        <v>-1748569</v>
      </c>
      <c r="R131" s="93" t="s">
        <v>2545</v>
      </c>
    </row>
    <row r="132" spans="1:18" ht="12.95" customHeight="1">
      <c r="A132" s="52"/>
      <c r="B132" s="55" t="s">
        <v>655</v>
      </c>
      <c r="C132" s="34" t="s">
        <v>656</v>
      </c>
      <c r="D132" s="62">
        <v>7049898</v>
      </c>
      <c r="E132" s="58">
        <v>8854858</v>
      </c>
      <c r="F132" s="81">
        <v>-20.38383901808476</v>
      </c>
      <c r="G132" s="62">
        <v>678541</v>
      </c>
      <c r="H132" s="58">
        <v>38005</v>
      </c>
      <c r="I132" s="81">
        <v>1685.3992895671624</v>
      </c>
      <c r="J132" s="69">
        <v>-5389428</v>
      </c>
      <c r="K132" s="62">
        <v>-7864372</v>
      </c>
      <c r="L132" s="86" t="s">
        <v>2545</v>
      </c>
      <c r="M132" s="62">
        <v>-5389428</v>
      </c>
      <c r="N132" s="58">
        <v>-7864372</v>
      </c>
      <c r="O132" s="81" t="s">
        <v>2545</v>
      </c>
      <c r="P132" s="69">
        <v>-5389428</v>
      </c>
      <c r="Q132" s="74">
        <v>-7864372</v>
      </c>
      <c r="R132" s="92" t="s">
        <v>2545</v>
      </c>
    </row>
    <row r="133" spans="1:18" ht="12.95" customHeight="1">
      <c r="A133" s="52"/>
      <c r="B133" s="55" t="s">
        <v>673</v>
      </c>
      <c r="C133" s="34" t="s">
        <v>674</v>
      </c>
      <c r="D133" s="62">
        <v>118339154</v>
      </c>
      <c r="E133" s="58">
        <v>129879610</v>
      </c>
      <c r="F133" s="81">
        <v>-8.8855025049736405</v>
      </c>
      <c r="G133" s="62">
        <v>355206</v>
      </c>
      <c r="H133" s="58">
        <v>40196</v>
      </c>
      <c r="I133" s="81">
        <v>783.68494377550007</v>
      </c>
      <c r="J133" s="69">
        <v>-447528</v>
      </c>
      <c r="K133" s="62">
        <v>-5318919</v>
      </c>
      <c r="L133" s="86" t="s">
        <v>2545</v>
      </c>
      <c r="M133" s="62">
        <v>-447528</v>
      </c>
      <c r="N133" s="58">
        <v>-5318919</v>
      </c>
      <c r="O133" s="81" t="s">
        <v>2545</v>
      </c>
      <c r="P133" s="69">
        <v>-447528</v>
      </c>
      <c r="Q133" s="74">
        <v>-5318919</v>
      </c>
      <c r="R133" s="92" t="s">
        <v>2545</v>
      </c>
    </row>
    <row r="134" spans="1:18" ht="12.95" customHeight="1">
      <c r="A134" s="52"/>
      <c r="B134" s="55" t="s">
        <v>603</v>
      </c>
      <c r="C134" s="34" t="s">
        <v>604</v>
      </c>
      <c r="D134" s="62">
        <v>19080722</v>
      </c>
      <c r="E134" s="58">
        <v>19045319</v>
      </c>
      <c r="F134" s="81">
        <v>0.18588819646443433</v>
      </c>
      <c r="G134" s="62">
        <v>335854</v>
      </c>
      <c r="H134" s="58">
        <v>89955</v>
      </c>
      <c r="I134" s="81">
        <v>273.35779000611416</v>
      </c>
      <c r="J134" s="69">
        <v>-86106</v>
      </c>
      <c r="K134" s="62">
        <v>-384107</v>
      </c>
      <c r="L134" s="86" t="s">
        <v>2545</v>
      </c>
      <c r="M134" s="62">
        <v>-77756</v>
      </c>
      <c r="N134" s="58">
        <v>-390829</v>
      </c>
      <c r="O134" s="81" t="s">
        <v>2545</v>
      </c>
      <c r="P134" s="69">
        <v>-77756</v>
      </c>
      <c r="Q134" s="74">
        <v>-390829</v>
      </c>
      <c r="R134" s="92" t="s">
        <v>2545</v>
      </c>
    </row>
    <row r="135" spans="1:18" ht="12.95" customHeight="1" thickBot="1">
      <c r="A135" s="53"/>
      <c r="B135" s="57" t="s">
        <v>1077</v>
      </c>
      <c r="C135" s="36" t="s">
        <v>1078</v>
      </c>
      <c r="D135" s="65">
        <v>15399985</v>
      </c>
      <c r="E135" s="66">
        <v>20972773</v>
      </c>
      <c r="F135" s="83">
        <v>-26.571536343811097</v>
      </c>
      <c r="G135" s="65">
        <v>1002029</v>
      </c>
      <c r="H135" s="66">
        <v>352693</v>
      </c>
      <c r="I135" s="83">
        <v>184.10799193632988</v>
      </c>
      <c r="J135" s="71">
        <v>-1048719</v>
      </c>
      <c r="K135" s="65">
        <v>-1967301</v>
      </c>
      <c r="L135" s="88" t="s">
        <v>2545</v>
      </c>
      <c r="M135" s="65">
        <v>-1048719</v>
      </c>
      <c r="N135" s="66">
        <v>-1967301</v>
      </c>
      <c r="O135" s="83" t="s">
        <v>2545</v>
      </c>
      <c r="P135" s="71">
        <v>-1048719</v>
      </c>
      <c r="Q135" s="76">
        <v>-1967301</v>
      </c>
      <c r="R135" s="94" t="s">
        <v>2545</v>
      </c>
    </row>
  </sheetData>
  <mergeCells count="14"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  <mergeCell ref="P4:Q4"/>
    <mergeCell ref="R4:R5"/>
  </mergeCells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제조업(코스닥)</vt:lpstr>
      <vt:lpstr>매출액증가율</vt:lpstr>
      <vt:lpstr>영업이익증가율</vt:lpstr>
      <vt:lpstr>세전계속사업이익증가율</vt:lpstr>
      <vt:lpstr>계속사업이익증가율</vt:lpstr>
      <vt:lpstr>당기순이익증가율</vt:lpstr>
      <vt:lpstr>흑자전환</vt:lpstr>
      <vt:lpstr>적자확대</vt:lpstr>
      <vt:lpstr>적자축소</vt:lpstr>
      <vt:lpstr>적자전환</vt:lpstr>
    </vt:vector>
  </TitlesOfParts>
  <Company>한국상장회사협의회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최미경</dc:creator>
  <cp:lastModifiedBy>정다인</cp:lastModifiedBy>
  <cp:lastPrinted>2004-03-30T14:12:17Z</cp:lastPrinted>
  <dcterms:created xsi:type="dcterms:W3CDTF">2000-08-10T00:54:34Z</dcterms:created>
  <dcterms:modified xsi:type="dcterms:W3CDTF">2019-12-02T02:10:15Z</dcterms:modified>
</cp:coreProperties>
</file>