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yjlee0504\Desktop\정기업무\7.속보\202312\웹게시\"/>
    </mc:Choice>
  </mc:AlternateContent>
  <bookViews>
    <workbookView xWindow="0" yWindow="0" windowWidth="27870" windowHeight="11520" tabRatio="922"/>
  </bookViews>
  <sheets>
    <sheet name="매출액증가율" sheetId="5" r:id="rId1"/>
    <sheet name="영업이익증가율" sheetId="8" r:id="rId2"/>
    <sheet name="세전계속사업이익증가율" sheetId="16" r:id="rId3"/>
    <sheet name="계속사업이익증가율" sheetId="7" r:id="rId4"/>
    <sheet name="당기순이익증가율" sheetId="6" r:id="rId5"/>
    <sheet name="흑자전환" sheetId="20" r:id="rId6"/>
    <sheet name="적자확대" sheetId="21" r:id="rId7"/>
    <sheet name="적자축소" sheetId="22" r:id="rId8"/>
    <sheet name="적자전환" sheetId="23" r:id="rId9"/>
  </sheets>
  <definedNames>
    <definedName name="_xlnm._FilterDatabase" localSheetId="0" hidden="1">매출액증가율!$C$3:$R$815</definedName>
  </definedNames>
  <calcPr calcId="162913"/>
</workbook>
</file>

<file path=xl/calcChain.xml><?xml version="1.0" encoding="utf-8"?>
<calcChain xmlns="http://schemas.openxmlformats.org/spreadsheetml/2006/main">
  <c r="R235" i="23" l="1"/>
  <c r="O235" i="23"/>
  <c r="L235" i="23"/>
  <c r="I235" i="23"/>
  <c r="F235" i="23"/>
  <c r="R234" i="23"/>
  <c r="O234" i="23"/>
  <c r="L234" i="23"/>
  <c r="I234" i="23"/>
  <c r="F234" i="23"/>
  <c r="R233" i="23"/>
  <c r="O233" i="23"/>
  <c r="L233" i="23"/>
  <c r="I233" i="23"/>
  <c r="F233" i="23"/>
  <c r="R232" i="23"/>
  <c r="O232" i="23"/>
  <c r="L232" i="23"/>
  <c r="I232" i="23"/>
  <c r="F232" i="23"/>
  <c r="R231" i="23"/>
  <c r="O231" i="23"/>
  <c r="L231" i="23"/>
  <c r="I231" i="23"/>
  <c r="F231" i="23"/>
  <c r="R230" i="23"/>
  <c r="O230" i="23"/>
  <c r="L230" i="23"/>
  <c r="I230" i="23"/>
  <c r="F230" i="23"/>
  <c r="R229" i="23"/>
  <c r="O229" i="23"/>
  <c r="L229" i="23"/>
  <c r="I229" i="23"/>
  <c r="F229" i="23"/>
  <c r="R228" i="23"/>
  <c r="O228" i="23"/>
  <c r="L228" i="23"/>
  <c r="I228" i="23"/>
  <c r="F228" i="23"/>
  <c r="R227" i="23"/>
  <c r="O227" i="23"/>
  <c r="L227" i="23"/>
  <c r="I227" i="23"/>
  <c r="F227" i="23"/>
  <c r="R226" i="23"/>
  <c r="O226" i="23"/>
  <c r="L226" i="23"/>
  <c r="I226" i="23"/>
  <c r="F226" i="23"/>
  <c r="R225" i="23"/>
  <c r="O225" i="23"/>
  <c r="L225" i="23"/>
  <c r="I225" i="23"/>
  <c r="F225" i="23"/>
  <c r="R224" i="23"/>
  <c r="O224" i="23"/>
  <c r="L224" i="23"/>
  <c r="I224" i="23"/>
  <c r="F224" i="23"/>
  <c r="R223" i="23"/>
  <c r="O223" i="23"/>
  <c r="L223" i="23"/>
  <c r="I223" i="23"/>
  <c r="F223" i="23"/>
  <c r="R222" i="23"/>
  <c r="O222" i="23"/>
  <c r="L222" i="23"/>
  <c r="I222" i="23"/>
  <c r="F222" i="23"/>
  <c r="R221" i="23"/>
  <c r="O221" i="23"/>
  <c r="L221" i="23"/>
  <c r="I221" i="23"/>
  <c r="F221" i="23"/>
  <c r="R220" i="23"/>
  <c r="O220" i="23"/>
  <c r="L220" i="23"/>
  <c r="I220" i="23"/>
  <c r="F220" i="23"/>
  <c r="R219" i="23"/>
  <c r="O219" i="23"/>
  <c r="L219" i="23"/>
  <c r="I219" i="23"/>
  <c r="F219" i="23"/>
  <c r="R218" i="23"/>
  <c r="O218" i="23"/>
  <c r="L218" i="23"/>
  <c r="I218" i="23"/>
  <c r="F218" i="23"/>
  <c r="R217" i="23"/>
  <c r="O217" i="23"/>
  <c r="L217" i="23"/>
  <c r="I217" i="23"/>
  <c r="F217" i="23"/>
  <c r="R216" i="23"/>
  <c r="O216" i="23"/>
  <c r="L216" i="23"/>
  <c r="I216" i="23"/>
  <c r="F216" i="23"/>
  <c r="R215" i="23"/>
  <c r="O215" i="23"/>
  <c r="L215" i="23"/>
  <c r="I215" i="23"/>
  <c r="F215" i="23"/>
  <c r="R214" i="23"/>
  <c r="O214" i="23"/>
  <c r="L214" i="23"/>
  <c r="I214" i="23"/>
  <c r="F214" i="23"/>
  <c r="R213" i="23"/>
  <c r="O213" i="23"/>
  <c r="L213" i="23"/>
  <c r="I213" i="23"/>
  <c r="F213" i="23"/>
  <c r="R212" i="23"/>
  <c r="O212" i="23"/>
  <c r="L212" i="23"/>
  <c r="I212" i="23"/>
  <c r="F212" i="23"/>
  <c r="R211" i="23"/>
  <c r="O211" i="23"/>
  <c r="L211" i="23"/>
  <c r="I211" i="23"/>
  <c r="F211" i="23"/>
  <c r="R210" i="23"/>
  <c r="O210" i="23"/>
  <c r="L210" i="23"/>
  <c r="I210" i="23"/>
  <c r="F210" i="23"/>
  <c r="R209" i="23"/>
  <c r="O209" i="23"/>
  <c r="L209" i="23"/>
  <c r="I209" i="23"/>
  <c r="F209" i="23"/>
  <c r="R208" i="23"/>
  <c r="O208" i="23"/>
  <c r="L208" i="23"/>
  <c r="I208" i="23"/>
  <c r="F208" i="23"/>
  <c r="R207" i="23"/>
  <c r="O207" i="23"/>
  <c r="L207" i="23"/>
  <c r="I207" i="23"/>
  <c r="F207" i="23"/>
  <c r="R206" i="23"/>
  <c r="O206" i="23"/>
  <c r="L206" i="23"/>
  <c r="I206" i="23"/>
  <c r="F206" i="23"/>
  <c r="R205" i="23"/>
  <c r="O205" i="23"/>
  <c r="L205" i="23"/>
  <c r="I205" i="23"/>
  <c r="F205" i="23"/>
  <c r="R204" i="23"/>
  <c r="O204" i="23"/>
  <c r="L204" i="23"/>
  <c r="I204" i="23"/>
  <c r="F204" i="23"/>
  <c r="R203" i="23"/>
  <c r="O203" i="23"/>
  <c r="L203" i="23"/>
  <c r="I203" i="23"/>
  <c r="F203" i="23"/>
  <c r="R202" i="23"/>
  <c r="O202" i="23"/>
  <c r="L202" i="23"/>
  <c r="I202" i="23"/>
  <c r="F202" i="23"/>
  <c r="R201" i="23"/>
  <c r="O201" i="23"/>
  <c r="L201" i="23"/>
  <c r="I201" i="23"/>
  <c r="F201" i="23"/>
  <c r="R200" i="23"/>
  <c r="O200" i="23"/>
  <c r="L200" i="23"/>
  <c r="I200" i="23"/>
  <c r="F200" i="23"/>
  <c r="R199" i="23"/>
  <c r="O199" i="23"/>
  <c r="L199" i="23"/>
  <c r="I199" i="23"/>
  <c r="F199" i="23"/>
  <c r="R198" i="23"/>
  <c r="O198" i="23"/>
  <c r="L198" i="23"/>
  <c r="I198" i="23"/>
  <c r="F198" i="23"/>
  <c r="R197" i="23"/>
  <c r="O197" i="23"/>
  <c r="L197" i="23"/>
  <c r="I197" i="23"/>
  <c r="F197" i="23"/>
  <c r="R196" i="23"/>
  <c r="O196" i="23"/>
  <c r="L196" i="23"/>
  <c r="I196" i="23"/>
  <c r="F196" i="23"/>
  <c r="R195" i="23"/>
  <c r="O195" i="23"/>
  <c r="L195" i="23"/>
  <c r="I195" i="23"/>
  <c r="F195" i="23"/>
  <c r="R194" i="23"/>
  <c r="O194" i="23"/>
  <c r="L194" i="23"/>
  <c r="I194" i="23"/>
  <c r="F194" i="23"/>
  <c r="R193" i="23"/>
  <c r="O193" i="23"/>
  <c r="L193" i="23"/>
  <c r="I193" i="23"/>
  <c r="F193" i="23"/>
  <c r="R192" i="23"/>
  <c r="O192" i="23"/>
  <c r="L192" i="23"/>
  <c r="I192" i="23"/>
  <c r="F192" i="23"/>
  <c r="R191" i="23"/>
  <c r="O191" i="23"/>
  <c r="L191" i="23"/>
  <c r="I191" i="23"/>
  <c r="F191" i="23"/>
  <c r="R190" i="23"/>
  <c r="O190" i="23"/>
  <c r="L190" i="23"/>
  <c r="I190" i="23"/>
  <c r="F190" i="23"/>
  <c r="R189" i="23"/>
  <c r="O189" i="23"/>
  <c r="L189" i="23"/>
  <c r="I189" i="23"/>
  <c r="F189" i="23"/>
  <c r="R188" i="23"/>
  <c r="O188" i="23"/>
  <c r="L188" i="23"/>
  <c r="I188" i="23"/>
  <c r="F188" i="23"/>
  <c r="R187" i="23"/>
  <c r="O187" i="23"/>
  <c r="L187" i="23"/>
  <c r="I187" i="23"/>
  <c r="F187" i="23"/>
  <c r="R186" i="23"/>
  <c r="O186" i="23"/>
  <c r="L186" i="23"/>
  <c r="I186" i="23"/>
  <c r="F186" i="23"/>
  <c r="R185" i="23"/>
  <c r="O185" i="23"/>
  <c r="L185" i="23"/>
  <c r="I185" i="23"/>
  <c r="F185" i="23"/>
  <c r="R184" i="23"/>
  <c r="O184" i="23"/>
  <c r="L184" i="23"/>
  <c r="I184" i="23"/>
  <c r="F184" i="23"/>
  <c r="R183" i="23"/>
  <c r="O183" i="23"/>
  <c r="L183" i="23"/>
  <c r="I183" i="23"/>
  <c r="F183" i="23"/>
  <c r="R182" i="23"/>
  <c r="O182" i="23"/>
  <c r="L182" i="23"/>
  <c r="I182" i="23"/>
  <c r="F182" i="23"/>
  <c r="R181" i="23"/>
  <c r="O181" i="23"/>
  <c r="L181" i="23"/>
  <c r="I181" i="23"/>
  <c r="F181" i="23"/>
  <c r="R180" i="23"/>
  <c r="O180" i="23"/>
  <c r="L180" i="23"/>
  <c r="I180" i="23"/>
  <c r="F180" i="23"/>
  <c r="R179" i="23"/>
  <c r="O179" i="23"/>
  <c r="L179" i="23"/>
  <c r="I179" i="23"/>
  <c r="F179" i="23"/>
  <c r="R178" i="23"/>
  <c r="O178" i="23"/>
  <c r="L178" i="23"/>
  <c r="I178" i="23"/>
  <c r="F178" i="23"/>
  <c r="R177" i="23"/>
  <c r="O177" i="23"/>
  <c r="L177" i="23"/>
  <c r="I177" i="23"/>
  <c r="F177" i="23"/>
  <c r="R176" i="23"/>
  <c r="O176" i="23"/>
  <c r="L176" i="23"/>
  <c r="I176" i="23"/>
  <c r="F176" i="23"/>
  <c r="R175" i="23"/>
  <c r="O175" i="23"/>
  <c r="L175" i="23"/>
  <c r="I175" i="23"/>
  <c r="F175" i="23"/>
  <c r="R174" i="23"/>
  <c r="O174" i="23"/>
  <c r="L174" i="23"/>
  <c r="I174" i="23"/>
  <c r="F174" i="23"/>
  <c r="R173" i="23"/>
  <c r="O173" i="23"/>
  <c r="L173" i="23"/>
  <c r="I173" i="23"/>
  <c r="F173" i="23"/>
  <c r="R172" i="23"/>
  <c r="O172" i="23"/>
  <c r="L172" i="23"/>
  <c r="I172" i="23"/>
  <c r="F172" i="23"/>
  <c r="R171" i="23"/>
  <c r="O171" i="23"/>
  <c r="L171" i="23"/>
  <c r="I171" i="23"/>
  <c r="F171" i="23"/>
  <c r="R170" i="23"/>
  <c r="O170" i="23"/>
  <c r="L170" i="23"/>
  <c r="I170" i="23"/>
  <c r="F170" i="23"/>
  <c r="R169" i="23"/>
  <c r="O169" i="23"/>
  <c r="L169" i="23"/>
  <c r="I169" i="23"/>
  <c r="F169" i="23"/>
  <c r="R168" i="23"/>
  <c r="O168" i="23"/>
  <c r="L168" i="23"/>
  <c r="I168" i="23"/>
  <c r="F168" i="23"/>
  <c r="R167" i="23"/>
  <c r="O167" i="23"/>
  <c r="L167" i="23"/>
  <c r="I167" i="23"/>
  <c r="F167" i="23"/>
  <c r="R166" i="23"/>
  <c r="O166" i="23"/>
  <c r="L166" i="23"/>
  <c r="I166" i="23"/>
  <c r="F166" i="23"/>
  <c r="R165" i="23"/>
  <c r="O165" i="23"/>
  <c r="L165" i="23"/>
  <c r="I165" i="23"/>
  <c r="F165" i="23"/>
  <c r="R164" i="23"/>
  <c r="O164" i="23"/>
  <c r="L164" i="23"/>
  <c r="I164" i="23"/>
  <c r="F164" i="23"/>
  <c r="R163" i="23"/>
  <c r="O163" i="23"/>
  <c r="L163" i="23"/>
  <c r="I163" i="23"/>
  <c r="F163" i="23"/>
  <c r="R162" i="23"/>
  <c r="O162" i="23"/>
  <c r="L162" i="23"/>
  <c r="I162" i="23"/>
  <c r="F162" i="23"/>
  <c r="R161" i="23"/>
  <c r="O161" i="23"/>
  <c r="L161" i="23"/>
  <c r="I161" i="23"/>
  <c r="F161" i="23"/>
  <c r="R160" i="23"/>
  <c r="O160" i="23"/>
  <c r="L160" i="23"/>
  <c r="I160" i="23"/>
  <c r="F160" i="23"/>
  <c r="R159" i="23"/>
  <c r="O159" i="23"/>
  <c r="L159" i="23"/>
  <c r="I159" i="23"/>
  <c r="F159" i="23"/>
  <c r="R158" i="23"/>
  <c r="O158" i="23"/>
  <c r="L158" i="23"/>
  <c r="I158" i="23"/>
  <c r="F158" i="23"/>
  <c r="R157" i="23"/>
  <c r="O157" i="23"/>
  <c r="L157" i="23"/>
  <c r="I157" i="23"/>
  <c r="F157" i="23"/>
  <c r="R156" i="23"/>
  <c r="O156" i="23"/>
  <c r="L156" i="23"/>
  <c r="I156" i="23"/>
  <c r="F156" i="23"/>
  <c r="R155" i="23"/>
  <c r="O155" i="23"/>
  <c r="L155" i="23"/>
  <c r="I155" i="23"/>
  <c r="F155" i="23"/>
  <c r="R154" i="23"/>
  <c r="O154" i="23"/>
  <c r="L154" i="23"/>
  <c r="I154" i="23"/>
  <c r="F154" i="23"/>
  <c r="R153" i="23"/>
  <c r="O153" i="23"/>
  <c r="L153" i="23"/>
  <c r="I153" i="23"/>
  <c r="F153" i="23"/>
  <c r="R152" i="23"/>
  <c r="O152" i="23"/>
  <c r="L152" i="23"/>
  <c r="I152" i="23"/>
  <c r="F152" i="23"/>
  <c r="R151" i="23"/>
  <c r="O151" i="23"/>
  <c r="L151" i="23"/>
  <c r="I151" i="23"/>
  <c r="F151" i="23"/>
  <c r="R150" i="23"/>
  <c r="O150" i="23"/>
  <c r="L150" i="23"/>
  <c r="I150" i="23"/>
  <c r="F150" i="23"/>
  <c r="R149" i="23"/>
  <c r="O149" i="23"/>
  <c r="L149" i="23"/>
  <c r="I149" i="23"/>
  <c r="F149" i="23"/>
  <c r="R148" i="23"/>
  <c r="O148" i="23"/>
  <c r="L148" i="23"/>
  <c r="I148" i="23"/>
  <c r="F148" i="23"/>
  <c r="R147" i="23"/>
  <c r="O147" i="23"/>
  <c r="L147" i="23"/>
  <c r="I147" i="23"/>
  <c r="F147" i="23"/>
  <c r="R146" i="23"/>
  <c r="O146" i="23"/>
  <c r="L146" i="23"/>
  <c r="I146" i="23"/>
  <c r="F146" i="23"/>
  <c r="R145" i="23"/>
  <c r="O145" i="23"/>
  <c r="L145" i="23"/>
  <c r="I145" i="23"/>
  <c r="F145" i="23"/>
  <c r="R144" i="23"/>
  <c r="O144" i="23"/>
  <c r="L144" i="23"/>
  <c r="I144" i="23"/>
  <c r="F144" i="23"/>
  <c r="R143" i="23"/>
  <c r="O143" i="23"/>
  <c r="L143" i="23"/>
  <c r="I143" i="23"/>
  <c r="F143" i="23"/>
  <c r="R142" i="23"/>
  <c r="O142" i="23"/>
  <c r="L142" i="23"/>
  <c r="I142" i="23"/>
  <c r="F142" i="23"/>
  <c r="R141" i="23"/>
  <c r="O141" i="23"/>
  <c r="L141" i="23"/>
  <c r="I141" i="23"/>
  <c r="F141" i="23"/>
  <c r="R140" i="23"/>
  <c r="O140" i="23"/>
  <c r="L140" i="23"/>
  <c r="I140" i="23"/>
  <c r="F140" i="23"/>
  <c r="R139" i="23"/>
  <c r="O139" i="23"/>
  <c r="L139" i="23"/>
  <c r="I139" i="23"/>
  <c r="F139" i="23"/>
  <c r="R138" i="23"/>
  <c r="O138" i="23"/>
  <c r="L138" i="23"/>
  <c r="I138" i="23"/>
  <c r="F138" i="23"/>
  <c r="R137" i="23"/>
  <c r="O137" i="23"/>
  <c r="L137" i="23"/>
  <c r="I137" i="23"/>
  <c r="F137" i="23"/>
  <c r="R136" i="23"/>
  <c r="O136" i="23"/>
  <c r="L136" i="23"/>
  <c r="I136" i="23"/>
  <c r="F136" i="23"/>
  <c r="R135" i="23"/>
  <c r="O135" i="23"/>
  <c r="L135" i="23"/>
  <c r="I135" i="23"/>
  <c r="F135" i="23"/>
  <c r="R134" i="23"/>
  <c r="O134" i="23"/>
  <c r="L134" i="23"/>
  <c r="I134" i="23"/>
  <c r="F134" i="23"/>
  <c r="R133" i="23"/>
  <c r="O133" i="23"/>
  <c r="L133" i="23"/>
  <c r="I133" i="23"/>
  <c r="F133" i="23"/>
  <c r="R132" i="23"/>
  <c r="O132" i="23"/>
  <c r="L132" i="23"/>
  <c r="I132" i="23"/>
  <c r="F132" i="23"/>
  <c r="R131" i="23"/>
  <c r="O131" i="23"/>
  <c r="L131" i="23"/>
  <c r="I131" i="23"/>
  <c r="F131" i="23"/>
  <c r="R130" i="23"/>
  <c r="O130" i="23"/>
  <c r="L130" i="23"/>
  <c r="I130" i="23"/>
  <c r="F130" i="23"/>
  <c r="R129" i="23"/>
  <c r="O129" i="23"/>
  <c r="L129" i="23"/>
  <c r="I129" i="23"/>
  <c r="F129" i="23"/>
  <c r="R128" i="23"/>
  <c r="O128" i="23"/>
  <c r="L128" i="23"/>
  <c r="I128" i="23"/>
  <c r="F128" i="23"/>
  <c r="R127" i="23"/>
  <c r="O127" i="23"/>
  <c r="L127" i="23"/>
  <c r="I127" i="23"/>
  <c r="F127" i="23"/>
  <c r="R126" i="23"/>
  <c r="O126" i="23"/>
  <c r="L126" i="23"/>
  <c r="I126" i="23"/>
  <c r="F126" i="23"/>
  <c r="R125" i="23"/>
  <c r="O125" i="23"/>
  <c r="L125" i="23"/>
  <c r="I125" i="23"/>
  <c r="F125" i="23"/>
  <c r="R124" i="23"/>
  <c r="O124" i="23"/>
  <c r="L124" i="23"/>
  <c r="I124" i="23"/>
  <c r="F124" i="23"/>
  <c r="R123" i="23"/>
  <c r="O123" i="23"/>
  <c r="L123" i="23"/>
  <c r="I123" i="23"/>
  <c r="F123" i="23"/>
  <c r="R122" i="23"/>
  <c r="O122" i="23"/>
  <c r="L122" i="23"/>
  <c r="I122" i="23"/>
  <c r="F122" i="23"/>
  <c r="R121" i="23"/>
  <c r="O121" i="23"/>
  <c r="L121" i="23"/>
  <c r="I121" i="23"/>
  <c r="F121" i="23"/>
  <c r="R120" i="23"/>
  <c r="O120" i="23"/>
  <c r="L120" i="23"/>
  <c r="I120" i="23"/>
  <c r="F120" i="23"/>
  <c r="R119" i="23"/>
  <c r="O119" i="23"/>
  <c r="L119" i="23"/>
  <c r="I119" i="23"/>
  <c r="F119" i="23"/>
  <c r="R118" i="23"/>
  <c r="O118" i="23"/>
  <c r="L118" i="23"/>
  <c r="I118" i="23"/>
  <c r="F118" i="23"/>
  <c r="R117" i="23"/>
  <c r="O117" i="23"/>
  <c r="L117" i="23"/>
  <c r="I117" i="23"/>
  <c r="F117" i="23"/>
  <c r="R116" i="23"/>
  <c r="O116" i="23"/>
  <c r="L116" i="23"/>
  <c r="I116" i="23"/>
  <c r="F116" i="23"/>
  <c r="R115" i="23"/>
  <c r="O115" i="23"/>
  <c r="L115" i="23"/>
  <c r="I115" i="23"/>
  <c r="F115" i="23"/>
  <c r="R114" i="23"/>
  <c r="O114" i="23"/>
  <c r="L114" i="23"/>
  <c r="I114" i="23"/>
  <c r="F114" i="23"/>
  <c r="R113" i="23"/>
  <c r="O113" i="23"/>
  <c r="L113" i="23"/>
  <c r="I113" i="23"/>
  <c r="F113" i="23"/>
  <c r="R112" i="23"/>
  <c r="O112" i="23"/>
  <c r="L112" i="23"/>
  <c r="I112" i="23"/>
  <c r="F112" i="23"/>
  <c r="R111" i="23"/>
  <c r="O111" i="23"/>
  <c r="L111" i="23"/>
  <c r="I111" i="23"/>
  <c r="F111" i="23"/>
  <c r="R110" i="23"/>
  <c r="O110" i="23"/>
  <c r="L110" i="23"/>
  <c r="I110" i="23"/>
  <c r="F110" i="23"/>
  <c r="R109" i="23"/>
  <c r="O109" i="23"/>
  <c r="L109" i="23"/>
  <c r="I109" i="23"/>
  <c r="F109" i="23"/>
  <c r="R108" i="23"/>
  <c r="O108" i="23"/>
  <c r="L108" i="23"/>
  <c r="I108" i="23"/>
  <c r="F108" i="23"/>
  <c r="R107" i="23"/>
  <c r="O107" i="23"/>
  <c r="L107" i="23"/>
  <c r="I107" i="23"/>
  <c r="F107" i="23"/>
  <c r="R106" i="23"/>
  <c r="O106" i="23"/>
  <c r="L106" i="23"/>
  <c r="I106" i="23"/>
  <c r="F106" i="23"/>
  <c r="R105" i="23"/>
  <c r="O105" i="23"/>
  <c r="L105" i="23"/>
  <c r="I105" i="23"/>
  <c r="F105" i="23"/>
  <c r="R104" i="23"/>
  <c r="O104" i="23"/>
  <c r="L104" i="23"/>
  <c r="I104" i="23"/>
  <c r="F104" i="23"/>
  <c r="R103" i="23"/>
  <c r="O103" i="23"/>
  <c r="L103" i="23"/>
  <c r="I103" i="23"/>
  <c r="F103" i="23"/>
  <c r="R102" i="23"/>
  <c r="O102" i="23"/>
  <c r="L102" i="23"/>
  <c r="I102" i="23"/>
  <c r="F102" i="23"/>
  <c r="R101" i="23"/>
  <c r="O101" i="23"/>
  <c r="L101" i="23"/>
  <c r="I101" i="23"/>
  <c r="F101" i="23"/>
  <c r="R100" i="23"/>
  <c r="O100" i="23"/>
  <c r="L100" i="23"/>
  <c r="I100" i="23"/>
  <c r="F100" i="23"/>
  <c r="R99" i="23"/>
  <c r="O99" i="23"/>
  <c r="L99" i="23"/>
  <c r="I99" i="23"/>
  <c r="F99" i="23"/>
  <c r="R98" i="23"/>
  <c r="O98" i="23"/>
  <c r="L98" i="23"/>
  <c r="I98" i="23"/>
  <c r="F98" i="23"/>
  <c r="R97" i="23"/>
  <c r="O97" i="23"/>
  <c r="L97" i="23"/>
  <c r="I97" i="23"/>
  <c r="F97" i="23"/>
  <c r="R96" i="23"/>
  <c r="O96" i="23"/>
  <c r="L96" i="23"/>
  <c r="I96" i="23"/>
  <c r="F96" i="23"/>
  <c r="R95" i="23"/>
  <c r="O95" i="23"/>
  <c r="L95" i="23"/>
  <c r="I95" i="23"/>
  <c r="F95" i="23"/>
  <c r="R94" i="23"/>
  <c r="O94" i="23"/>
  <c r="L94" i="23"/>
  <c r="I94" i="23"/>
  <c r="F94" i="23"/>
  <c r="R93" i="23"/>
  <c r="O93" i="23"/>
  <c r="L93" i="23"/>
  <c r="I93" i="23"/>
  <c r="F93" i="23"/>
  <c r="R92" i="23"/>
  <c r="O92" i="23"/>
  <c r="L92" i="23"/>
  <c r="I92" i="23"/>
  <c r="F92" i="23"/>
  <c r="R91" i="23"/>
  <c r="O91" i="23"/>
  <c r="L91" i="23"/>
  <c r="I91" i="23"/>
  <c r="F91" i="23"/>
  <c r="R90" i="23"/>
  <c r="O90" i="23"/>
  <c r="L90" i="23"/>
  <c r="I90" i="23"/>
  <c r="F90" i="23"/>
  <c r="R89" i="23"/>
  <c r="O89" i="23"/>
  <c r="L89" i="23"/>
  <c r="I89" i="23"/>
  <c r="F89" i="23"/>
  <c r="R88" i="23"/>
  <c r="O88" i="23"/>
  <c r="L88" i="23"/>
  <c r="I88" i="23"/>
  <c r="F88" i="23"/>
  <c r="R87" i="23"/>
  <c r="O87" i="23"/>
  <c r="L87" i="23"/>
  <c r="I87" i="23"/>
  <c r="F87" i="23"/>
  <c r="R86" i="23"/>
  <c r="O86" i="23"/>
  <c r="L86" i="23"/>
  <c r="I86" i="23"/>
  <c r="F86" i="23"/>
  <c r="R85" i="23"/>
  <c r="O85" i="23"/>
  <c r="L85" i="23"/>
  <c r="I85" i="23"/>
  <c r="F85" i="23"/>
  <c r="R84" i="23"/>
  <c r="O84" i="23"/>
  <c r="L84" i="23"/>
  <c r="I84" i="23"/>
  <c r="F84" i="23"/>
  <c r="R83" i="23"/>
  <c r="O83" i="23"/>
  <c r="L83" i="23"/>
  <c r="I83" i="23"/>
  <c r="F83" i="23"/>
  <c r="R82" i="23"/>
  <c r="O82" i="23"/>
  <c r="L82" i="23"/>
  <c r="I82" i="23"/>
  <c r="F82" i="23"/>
  <c r="R81" i="23"/>
  <c r="O81" i="23"/>
  <c r="L81" i="23"/>
  <c r="I81" i="23"/>
  <c r="F81" i="23"/>
  <c r="R80" i="23"/>
  <c r="O80" i="23"/>
  <c r="L80" i="23"/>
  <c r="I80" i="23"/>
  <c r="F80" i="23"/>
  <c r="R79" i="23"/>
  <c r="O79" i="23"/>
  <c r="L79" i="23"/>
  <c r="I79" i="23"/>
  <c r="F79" i="23"/>
  <c r="R78" i="23"/>
  <c r="O78" i="23"/>
  <c r="L78" i="23"/>
  <c r="I78" i="23"/>
  <c r="F78" i="23"/>
  <c r="R77" i="23"/>
  <c r="O77" i="23"/>
  <c r="L77" i="23"/>
  <c r="I77" i="23"/>
  <c r="F77" i="23"/>
  <c r="R76" i="23"/>
  <c r="O76" i="23"/>
  <c r="L76" i="23"/>
  <c r="I76" i="23"/>
  <c r="F76" i="23"/>
  <c r="R75" i="23"/>
  <c r="O75" i="23"/>
  <c r="L75" i="23"/>
  <c r="I75" i="23"/>
  <c r="F75" i="23"/>
  <c r="R74" i="23"/>
  <c r="O74" i="23"/>
  <c r="L74" i="23"/>
  <c r="I74" i="23"/>
  <c r="F74" i="23"/>
  <c r="R73" i="23"/>
  <c r="O73" i="23"/>
  <c r="L73" i="23"/>
  <c r="I73" i="23"/>
  <c r="F73" i="23"/>
  <c r="R72" i="23"/>
  <c r="O72" i="23"/>
  <c r="L72" i="23"/>
  <c r="I72" i="23"/>
  <c r="F72" i="23"/>
  <c r="R71" i="23"/>
  <c r="O71" i="23"/>
  <c r="L71" i="23"/>
  <c r="I71" i="23"/>
  <c r="F71" i="23"/>
  <c r="R70" i="23"/>
  <c r="O70" i="23"/>
  <c r="L70" i="23"/>
  <c r="I70" i="23"/>
  <c r="F70" i="23"/>
  <c r="R69" i="23"/>
  <c r="O69" i="23"/>
  <c r="L69" i="23"/>
  <c r="I69" i="23"/>
  <c r="F69" i="23"/>
  <c r="R68" i="23"/>
  <c r="O68" i="23"/>
  <c r="L68" i="23"/>
  <c r="I68" i="23"/>
  <c r="F68" i="23"/>
  <c r="R67" i="23"/>
  <c r="O67" i="23"/>
  <c r="L67" i="23"/>
  <c r="I67" i="23"/>
  <c r="F67" i="23"/>
  <c r="R66" i="23"/>
  <c r="O66" i="23"/>
  <c r="L66" i="23"/>
  <c r="I66" i="23"/>
  <c r="F66" i="23"/>
  <c r="R65" i="23"/>
  <c r="O65" i="23"/>
  <c r="L65" i="23"/>
  <c r="I65" i="23"/>
  <c r="F65" i="23"/>
  <c r="R64" i="23"/>
  <c r="O64" i="23"/>
  <c r="L64" i="23"/>
  <c r="I64" i="23"/>
  <c r="F64" i="23"/>
  <c r="R63" i="23"/>
  <c r="O63" i="23"/>
  <c r="L63" i="23"/>
  <c r="I63" i="23"/>
  <c r="F63" i="23"/>
  <c r="R62" i="23"/>
  <c r="O62" i="23"/>
  <c r="L62" i="23"/>
  <c r="I62" i="23"/>
  <c r="F62" i="23"/>
  <c r="R61" i="23"/>
  <c r="O61" i="23"/>
  <c r="L61" i="23"/>
  <c r="I61" i="23"/>
  <c r="F61" i="23"/>
  <c r="R60" i="23"/>
  <c r="O60" i="23"/>
  <c r="L60" i="23"/>
  <c r="I60" i="23"/>
  <c r="F60" i="23"/>
  <c r="R59" i="23"/>
  <c r="O59" i="23"/>
  <c r="L59" i="23"/>
  <c r="I59" i="23"/>
  <c r="F59" i="23"/>
  <c r="R58" i="23"/>
  <c r="O58" i="23"/>
  <c r="L58" i="23"/>
  <c r="I58" i="23"/>
  <c r="F58" i="23"/>
  <c r="R57" i="23"/>
  <c r="O57" i="23"/>
  <c r="L57" i="23"/>
  <c r="I57" i="23"/>
  <c r="F57" i="23"/>
  <c r="R56" i="23"/>
  <c r="O56" i="23"/>
  <c r="L56" i="23"/>
  <c r="I56" i="23"/>
  <c r="F56" i="23"/>
  <c r="R55" i="23"/>
  <c r="O55" i="23"/>
  <c r="L55" i="23"/>
  <c r="I55" i="23"/>
  <c r="F55" i="23"/>
  <c r="R54" i="23"/>
  <c r="O54" i="23"/>
  <c r="L54" i="23"/>
  <c r="I54" i="23"/>
  <c r="F54" i="23"/>
  <c r="R53" i="23"/>
  <c r="O53" i="23"/>
  <c r="L53" i="23"/>
  <c r="I53" i="23"/>
  <c r="F53" i="23"/>
  <c r="R52" i="23"/>
  <c r="O52" i="23"/>
  <c r="L52" i="23"/>
  <c r="I52" i="23"/>
  <c r="F52" i="23"/>
  <c r="R51" i="23"/>
  <c r="O51" i="23"/>
  <c r="L51" i="23"/>
  <c r="I51" i="23"/>
  <c r="F51" i="23"/>
  <c r="R50" i="23"/>
  <c r="O50" i="23"/>
  <c r="L50" i="23"/>
  <c r="I50" i="23"/>
  <c r="F50" i="23"/>
  <c r="R49" i="23"/>
  <c r="O49" i="23"/>
  <c r="L49" i="23"/>
  <c r="I49" i="23"/>
  <c r="F49" i="23"/>
  <c r="R48" i="23"/>
  <c r="O48" i="23"/>
  <c r="L48" i="23"/>
  <c r="I48" i="23"/>
  <c r="F48" i="23"/>
  <c r="R47" i="23"/>
  <c r="O47" i="23"/>
  <c r="L47" i="23"/>
  <c r="I47" i="23"/>
  <c r="F47" i="23"/>
  <c r="R46" i="23"/>
  <c r="O46" i="23"/>
  <c r="L46" i="23"/>
  <c r="I46" i="23"/>
  <c r="F46" i="23"/>
  <c r="R45" i="23"/>
  <c r="O45" i="23"/>
  <c r="L45" i="23"/>
  <c r="I45" i="23"/>
  <c r="F45" i="23"/>
  <c r="R44" i="23"/>
  <c r="O44" i="23"/>
  <c r="L44" i="23"/>
  <c r="I44" i="23"/>
  <c r="F44" i="23"/>
  <c r="R43" i="23"/>
  <c r="O43" i="23"/>
  <c r="L43" i="23"/>
  <c r="I43" i="23"/>
  <c r="F43" i="23"/>
  <c r="R42" i="23"/>
  <c r="O42" i="23"/>
  <c r="L42" i="23"/>
  <c r="I42" i="23"/>
  <c r="F42" i="23"/>
  <c r="R41" i="23"/>
  <c r="O41" i="23"/>
  <c r="L41" i="23"/>
  <c r="I41" i="23"/>
  <c r="F41" i="23"/>
  <c r="R40" i="23"/>
  <c r="O40" i="23"/>
  <c r="L40" i="23"/>
  <c r="I40" i="23"/>
  <c r="F40" i="23"/>
  <c r="R39" i="23"/>
  <c r="O39" i="23"/>
  <c r="L39" i="23"/>
  <c r="I39" i="23"/>
  <c r="F39" i="23"/>
  <c r="R38" i="23"/>
  <c r="O38" i="23"/>
  <c r="L38" i="23"/>
  <c r="I38" i="23"/>
  <c r="F38" i="23"/>
  <c r="R37" i="23"/>
  <c r="O37" i="23"/>
  <c r="L37" i="23"/>
  <c r="I37" i="23"/>
  <c r="F37" i="23"/>
  <c r="R36" i="23"/>
  <c r="O36" i="23"/>
  <c r="L36" i="23"/>
  <c r="I36" i="23"/>
  <c r="F36" i="23"/>
  <c r="R35" i="23"/>
  <c r="O35" i="23"/>
  <c r="L35" i="23"/>
  <c r="I35" i="23"/>
  <c r="F35" i="23"/>
  <c r="R34" i="23"/>
  <c r="O34" i="23"/>
  <c r="L34" i="23"/>
  <c r="I34" i="23"/>
  <c r="F34" i="23"/>
  <c r="R33" i="23"/>
  <c r="O33" i="23"/>
  <c r="L33" i="23"/>
  <c r="I33" i="23"/>
  <c r="F33" i="23"/>
  <c r="R32" i="23"/>
  <c r="O32" i="23"/>
  <c r="L32" i="23"/>
  <c r="I32" i="23"/>
  <c r="F32" i="23"/>
  <c r="R31" i="23"/>
  <c r="O31" i="23"/>
  <c r="L31" i="23"/>
  <c r="I31" i="23"/>
  <c r="F31" i="23"/>
  <c r="R30" i="23"/>
  <c r="O30" i="23"/>
  <c r="L30" i="23"/>
  <c r="I30" i="23"/>
  <c r="F30" i="23"/>
  <c r="R29" i="23"/>
  <c r="O29" i="23"/>
  <c r="L29" i="23"/>
  <c r="I29" i="23"/>
  <c r="F29" i="23"/>
  <c r="R28" i="23"/>
  <c r="O28" i="23"/>
  <c r="L28" i="23"/>
  <c r="I28" i="23"/>
  <c r="F28" i="23"/>
  <c r="R27" i="23"/>
  <c r="O27" i="23"/>
  <c r="L27" i="23"/>
  <c r="I27" i="23"/>
  <c r="F27" i="23"/>
  <c r="R26" i="23"/>
  <c r="O26" i="23"/>
  <c r="L26" i="23"/>
  <c r="I26" i="23"/>
  <c r="F26" i="23"/>
  <c r="R25" i="23"/>
  <c r="O25" i="23"/>
  <c r="L25" i="23"/>
  <c r="I25" i="23"/>
  <c r="F25" i="23"/>
  <c r="R24" i="23"/>
  <c r="O24" i="23"/>
  <c r="L24" i="23"/>
  <c r="I24" i="23"/>
  <c r="F24" i="23"/>
  <c r="R23" i="23"/>
  <c r="O23" i="23"/>
  <c r="L23" i="23"/>
  <c r="I23" i="23"/>
  <c r="F23" i="23"/>
  <c r="R22" i="23"/>
  <c r="O22" i="23"/>
  <c r="L22" i="23"/>
  <c r="I22" i="23"/>
  <c r="F22" i="23"/>
  <c r="R21" i="23"/>
  <c r="O21" i="23"/>
  <c r="L21" i="23"/>
  <c r="I21" i="23"/>
  <c r="F21" i="23"/>
  <c r="R20" i="23"/>
  <c r="O20" i="23"/>
  <c r="L20" i="23"/>
  <c r="I20" i="23"/>
  <c r="F20" i="23"/>
  <c r="R19" i="23"/>
  <c r="O19" i="23"/>
  <c r="L19" i="23"/>
  <c r="I19" i="23"/>
  <c r="F19" i="23"/>
  <c r="R18" i="23"/>
  <c r="O18" i="23"/>
  <c r="L18" i="23"/>
  <c r="I18" i="23"/>
  <c r="F18" i="23"/>
  <c r="R17" i="23"/>
  <c r="O17" i="23"/>
  <c r="L17" i="23"/>
  <c r="I17" i="23"/>
  <c r="F17" i="23"/>
  <c r="R16" i="23"/>
  <c r="O16" i="23"/>
  <c r="L16" i="23"/>
  <c r="I16" i="23"/>
  <c r="F16" i="23"/>
  <c r="R15" i="23"/>
  <c r="O15" i="23"/>
  <c r="L15" i="23"/>
  <c r="I15" i="23"/>
  <c r="F15" i="23"/>
  <c r="R14" i="23"/>
  <c r="O14" i="23"/>
  <c r="L14" i="23"/>
  <c r="I14" i="23"/>
  <c r="F14" i="23"/>
  <c r="R13" i="23"/>
  <c r="O13" i="23"/>
  <c r="L13" i="23"/>
  <c r="I13" i="23"/>
  <c r="F13" i="23"/>
  <c r="R12" i="23"/>
  <c r="O12" i="23"/>
  <c r="L12" i="23"/>
  <c r="I12" i="23"/>
  <c r="F12" i="23"/>
  <c r="R11" i="23"/>
  <c r="O11" i="23"/>
  <c r="L11" i="23"/>
  <c r="I11" i="23"/>
  <c r="F11" i="23"/>
  <c r="R10" i="23"/>
  <c r="O10" i="23"/>
  <c r="L10" i="23"/>
  <c r="I10" i="23"/>
  <c r="F10" i="23"/>
  <c r="R9" i="23"/>
  <c r="O9" i="23"/>
  <c r="L9" i="23"/>
  <c r="I9" i="23"/>
  <c r="F9" i="23"/>
  <c r="R8" i="23"/>
  <c r="O8" i="23"/>
  <c r="L8" i="23"/>
  <c r="I8" i="23"/>
  <c r="F8" i="23"/>
  <c r="R7" i="23"/>
  <c r="O7" i="23"/>
  <c r="L7" i="23"/>
  <c r="I7" i="23"/>
  <c r="F7" i="23"/>
  <c r="R144" i="20" l="1"/>
  <c r="O144" i="20"/>
  <c r="L144" i="20"/>
  <c r="I144" i="20"/>
  <c r="F144" i="20"/>
  <c r="R143" i="20"/>
  <c r="O143" i="20"/>
  <c r="L143" i="20"/>
  <c r="I143" i="20"/>
  <c r="F143" i="20"/>
  <c r="R142" i="20"/>
  <c r="O142" i="20"/>
  <c r="L142" i="20"/>
  <c r="I142" i="20"/>
  <c r="F142" i="20"/>
  <c r="R141" i="20"/>
  <c r="O141" i="20"/>
  <c r="L141" i="20"/>
  <c r="I141" i="20"/>
  <c r="F141" i="20"/>
  <c r="R140" i="20"/>
  <c r="O140" i="20"/>
  <c r="L140" i="20"/>
  <c r="I140" i="20"/>
  <c r="F140" i="20"/>
  <c r="R139" i="20"/>
  <c r="O139" i="20"/>
  <c r="L139" i="20"/>
  <c r="I139" i="20"/>
  <c r="F139" i="20"/>
  <c r="R138" i="20"/>
  <c r="O138" i="20"/>
  <c r="L138" i="20"/>
  <c r="I138" i="20"/>
  <c r="F138" i="20"/>
  <c r="R137" i="20"/>
  <c r="O137" i="20"/>
  <c r="L137" i="20"/>
  <c r="I137" i="20"/>
  <c r="F137" i="20"/>
  <c r="R136" i="20"/>
  <c r="O136" i="20"/>
  <c r="L136" i="20"/>
  <c r="I136" i="20"/>
  <c r="F136" i="20"/>
  <c r="R135" i="20"/>
  <c r="O135" i="20"/>
  <c r="L135" i="20"/>
  <c r="I135" i="20"/>
  <c r="F135" i="20"/>
  <c r="R134" i="20"/>
  <c r="O134" i="20"/>
  <c r="L134" i="20"/>
  <c r="I134" i="20"/>
  <c r="F134" i="20"/>
  <c r="R133" i="20"/>
  <c r="O133" i="20"/>
  <c r="L133" i="20"/>
  <c r="I133" i="20"/>
  <c r="F133" i="20"/>
  <c r="R132" i="20"/>
  <c r="O132" i="20"/>
  <c r="L132" i="20"/>
  <c r="I132" i="20"/>
  <c r="F132" i="20"/>
  <c r="R131" i="20"/>
  <c r="O131" i="20"/>
  <c r="L131" i="20"/>
  <c r="I131" i="20"/>
  <c r="F131" i="20"/>
  <c r="R130" i="20"/>
  <c r="O130" i="20"/>
  <c r="L130" i="20"/>
  <c r="I130" i="20"/>
  <c r="F130" i="20"/>
  <c r="R129" i="20"/>
  <c r="O129" i="20"/>
  <c r="L129" i="20"/>
  <c r="I129" i="20"/>
  <c r="F129" i="20"/>
  <c r="R128" i="20"/>
  <c r="O128" i="20"/>
  <c r="L128" i="20"/>
  <c r="I128" i="20"/>
  <c r="F128" i="20"/>
  <c r="R127" i="20"/>
  <c r="O127" i="20"/>
  <c r="L127" i="20"/>
  <c r="I127" i="20"/>
  <c r="F127" i="20"/>
  <c r="R126" i="20"/>
  <c r="O126" i="20"/>
  <c r="L126" i="20"/>
  <c r="I126" i="20"/>
  <c r="F126" i="20"/>
  <c r="R125" i="20"/>
  <c r="O125" i="20"/>
  <c r="L125" i="20"/>
  <c r="I125" i="20"/>
  <c r="F125" i="20"/>
  <c r="R124" i="20"/>
  <c r="O124" i="20"/>
  <c r="L124" i="20"/>
  <c r="I124" i="20"/>
  <c r="F124" i="20"/>
  <c r="R123" i="20"/>
  <c r="O123" i="20"/>
  <c r="L123" i="20"/>
  <c r="I123" i="20"/>
  <c r="F123" i="20"/>
  <c r="R122" i="20"/>
  <c r="O122" i="20"/>
  <c r="L122" i="20"/>
  <c r="I122" i="20"/>
  <c r="F122" i="20"/>
  <c r="R121" i="20"/>
  <c r="O121" i="20"/>
  <c r="L121" i="20"/>
  <c r="I121" i="20"/>
  <c r="F121" i="20"/>
  <c r="R120" i="20"/>
  <c r="O120" i="20"/>
  <c r="L120" i="20"/>
  <c r="I120" i="20"/>
  <c r="F120" i="20"/>
  <c r="R119" i="20"/>
  <c r="O119" i="20"/>
  <c r="L119" i="20"/>
  <c r="I119" i="20"/>
  <c r="F119" i="20"/>
  <c r="R118" i="20"/>
  <c r="O118" i="20"/>
  <c r="L118" i="20"/>
  <c r="I118" i="20"/>
  <c r="F118" i="20"/>
  <c r="R117" i="20"/>
  <c r="O117" i="20"/>
  <c r="L117" i="20"/>
  <c r="I117" i="20"/>
  <c r="F117" i="20"/>
  <c r="R116" i="20"/>
  <c r="O116" i="20"/>
  <c r="L116" i="20"/>
  <c r="I116" i="20"/>
  <c r="F116" i="20"/>
  <c r="R115" i="20"/>
  <c r="O115" i="20"/>
  <c r="L115" i="20"/>
  <c r="I115" i="20"/>
  <c r="F115" i="20"/>
  <c r="R114" i="20"/>
  <c r="O114" i="20"/>
  <c r="L114" i="20"/>
  <c r="I114" i="20"/>
  <c r="F114" i="20"/>
  <c r="R113" i="20"/>
  <c r="O113" i="20"/>
  <c r="L113" i="20"/>
  <c r="I113" i="20"/>
  <c r="F113" i="20"/>
  <c r="R112" i="20"/>
  <c r="O112" i="20"/>
  <c r="L112" i="20"/>
  <c r="I112" i="20"/>
  <c r="F112" i="20"/>
  <c r="R111" i="20"/>
  <c r="O111" i="20"/>
  <c r="L111" i="20"/>
  <c r="I111" i="20"/>
  <c r="F111" i="20"/>
  <c r="R110" i="20"/>
  <c r="O110" i="20"/>
  <c r="L110" i="20"/>
  <c r="I110" i="20"/>
  <c r="F110" i="20"/>
  <c r="R109" i="20"/>
  <c r="O109" i="20"/>
  <c r="L109" i="20"/>
  <c r="I109" i="20"/>
  <c r="F109" i="20"/>
  <c r="R108" i="20"/>
  <c r="O108" i="20"/>
  <c r="L108" i="20"/>
  <c r="I108" i="20"/>
  <c r="F108" i="20"/>
  <c r="R107" i="20"/>
  <c r="O107" i="20"/>
  <c r="L107" i="20"/>
  <c r="I107" i="20"/>
  <c r="F107" i="20"/>
  <c r="R106" i="20"/>
  <c r="O106" i="20"/>
  <c r="L106" i="20"/>
  <c r="I106" i="20"/>
  <c r="F106" i="20"/>
  <c r="R105" i="20"/>
  <c r="O105" i="20"/>
  <c r="L105" i="20"/>
  <c r="I105" i="20"/>
  <c r="F105" i="20"/>
  <c r="R104" i="20"/>
  <c r="O104" i="20"/>
  <c r="L104" i="20"/>
  <c r="I104" i="20"/>
  <c r="F104" i="20"/>
  <c r="R103" i="20"/>
  <c r="O103" i="20"/>
  <c r="L103" i="20"/>
  <c r="I103" i="20"/>
  <c r="F103" i="20"/>
  <c r="R102" i="20"/>
  <c r="O102" i="20"/>
  <c r="L102" i="20"/>
  <c r="I102" i="20"/>
  <c r="F102" i="20"/>
  <c r="R101" i="20"/>
  <c r="O101" i="20"/>
  <c r="L101" i="20"/>
  <c r="I101" i="20"/>
  <c r="F101" i="20"/>
  <c r="R100" i="20"/>
  <c r="O100" i="20"/>
  <c r="L100" i="20"/>
  <c r="I100" i="20"/>
  <c r="F100" i="20"/>
  <c r="R99" i="20"/>
  <c r="O99" i="20"/>
  <c r="L99" i="20"/>
  <c r="I99" i="20"/>
  <c r="F99" i="20"/>
  <c r="R98" i="20"/>
  <c r="O98" i="20"/>
  <c r="L98" i="20"/>
  <c r="I98" i="20"/>
  <c r="F98" i="20"/>
  <c r="R97" i="20"/>
  <c r="O97" i="20"/>
  <c r="L97" i="20"/>
  <c r="I97" i="20"/>
  <c r="F97" i="20"/>
  <c r="R96" i="20"/>
  <c r="O96" i="20"/>
  <c r="L96" i="20"/>
  <c r="I96" i="20"/>
  <c r="F96" i="20"/>
  <c r="R95" i="20"/>
  <c r="O95" i="20"/>
  <c r="L95" i="20"/>
  <c r="I95" i="20"/>
  <c r="F95" i="20"/>
  <c r="R94" i="20"/>
  <c r="O94" i="20"/>
  <c r="L94" i="20"/>
  <c r="I94" i="20"/>
  <c r="F94" i="20"/>
  <c r="R93" i="20"/>
  <c r="O93" i="20"/>
  <c r="L93" i="20"/>
  <c r="I93" i="20"/>
  <c r="F93" i="20"/>
  <c r="R92" i="20"/>
  <c r="O92" i="20"/>
  <c r="L92" i="20"/>
  <c r="I92" i="20"/>
  <c r="F92" i="20"/>
  <c r="R91" i="20"/>
  <c r="O91" i="20"/>
  <c r="L91" i="20"/>
  <c r="I91" i="20"/>
  <c r="F91" i="20"/>
  <c r="R90" i="20"/>
  <c r="O90" i="20"/>
  <c r="L90" i="20"/>
  <c r="I90" i="20"/>
  <c r="F90" i="20"/>
  <c r="R89" i="20"/>
  <c r="O89" i="20"/>
  <c r="L89" i="20"/>
  <c r="I89" i="20"/>
  <c r="F89" i="20"/>
  <c r="R88" i="20"/>
  <c r="O88" i="20"/>
  <c r="L88" i="20"/>
  <c r="I88" i="20"/>
  <c r="F88" i="20"/>
  <c r="R87" i="20"/>
  <c r="O87" i="20"/>
  <c r="L87" i="20"/>
  <c r="I87" i="20"/>
  <c r="F87" i="20"/>
  <c r="R86" i="20"/>
  <c r="O86" i="20"/>
  <c r="L86" i="20"/>
  <c r="I86" i="20"/>
  <c r="F86" i="20"/>
  <c r="R85" i="20"/>
  <c r="O85" i="20"/>
  <c r="L85" i="20"/>
  <c r="I85" i="20"/>
  <c r="F85" i="20"/>
  <c r="R84" i="20"/>
  <c r="O84" i="20"/>
  <c r="L84" i="20"/>
  <c r="I84" i="20"/>
  <c r="F84" i="20"/>
  <c r="R83" i="20"/>
  <c r="O83" i="20"/>
  <c r="L83" i="20"/>
  <c r="I83" i="20"/>
  <c r="F83" i="20"/>
  <c r="R82" i="20"/>
  <c r="O82" i="20"/>
  <c r="L82" i="20"/>
  <c r="I82" i="20"/>
  <c r="F82" i="20"/>
  <c r="R81" i="20"/>
  <c r="O81" i="20"/>
  <c r="L81" i="20"/>
  <c r="I81" i="20"/>
  <c r="F81" i="20"/>
  <c r="R80" i="20"/>
  <c r="O80" i="20"/>
  <c r="L80" i="20"/>
  <c r="I80" i="20"/>
  <c r="F80" i="20"/>
  <c r="R79" i="20"/>
  <c r="O79" i="20"/>
  <c r="L79" i="20"/>
  <c r="I79" i="20"/>
  <c r="F79" i="20"/>
  <c r="R78" i="20"/>
  <c r="O78" i="20"/>
  <c r="L78" i="20"/>
  <c r="I78" i="20"/>
  <c r="F78" i="20"/>
  <c r="R77" i="20"/>
  <c r="O77" i="20"/>
  <c r="L77" i="20"/>
  <c r="I77" i="20"/>
  <c r="F77" i="20"/>
  <c r="R76" i="20"/>
  <c r="O76" i="20"/>
  <c r="L76" i="20"/>
  <c r="I76" i="20"/>
  <c r="F76" i="20"/>
  <c r="R75" i="20"/>
  <c r="O75" i="20"/>
  <c r="L75" i="20"/>
  <c r="I75" i="20"/>
  <c r="F75" i="20"/>
  <c r="R74" i="20"/>
  <c r="O74" i="20"/>
  <c r="L74" i="20"/>
  <c r="I74" i="20"/>
  <c r="F74" i="20"/>
  <c r="R73" i="20"/>
  <c r="O73" i="20"/>
  <c r="L73" i="20"/>
  <c r="I73" i="20"/>
  <c r="F73" i="20"/>
  <c r="R72" i="20"/>
  <c r="O72" i="20"/>
  <c r="L72" i="20"/>
  <c r="I72" i="20"/>
  <c r="F72" i="20"/>
  <c r="R71" i="20"/>
  <c r="O71" i="20"/>
  <c r="L71" i="20"/>
  <c r="I71" i="20"/>
  <c r="F71" i="20"/>
  <c r="R70" i="20"/>
  <c r="O70" i="20"/>
  <c r="L70" i="20"/>
  <c r="I70" i="20"/>
  <c r="F70" i="20"/>
  <c r="R69" i="20"/>
  <c r="O69" i="20"/>
  <c r="L69" i="20"/>
  <c r="I69" i="20"/>
  <c r="F69" i="20"/>
  <c r="R68" i="20"/>
  <c r="O68" i="20"/>
  <c r="L68" i="20"/>
  <c r="I68" i="20"/>
  <c r="F68" i="20"/>
  <c r="R67" i="20"/>
  <c r="O67" i="20"/>
  <c r="L67" i="20"/>
  <c r="I67" i="20"/>
  <c r="F67" i="20"/>
  <c r="R66" i="20"/>
  <c r="O66" i="20"/>
  <c r="L66" i="20"/>
  <c r="I66" i="20"/>
  <c r="F66" i="20"/>
  <c r="R65" i="20"/>
  <c r="O65" i="20"/>
  <c r="L65" i="20"/>
  <c r="I65" i="20"/>
  <c r="F65" i="20"/>
  <c r="R64" i="20"/>
  <c r="O64" i="20"/>
  <c r="L64" i="20"/>
  <c r="I64" i="20"/>
  <c r="F64" i="20"/>
  <c r="R63" i="20"/>
  <c r="O63" i="20"/>
  <c r="L63" i="20"/>
  <c r="I63" i="20"/>
  <c r="F63" i="20"/>
  <c r="R62" i="20"/>
  <c r="O62" i="20"/>
  <c r="L62" i="20"/>
  <c r="I62" i="20"/>
  <c r="F62" i="20"/>
  <c r="R61" i="20"/>
  <c r="O61" i="20"/>
  <c r="L61" i="20"/>
  <c r="I61" i="20"/>
  <c r="F61" i="20"/>
  <c r="R60" i="20"/>
  <c r="O60" i="20"/>
  <c r="L60" i="20"/>
  <c r="I60" i="20"/>
  <c r="F60" i="20"/>
  <c r="R59" i="20"/>
  <c r="O59" i="20"/>
  <c r="L59" i="20"/>
  <c r="I59" i="20"/>
  <c r="F59" i="20"/>
  <c r="R58" i="20"/>
  <c r="O58" i="20"/>
  <c r="L58" i="20"/>
  <c r="I58" i="20"/>
  <c r="F58" i="20"/>
  <c r="R57" i="20"/>
  <c r="O57" i="20"/>
  <c r="L57" i="20"/>
  <c r="I57" i="20"/>
  <c r="F57" i="20"/>
  <c r="R56" i="20"/>
  <c r="O56" i="20"/>
  <c r="L56" i="20"/>
  <c r="I56" i="20"/>
  <c r="F56" i="20"/>
  <c r="R55" i="20"/>
  <c r="O55" i="20"/>
  <c r="L55" i="20"/>
  <c r="I55" i="20"/>
  <c r="F55" i="20"/>
  <c r="R54" i="20"/>
  <c r="O54" i="20"/>
  <c r="L54" i="20"/>
  <c r="I54" i="20"/>
  <c r="F54" i="20"/>
  <c r="R53" i="20"/>
  <c r="O53" i="20"/>
  <c r="L53" i="20"/>
  <c r="I53" i="20"/>
  <c r="F53" i="20"/>
  <c r="R52" i="20"/>
  <c r="O52" i="20"/>
  <c r="L52" i="20"/>
  <c r="I52" i="20"/>
  <c r="F52" i="20"/>
  <c r="R51" i="20"/>
  <c r="O51" i="20"/>
  <c r="L51" i="20"/>
  <c r="I51" i="20"/>
  <c r="F51" i="20"/>
  <c r="R50" i="20"/>
  <c r="O50" i="20"/>
  <c r="L50" i="20"/>
  <c r="I50" i="20"/>
  <c r="F50" i="20"/>
  <c r="R49" i="20"/>
  <c r="O49" i="20"/>
  <c r="L49" i="20"/>
  <c r="I49" i="20"/>
  <c r="F49" i="20"/>
  <c r="R48" i="20"/>
  <c r="O48" i="20"/>
  <c r="L48" i="20"/>
  <c r="I48" i="20"/>
  <c r="F48" i="20"/>
  <c r="R47" i="20"/>
  <c r="O47" i="20"/>
  <c r="L47" i="20"/>
  <c r="I47" i="20"/>
  <c r="F47" i="20"/>
  <c r="R46" i="20"/>
  <c r="O46" i="20"/>
  <c r="L46" i="20"/>
  <c r="I46" i="20"/>
  <c r="F46" i="20"/>
  <c r="R45" i="20"/>
  <c r="O45" i="20"/>
  <c r="L45" i="20"/>
  <c r="I45" i="20"/>
  <c r="F45" i="20"/>
  <c r="R44" i="20"/>
  <c r="O44" i="20"/>
  <c r="L44" i="20"/>
  <c r="I44" i="20"/>
  <c r="F44" i="20"/>
  <c r="R43" i="20"/>
  <c r="O43" i="20"/>
  <c r="L43" i="20"/>
  <c r="I43" i="20"/>
  <c r="F43" i="20"/>
  <c r="R42" i="20"/>
  <c r="O42" i="20"/>
  <c r="L42" i="20"/>
  <c r="I42" i="20"/>
  <c r="F42" i="20"/>
  <c r="R41" i="20"/>
  <c r="O41" i="20"/>
  <c r="L41" i="20"/>
  <c r="I41" i="20"/>
  <c r="F41" i="20"/>
  <c r="R40" i="20"/>
  <c r="O40" i="20"/>
  <c r="L40" i="20"/>
  <c r="I40" i="20"/>
  <c r="F40" i="20"/>
  <c r="R39" i="20"/>
  <c r="O39" i="20"/>
  <c r="L39" i="20"/>
  <c r="I39" i="20"/>
  <c r="F39" i="20"/>
  <c r="R38" i="20"/>
  <c r="O38" i="20"/>
  <c r="L38" i="20"/>
  <c r="I38" i="20"/>
  <c r="F38" i="20"/>
  <c r="R37" i="20"/>
  <c r="O37" i="20"/>
  <c r="L37" i="20"/>
  <c r="I37" i="20"/>
  <c r="F37" i="20"/>
  <c r="R36" i="20"/>
  <c r="O36" i="20"/>
  <c r="L36" i="20"/>
  <c r="I36" i="20"/>
  <c r="F36" i="20"/>
  <c r="R35" i="20"/>
  <c r="O35" i="20"/>
  <c r="L35" i="20"/>
  <c r="I35" i="20"/>
  <c r="F35" i="20"/>
  <c r="R34" i="20"/>
  <c r="O34" i="20"/>
  <c r="L34" i="20"/>
  <c r="I34" i="20"/>
  <c r="F34" i="20"/>
  <c r="R33" i="20"/>
  <c r="O33" i="20"/>
  <c r="L33" i="20"/>
  <c r="I33" i="20"/>
  <c r="F33" i="20"/>
  <c r="R32" i="20"/>
  <c r="O32" i="20"/>
  <c r="L32" i="20"/>
  <c r="I32" i="20"/>
  <c r="F32" i="20"/>
  <c r="R31" i="20"/>
  <c r="O31" i="20"/>
  <c r="L31" i="20"/>
  <c r="I31" i="20"/>
  <c r="F31" i="20"/>
  <c r="R30" i="20"/>
  <c r="O30" i="20"/>
  <c r="L30" i="20"/>
  <c r="I30" i="20"/>
  <c r="F30" i="20"/>
  <c r="R29" i="20"/>
  <c r="O29" i="20"/>
  <c r="L29" i="20"/>
  <c r="I29" i="20"/>
  <c r="F29" i="20"/>
  <c r="R28" i="20"/>
  <c r="O28" i="20"/>
  <c r="L28" i="20"/>
  <c r="I28" i="20"/>
  <c r="F28" i="20"/>
  <c r="R27" i="20"/>
  <c r="O27" i="20"/>
  <c r="L27" i="20"/>
  <c r="I27" i="20"/>
  <c r="F27" i="20"/>
  <c r="R26" i="20"/>
  <c r="O26" i="20"/>
  <c r="L26" i="20"/>
  <c r="I26" i="20"/>
  <c r="F26" i="20"/>
  <c r="R25" i="20"/>
  <c r="O25" i="20"/>
  <c r="L25" i="20"/>
  <c r="I25" i="20"/>
  <c r="F25" i="20"/>
  <c r="R24" i="20"/>
  <c r="O24" i="20"/>
  <c r="L24" i="20"/>
  <c r="I24" i="20"/>
  <c r="F24" i="20"/>
  <c r="R23" i="20"/>
  <c r="O23" i="20"/>
  <c r="L23" i="20"/>
  <c r="I23" i="20"/>
  <c r="F23" i="20"/>
  <c r="R22" i="20"/>
  <c r="O22" i="20"/>
  <c r="L22" i="20"/>
  <c r="I22" i="20"/>
  <c r="F22" i="20"/>
  <c r="R21" i="20"/>
  <c r="O21" i="20"/>
  <c r="L21" i="20"/>
  <c r="I21" i="20"/>
  <c r="F21" i="20"/>
  <c r="R20" i="20"/>
  <c r="O20" i="20"/>
  <c r="L20" i="20"/>
  <c r="I20" i="20"/>
  <c r="F20" i="20"/>
  <c r="R19" i="20"/>
  <c r="O19" i="20"/>
  <c r="L19" i="20"/>
  <c r="I19" i="20"/>
  <c r="F19" i="20"/>
  <c r="R18" i="20"/>
  <c r="O18" i="20"/>
  <c r="L18" i="20"/>
  <c r="I18" i="20"/>
  <c r="F18" i="20"/>
  <c r="R17" i="20"/>
  <c r="O17" i="20"/>
  <c r="L17" i="20"/>
  <c r="I17" i="20"/>
  <c r="F17" i="20"/>
  <c r="R16" i="20"/>
  <c r="O16" i="20"/>
  <c r="L16" i="20"/>
  <c r="I16" i="20"/>
  <c r="F16" i="20"/>
  <c r="R15" i="20"/>
  <c r="O15" i="20"/>
  <c r="L15" i="20"/>
  <c r="I15" i="20"/>
  <c r="F15" i="20"/>
  <c r="R14" i="20"/>
  <c r="O14" i="20"/>
  <c r="L14" i="20"/>
  <c r="I14" i="20"/>
  <c r="F14" i="20"/>
  <c r="R13" i="20"/>
  <c r="O13" i="20"/>
  <c r="L13" i="20"/>
  <c r="I13" i="20"/>
  <c r="F13" i="20"/>
  <c r="R12" i="20"/>
  <c r="O12" i="20"/>
  <c r="L12" i="20"/>
  <c r="I12" i="20"/>
  <c r="F12" i="20"/>
  <c r="R11" i="20"/>
  <c r="O11" i="20"/>
  <c r="L11" i="20"/>
  <c r="I11" i="20"/>
  <c r="F11" i="20"/>
  <c r="R10" i="20"/>
  <c r="O10" i="20"/>
  <c r="L10" i="20"/>
  <c r="I10" i="20"/>
  <c r="F10" i="20"/>
  <c r="R9" i="20"/>
  <c r="O9" i="20"/>
  <c r="L9" i="20"/>
  <c r="I9" i="20"/>
  <c r="F9" i="20"/>
  <c r="R8" i="20"/>
  <c r="O8" i="20"/>
  <c r="L8" i="20"/>
  <c r="I8" i="20"/>
  <c r="F8" i="20"/>
  <c r="R7" i="20"/>
  <c r="O7" i="20"/>
  <c r="L7" i="20"/>
  <c r="I7" i="20"/>
  <c r="F7" i="20"/>
  <c r="R261" i="21"/>
  <c r="O261" i="21"/>
  <c r="L261" i="21"/>
  <c r="I261" i="21"/>
  <c r="F261" i="21"/>
  <c r="R260" i="21"/>
  <c r="O260" i="21"/>
  <c r="L260" i="21"/>
  <c r="I260" i="21"/>
  <c r="F260" i="21"/>
  <c r="R259" i="21"/>
  <c r="O259" i="21"/>
  <c r="L259" i="21"/>
  <c r="I259" i="21"/>
  <c r="F259" i="21"/>
  <c r="R258" i="21"/>
  <c r="O258" i="21"/>
  <c r="L258" i="21"/>
  <c r="I258" i="21"/>
  <c r="F258" i="21"/>
  <c r="R257" i="21"/>
  <c r="O257" i="21"/>
  <c r="L257" i="21"/>
  <c r="I257" i="21"/>
  <c r="F257" i="21"/>
  <c r="R256" i="21"/>
  <c r="O256" i="21"/>
  <c r="L256" i="21"/>
  <c r="I256" i="21"/>
  <c r="F256" i="21"/>
  <c r="R255" i="21"/>
  <c r="O255" i="21"/>
  <c r="L255" i="21"/>
  <c r="I255" i="21"/>
  <c r="F255" i="21"/>
  <c r="R254" i="21"/>
  <c r="O254" i="21"/>
  <c r="L254" i="21"/>
  <c r="I254" i="21"/>
  <c r="F254" i="21"/>
  <c r="R253" i="21"/>
  <c r="O253" i="21"/>
  <c r="L253" i="21"/>
  <c r="I253" i="21"/>
  <c r="F253" i="21"/>
  <c r="R252" i="21"/>
  <c r="O252" i="21"/>
  <c r="L252" i="21"/>
  <c r="I252" i="21"/>
  <c r="F252" i="21"/>
  <c r="R251" i="21"/>
  <c r="O251" i="21"/>
  <c r="L251" i="21"/>
  <c r="I251" i="21"/>
  <c r="F251" i="21"/>
  <c r="R250" i="21"/>
  <c r="O250" i="21"/>
  <c r="L250" i="21"/>
  <c r="I250" i="21"/>
  <c r="F250" i="21"/>
  <c r="R249" i="21"/>
  <c r="O249" i="21"/>
  <c r="L249" i="21"/>
  <c r="I249" i="21"/>
  <c r="F249" i="21"/>
  <c r="R248" i="21"/>
  <c r="O248" i="21"/>
  <c r="L248" i="21"/>
  <c r="I248" i="21"/>
  <c r="F248" i="21"/>
  <c r="R247" i="21"/>
  <c r="O247" i="21"/>
  <c r="L247" i="21"/>
  <c r="I247" i="21"/>
  <c r="F247" i="21"/>
  <c r="R246" i="21"/>
  <c r="O246" i="21"/>
  <c r="L246" i="21"/>
  <c r="I246" i="21"/>
  <c r="F246" i="21"/>
  <c r="R245" i="21"/>
  <c r="O245" i="21"/>
  <c r="L245" i="21"/>
  <c r="I245" i="21"/>
  <c r="F245" i="21"/>
  <c r="R244" i="21"/>
  <c r="O244" i="21"/>
  <c r="L244" i="21"/>
  <c r="I244" i="21"/>
  <c r="F244" i="21"/>
  <c r="R243" i="21"/>
  <c r="O243" i="21"/>
  <c r="L243" i="21"/>
  <c r="I243" i="21"/>
  <c r="F243" i="21"/>
  <c r="R242" i="21"/>
  <c r="O242" i="21"/>
  <c r="L242" i="21"/>
  <c r="I242" i="21"/>
  <c r="F242" i="21"/>
  <c r="R241" i="21"/>
  <c r="O241" i="21"/>
  <c r="L241" i="21"/>
  <c r="I241" i="21"/>
  <c r="F241" i="21"/>
  <c r="R240" i="21"/>
  <c r="O240" i="21"/>
  <c r="L240" i="21"/>
  <c r="I240" i="21"/>
  <c r="F240" i="21"/>
  <c r="R239" i="21"/>
  <c r="O239" i="21"/>
  <c r="L239" i="21"/>
  <c r="I239" i="21"/>
  <c r="F239" i="21"/>
  <c r="R238" i="21"/>
  <c r="O238" i="21"/>
  <c r="L238" i="21"/>
  <c r="I238" i="21"/>
  <c r="F238" i="21"/>
  <c r="R237" i="21"/>
  <c r="O237" i="21"/>
  <c r="L237" i="21"/>
  <c r="I237" i="21"/>
  <c r="F237" i="21"/>
  <c r="R236" i="21"/>
  <c r="O236" i="21"/>
  <c r="L236" i="21"/>
  <c r="I236" i="21"/>
  <c r="F236" i="21"/>
  <c r="R235" i="21"/>
  <c r="O235" i="21"/>
  <c r="L235" i="21"/>
  <c r="I235" i="21"/>
  <c r="F235" i="21"/>
  <c r="R234" i="21"/>
  <c r="O234" i="21"/>
  <c r="L234" i="21"/>
  <c r="I234" i="21"/>
  <c r="F234" i="21"/>
  <c r="R233" i="21"/>
  <c r="O233" i="21"/>
  <c r="L233" i="21"/>
  <c r="I233" i="21"/>
  <c r="F233" i="21"/>
  <c r="R232" i="21"/>
  <c r="O232" i="21"/>
  <c r="L232" i="21"/>
  <c r="I232" i="21"/>
  <c r="F232" i="21"/>
  <c r="R231" i="21"/>
  <c r="O231" i="21"/>
  <c r="L231" i="21"/>
  <c r="I231" i="21"/>
  <c r="F231" i="21"/>
  <c r="R230" i="21"/>
  <c r="O230" i="21"/>
  <c r="L230" i="21"/>
  <c r="I230" i="21"/>
  <c r="F230" i="21"/>
  <c r="R229" i="21"/>
  <c r="O229" i="21"/>
  <c r="L229" i="21"/>
  <c r="I229" i="21"/>
  <c r="F229" i="21"/>
  <c r="R228" i="21"/>
  <c r="O228" i="21"/>
  <c r="L228" i="21"/>
  <c r="I228" i="21"/>
  <c r="F228" i="21"/>
  <c r="R227" i="21"/>
  <c r="O227" i="21"/>
  <c r="L227" i="21"/>
  <c r="I227" i="21"/>
  <c r="F227" i="21"/>
  <c r="R226" i="21"/>
  <c r="O226" i="21"/>
  <c r="L226" i="21"/>
  <c r="I226" i="21"/>
  <c r="F226" i="21"/>
  <c r="R225" i="21"/>
  <c r="O225" i="21"/>
  <c r="L225" i="21"/>
  <c r="I225" i="21"/>
  <c r="F225" i="21"/>
  <c r="R224" i="21"/>
  <c r="O224" i="21"/>
  <c r="L224" i="21"/>
  <c r="I224" i="21"/>
  <c r="F224" i="21"/>
  <c r="R223" i="21"/>
  <c r="O223" i="21"/>
  <c r="L223" i="21"/>
  <c r="I223" i="21"/>
  <c r="F223" i="21"/>
  <c r="R222" i="21"/>
  <c r="O222" i="21"/>
  <c r="L222" i="21"/>
  <c r="I222" i="21"/>
  <c r="F222" i="21"/>
  <c r="R221" i="21"/>
  <c r="O221" i="21"/>
  <c r="L221" i="21"/>
  <c r="I221" i="21"/>
  <c r="F221" i="21"/>
  <c r="R220" i="21"/>
  <c r="O220" i="21"/>
  <c r="L220" i="21"/>
  <c r="I220" i="21"/>
  <c r="F220" i="21"/>
  <c r="R219" i="21"/>
  <c r="O219" i="21"/>
  <c r="L219" i="21"/>
  <c r="I219" i="21"/>
  <c r="F219" i="21"/>
  <c r="R218" i="21"/>
  <c r="O218" i="21"/>
  <c r="L218" i="21"/>
  <c r="I218" i="21"/>
  <c r="F218" i="21"/>
  <c r="R217" i="21"/>
  <c r="O217" i="21"/>
  <c r="L217" i="21"/>
  <c r="I217" i="21"/>
  <c r="F217" i="21"/>
  <c r="R216" i="21"/>
  <c r="O216" i="21"/>
  <c r="L216" i="21"/>
  <c r="I216" i="21"/>
  <c r="F216" i="21"/>
  <c r="R215" i="21"/>
  <c r="O215" i="21"/>
  <c r="L215" i="21"/>
  <c r="I215" i="21"/>
  <c r="F215" i="21"/>
  <c r="R214" i="21"/>
  <c r="O214" i="21"/>
  <c r="L214" i="21"/>
  <c r="I214" i="21"/>
  <c r="F214" i="21"/>
  <c r="R213" i="21"/>
  <c r="O213" i="21"/>
  <c r="L213" i="21"/>
  <c r="I213" i="21"/>
  <c r="F213" i="21"/>
  <c r="R212" i="21"/>
  <c r="O212" i="21"/>
  <c r="L212" i="21"/>
  <c r="I212" i="21"/>
  <c r="F212" i="21"/>
  <c r="R211" i="21"/>
  <c r="O211" i="21"/>
  <c r="L211" i="21"/>
  <c r="I211" i="21"/>
  <c r="F211" i="21"/>
  <c r="R210" i="21"/>
  <c r="O210" i="21"/>
  <c r="L210" i="21"/>
  <c r="I210" i="21"/>
  <c r="F210" i="21"/>
  <c r="R209" i="21"/>
  <c r="O209" i="21"/>
  <c r="L209" i="21"/>
  <c r="I209" i="21"/>
  <c r="F209" i="21"/>
  <c r="R208" i="21"/>
  <c r="O208" i="21"/>
  <c r="L208" i="21"/>
  <c r="I208" i="21"/>
  <c r="F208" i="21"/>
  <c r="R207" i="21"/>
  <c r="O207" i="21"/>
  <c r="L207" i="21"/>
  <c r="I207" i="21"/>
  <c r="F207" i="21"/>
  <c r="R206" i="21"/>
  <c r="O206" i="21"/>
  <c r="L206" i="21"/>
  <c r="I206" i="21"/>
  <c r="F206" i="21"/>
  <c r="R205" i="21"/>
  <c r="O205" i="21"/>
  <c r="L205" i="21"/>
  <c r="I205" i="21"/>
  <c r="F205" i="21"/>
  <c r="R204" i="21"/>
  <c r="O204" i="21"/>
  <c r="L204" i="21"/>
  <c r="I204" i="21"/>
  <c r="F204" i="21"/>
  <c r="R203" i="21"/>
  <c r="O203" i="21"/>
  <c r="L203" i="21"/>
  <c r="I203" i="21"/>
  <c r="F203" i="21"/>
  <c r="R202" i="21"/>
  <c r="O202" i="21"/>
  <c r="L202" i="21"/>
  <c r="I202" i="21"/>
  <c r="F202" i="21"/>
  <c r="R201" i="21"/>
  <c r="O201" i="21"/>
  <c r="L201" i="21"/>
  <c r="I201" i="21"/>
  <c r="F201" i="21"/>
  <c r="R200" i="21"/>
  <c r="O200" i="21"/>
  <c r="L200" i="21"/>
  <c r="I200" i="21"/>
  <c r="F200" i="21"/>
  <c r="R199" i="21"/>
  <c r="O199" i="21"/>
  <c r="L199" i="21"/>
  <c r="I199" i="21"/>
  <c r="F199" i="21"/>
  <c r="R198" i="21"/>
  <c r="O198" i="21"/>
  <c r="L198" i="21"/>
  <c r="I198" i="21"/>
  <c r="F198" i="21"/>
  <c r="R197" i="21"/>
  <c r="O197" i="21"/>
  <c r="L197" i="21"/>
  <c r="I197" i="21"/>
  <c r="F197" i="21"/>
  <c r="R196" i="21"/>
  <c r="O196" i="21"/>
  <c r="L196" i="21"/>
  <c r="I196" i="21"/>
  <c r="F196" i="21"/>
  <c r="R195" i="21"/>
  <c r="O195" i="21"/>
  <c r="L195" i="21"/>
  <c r="I195" i="21"/>
  <c r="F195" i="21"/>
  <c r="R194" i="21"/>
  <c r="O194" i="21"/>
  <c r="L194" i="21"/>
  <c r="I194" i="21"/>
  <c r="F194" i="21"/>
  <c r="R193" i="21"/>
  <c r="O193" i="21"/>
  <c r="L193" i="21"/>
  <c r="I193" i="21"/>
  <c r="F193" i="21"/>
  <c r="R192" i="21"/>
  <c r="O192" i="21"/>
  <c r="L192" i="21"/>
  <c r="I192" i="21"/>
  <c r="F192" i="21"/>
  <c r="R191" i="21"/>
  <c r="O191" i="21"/>
  <c r="L191" i="21"/>
  <c r="I191" i="21"/>
  <c r="F191" i="21"/>
  <c r="R190" i="21"/>
  <c r="O190" i="21"/>
  <c r="L190" i="21"/>
  <c r="I190" i="21"/>
  <c r="F190" i="21"/>
  <c r="R189" i="21"/>
  <c r="O189" i="21"/>
  <c r="L189" i="21"/>
  <c r="I189" i="21"/>
  <c r="F189" i="21"/>
  <c r="R188" i="21"/>
  <c r="O188" i="21"/>
  <c r="L188" i="21"/>
  <c r="I188" i="21"/>
  <c r="F188" i="21"/>
  <c r="R187" i="21"/>
  <c r="O187" i="21"/>
  <c r="L187" i="21"/>
  <c r="I187" i="21"/>
  <c r="F187" i="21"/>
  <c r="R186" i="21"/>
  <c r="O186" i="21"/>
  <c r="L186" i="21"/>
  <c r="I186" i="21"/>
  <c r="F186" i="21"/>
  <c r="R185" i="21"/>
  <c r="O185" i="21"/>
  <c r="L185" i="21"/>
  <c r="I185" i="21"/>
  <c r="F185" i="21"/>
  <c r="R184" i="21"/>
  <c r="O184" i="21"/>
  <c r="L184" i="21"/>
  <c r="I184" i="21"/>
  <c r="F184" i="21"/>
  <c r="R183" i="21"/>
  <c r="O183" i="21"/>
  <c r="L183" i="21"/>
  <c r="I183" i="21"/>
  <c r="F183" i="21"/>
  <c r="R182" i="21"/>
  <c r="O182" i="21"/>
  <c r="L182" i="21"/>
  <c r="I182" i="21"/>
  <c r="F182" i="21"/>
  <c r="R181" i="21"/>
  <c r="O181" i="21"/>
  <c r="L181" i="21"/>
  <c r="I181" i="21"/>
  <c r="F181" i="21"/>
  <c r="R180" i="21"/>
  <c r="O180" i="21"/>
  <c r="L180" i="21"/>
  <c r="I180" i="21"/>
  <c r="F180" i="21"/>
  <c r="R179" i="21"/>
  <c r="O179" i="21"/>
  <c r="L179" i="21"/>
  <c r="I179" i="21"/>
  <c r="F179" i="21"/>
  <c r="R178" i="21"/>
  <c r="O178" i="21"/>
  <c r="L178" i="21"/>
  <c r="I178" i="21"/>
  <c r="F178" i="21"/>
  <c r="R177" i="21"/>
  <c r="O177" i="21"/>
  <c r="L177" i="21"/>
  <c r="I177" i="21"/>
  <c r="F177" i="21"/>
  <c r="R176" i="21"/>
  <c r="O176" i="21"/>
  <c r="L176" i="21"/>
  <c r="I176" i="21"/>
  <c r="F176" i="21"/>
  <c r="R175" i="21"/>
  <c r="O175" i="21"/>
  <c r="L175" i="21"/>
  <c r="I175" i="21"/>
  <c r="F175" i="21"/>
  <c r="R174" i="21"/>
  <c r="O174" i="21"/>
  <c r="L174" i="21"/>
  <c r="I174" i="21"/>
  <c r="F174" i="21"/>
  <c r="R173" i="21"/>
  <c r="O173" i="21"/>
  <c r="L173" i="21"/>
  <c r="I173" i="21"/>
  <c r="F173" i="21"/>
  <c r="R172" i="21"/>
  <c r="O172" i="21"/>
  <c r="L172" i="21"/>
  <c r="I172" i="21"/>
  <c r="F172" i="21"/>
  <c r="R171" i="21"/>
  <c r="O171" i="21"/>
  <c r="L171" i="21"/>
  <c r="I171" i="21"/>
  <c r="F171" i="21"/>
  <c r="R170" i="21"/>
  <c r="O170" i="21"/>
  <c r="L170" i="21"/>
  <c r="I170" i="21"/>
  <c r="F170" i="21"/>
  <c r="R169" i="21"/>
  <c r="O169" i="21"/>
  <c r="L169" i="21"/>
  <c r="I169" i="21"/>
  <c r="F169" i="21"/>
  <c r="R168" i="21"/>
  <c r="O168" i="21"/>
  <c r="L168" i="21"/>
  <c r="I168" i="21"/>
  <c r="F168" i="21"/>
  <c r="R167" i="21"/>
  <c r="O167" i="21"/>
  <c r="L167" i="21"/>
  <c r="I167" i="21"/>
  <c r="F167" i="21"/>
  <c r="R166" i="21"/>
  <c r="O166" i="21"/>
  <c r="L166" i="21"/>
  <c r="I166" i="21"/>
  <c r="F166" i="21"/>
  <c r="R165" i="21"/>
  <c r="O165" i="21"/>
  <c r="L165" i="21"/>
  <c r="I165" i="21"/>
  <c r="F165" i="21"/>
  <c r="R164" i="21"/>
  <c r="O164" i="21"/>
  <c r="L164" i="21"/>
  <c r="I164" i="21"/>
  <c r="F164" i="21"/>
  <c r="R163" i="21"/>
  <c r="O163" i="21"/>
  <c r="L163" i="21"/>
  <c r="I163" i="21"/>
  <c r="F163" i="21"/>
  <c r="R162" i="21"/>
  <c r="O162" i="21"/>
  <c r="L162" i="21"/>
  <c r="I162" i="21"/>
  <c r="F162" i="21"/>
  <c r="R161" i="21"/>
  <c r="O161" i="21"/>
  <c r="L161" i="21"/>
  <c r="I161" i="21"/>
  <c r="F161" i="21"/>
  <c r="R160" i="21"/>
  <c r="O160" i="21"/>
  <c r="L160" i="21"/>
  <c r="I160" i="21"/>
  <c r="F160" i="21"/>
  <c r="R159" i="21"/>
  <c r="O159" i="21"/>
  <c r="L159" i="21"/>
  <c r="I159" i="21"/>
  <c r="F159" i="21"/>
  <c r="R158" i="21"/>
  <c r="O158" i="21"/>
  <c r="L158" i="21"/>
  <c r="I158" i="21"/>
  <c r="F158" i="21"/>
  <c r="R157" i="21"/>
  <c r="O157" i="21"/>
  <c r="L157" i="21"/>
  <c r="I157" i="21"/>
  <c r="F157" i="21"/>
  <c r="R156" i="21"/>
  <c r="O156" i="21"/>
  <c r="L156" i="21"/>
  <c r="I156" i="21"/>
  <c r="F156" i="21"/>
  <c r="R155" i="21"/>
  <c r="O155" i="21"/>
  <c r="L155" i="21"/>
  <c r="I155" i="21"/>
  <c r="F155" i="21"/>
  <c r="R154" i="21"/>
  <c r="O154" i="21"/>
  <c r="L154" i="21"/>
  <c r="I154" i="21"/>
  <c r="F154" i="21"/>
  <c r="R153" i="21"/>
  <c r="O153" i="21"/>
  <c r="L153" i="21"/>
  <c r="I153" i="21"/>
  <c r="F153" i="21"/>
  <c r="R152" i="21"/>
  <c r="O152" i="21"/>
  <c r="L152" i="21"/>
  <c r="I152" i="21"/>
  <c r="F152" i="21"/>
  <c r="R151" i="21"/>
  <c r="O151" i="21"/>
  <c r="L151" i="21"/>
  <c r="I151" i="21"/>
  <c r="F151" i="21"/>
  <c r="R150" i="21"/>
  <c r="O150" i="21"/>
  <c r="L150" i="21"/>
  <c r="I150" i="21"/>
  <c r="F150" i="21"/>
  <c r="R149" i="21"/>
  <c r="O149" i="21"/>
  <c r="L149" i="21"/>
  <c r="I149" i="21"/>
  <c r="F149" i="21"/>
  <c r="R148" i="21"/>
  <c r="O148" i="21"/>
  <c r="L148" i="21"/>
  <c r="I148" i="21"/>
  <c r="F148" i="21"/>
  <c r="R147" i="21"/>
  <c r="O147" i="21"/>
  <c r="L147" i="21"/>
  <c r="I147" i="21"/>
  <c r="F147" i="21"/>
  <c r="R146" i="21"/>
  <c r="O146" i="21"/>
  <c r="L146" i="21"/>
  <c r="I146" i="21"/>
  <c r="F146" i="21"/>
  <c r="R145" i="21"/>
  <c r="O145" i="21"/>
  <c r="L145" i="21"/>
  <c r="I145" i="21"/>
  <c r="F145" i="21"/>
  <c r="R144" i="21"/>
  <c r="O144" i="21"/>
  <c r="L144" i="21"/>
  <c r="I144" i="21"/>
  <c r="F144" i="21"/>
  <c r="R143" i="21"/>
  <c r="O143" i="21"/>
  <c r="L143" i="21"/>
  <c r="I143" i="21"/>
  <c r="F143" i="21"/>
  <c r="R142" i="21"/>
  <c r="O142" i="21"/>
  <c r="L142" i="21"/>
  <c r="I142" i="21"/>
  <c r="F142" i="21"/>
  <c r="R141" i="21"/>
  <c r="O141" i="21"/>
  <c r="L141" i="21"/>
  <c r="I141" i="21"/>
  <c r="F141" i="21"/>
  <c r="R140" i="21"/>
  <c r="O140" i="21"/>
  <c r="L140" i="21"/>
  <c r="I140" i="21"/>
  <c r="F140" i="21"/>
  <c r="R139" i="21"/>
  <c r="O139" i="21"/>
  <c r="L139" i="21"/>
  <c r="I139" i="21"/>
  <c r="F139" i="21"/>
  <c r="R138" i="21"/>
  <c r="O138" i="21"/>
  <c r="L138" i="21"/>
  <c r="I138" i="21"/>
  <c r="F138" i="21"/>
  <c r="R137" i="21"/>
  <c r="O137" i="21"/>
  <c r="L137" i="21"/>
  <c r="I137" i="21"/>
  <c r="F137" i="21"/>
  <c r="R136" i="21"/>
  <c r="O136" i="21"/>
  <c r="L136" i="21"/>
  <c r="I136" i="21"/>
  <c r="F136" i="21"/>
  <c r="R135" i="21"/>
  <c r="O135" i="21"/>
  <c r="L135" i="21"/>
  <c r="I135" i="21"/>
  <c r="F135" i="21"/>
  <c r="R134" i="21"/>
  <c r="O134" i="21"/>
  <c r="L134" i="21"/>
  <c r="I134" i="21"/>
  <c r="F134" i="21"/>
  <c r="R133" i="21"/>
  <c r="O133" i="21"/>
  <c r="L133" i="21"/>
  <c r="I133" i="21"/>
  <c r="F133" i="21"/>
  <c r="R132" i="21"/>
  <c r="O132" i="21"/>
  <c r="L132" i="21"/>
  <c r="I132" i="21"/>
  <c r="F132" i="21"/>
  <c r="R131" i="21"/>
  <c r="O131" i="21"/>
  <c r="L131" i="21"/>
  <c r="I131" i="21"/>
  <c r="F131" i="21"/>
  <c r="R130" i="21"/>
  <c r="O130" i="21"/>
  <c r="L130" i="21"/>
  <c r="I130" i="21"/>
  <c r="F130" i="21"/>
  <c r="R129" i="21"/>
  <c r="O129" i="21"/>
  <c r="L129" i="21"/>
  <c r="I129" i="21"/>
  <c r="F129" i="21"/>
  <c r="R128" i="21"/>
  <c r="O128" i="21"/>
  <c r="L128" i="21"/>
  <c r="I128" i="21"/>
  <c r="F128" i="21"/>
  <c r="R127" i="21"/>
  <c r="O127" i="21"/>
  <c r="L127" i="21"/>
  <c r="I127" i="21"/>
  <c r="F127" i="21"/>
  <c r="R126" i="21"/>
  <c r="O126" i="21"/>
  <c r="L126" i="21"/>
  <c r="I126" i="21"/>
  <c r="F126" i="21"/>
  <c r="R125" i="21"/>
  <c r="O125" i="21"/>
  <c r="L125" i="21"/>
  <c r="I125" i="21"/>
  <c r="F125" i="21"/>
  <c r="R124" i="21"/>
  <c r="O124" i="21"/>
  <c r="L124" i="21"/>
  <c r="I124" i="21"/>
  <c r="F124" i="21"/>
  <c r="R123" i="21"/>
  <c r="O123" i="21"/>
  <c r="L123" i="21"/>
  <c r="I123" i="21"/>
  <c r="F123" i="21"/>
  <c r="R122" i="21"/>
  <c r="O122" i="21"/>
  <c r="L122" i="21"/>
  <c r="I122" i="21"/>
  <c r="F122" i="21"/>
  <c r="R121" i="21"/>
  <c r="O121" i="21"/>
  <c r="L121" i="21"/>
  <c r="I121" i="21"/>
  <c r="F121" i="21"/>
  <c r="R120" i="21"/>
  <c r="O120" i="21"/>
  <c r="L120" i="21"/>
  <c r="I120" i="21"/>
  <c r="F120" i="21"/>
  <c r="R119" i="21"/>
  <c r="O119" i="21"/>
  <c r="L119" i="21"/>
  <c r="I119" i="21"/>
  <c r="F119" i="21"/>
  <c r="R118" i="21"/>
  <c r="O118" i="21"/>
  <c r="L118" i="21"/>
  <c r="I118" i="21"/>
  <c r="F118" i="21"/>
  <c r="R117" i="21"/>
  <c r="O117" i="21"/>
  <c r="L117" i="21"/>
  <c r="I117" i="21"/>
  <c r="F117" i="21"/>
  <c r="R116" i="21"/>
  <c r="O116" i="21"/>
  <c r="L116" i="21"/>
  <c r="I116" i="21"/>
  <c r="F116" i="21"/>
  <c r="R115" i="21"/>
  <c r="O115" i="21"/>
  <c r="L115" i="21"/>
  <c r="I115" i="21"/>
  <c r="F115" i="21"/>
  <c r="R114" i="21"/>
  <c r="O114" i="21"/>
  <c r="L114" i="21"/>
  <c r="I114" i="21"/>
  <c r="F114" i="21"/>
  <c r="R113" i="21"/>
  <c r="O113" i="21"/>
  <c r="L113" i="21"/>
  <c r="I113" i="21"/>
  <c r="F113" i="21"/>
  <c r="R112" i="21"/>
  <c r="O112" i="21"/>
  <c r="L112" i="21"/>
  <c r="I112" i="21"/>
  <c r="F112" i="21"/>
  <c r="R111" i="21"/>
  <c r="O111" i="21"/>
  <c r="L111" i="21"/>
  <c r="I111" i="21"/>
  <c r="F111" i="21"/>
  <c r="R110" i="21"/>
  <c r="O110" i="21"/>
  <c r="L110" i="21"/>
  <c r="I110" i="21"/>
  <c r="F110" i="21"/>
  <c r="R109" i="21"/>
  <c r="O109" i="21"/>
  <c r="L109" i="21"/>
  <c r="I109" i="21"/>
  <c r="F109" i="21"/>
  <c r="R108" i="21"/>
  <c r="O108" i="21"/>
  <c r="L108" i="21"/>
  <c r="I108" i="21"/>
  <c r="F108" i="21"/>
  <c r="R107" i="21"/>
  <c r="O107" i="21"/>
  <c r="L107" i="21"/>
  <c r="I107" i="21"/>
  <c r="F107" i="21"/>
  <c r="R106" i="21"/>
  <c r="O106" i="21"/>
  <c r="L106" i="21"/>
  <c r="I106" i="21"/>
  <c r="F106" i="21"/>
  <c r="R105" i="21"/>
  <c r="O105" i="21"/>
  <c r="L105" i="21"/>
  <c r="I105" i="21"/>
  <c r="F105" i="21"/>
  <c r="R104" i="21"/>
  <c r="O104" i="21"/>
  <c r="L104" i="21"/>
  <c r="I104" i="21"/>
  <c r="F104" i="21"/>
  <c r="R103" i="21"/>
  <c r="O103" i="21"/>
  <c r="L103" i="21"/>
  <c r="I103" i="21"/>
  <c r="F103" i="21"/>
  <c r="R102" i="21"/>
  <c r="O102" i="21"/>
  <c r="L102" i="21"/>
  <c r="I102" i="21"/>
  <c r="F102" i="21"/>
  <c r="R101" i="21"/>
  <c r="O101" i="21"/>
  <c r="L101" i="21"/>
  <c r="I101" i="21"/>
  <c r="F101" i="21"/>
  <c r="R100" i="21"/>
  <c r="O100" i="21"/>
  <c r="L100" i="21"/>
  <c r="I100" i="21"/>
  <c r="F100" i="21"/>
  <c r="R99" i="21"/>
  <c r="O99" i="21"/>
  <c r="L99" i="21"/>
  <c r="I99" i="21"/>
  <c r="F99" i="21"/>
  <c r="R98" i="21"/>
  <c r="O98" i="21"/>
  <c r="L98" i="21"/>
  <c r="I98" i="21"/>
  <c r="F98" i="21"/>
  <c r="R97" i="21"/>
  <c r="O97" i="21"/>
  <c r="L97" i="21"/>
  <c r="I97" i="21"/>
  <c r="F97" i="21"/>
  <c r="R96" i="21"/>
  <c r="O96" i="21"/>
  <c r="L96" i="21"/>
  <c r="I96" i="21"/>
  <c r="F96" i="21"/>
  <c r="R95" i="21"/>
  <c r="O95" i="21"/>
  <c r="L95" i="21"/>
  <c r="I95" i="21"/>
  <c r="F95" i="21"/>
  <c r="R94" i="21"/>
  <c r="O94" i="21"/>
  <c r="L94" i="21"/>
  <c r="I94" i="21"/>
  <c r="F94" i="21"/>
  <c r="R93" i="21"/>
  <c r="O93" i="21"/>
  <c r="L93" i="21"/>
  <c r="I93" i="21"/>
  <c r="F93" i="21"/>
  <c r="R92" i="21"/>
  <c r="O92" i="21"/>
  <c r="L92" i="21"/>
  <c r="I92" i="21"/>
  <c r="F92" i="21"/>
  <c r="R91" i="21"/>
  <c r="O91" i="21"/>
  <c r="L91" i="21"/>
  <c r="I91" i="21"/>
  <c r="F91" i="21"/>
  <c r="R90" i="21"/>
  <c r="O90" i="21"/>
  <c r="L90" i="21"/>
  <c r="I90" i="21"/>
  <c r="F90" i="21"/>
  <c r="R89" i="21"/>
  <c r="O89" i="21"/>
  <c r="L89" i="21"/>
  <c r="I89" i="21"/>
  <c r="F89" i="21"/>
  <c r="R88" i="21"/>
  <c r="O88" i="21"/>
  <c r="L88" i="21"/>
  <c r="I88" i="21"/>
  <c r="F88" i="21"/>
  <c r="R87" i="21"/>
  <c r="O87" i="21"/>
  <c r="L87" i="21"/>
  <c r="I87" i="21"/>
  <c r="F87" i="21"/>
  <c r="R86" i="21"/>
  <c r="O86" i="21"/>
  <c r="L86" i="21"/>
  <c r="I86" i="21"/>
  <c r="F86" i="21"/>
  <c r="R85" i="21"/>
  <c r="O85" i="21"/>
  <c r="L85" i="21"/>
  <c r="I85" i="21"/>
  <c r="F85" i="21"/>
  <c r="R84" i="21"/>
  <c r="O84" i="21"/>
  <c r="L84" i="21"/>
  <c r="I84" i="21"/>
  <c r="F84" i="21"/>
  <c r="R83" i="21"/>
  <c r="O83" i="21"/>
  <c r="L83" i="21"/>
  <c r="I83" i="21"/>
  <c r="F83" i="21"/>
  <c r="R82" i="21"/>
  <c r="O82" i="21"/>
  <c r="L82" i="21"/>
  <c r="I82" i="21"/>
  <c r="F82" i="21"/>
  <c r="R81" i="21"/>
  <c r="O81" i="21"/>
  <c r="L81" i="21"/>
  <c r="I81" i="21"/>
  <c r="F81" i="21"/>
  <c r="R80" i="21"/>
  <c r="O80" i="21"/>
  <c r="L80" i="21"/>
  <c r="I80" i="21"/>
  <c r="F80" i="21"/>
  <c r="R79" i="21"/>
  <c r="O79" i="21"/>
  <c r="L79" i="21"/>
  <c r="I79" i="21"/>
  <c r="F79" i="21"/>
  <c r="R78" i="21"/>
  <c r="O78" i="21"/>
  <c r="L78" i="21"/>
  <c r="I78" i="21"/>
  <c r="F78" i="21"/>
  <c r="R77" i="21"/>
  <c r="O77" i="21"/>
  <c r="L77" i="21"/>
  <c r="I77" i="21"/>
  <c r="F77" i="21"/>
  <c r="R76" i="21"/>
  <c r="O76" i="21"/>
  <c r="L76" i="21"/>
  <c r="I76" i="21"/>
  <c r="F76" i="21"/>
  <c r="R75" i="21"/>
  <c r="O75" i="21"/>
  <c r="L75" i="21"/>
  <c r="I75" i="21"/>
  <c r="F75" i="21"/>
  <c r="R74" i="21"/>
  <c r="O74" i="21"/>
  <c r="L74" i="21"/>
  <c r="I74" i="21"/>
  <c r="F74" i="21"/>
  <c r="R73" i="21"/>
  <c r="O73" i="21"/>
  <c r="L73" i="21"/>
  <c r="I73" i="21"/>
  <c r="F73" i="21"/>
  <c r="R72" i="21"/>
  <c r="O72" i="21"/>
  <c r="L72" i="21"/>
  <c r="I72" i="21"/>
  <c r="F72" i="21"/>
  <c r="R71" i="21"/>
  <c r="O71" i="21"/>
  <c r="L71" i="21"/>
  <c r="I71" i="21"/>
  <c r="F71" i="21"/>
  <c r="R70" i="21"/>
  <c r="O70" i="21"/>
  <c r="L70" i="21"/>
  <c r="I70" i="21"/>
  <c r="F70" i="21"/>
  <c r="R69" i="21"/>
  <c r="O69" i="21"/>
  <c r="L69" i="21"/>
  <c r="I69" i="21"/>
  <c r="F69" i="21"/>
  <c r="R68" i="21"/>
  <c r="O68" i="21"/>
  <c r="L68" i="21"/>
  <c r="I68" i="21"/>
  <c r="F68" i="21"/>
  <c r="R67" i="21"/>
  <c r="O67" i="21"/>
  <c r="L67" i="21"/>
  <c r="I67" i="21"/>
  <c r="F67" i="21"/>
  <c r="R66" i="21"/>
  <c r="O66" i="21"/>
  <c r="L66" i="21"/>
  <c r="I66" i="21"/>
  <c r="F66" i="21"/>
  <c r="R65" i="21"/>
  <c r="O65" i="21"/>
  <c r="L65" i="21"/>
  <c r="I65" i="21"/>
  <c r="F65" i="21"/>
  <c r="R64" i="21"/>
  <c r="O64" i="21"/>
  <c r="L64" i="21"/>
  <c r="I64" i="21"/>
  <c r="F64" i="21"/>
  <c r="R63" i="21"/>
  <c r="O63" i="21"/>
  <c r="L63" i="21"/>
  <c r="I63" i="21"/>
  <c r="F63" i="21"/>
  <c r="R62" i="21"/>
  <c r="O62" i="21"/>
  <c r="L62" i="21"/>
  <c r="I62" i="21"/>
  <c r="F62" i="21"/>
  <c r="R61" i="21"/>
  <c r="O61" i="21"/>
  <c r="L61" i="21"/>
  <c r="I61" i="21"/>
  <c r="F61" i="21"/>
  <c r="R60" i="21"/>
  <c r="O60" i="21"/>
  <c r="L60" i="21"/>
  <c r="I60" i="21"/>
  <c r="F60" i="21"/>
  <c r="R59" i="21"/>
  <c r="O59" i="21"/>
  <c r="L59" i="21"/>
  <c r="I59" i="21"/>
  <c r="F59" i="21"/>
  <c r="R58" i="21"/>
  <c r="O58" i="21"/>
  <c r="L58" i="21"/>
  <c r="I58" i="21"/>
  <c r="F58" i="21"/>
  <c r="R57" i="21"/>
  <c r="O57" i="21"/>
  <c r="L57" i="21"/>
  <c r="I57" i="21"/>
  <c r="F57" i="21"/>
  <c r="R56" i="21"/>
  <c r="O56" i="21"/>
  <c r="L56" i="21"/>
  <c r="I56" i="21"/>
  <c r="F56" i="21"/>
  <c r="R55" i="21"/>
  <c r="O55" i="21"/>
  <c r="L55" i="21"/>
  <c r="I55" i="21"/>
  <c r="F55" i="21"/>
  <c r="R54" i="21"/>
  <c r="O54" i="21"/>
  <c r="L54" i="21"/>
  <c r="I54" i="21"/>
  <c r="F54" i="21"/>
  <c r="R53" i="21"/>
  <c r="O53" i="21"/>
  <c r="L53" i="21"/>
  <c r="I53" i="21"/>
  <c r="F53" i="21"/>
  <c r="R52" i="21"/>
  <c r="O52" i="21"/>
  <c r="L52" i="21"/>
  <c r="I52" i="21"/>
  <c r="F52" i="21"/>
  <c r="R51" i="21"/>
  <c r="O51" i="21"/>
  <c r="L51" i="21"/>
  <c r="I51" i="21"/>
  <c r="F51" i="21"/>
  <c r="R50" i="21"/>
  <c r="O50" i="21"/>
  <c r="L50" i="21"/>
  <c r="I50" i="21"/>
  <c r="F50" i="21"/>
  <c r="R49" i="21"/>
  <c r="O49" i="21"/>
  <c r="L49" i="21"/>
  <c r="I49" i="21"/>
  <c r="F49" i="21"/>
  <c r="R48" i="21"/>
  <c r="O48" i="21"/>
  <c r="L48" i="21"/>
  <c r="I48" i="21"/>
  <c r="F48" i="21"/>
  <c r="R47" i="21"/>
  <c r="O47" i="21"/>
  <c r="L47" i="21"/>
  <c r="I47" i="21"/>
  <c r="F47" i="21"/>
  <c r="R46" i="21"/>
  <c r="O46" i="21"/>
  <c r="L46" i="21"/>
  <c r="I46" i="21"/>
  <c r="F46" i="21"/>
  <c r="R45" i="21"/>
  <c r="O45" i="21"/>
  <c r="L45" i="21"/>
  <c r="I45" i="21"/>
  <c r="F45" i="21"/>
  <c r="R44" i="21"/>
  <c r="O44" i="21"/>
  <c r="L44" i="21"/>
  <c r="I44" i="21"/>
  <c r="F44" i="21"/>
  <c r="R43" i="21"/>
  <c r="O43" i="21"/>
  <c r="L43" i="21"/>
  <c r="I43" i="21"/>
  <c r="F43" i="21"/>
  <c r="R42" i="21"/>
  <c r="O42" i="21"/>
  <c r="L42" i="21"/>
  <c r="I42" i="21"/>
  <c r="F42" i="21"/>
  <c r="R41" i="21"/>
  <c r="O41" i="21"/>
  <c r="L41" i="21"/>
  <c r="I41" i="21"/>
  <c r="F41" i="21"/>
  <c r="R40" i="21"/>
  <c r="O40" i="21"/>
  <c r="L40" i="21"/>
  <c r="I40" i="21"/>
  <c r="F40" i="21"/>
  <c r="R39" i="21"/>
  <c r="O39" i="21"/>
  <c r="L39" i="21"/>
  <c r="I39" i="21"/>
  <c r="F39" i="21"/>
  <c r="R38" i="21"/>
  <c r="O38" i="21"/>
  <c r="L38" i="21"/>
  <c r="I38" i="21"/>
  <c r="F38" i="21"/>
  <c r="R37" i="21"/>
  <c r="O37" i="21"/>
  <c r="L37" i="21"/>
  <c r="I37" i="21"/>
  <c r="F37" i="21"/>
  <c r="R36" i="21"/>
  <c r="O36" i="21"/>
  <c r="L36" i="21"/>
  <c r="I36" i="21"/>
  <c r="F36" i="21"/>
  <c r="R35" i="21"/>
  <c r="O35" i="21"/>
  <c r="L35" i="21"/>
  <c r="I35" i="21"/>
  <c r="F35" i="21"/>
  <c r="R34" i="21"/>
  <c r="O34" i="21"/>
  <c r="L34" i="21"/>
  <c r="I34" i="21"/>
  <c r="F34" i="21"/>
  <c r="R33" i="21"/>
  <c r="O33" i="21"/>
  <c r="L33" i="21"/>
  <c r="I33" i="21"/>
  <c r="F33" i="21"/>
  <c r="R32" i="21"/>
  <c r="O32" i="21"/>
  <c r="L32" i="21"/>
  <c r="I32" i="21"/>
  <c r="F32" i="21"/>
  <c r="R31" i="21"/>
  <c r="O31" i="21"/>
  <c r="L31" i="21"/>
  <c r="I31" i="21"/>
  <c r="F31" i="21"/>
  <c r="R30" i="21"/>
  <c r="O30" i="21"/>
  <c r="L30" i="21"/>
  <c r="I30" i="21"/>
  <c r="F30" i="21"/>
  <c r="R29" i="21"/>
  <c r="O29" i="21"/>
  <c r="L29" i="21"/>
  <c r="I29" i="21"/>
  <c r="F29" i="21"/>
  <c r="R28" i="21"/>
  <c r="O28" i="21"/>
  <c r="L28" i="21"/>
  <c r="I28" i="21"/>
  <c r="F28" i="21"/>
  <c r="R27" i="21"/>
  <c r="O27" i="21"/>
  <c r="L27" i="21"/>
  <c r="I27" i="21"/>
  <c r="F27" i="21"/>
  <c r="R26" i="21"/>
  <c r="O26" i="21"/>
  <c r="L26" i="21"/>
  <c r="I26" i="21"/>
  <c r="F26" i="21"/>
  <c r="R25" i="21"/>
  <c r="O25" i="21"/>
  <c r="L25" i="21"/>
  <c r="I25" i="21"/>
  <c r="F25" i="21"/>
  <c r="R24" i="21"/>
  <c r="O24" i="21"/>
  <c r="L24" i="21"/>
  <c r="I24" i="21"/>
  <c r="F24" i="21"/>
  <c r="R23" i="21"/>
  <c r="O23" i="21"/>
  <c r="L23" i="21"/>
  <c r="I23" i="21"/>
  <c r="F23" i="21"/>
  <c r="R22" i="21"/>
  <c r="O22" i="21"/>
  <c r="L22" i="21"/>
  <c r="I22" i="21"/>
  <c r="F22" i="21"/>
  <c r="R21" i="21"/>
  <c r="O21" i="21"/>
  <c r="L21" i="21"/>
  <c r="I21" i="21"/>
  <c r="F21" i="21"/>
  <c r="R20" i="21"/>
  <c r="O20" i="21"/>
  <c r="L20" i="21"/>
  <c r="I20" i="21"/>
  <c r="F20" i="21"/>
  <c r="R19" i="21"/>
  <c r="O19" i="21"/>
  <c r="L19" i="21"/>
  <c r="I19" i="21"/>
  <c r="F19" i="21"/>
  <c r="R18" i="21"/>
  <c r="O18" i="21"/>
  <c r="L18" i="21"/>
  <c r="I18" i="21"/>
  <c r="F18" i="21"/>
  <c r="R17" i="21"/>
  <c r="O17" i="21"/>
  <c r="L17" i="21"/>
  <c r="I17" i="21"/>
  <c r="F17" i="21"/>
  <c r="R16" i="21"/>
  <c r="O16" i="21"/>
  <c r="L16" i="21"/>
  <c r="I16" i="21"/>
  <c r="F16" i="21"/>
  <c r="R15" i="21"/>
  <c r="O15" i="21"/>
  <c r="L15" i="21"/>
  <c r="I15" i="21"/>
  <c r="F15" i="21"/>
  <c r="R14" i="21"/>
  <c r="O14" i="21"/>
  <c r="L14" i="21"/>
  <c r="I14" i="21"/>
  <c r="F14" i="21"/>
  <c r="R13" i="21"/>
  <c r="O13" i="21"/>
  <c r="L13" i="21"/>
  <c r="I13" i="21"/>
  <c r="F13" i="21"/>
  <c r="R12" i="21"/>
  <c r="O12" i="21"/>
  <c r="L12" i="21"/>
  <c r="I12" i="21"/>
  <c r="F12" i="21"/>
  <c r="R11" i="21"/>
  <c r="O11" i="21"/>
  <c r="L11" i="21"/>
  <c r="I11" i="21"/>
  <c r="F11" i="21"/>
  <c r="R10" i="21"/>
  <c r="O10" i="21"/>
  <c r="L10" i="21"/>
  <c r="I10" i="21"/>
  <c r="F10" i="21"/>
  <c r="R9" i="21"/>
  <c r="O9" i="21"/>
  <c r="L9" i="21"/>
  <c r="I9" i="21"/>
  <c r="F9" i="21"/>
  <c r="R8" i="21"/>
  <c r="O8" i="21"/>
  <c r="L8" i="21"/>
  <c r="I8" i="21"/>
  <c r="F8" i="21"/>
  <c r="R7" i="21"/>
  <c r="O7" i="21"/>
  <c r="L7" i="21"/>
  <c r="I7" i="21"/>
  <c r="F7" i="21"/>
  <c r="R187" i="22"/>
  <c r="O187" i="22"/>
  <c r="L187" i="22"/>
  <c r="I187" i="22"/>
  <c r="F187" i="22"/>
  <c r="R186" i="22"/>
  <c r="O186" i="22"/>
  <c r="L186" i="22"/>
  <c r="I186" i="22"/>
  <c r="F186" i="22"/>
  <c r="R185" i="22"/>
  <c r="O185" i="22"/>
  <c r="L185" i="22"/>
  <c r="I185" i="22"/>
  <c r="F185" i="22"/>
  <c r="R184" i="22"/>
  <c r="O184" i="22"/>
  <c r="L184" i="22"/>
  <c r="I184" i="22"/>
  <c r="F184" i="22"/>
  <c r="R183" i="22"/>
  <c r="O183" i="22"/>
  <c r="L183" i="22"/>
  <c r="I183" i="22"/>
  <c r="F183" i="22"/>
  <c r="R182" i="22"/>
  <c r="O182" i="22"/>
  <c r="L182" i="22"/>
  <c r="I182" i="22"/>
  <c r="F182" i="22"/>
  <c r="R181" i="22"/>
  <c r="O181" i="22"/>
  <c r="L181" i="22"/>
  <c r="I181" i="22"/>
  <c r="F181" i="22"/>
  <c r="R180" i="22"/>
  <c r="O180" i="22"/>
  <c r="L180" i="22"/>
  <c r="I180" i="22"/>
  <c r="F180" i="22"/>
  <c r="R179" i="22"/>
  <c r="O179" i="22"/>
  <c r="L179" i="22"/>
  <c r="I179" i="22"/>
  <c r="F179" i="22"/>
  <c r="R178" i="22"/>
  <c r="O178" i="22"/>
  <c r="L178" i="22"/>
  <c r="I178" i="22"/>
  <c r="F178" i="22"/>
  <c r="R177" i="22"/>
  <c r="O177" i="22"/>
  <c r="L177" i="22"/>
  <c r="I177" i="22"/>
  <c r="F177" i="22"/>
  <c r="R176" i="22"/>
  <c r="O176" i="22"/>
  <c r="L176" i="22"/>
  <c r="I176" i="22"/>
  <c r="F176" i="22"/>
  <c r="R175" i="22"/>
  <c r="O175" i="22"/>
  <c r="L175" i="22"/>
  <c r="I175" i="22"/>
  <c r="F175" i="22"/>
  <c r="R174" i="22"/>
  <c r="O174" i="22"/>
  <c r="L174" i="22"/>
  <c r="I174" i="22"/>
  <c r="F174" i="22"/>
  <c r="R173" i="22"/>
  <c r="O173" i="22"/>
  <c r="L173" i="22"/>
  <c r="I173" i="22"/>
  <c r="F173" i="22"/>
  <c r="R172" i="22"/>
  <c r="O172" i="22"/>
  <c r="L172" i="22"/>
  <c r="I172" i="22"/>
  <c r="F172" i="22"/>
  <c r="R171" i="22"/>
  <c r="O171" i="22"/>
  <c r="L171" i="22"/>
  <c r="I171" i="22"/>
  <c r="F171" i="22"/>
  <c r="R170" i="22"/>
  <c r="O170" i="22"/>
  <c r="L170" i="22"/>
  <c r="I170" i="22"/>
  <c r="F170" i="22"/>
  <c r="R169" i="22"/>
  <c r="O169" i="22"/>
  <c r="L169" i="22"/>
  <c r="I169" i="22"/>
  <c r="F169" i="22"/>
  <c r="R168" i="22"/>
  <c r="O168" i="22"/>
  <c r="L168" i="22"/>
  <c r="I168" i="22"/>
  <c r="F168" i="22"/>
  <c r="R167" i="22"/>
  <c r="O167" i="22"/>
  <c r="L167" i="22"/>
  <c r="I167" i="22"/>
  <c r="F167" i="22"/>
  <c r="R166" i="22"/>
  <c r="O166" i="22"/>
  <c r="L166" i="22"/>
  <c r="I166" i="22"/>
  <c r="F166" i="22"/>
  <c r="R165" i="22"/>
  <c r="O165" i="22"/>
  <c r="L165" i="22"/>
  <c r="I165" i="22"/>
  <c r="F165" i="22"/>
  <c r="R164" i="22"/>
  <c r="O164" i="22"/>
  <c r="L164" i="22"/>
  <c r="I164" i="22"/>
  <c r="F164" i="22"/>
  <c r="R163" i="22"/>
  <c r="O163" i="22"/>
  <c r="L163" i="22"/>
  <c r="I163" i="22"/>
  <c r="F163" i="22"/>
  <c r="R162" i="22"/>
  <c r="O162" i="22"/>
  <c r="L162" i="22"/>
  <c r="I162" i="22"/>
  <c r="F162" i="22"/>
  <c r="R161" i="22"/>
  <c r="O161" i="22"/>
  <c r="L161" i="22"/>
  <c r="I161" i="22"/>
  <c r="F161" i="22"/>
  <c r="R160" i="22"/>
  <c r="O160" i="22"/>
  <c r="L160" i="22"/>
  <c r="I160" i="22"/>
  <c r="F160" i="22"/>
  <c r="R159" i="22"/>
  <c r="O159" i="22"/>
  <c r="L159" i="22"/>
  <c r="I159" i="22"/>
  <c r="F159" i="22"/>
  <c r="R158" i="22"/>
  <c r="O158" i="22"/>
  <c r="L158" i="22"/>
  <c r="I158" i="22"/>
  <c r="F158" i="22"/>
  <c r="R157" i="22"/>
  <c r="O157" i="22"/>
  <c r="L157" i="22"/>
  <c r="I157" i="22"/>
  <c r="F157" i="22"/>
  <c r="R156" i="22"/>
  <c r="O156" i="22"/>
  <c r="L156" i="22"/>
  <c r="I156" i="22"/>
  <c r="F156" i="22"/>
  <c r="R155" i="22"/>
  <c r="O155" i="22"/>
  <c r="L155" i="22"/>
  <c r="I155" i="22"/>
  <c r="F155" i="22"/>
  <c r="R154" i="22"/>
  <c r="O154" i="22"/>
  <c r="L154" i="22"/>
  <c r="I154" i="22"/>
  <c r="F154" i="22"/>
  <c r="R153" i="22"/>
  <c r="O153" i="22"/>
  <c r="L153" i="22"/>
  <c r="I153" i="22"/>
  <c r="F153" i="22"/>
  <c r="R152" i="22"/>
  <c r="O152" i="22"/>
  <c r="L152" i="22"/>
  <c r="I152" i="22"/>
  <c r="F152" i="22"/>
  <c r="R151" i="22"/>
  <c r="O151" i="22"/>
  <c r="L151" i="22"/>
  <c r="I151" i="22"/>
  <c r="F151" i="22"/>
  <c r="R150" i="22"/>
  <c r="O150" i="22"/>
  <c r="L150" i="22"/>
  <c r="I150" i="22"/>
  <c r="F150" i="22"/>
  <c r="R149" i="22"/>
  <c r="O149" i="22"/>
  <c r="L149" i="22"/>
  <c r="I149" i="22"/>
  <c r="F149" i="22"/>
  <c r="R148" i="22"/>
  <c r="O148" i="22"/>
  <c r="L148" i="22"/>
  <c r="I148" i="22"/>
  <c r="F148" i="22"/>
  <c r="R147" i="22"/>
  <c r="O147" i="22"/>
  <c r="L147" i="22"/>
  <c r="I147" i="22"/>
  <c r="F147" i="22"/>
  <c r="R146" i="22"/>
  <c r="O146" i="22"/>
  <c r="L146" i="22"/>
  <c r="I146" i="22"/>
  <c r="F146" i="22"/>
  <c r="R145" i="22"/>
  <c r="O145" i="22"/>
  <c r="L145" i="22"/>
  <c r="I145" i="22"/>
  <c r="F145" i="22"/>
  <c r="R144" i="22"/>
  <c r="O144" i="22"/>
  <c r="L144" i="22"/>
  <c r="I144" i="22"/>
  <c r="F144" i="22"/>
  <c r="R143" i="22"/>
  <c r="O143" i="22"/>
  <c r="L143" i="22"/>
  <c r="I143" i="22"/>
  <c r="F143" i="22"/>
  <c r="R142" i="22"/>
  <c r="O142" i="22"/>
  <c r="L142" i="22"/>
  <c r="I142" i="22"/>
  <c r="F142" i="22"/>
  <c r="R141" i="22"/>
  <c r="O141" i="22"/>
  <c r="L141" i="22"/>
  <c r="I141" i="22"/>
  <c r="F141" i="22"/>
  <c r="R140" i="22"/>
  <c r="O140" i="22"/>
  <c r="L140" i="22"/>
  <c r="I140" i="22"/>
  <c r="F140" i="22"/>
  <c r="R139" i="22"/>
  <c r="O139" i="22"/>
  <c r="L139" i="22"/>
  <c r="I139" i="22"/>
  <c r="F139" i="22"/>
  <c r="R138" i="22"/>
  <c r="O138" i="22"/>
  <c r="L138" i="22"/>
  <c r="I138" i="22"/>
  <c r="F138" i="22"/>
  <c r="R137" i="22"/>
  <c r="O137" i="22"/>
  <c r="L137" i="22"/>
  <c r="I137" i="22"/>
  <c r="F137" i="22"/>
  <c r="R136" i="22"/>
  <c r="O136" i="22"/>
  <c r="L136" i="22"/>
  <c r="I136" i="22"/>
  <c r="F136" i="22"/>
  <c r="R135" i="22"/>
  <c r="O135" i="22"/>
  <c r="L135" i="22"/>
  <c r="I135" i="22"/>
  <c r="F135" i="22"/>
  <c r="R134" i="22"/>
  <c r="O134" i="22"/>
  <c r="L134" i="22"/>
  <c r="I134" i="22"/>
  <c r="F134" i="22"/>
  <c r="R133" i="22"/>
  <c r="O133" i="22"/>
  <c r="L133" i="22"/>
  <c r="I133" i="22"/>
  <c r="F133" i="22"/>
  <c r="R132" i="22"/>
  <c r="O132" i="22"/>
  <c r="L132" i="22"/>
  <c r="I132" i="22"/>
  <c r="F132" i="22"/>
  <c r="R131" i="22"/>
  <c r="O131" i="22"/>
  <c r="L131" i="22"/>
  <c r="I131" i="22"/>
  <c r="F131" i="22"/>
  <c r="R130" i="22"/>
  <c r="O130" i="22"/>
  <c r="L130" i="22"/>
  <c r="I130" i="22"/>
  <c r="F130" i="22"/>
  <c r="R129" i="22"/>
  <c r="O129" i="22"/>
  <c r="L129" i="22"/>
  <c r="I129" i="22"/>
  <c r="F129" i="22"/>
  <c r="R128" i="22"/>
  <c r="O128" i="22"/>
  <c r="L128" i="22"/>
  <c r="I128" i="22"/>
  <c r="F128" i="22"/>
  <c r="R127" i="22"/>
  <c r="O127" i="22"/>
  <c r="L127" i="22"/>
  <c r="I127" i="22"/>
  <c r="F127" i="22"/>
  <c r="R126" i="22"/>
  <c r="O126" i="22"/>
  <c r="L126" i="22"/>
  <c r="I126" i="22"/>
  <c r="F126" i="22"/>
  <c r="R125" i="22"/>
  <c r="O125" i="22"/>
  <c r="L125" i="22"/>
  <c r="I125" i="22"/>
  <c r="F125" i="22"/>
  <c r="R124" i="22"/>
  <c r="O124" i="22"/>
  <c r="L124" i="22"/>
  <c r="I124" i="22"/>
  <c r="F124" i="22"/>
  <c r="R123" i="22"/>
  <c r="O123" i="22"/>
  <c r="L123" i="22"/>
  <c r="I123" i="22"/>
  <c r="F123" i="22"/>
  <c r="R122" i="22"/>
  <c r="O122" i="22"/>
  <c r="L122" i="22"/>
  <c r="I122" i="22"/>
  <c r="F122" i="22"/>
  <c r="R121" i="22"/>
  <c r="O121" i="22"/>
  <c r="L121" i="22"/>
  <c r="I121" i="22"/>
  <c r="F121" i="22"/>
  <c r="R120" i="22"/>
  <c r="O120" i="22"/>
  <c r="L120" i="22"/>
  <c r="I120" i="22"/>
  <c r="F120" i="22"/>
  <c r="R119" i="22"/>
  <c r="O119" i="22"/>
  <c r="L119" i="22"/>
  <c r="I119" i="22"/>
  <c r="F119" i="22"/>
  <c r="R118" i="22"/>
  <c r="O118" i="22"/>
  <c r="L118" i="22"/>
  <c r="I118" i="22"/>
  <c r="F118" i="22"/>
  <c r="R117" i="22"/>
  <c r="O117" i="22"/>
  <c r="L117" i="22"/>
  <c r="I117" i="22"/>
  <c r="F117" i="22"/>
  <c r="R116" i="22"/>
  <c r="O116" i="22"/>
  <c r="L116" i="22"/>
  <c r="I116" i="22"/>
  <c r="F116" i="22"/>
  <c r="R115" i="22"/>
  <c r="O115" i="22"/>
  <c r="L115" i="22"/>
  <c r="I115" i="22"/>
  <c r="F115" i="22"/>
  <c r="R114" i="22"/>
  <c r="O114" i="22"/>
  <c r="L114" i="22"/>
  <c r="I114" i="22"/>
  <c r="F114" i="22"/>
  <c r="R113" i="22"/>
  <c r="O113" i="22"/>
  <c r="L113" i="22"/>
  <c r="I113" i="22"/>
  <c r="F113" i="22"/>
  <c r="R112" i="22"/>
  <c r="O112" i="22"/>
  <c r="L112" i="22"/>
  <c r="I112" i="22"/>
  <c r="F112" i="22"/>
  <c r="R111" i="22"/>
  <c r="O111" i="22"/>
  <c r="L111" i="22"/>
  <c r="I111" i="22"/>
  <c r="F111" i="22"/>
  <c r="R110" i="22"/>
  <c r="O110" i="22"/>
  <c r="L110" i="22"/>
  <c r="I110" i="22"/>
  <c r="F110" i="22"/>
  <c r="R109" i="22"/>
  <c r="O109" i="22"/>
  <c r="L109" i="22"/>
  <c r="I109" i="22"/>
  <c r="F109" i="22"/>
  <c r="R108" i="22"/>
  <c r="O108" i="22"/>
  <c r="L108" i="22"/>
  <c r="I108" i="22"/>
  <c r="F108" i="22"/>
  <c r="R107" i="22"/>
  <c r="O107" i="22"/>
  <c r="L107" i="22"/>
  <c r="I107" i="22"/>
  <c r="F107" i="22"/>
  <c r="R106" i="22"/>
  <c r="O106" i="22"/>
  <c r="L106" i="22"/>
  <c r="I106" i="22"/>
  <c r="F106" i="22"/>
  <c r="R105" i="22"/>
  <c r="O105" i="22"/>
  <c r="L105" i="22"/>
  <c r="I105" i="22"/>
  <c r="F105" i="22"/>
  <c r="R104" i="22"/>
  <c r="O104" i="22"/>
  <c r="L104" i="22"/>
  <c r="I104" i="22"/>
  <c r="F104" i="22"/>
  <c r="R103" i="22"/>
  <c r="O103" i="22"/>
  <c r="L103" i="22"/>
  <c r="I103" i="22"/>
  <c r="F103" i="22"/>
  <c r="R102" i="22"/>
  <c r="O102" i="22"/>
  <c r="L102" i="22"/>
  <c r="I102" i="22"/>
  <c r="F102" i="22"/>
  <c r="R101" i="22"/>
  <c r="O101" i="22"/>
  <c r="L101" i="22"/>
  <c r="I101" i="22"/>
  <c r="F101" i="22"/>
  <c r="R100" i="22"/>
  <c r="O100" i="22"/>
  <c r="L100" i="22"/>
  <c r="I100" i="22"/>
  <c r="F100" i="22"/>
  <c r="R99" i="22"/>
  <c r="O99" i="22"/>
  <c r="L99" i="22"/>
  <c r="I99" i="22"/>
  <c r="F99" i="22"/>
  <c r="R98" i="22"/>
  <c r="O98" i="22"/>
  <c r="L98" i="22"/>
  <c r="I98" i="22"/>
  <c r="F98" i="22"/>
  <c r="R97" i="22"/>
  <c r="O97" i="22"/>
  <c r="L97" i="22"/>
  <c r="I97" i="22"/>
  <c r="F97" i="22"/>
  <c r="R96" i="22"/>
  <c r="O96" i="22"/>
  <c r="L96" i="22"/>
  <c r="I96" i="22"/>
  <c r="F96" i="22"/>
  <c r="R95" i="22"/>
  <c r="O95" i="22"/>
  <c r="L95" i="22"/>
  <c r="I95" i="22"/>
  <c r="F95" i="22"/>
  <c r="R94" i="22"/>
  <c r="O94" i="22"/>
  <c r="L94" i="22"/>
  <c r="I94" i="22"/>
  <c r="F94" i="22"/>
  <c r="R93" i="22"/>
  <c r="O93" i="22"/>
  <c r="L93" i="22"/>
  <c r="I93" i="22"/>
  <c r="F93" i="22"/>
  <c r="R92" i="22"/>
  <c r="O92" i="22"/>
  <c r="L92" i="22"/>
  <c r="I92" i="22"/>
  <c r="F92" i="22"/>
  <c r="R91" i="22"/>
  <c r="O91" i="22"/>
  <c r="L91" i="22"/>
  <c r="I91" i="22"/>
  <c r="F91" i="22"/>
  <c r="R90" i="22"/>
  <c r="O90" i="22"/>
  <c r="L90" i="22"/>
  <c r="I90" i="22"/>
  <c r="F90" i="22"/>
  <c r="R89" i="22"/>
  <c r="O89" i="22"/>
  <c r="L89" i="22"/>
  <c r="I89" i="22"/>
  <c r="F89" i="22"/>
  <c r="R88" i="22"/>
  <c r="O88" i="22"/>
  <c r="L88" i="22"/>
  <c r="I88" i="22"/>
  <c r="F88" i="22"/>
  <c r="R87" i="22"/>
  <c r="O87" i="22"/>
  <c r="L87" i="22"/>
  <c r="I87" i="22"/>
  <c r="F87" i="22"/>
  <c r="R86" i="22"/>
  <c r="O86" i="22"/>
  <c r="L86" i="22"/>
  <c r="I86" i="22"/>
  <c r="F86" i="22"/>
  <c r="R85" i="22"/>
  <c r="O85" i="22"/>
  <c r="L85" i="22"/>
  <c r="I85" i="22"/>
  <c r="F85" i="22"/>
  <c r="R84" i="22"/>
  <c r="O84" i="22"/>
  <c r="L84" i="22"/>
  <c r="I84" i="22"/>
  <c r="F84" i="22"/>
  <c r="R83" i="22"/>
  <c r="O83" i="22"/>
  <c r="L83" i="22"/>
  <c r="I83" i="22"/>
  <c r="F83" i="22"/>
  <c r="R82" i="22"/>
  <c r="O82" i="22"/>
  <c r="L82" i="22"/>
  <c r="I82" i="22"/>
  <c r="F82" i="22"/>
  <c r="R81" i="22"/>
  <c r="O81" i="22"/>
  <c r="L81" i="22"/>
  <c r="I81" i="22"/>
  <c r="F81" i="22"/>
  <c r="R80" i="22"/>
  <c r="O80" i="22"/>
  <c r="L80" i="22"/>
  <c r="I80" i="22"/>
  <c r="F80" i="22"/>
  <c r="R79" i="22"/>
  <c r="O79" i="22"/>
  <c r="L79" i="22"/>
  <c r="I79" i="22"/>
  <c r="F79" i="22"/>
  <c r="R78" i="22"/>
  <c r="O78" i="22"/>
  <c r="L78" i="22"/>
  <c r="I78" i="22"/>
  <c r="F78" i="22"/>
  <c r="R77" i="22"/>
  <c r="O77" i="22"/>
  <c r="L77" i="22"/>
  <c r="I77" i="22"/>
  <c r="F77" i="22"/>
  <c r="R76" i="22"/>
  <c r="O76" i="22"/>
  <c r="L76" i="22"/>
  <c r="I76" i="22"/>
  <c r="F76" i="22"/>
  <c r="R75" i="22"/>
  <c r="O75" i="22"/>
  <c r="L75" i="22"/>
  <c r="I75" i="22"/>
  <c r="F75" i="22"/>
  <c r="R74" i="22"/>
  <c r="O74" i="22"/>
  <c r="L74" i="22"/>
  <c r="I74" i="22"/>
  <c r="F74" i="22"/>
  <c r="R73" i="22"/>
  <c r="O73" i="22"/>
  <c r="L73" i="22"/>
  <c r="I73" i="22"/>
  <c r="F73" i="22"/>
  <c r="R72" i="22"/>
  <c r="O72" i="22"/>
  <c r="L72" i="22"/>
  <c r="I72" i="22"/>
  <c r="F72" i="22"/>
  <c r="R71" i="22"/>
  <c r="O71" i="22"/>
  <c r="L71" i="22"/>
  <c r="I71" i="22"/>
  <c r="F71" i="22"/>
  <c r="R70" i="22"/>
  <c r="O70" i="22"/>
  <c r="L70" i="22"/>
  <c r="I70" i="22"/>
  <c r="F70" i="22"/>
  <c r="R69" i="22"/>
  <c r="O69" i="22"/>
  <c r="L69" i="22"/>
  <c r="I69" i="22"/>
  <c r="F69" i="22"/>
  <c r="R68" i="22"/>
  <c r="O68" i="22"/>
  <c r="L68" i="22"/>
  <c r="I68" i="22"/>
  <c r="F68" i="22"/>
  <c r="R67" i="22"/>
  <c r="O67" i="22"/>
  <c r="L67" i="22"/>
  <c r="I67" i="22"/>
  <c r="F67" i="22"/>
  <c r="R66" i="22"/>
  <c r="O66" i="22"/>
  <c r="L66" i="22"/>
  <c r="I66" i="22"/>
  <c r="F66" i="22"/>
  <c r="R65" i="22"/>
  <c r="O65" i="22"/>
  <c r="L65" i="22"/>
  <c r="I65" i="22"/>
  <c r="F65" i="22"/>
  <c r="R64" i="22"/>
  <c r="O64" i="22"/>
  <c r="L64" i="22"/>
  <c r="I64" i="22"/>
  <c r="F64" i="22"/>
  <c r="R63" i="22"/>
  <c r="O63" i="22"/>
  <c r="L63" i="22"/>
  <c r="I63" i="22"/>
  <c r="F63" i="22"/>
  <c r="R62" i="22"/>
  <c r="O62" i="22"/>
  <c r="L62" i="22"/>
  <c r="I62" i="22"/>
  <c r="F62" i="22"/>
  <c r="R61" i="22"/>
  <c r="O61" i="22"/>
  <c r="L61" i="22"/>
  <c r="I61" i="22"/>
  <c r="F61" i="22"/>
  <c r="R60" i="22"/>
  <c r="O60" i="22"/>
  <c r="L60" i="22"/>
  <c r="I60" i="22"/>
  <c r="F60" i="22"/>
  <c r="R59" i="22"/>
  <c r="O59" i="22"/>
  <c r="L59" i="22"/>
  <c r="I59" i="22"/>
  <c r="F59" i="22"/>
  <c r="R58" i="22"/>
  <c r="O58" i="22"/>
  <c r="L58" i="22"/>
  <c r="I58" i="22"/>
  <c r="F58" i="22"/>
  <c r="R57" i="22"/>
  <c r="O57" i="22"/>
  <c r="L57" i="22"/>
  <c r="I57" i="22"/>
  <c r="F57" i="22"/>
  <c r="R56" i="22"/>
  <c r="O56" i="22"/>
  <c r="L56" i="22"/>
  <c r="I56" i="22"/>
  <c r="F56" i="22"/>
  <c r="R55" i="22"/>
  <c r="O55" i="22"/>
  <c r="L55" i="22"/>
  <c r="I55" i="22"/>
  <c r="F55" i="22"/>
  <c r="R54" i="22"/>
  <c r="O54" i="22"/>
  <c r="L54" i="22"/>
  <c r="I54" i="22"/>
  <c r="F54" i="22"/>
  <c r="R53" i="22"/>
  <c r="O53" i="22"/>
  <c r="L53" i="22"/>
  <c r="I53" i="22"/>
  <c r="F53" i="22"/>
  <c r="R52" i="22"/>
  <c r="O52" i="22"/>
  <c r="L52" i="22"/>
  <c r="I52" i="22"/>
  <c r="F52" i="22"/>
  <c r="R51" i="22"/>
  <c r="O51" i="22"/>
  <c r="L51" i="22"/>
  <c r="I51" i="22"/>
  <c r="F51" i="22"/>
  <c r="R50" i="22"/>
  <c r="O50" i="22"/>
  <c r="L50" i="22"/>
  <c r="I50" i="22"/>
  <c r="F50" i="22"/>
  <c r="R49" i="22"/>
  <c r="O49" i="22"/>
  <c r="L49" i="22"/>
  <c r="I49" i="22"/>
  <c r="F49" i="22"/>
  <c r="R48" i="22"/>
  <c r="O48" i="22"/>
  <c r="L48" i="22"/>
  <c r="I48" i="22"/>
  <c r="F48" i="22"/>
  <c r="R47" i="22"/>
  <c r="O47" i="22"/>
  <c r="L47" i="22"/>
  <c r="I47" i="22"/>
  <c r="F47" i="22"/>
  <c r="R46" i="22"/>
  <c r="O46" i="22"/>
  <c r="L46" i="22"/>
  <c r="I46" i="22"/>
  <c r="F46" i="22"/>
  <c r="R45" i="22"/>
  <c r="O45" i="22"/>
  <c r="L45" i="22"/>
  <c r="I45" i="22"/>
  <c r="F45" i="22"/>
  <c r="R44" i="22"/>
  <c r="O44" i="22"/>
  <c r="L44" i="22"/>
  <c r="I44" i="22"/>
  <c r="F44" i="22"/>
  <c r="R43" i="22"/>
  <c r="O43" i="22"/>
  <c r="L43" i="22"/>
  <c r="I43" i="22"/>
  <c r="F43" i="22"/>
  <c r="R42" i="22"/>
  <c r="O42" i="22"/>
  <c r="L42" i="22"/>
  <c r="I42" i="22"/>
  <c r="F42" i="22"/>
  <c r="R41" i="22"/>
  <c r="O41" i="22"/>
  <c r="L41" i="22"/>
  <c r="I41" i="22"/>
  <c r="F41" i="22"/>
  <c r="R40" i="22"/>
  <c r="O40" i="22"/>
  <c r="L40" i="22"/>
  <c r="I40" i="22"/>
  <c r="F40" i="22"/>
  <c r="R39" i="22"/>
  <c r="O39" i="22"/>
  <c r="L39" i="22"/>
  <c r="I39" i="22"/>
  <c r="F39" i="22"/>
  <c r="R38" i="22"/>
  <c r="O38" i="22"/>
  <c r="L38" i="22"/>
  <c r="I38" i="22"/>
  <c r="F38" i="22"/>
  <c r="R37" i="22"/>
  <c r="O37" i="22"/>
  <c r="L37" i="22"/>
  <c r="I37" i="22"/>
  <c r="F37" i="22"/>
  <c r="R36" i="22"/>
  <c r="O36" i="22"/>
  <c r="L36" i="22"/>
  <c r="I36" i="22"/>
  <c r="F36" i="22"/>
  <c r="R35" i="22"/>
  <c r="O35" i="22"/>
  <c r="L35" i="22"/>
  <c r="I35" i="22"/>
  <c r="F35" i="22"/>
  <c r="R34" i="22"/>
  <c r="O34" i="22"/>
  <c r="L34" i="22"/>
  <c r="I34" i="22"/>
  <c r="F34" i="22"/>
  <c r="R33" i="22"/>
  <c r="O33" i="22"/>
  <c r="L33" i="22"/>
  <c r="I33" i="22"/>
  <c r="F33" i="22"/>
  <c r="R32" i="22"/>
  <c r="O32" i="22"/>
  <c r="L32" i="22"/>
  <c r="I32" i="22"/>
  <c r="F32" i="22"/>
  <c r="R31" i="22"/>
  <c r="O31" i="22"/>
  <c r="L31" i="22"/>
  <c r="I31" i="22"/>
  <c r="F31" i="22"/>
  <c r="R30" i="22"/>
  <c r="O30" i="22"/>
  <c r="L30" i="22"/>
  <c r="I30" i="22"/>
  <c r="F30" i="22"/>
  <c r="R29" i="22"/>
  <c r="O29" i="22"/>
  <c r="L29" i="22"/>
  <c r="I29" i="22"/>
  <c r="F29" i="22"/>
  <c r="R28" i="22"/>
  <c r="O28" i="22"/>
  <c r="L28" i="22"/>
  <c r="I28" i="22"/>
  <c r="F28" i="22"/>
  <c r="R27" i="22"/>
  <c r="O27" i="22"/>
  <c r="L27" i="22"/>
  <c r="I27" i="22"/>
  <c r="F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F24" i="22"/>
  <c r="R23" i="22"/>
  <c r="O23" i="22"/>
  <c r="L23" i="22"/>
  <c r="I23" i="22"/>
  <c r="F23" i="22"/>
  <c r="R22" i="22"/>
  <c r="O22" i="22"/>
  <c r="L22" i="22"/>
  <c r="I22" i="22"/>
  <c r="F22" i="22"/>
  <c r="R21" i="22"/>
  <c r="O21" i="22"/>
  <c r="L21" i="22"/>
  <c r="I21" i="22"/>
  <c r="F21" i="22"/>
  <c r="R20" i="22"/>
  <c r="O20" i="22"/>
  <c r="L20" i="22"/>
  <c r="I20" i="22"/>
  <c r="F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F17" i="22"/>
  <c r="R16" i="22"/>
  <c r="O16" i="22"/>
  <c r="L16" i="22"/>
  <c r="I16" i="22"/>
  <c r="F16" i="22"/>
  <c r="R15" i="22"/>
  <c r="O15" i="22"/>
  <c r="L15" i="22"/>
  <c r="I15" i="22"/>
  <c r="F15" i="22"/>
  <c r="R14" i="22"/>
  <c r="O14" i="22"/>
  <c r="L14" i="22"/>
  <c r="I14" i="22"/>
  <c r="F14" i="22"/>
  <c r="R13" i="22"/>
  <c r="O13" i="22"/>
  <c r="L13" i="22"/>
  <c r="I13" i="22"/>
  <c r="F13" i="22"/>
  <c r="R12" i="22"/>
  <c r="O12" i="22"/>
  <c r="L12" i="22"/>
  <c r="I12" i="22"/>
  <c r="F12" i="22"/>
  <c r="R11" i="22"/>
  <c r="O11" i="22"/>
  <c r="L11" i="22"/>
  <c r="I11" i="22"/>
  <c r="F11" i="22"/>
  <c r="R10" i="22"/>
  <c r="O10" i="22"/>
  <c r="L10" i="22"/>
  <c r="I10" i="22"/>
  <c r="F10" i="22"/>
  <c r="R9" i="22"/>
  <c r="O9" i="22"/>
  <c r="L9" i="22"/>
  <c r="I9" i="22"/>
  <c r="F9" i="22"/>
  <c r="R8" i="22"/>
  <c r="O8" i="22"/>
  <c r="L8" i="22"/>
  <c r="I8" i="22"/>
  <c r="F8" i="22"/>
  <c r="R7" i="22"/>
  <c r="O7" i="22"/>
  <c r="L7" i="22"/>
  <c r="I7" i="22"/>
  <c r="F7" i="22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F27" i="5"/>
  <c r="F26" i="5"/>
  <c r="F25" i="5"/>
  <c r="F24" i="5"/>
  <c r="F36" i="5"/>
  <c r="F35" i="5"/>
  <c r="F34" i="5"/>
  <c r="F33" i="5"/>
  <c r="F32" i="5"/>
  <c r="F31" i="5"/>
  <c r="F30" i="5"/>
  <c r="F29" i="5"/>
  <c r="F28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</calcChain>
</file>

<file path=xl/sharedStrings.xml><?xml version="1.0" encoding="utf-8"?>
<sst xmlns="http://schemas.openxmlformats.org/spreadsheetml/2006/main" count="2041" uniqueCount="1723">
  <si>
    <t>당기순이익증가율 상위 30위</t>
    <phoneticPr fontId="2" type="noConversion"/>
  </si>
  <si>
    <t>매출액증가율 상위 30위</t>
    <phoneticPr fontId="2" type="noConversion"/>
  </si>
  <si>
    <t>계속사업이익증가율 상위 30위</t>
    <phoneticPr fontId="2" type="noConversion"/>
  </si>
  <si>
    <t>당기순이익 흑자전환 기업</t>
    <phoneticPr fontId="2" type="noConversion"/>
  </si>
  <si>
    <t>당기순이익 적자축소 기업</t>
    <phoneticPr fontId="2" type="noConversion"/>
  </si>
  <si>
    <t>당기순이익 적자확대 기업</t>
    <phoneticPr fontId="2" type="noConversion"/>
  </si>
  <si>
    <t>영업이익증가율 상위 30위</t>
    <phoneticPr fontId="2" type="noConversion"/>
  </si>
  <si>
    <r>
      <rPr>
        <b/>
        <sz val="8"/>
        <color indexed="9"/>
        <rFont val="맑은 고딕"/>
        <family val="3"/>
        <charset val="129"/>
      </rPr>
      <t>매출액</t>
    </r>
  </si>
  <si>
    <r>
      <rPr>
        <b/>
        <sz val="8"/>
        <color indexed="9"/>
        <rFont val="맑은 고딕"/>
        <family val="3"/>
        <charset val="129"/>
      </rPr>
      <t>순이익</t>
    </r>
  </si>
  <si>
    <r>
      <rPr>
        <b/>
        <sz val="8"/>
        <color indexed="9"/>
        <rFont val="맑은 고딕"/>
        <family val="3"/>
        <charset val="129"/>
      </rPr>
      <t>순위</t>
    </r>
    <phoneticPr fontId="2" type="noConversion"/>
  </si>
  <si>
    <r>
      <rPr>
        <sz val="8"/>
        <rFont val="맑은 고딕"/>
        <family val="3"/>
        <charset val="129"/>
      </rPr>
      <t>단위</t>
    </r>
    <r>
      <rPr>
        <sz val="8"/>
        <rFont val="Tahoma"/>
        <family val="2"/>
      </rPr>
      <t xml:space="preserve">: </t>
    </r>
    <r>
      <rPr>
        <sz val="8"/>
        <rFont val="맑은 고딕"/>
        <family val="3"/>
        <charset val="129"/>
      </rPr>
      <t>천원</t>
    </r>
    <r>
      <rPr>
        <sz val="8"/>
        <rFont val="Tahoma"/>
        <family val="2"/>
      </rPr>
      <t>, %</t>
    </r>
    <phoneticPr fontId="2" type="noConversion"/>
  </si>
  <si>
    <t>법인세비용차감전이익증가율 상위 30위</t>
    <phoneticPr fontId="2" type="noConversion"/>
  </si>
  <si>
    <t>당기순이익 적자전환 기업</t>
    <phoneticPr fontId="2" type="noConversion"/>
  </si>
  <si>
    <r>
      <rPr>
        <b/>
        <sz val="8"/>
        <color indexed="13"/>
        <rFont val="맑은 고딕"/>
        <family val="3"/>
        <charset val="129"/>
      </rPr>
      <t>증감률</t>
    </r>
    <phoneticPr fontId="2" type="noConversion"/>
  </si>
  <si>
    <r>
      <rPr>
        <b/>
        <sz val="8"/>
        <color indexed="9"/>
        <rFont val="맑은 고딕"/>
        <family val="3"/>
        <charset val="129"/>
      </rPr>
      <t>영업이익</t>
    </r>
    <phoneticPr fontId="2" type="noConversion"/>
  </si>
  <si>
    <r>
      <rPr>
        <b/>
        <sz val="8"/>
        <color indexed="9"/>
        <rFont val="맑은 고딕"/>
        <family val="3"/>
        <charset val="129"/>
      </rPr>
      <t>법인세비용차감전이익</t>
    </r>
    <phoneticPr fontId="2" type="noConversion"/>
  </si>
  <si>
    <r>
      <rPr>
        <b/>
        <sz val="8"/>
        <color indexed="9"/>
        <rFont val="맑은 고딕"/>
        <family val="3"/>
        <charset val="129"/>
      </rPr>
      <t>계속사업이익</t>
    </r>
    <phoneticPr fontId="2" type="noConversion"/>
  </si>
  <si>
    <r>
      <rPr>
        <b/>
        <sz val="8"/>
        <color indexed="13"/>
        <rFont val="맑은 고딕"/>
        <family val="3"/>
        <charset val="129"/>
      </rPr>
      <t>증감률</t>
    </r>
    <phoneticPr fontId="2" type="noConversion"/>
  </si>
  <si>
    <r>
      <rPr>
        <b/>
        <sz val="8"/>
        <color indexed="9"/>
        <rFont val="맑은 고딕"/>
        <family val="3"/>
        <charset val="129"/>
      </rPr>
      <t>순위</t>
    </r>
    <phoneticPr fontId="2" type="noConversion"/>
  </si>
  <si>
    <r>
      <rPr>
        <b/>
        <sz val="8"/>
        <color indexed="9"/>
        <rFont val="맑은 고딕"/>
        <family val="3"/>
        <charset val="129"/>
      </rPr>
      <t>코드</t>
    </r>
    <phoneticPr fontId="2" type="noConversion"/>
  </si>
  <si>
    <r>
      <rPr>
        <b/>
        <sz val="8"/>
        <color indexed="9"/>
        <rFont val="맑은 고딕"/>
        <family val="3"/>
        <charset val="129"/>
      </rPr>
      <t>기업명</t>
    </r>
    <phoneticPr fontId="2" type="noConversion"/>
  </si>
  <si>
    <t>A000250</t>
  </si>
  <si>
    <t>삼천당제약</t>
  </si>
  <si>
    <t>A000440</t>
  </si>
  <si>
    <t>중앙에너비스</t>
  </si>
  <si>
    <t>A001000</t>
  </si>
  <si>
    <t>신라섬유</t>
  </si>
  <si>
    <t>A001810</t>
  </si>
  <si>
    <t>무림SP</t>
  </si>
  <si>
    <t>A001840</t>
  </si>
  <si>
    <t>이화공영</t>
  </si>
  <si>
    <t>A002230</t>
  </si>
  <si>
    <t>피에스텍</t>
  </si>
  <si>
    <t>A002680</t>
  </si>
  <si>
    <t>한탑</t>
  </si>
  <si>
    <t>A003100</t>
  </si>
  <si>
    <t>선광</t>
  </si>
  <si>
    <t>A004650</t>
  </si>
  <si>
    <t>창해에탄올</t>
  </si>
  <si>
    <t>A005860</t>
  </si>
  <si>
    <t>한일사료</t>
  </si>
  <si>
    <t>A005990</t>
  </si>
  <si>
    <t>매일홀딩스</t>
  </si>
  <si>
    <t>A006580</t>
  </si>
  <si>
    <t>대양제지</t>
  </si>
  <si>
    <t>A006730</t>
  </si>
  <si>
    <t>서부T&amp;D</t>
  </si>
  <si>
    <t>A006910</t>
  </si>
  <si>
    <t>보성파워텍</t>
  </si>
  <si>
    <t>A007390</t>
  </si>
  <si>
    <t>네이처셀</t>
  </si>
  <si>
    <t>A007680</t>
  </si>
  <si>
    <t>대원</t>
  </si>
  <si>
    <t>A007720</t>
  </si>
  <si>
    <t>대명소노시즌</t>
  </si>
  <si>
    <t>A007770</t>
  </si>
  <si>
    <t>한일화학</t>
  </si>
  <si>
    <t>A007820</t>
  </si>
  <si>
    <t>에스엠코어</t>
  </si>
  <si>
    <t>A008290</t>
  </si>
  <si>
    <t>원풍물산</t>
  </si>
  <si>
    <t>A008470</t>
  </si>
  <si>
    <t>부스타</t>
  </si>
  <si>
    <t>A009620</t>
  </si>
  <si>
    <t>삼보산업</t>
  </si>
  <si>
    <t>A010170</t>
  </si>
  <si>
    <t>대한광통신</t>
  </si>
  <si>
    <t>A011040</t>
  </si>
  <si>
    <t>경동제약</t>
  </si>
  <si>
    <t>A011080</t>
  </si>
  <si>
    <t>형지I&amp;C</t>
  </si>
  <si>
    <t>A012340</t>
  </si>
  <si>
    <t>뉴인텍</t>
  </si>
  <si>
    <t>A013720</t>
  </si>
  <si>
    <t>CBI</t>
  </si>
  <si>
    <t>A014100</t>
  </si>
  <si>
    <t>메디앙스</t>
  </si>
  <si>
    <t>A014200</t>
  </si>
  <si>
    <t>광림</t>
  </si>
  <si>
    <t>A014470</t>
  </si>
  <si>
    <t>부방</t>
  </si>
  <si>
    <t>A014570</t>
  </si>
  <si>
    <t>고려제약</t>
  </si>
  <si>
    <t>A015710</t>
  </si>
  <si>
    <t>코콤</t>
  </si>
  <si>
    <t>A016100</t>
  </si>
  <si>
    <t>리더스코스메틱</t>
  </si>
  <si>
    <t>A016250</t>
  </si>
  <si>
    <t>SGC이테크건설</t>
  </si>
  <si>
    <t>A016670</t>
  </si>
  <si>
    <t>디모아</t>
  </si>
  <si>
    <t>A016790</t>
  </si>
  <si>
    <t>카나리아바이오</t>
  </si>
  <si>
    <t>A018000</t>
  </si>
  <si>
    <t>유니슨</t>
  </si>
  <si>
    <t>A018290</t>
  </si>
  <si>
    <t>브이티</t>
  </si>
  <si>
    <t>A018620</t>
  </si>
  <si>
    <t>우진비앤지</t>
  </si>
  <si>
    <t>A018700</t>
  </si>
  <si>
    <t>바른손</t>
  </si>
  <si>
    <t>A019010</t>
  </si>
  <si>
    <t>베뉴지</t>
  </si>
  <si>
    <t>A019540</t>
  </si>
  <si>
    <t>일지테크</t>
  </si>
  <si>
    <t>A019660</t>
  </si>
  <si>
    <t>글로본</t>
  </si>
  <si>
    <t>A019990</t>
  </si>
  <si>
    <t>에너토크</t>
  </si>
  <si>
    <t>A020710</t>
  </si>
  <si>
    <t>시공테크</t>
  </si>
  <si>
    <t>A021040</t>
  </si>
  <si>
    <t>대호특수강</t>
  </si>
  <si>
    <t>A023440</t>
  </si>
  <si>
    <t>제이스코홀딩스</t>
  </si>
  <si>
    <t>A023770</t>
  </si>
  <si>
    <t>플레이위드</t>
  </si>
  <si>
    <t>A023790</t>
  </si>
  <si>
    <t>동일철강</t>
  </si>
  <si>
    <t>A023900</t>
  </si>
  <si>
    <t>풍국주정</t>
  </si>
  <si>
    <t>A024800</t>
  </si>
  <si>
    <t>유성티엔에스</t>
  </si>
  <si>
    <t>A024810</t>
  </si>
  <si>
    <t>이화전기</t>
  </si>
  <si>
    <t>A024840</t>
  </si>
  <si>
    <t>KBI메탈</t>
  </si>
  <si>
    <t>A024850</t>
  </si>
  <si>
    <t>HLB이노베이션</t>
  </si>
  <si>
    <t>A024950</t>
  </si>
  <si>
    <t>삼천리자전거</t>
  </si>
  <si>
    <t>A025440</t>
  </si>
  <si>
    <t>DH오토웨어</t>
  </si>
  <si>
    <t>A025900</t>
  </si>
  <si>
    <t>동화기업</t>
  </si>
  <si>
    <t>A025950</t>
  </si>
  <si>
    <t>동신건설</t>
  </si>
  <si>
    <t>A026150</t>
  </si>
  <si>
    <t>특수건설</t>
  </si>
  <si>
    <t>A026910</t>
  </si>
  <si>
    <t>광진실업</t>
  </si>
  <si>
    <t>A027040</t>
  </si>
  <si>
    <t>서울전자통신</t>
  </si>
  <si>
    <t>A028080</t>
  </si>
  <si>
    <t>휴맥스홀딩스</t>
  </si>
  <si>
    <t>A028300</t>
  </si>
  <si>
    <t>HLB</t>
  </si>
  <si>
    <t>A029480</t>
  </si>
  <si>
    <t>광무</t>
  </si>
  <si>
    <t>A030350</t>
  </si>
  <si>
    <t>드래곤플라이</t>
  </si>
  <si>
    <t>A030530</t>
  </si>
  <si>
    <t>원익홀딩스</t>
  </si>
  <si>
    <t>A031310</t>
  </si>
  <si>
    <t>아이즈비전</t>
  </si>
  <si>
    <t>A031510</t>
  </si>
  <si>
    <t>오스템</t>
  </si>
  <si>
    <t>A031860</t>
  </si>
  <si>
    <t>에스유홀딩스</t>
  </si>
  <si>
    <t>A032080</t>
  </si>
  <si>
    <t>아즈텍WB</t>
  </si>
  <si>
    <t>A032300</t>
  </si>
  <si>
    <t>한국파마</t>
  </si>
  <si>
    <t>A032500</t>
  </si>
  <si>
    <t>케이엠더블유</t>
  </si>
  <si>
    <t>A032680</t>
  </si>
  <si>
    <t>소프트센</t>
  </si>
  <si>
    <t>A032750</t>
  </si>
  <si>
    <t>삼진</t>
  </si>
  <si>
    <t>A032790</t>
  </si>
  <si>
    <t>엠젠솔루션</t>
  </si>
  <si>
    <t>A032860</t>
  </si>
  <si>
    <t>더라미</t>
  </si>
  <si>
    <t>A032980</t>
  </si>
  <si>
    <t>바이온</t>
  </si>
  <si>
    <t>A033100</t>
  </si>
  <si>
    <t>제룡전기</t>
  </si>
  <si>
    <t>A033170</t>
  </si>
  <si>
    <t>시그네틱스</t>
  </si>
  <si>
    <t>A033320</t>
  </si>
  <si>
    <t>제이씨현시스템</t>
  </si>
  <si>
    <t>A033340</t>
  </si>
  <si>
    <t>좋은사람들</t>
  </si>
  <si>
    <t>A033540</t>
  </si>
  <si>
    <t>파라텍</t>
  </si>
  <si>
    <t>A033560</t>
  </si>
  <si>
    <t>블루콤</t>
  </si>
  <si>
    <t>A033640</t>
  </si>
  <si>
    <t>네패스</t>
  </si>
  <si>
    <t>A033790</t>
  </si>
  <si>
    <t>스카이문스테크놀로지</t>
  </si>
  <si>
    <t>A034810</t>
  </si>
  <si>
    <t>해성산업</t>
  </si>
  <si>
    <t>A034940</t>
  </si>
  <si>
    <t>조아제약</t>
  </si>
  <si>
    <t>A035080</t>
  </si>
  <si>
    <t>그래디언트</t>
  </si>
  <si>
    <t>A035290</t>
  </si>
  <si>
    <t>골드앤에스</t>
  </si>
  <si>
    <t>A035610</t>
  </si>
  <si>
    <t>솔본</t>
  </si>
  <si>
    <t>A035620</t>
  </si>
  <si>
    <t>바른손이앤에이</t>
  </si>
  <si>
    <t>A036030</t>
  </si>
  <si>
    <t>케이티알파</t>
  </si>
  <si>
    <t>A036090</t>
  </si>
  <si>
    <t>위지트</t>
  </si>
  <si>
    <t>A036180</t>
  </si>
  <si>
    <t>지더블유바이텍</t>
  </si>
  <si>
    <t>A036480</t>
  </si>
  <si>
    <t>대성미생물</t>
  </si>
  <si>
    <t>A036630</t>
  </si>
  <si>
    <t>세종텔레콤</t>
  </si>
  <si>
    <t>A036690</t>
  </si>
  <si>
    <t>코맥스</t>
  </si>
  <si>
    <t>A036710</t>
  </si>
  <si>
    <t>심텍홀딩스</t>
  </si>
  <si>
    <t>A036810</t>
  </si>
  <si>
    <t>에프에스티</t>
  </si>
  <si>
    <t>A036830</t>
  </si>
  <si>
    <t>솔브레인홀딩스</t>
  </si>
  <si>
    <t>A037230</t>
  </si>
  <si>
    <t>한국팩키지</t>
  </si>
  <si>
    <t>A037330</t>
  </si>
  <si>
    <t>인지디스플레</t>
  </si>
  <si>
    <t>A037350</t>
  </si>
  <si>
    <t>성도이엔지</t>
  </si>
  <si>
    <t>A037370</t>
  </si>
  <si>
    <t>EG</t>
  </si>
  <si>
    <t>A037400</t>
  </si>
  <si>
    <t>우리엔터프라이즈</t>
  </si>
  <si>
    <t>A037760</t>
  </si>
  <si>
    <t>쎄니트</t>
  </si>
  <si>
    <t>A038290</t>
  </si>
  <si>
    <t>마크로젠</t>
  </si>
  <si>
    <t>A038340</t>
  </si>
  <si>
    <t>MIT</t>
  </si>
  <si>
    <t>A038460</t>
  </si>
  <si>
    <t>바이오스마트</t>
  </si>
  <si>
    <t>A038530</t>
  </si>
  <si>
    <t>케이바이오</t>
  </si>
  <si>
    <t>A038540</t>
  </si>
  <si>
    <t>상상인</t>
  </si>
  <si>
    <t>A038680</t>
  </si>
  <si>
    <t>에스넷</t>
  </si>
  <si>
    <t>A038870</t>
  </si>
  <si>
    <t>에코바이오</t>
  </si>
  <si>
    <t>A038880</t>
  </si>
  <si>
    <t>아이에이</t>
  </si>
  <si>
    <t>A038950</t>
  </si>
  <si>
    <t>파인디지털</t>
  </si>
  <si>
    <t>A039010</t>
  </si>
  <si>
    <t>현대에이치티</t>
  </si>
  <si>
    <t>A039020</t>
  </si>
  <si>
    <t>이건홀딩스</t>
  </si>
  <si>
    <t>A039200</t>
  </si>
  <si>
    <t>오스코텍</t>
  </si>
  <si>
    <t>A039290</t>
  </si>
  <si>
    <t>인포뱅크</t>
  </si>
  <si>
    <t>A039560</t>
  </si>
  <si>
    <t>다산네트웍스</t>
  </si>
  <si>
    <t>A039840</t>
  </si>
  <si>
    <t>디오</t>
  </si>
  <si>
    <t>A039860</t>
  </si>
  <si>
    <t>나노엔텍</t>
  </si>
  <si>
    <t>A039980</t>
  </si>
  <si>
    <t>폴라리스AI</t>
  </si>
  <si>
    <t>A040300</t>
  </si>
  <si>
    <t>YTN</t>
  </si>
  <si>
    <t>A040350</t>
  </si>
  <si>
    <t>큐로컴</t>
  </si>
  <si>
    <t>A040910</t>
  </si>
  <si>
    <t>아이씨디</t>
  </si>
  <si>
    <t>A041520</t>
  </si>
  <si>
    <t>이라이콤</t>
  </si>
  <si>
    <t>A041590</t>
  </si>
  <si>
    <t>플래스크</t>
  </si>
  <si>
    <t>A041910</t>
  </si>
  <si>
    <t>에스텍파마</t>
  </si>
  <si>
    <t>A041960</t>
  </si>
  <si>
    <t>코미팜</t>
  </si>
  <si>
    <t>A042000</t>
  </si>
  <si>
    <t>카페24</t>
  </si>
  <si>
    <t>A042040</t>
  </si>
  <si>
    <t>케이피엠테크</t>
  </si>
  <si>
    <t>A042370</t>
  </si>
  <si>
    <t>비츠로테크</t>
  </si>
  <si>
    <t>A042420</t>
  </si>
  <si>
    <t>네오위즈홀딩스</t>
  </si>
  <si>
    <t>A042600</t>
  </si>
  <si>
    <t>새로닉스</t>
  </si>
  <si>
    <t>A042940</t>
  </si>
  <si>
    <t>상지카일룸</t>
  </si>
  <si>
    <t>A043090</t>
  </si>
  <si>
    <t>엑서지21</t>
  </si>
  <si>
    <t>A043100</t>
  </si>
  <si>
    <t>솔고바이오</t>
  </si>
  <si>
    <t>A043200</t>
  </si>
  <si>
    <t>파루</t>
  </si>
  <si>
    <t>A043220</t>
  </si>
  <si>
    <t>티에스넥스젠</t>
  </si>
  <si>
    <t>A043260</t>
  </si>
  <si>
    <t>성호전자</t>
  </si>
  <si>
    <t>A043340</t>
  </si>
  <si>
    <t>에쎈테크</t>
  </si>
  <si>
    <t>A043360</t>
  </si>
  <si>
    <t>디지아이</t>
  </si>
  <si>
    <t>A043590</t>
  </si>
  <si>
    <t>웰킵스하이텍</t>
  </si>
  <si>
    <t>A043710</t>
  </si>
  <si>
    <t>서울리거</t>
  </si>
  <si>
    <t>A043910</t>
  </si>
  <si>
    <t>자연과환경</t>
  </si>
  <si>
    <t>A044060</t>
  </si>
  <si>
    <t>조광ILI</t>
  </si>
  <si>
    <t>A044180</t>
  </si>
  <si>
    <t>KD</t>
  </si>
  <si>
    <t>A044480</t>
  </si>
  <si>
    <t>블레이드 Ent</t>
  </si>
  <si>
    <t>A044490</t>
  </si>
  <si>
    <t>태웅</t>
  </si>
  <si>
    <t>A045510</t>
  </si>
  <si>
    <t>정원엔시스</t>
  </si>
  <si>
    <t>A045520</t>
  </si>
  <si>
    <t>크린앤사이언스</t>
  </si>
  <si>
    <t>A045970</t>
  </si>
  <si>
    <t>코아시아</t>
  </si>
  <si>
    <t>A046070</t>
  </si>
  <si>
    <t>코다코</t>
  </si>
  <si>
    <t>A046120</t>
  </si>
  <si>
    <t>오르비텍</t>
  </si>
  <si>
    <t>A046210</t>
  </si>
  <si>
    <t>HLB파나진</t>
  </si>
  <si>
    <t>A046390</t>
  </si>
  <si>
    <t>삼화네트웍스</t>
  </si>
  <si>
    <t>A046970</t>
  </si>
  <si>
    <t>우리로</t>
  </si>
  <si>
    <t>A047080</t>
  </si>
  <si>
    <t>한빛소프트</t>
  </si>
  <si>
    <t>A047310</t>
  </si>
  <si>
    <t>파워로직스</t>
  </si>
  <si>
    <t>A047560</t>
  </si>
  <si>
    <t>이스트소프트</t>
  </si>
  <si>
    <t>A047820</t>
  </si>
  <si>
    <t>초록뱀미디어</t>
  </si>
  <si>
    <t>A047920</t>
  </si>
  <si>
    <t>HLB제약</t>
  </si>
  <si>
    <t>A048410</t>
  </si>
  <si>
    <t>현대바이오</t>
  </si>
  <si>
    <t>A048470</t>
  </si>
  <si>
    <t>대동스틸</t>
  </si>
  <si>
    <t>A048530</t>
  </si>
  <si>
    <t>인트론바이오</t>
  </si>
  <si>
    <t>A048550</t>
  </si>
  <si>
    <t>SM C&amp;C</t>
  </si>
  <si>
    <t>A048770</t>
  </si>
  <si>
    <t>TPC</t>
  </si>
  <si>
    <t>A048830</t>
  </si>
  <si>
    <t>엔피케이</t>
  </si>
  <si>
    <t>A049080</t>
  </si>
  <si>
    <t>기가레인</t>
  </si>
  <si>
    <t>A049120</t>
  </si>
  <si>
    <t>파인디앤씨</t>
  </si>
  <si>
    <t>A049180</t>
  </si>
  <si>
    <t>셀루메드</t>
  </si>
  <si>
    <t>A049470</t>
  </si>
  <si>
    <t>SGA</t>
  </si>
  <si>
    <t>A049630</t>
  </si>
  <si>
    <t>재영솔루텍</t>
  </si>
  <si>
    <t>A050090</t>
  </si>
  <si>
    <t>비케이홀딩스</t>
  </si>
  <si>
    <t>A050110</t>
  </si>
  <si>
    <t>캠시스</t>
  </si>
  <si>
    <t>A050760</t>
  </si>
  <si>
    <t>에스폴리텍</t>
  </si>
  <si>
    <t>A051380</t>
  </si>
  <si>
    <t>피씨디렉트</t>
  </si>
  <si>
    <t>A051780</t>
  </si>
  <si>
    <t>큐로홀딩스</t>
  </si>
  <si>
    <t>A051980</t>
  </si>
  <si>
    <t>중앙첨단소재</t>
  </si>
  <si>
    <t>A052020</t>
  </si>
  <si>
    <t>에스티큐브</t>
  </si>
  <si>
    <t>A052260</t>
  </si>
  <si>
    <t>현대바이오랜드</t>
  </si>
  <si>
    <t>A052300</t>
  </si>
  <si>
    <t>씨티프라퍼티</t>
  </si>
  <si>
    <t>A052420</t>
  </si>
  <si>
    <t>오성첨단소재</t>
  </si>
  <si>
    <t>A052460</t>
  </si>
  <si>
    <t>아이크래프트</t>
  </si>
  <si>
    <t>A052670</t>
  </si>
  <si>
    <t>제일바이오</t>
  </si>
  <si>
    <t>A052710</t>
  </si>
  <si>
    <t>아모텍</t>
  </si>
  <si>
    <t>A052770</t>
  </si>
  <si>
    <t>아이톡시</t>
  </si>
  <si>
    <t>A052860</t>
  </si>
  <si>
    <t>아이앤씨</t>
  </si>
  <si>
    <t>A053030</t>
  </si>
  <si>
    <t>바이넥스</t>
  </si>
  <si>
    <t>A053280</t>
  </si>
  <si>
    <t>예스24</t>
  </si>
  <si>
    <t>A053350</t>
  </si>
  <si>
    <t>이니텍</t>
  </si>
  <si>
    <t>A053450</t>
  </si>
  <si>
    <t>세코닉스</t>
  </si>
  <si>
    <t>A053590</t>
  </si>
  <si>
    <t>한국테크놀로지</t>
  </si>
  <si>
    <t>A053950</t>
  </si>
  <si>
    <t>경남제약</t>
  </si>
  <si>
    <t>A054090</t>
  </si>
  <si>
    <t>삼진엘앤디</t>
  </si>
  <si>
    <t>A054180</t>
  </si>
  <si>
    <t>메디콕스</t>
  </si>
  <si>
    <t>A054210</t>
  </si>
  <si>
    <t>이랜텍</t>
  </si>
  <si>
    <t>A054220</t>
  </si>
  <si>
    <t>비츠로시스</t>
  </si>
  <si>
    <t>A054540</t>
  </si>
  <si>
    <t>삼영엠텍</t>
  </si>
  <si>
    <t>A054620</t>
  </si>
  <si>
    <t>APS</t>
  </si>
  <si>
    <t>A054780</t>
  </si>
  <si>
    <t>키이스트</t>
  </si>
  <si>
    <t>A054920</t>
  </si>
  <si>
    <t>한컴위드</t>
  </si>
  <si>
    <t>A056080</t>
  </si>
  <si>
    <t>유진로봇</t>
  </si>
  <si>
    <t>A056090</t>
  </si>
  <si>
    <t>이노시스</t>
  </si>
  <si>
    <t>A056700</t>
  </si>
  <si>
    <t>신화인터텍</t>
  </si>
  <si>
    <t>A056730</t>
  </si>
  <si>
    <t>CNT85</t>
  </si>
  <si>
    <t>A057540</t>
  </si>
  <si>
    <t>옴니시스템</t>
  </si>
  <si>
    <t>A057680</t>
  </si>
  <si>
    <t>티사이언티픽</t>
  </si>
  <si>
    <t>A058110</t>
  </si>
  <si>
    <t>멕아이씨에스</t>
  </si>
  <si>
    <t>A058450</t>
  </si>
  <si>
    <t>엔터파트너즈</t>
  </si>
  <si>
    <t>A058530</t>
  </si>
  <si>
    <t>파나케이아</t>
  </si>
  <si>
    <t>A058610</t>
  </si>
  <si>
    <t>에스피지</t>
  </si>
  <si>
    <t>A058820</t>
  </si>
  <si>
    <t>CMG제약</t>
  </si>
  <si>
    <t>A058970</t>
  </si>
  <si>
    <t>엠로</t>
  </si>
  <si>
    <t>A059090</t>
  </si>
  <si>
    <t>미코</t>
  </si>
  <si>
    <t>A059100</t>
  </si>
  <si>
    <t>아이컴포넌트</t>
  </si>
  <si>
    <t>A059270</t>
  </si>
  <si>
    <t>해성티피씨</t>
  </si>
  <si>
    <t>A060230</t>
  </si>
  <si>
    <t>소니드</t>
  </si>
  <si>
    <t>A060240</t>
  </si>
  <si>
    <t>룽투코리아</t>
  </si>
  <si>
    <t>A060260</t>
  </si>
  <si>
    <t>뉴보텍</t>
  </si>
  <si>
    <t>A060280</t>
  </si>
  <si>
    <t>큐렉소</t>
  </si>
  <si>
    <t>A060370</t>
  </si>
  <si>
    <t>LS마린솔루션</t>
  </si>
  <si>
    <t>A060480</t>
  </si>
  <si>
    <t>국일신동</t>
  </si>
  <si>
    <t>A060570</t>
  </si>
  <si>
    <t>드림어스컴퍼니</t>
  </si>
  <si>
    <t>A060590</t>
  </si>
  <si>
    <t>씨티씨바이오</t>
  </si>
  <si>
    <t>A060900</t>
  </si>
  <si>
    <t>DGP</t>
  </si>
  <si>
    <t>A061040</t>
  </si>
  <si>
    <t>알에프텍</t>
  </si>
  <si>
    <t>A061250</t>
  </si>
  <si>
    <t>화일약품</t>
  </si>
  <si>
    <t>A061970</t>
  </si>
  <si>
    <t>LB세미콘</t>
  </si>
  <si>
    <t>A062860</t>
  </si>
  <si>
    <t>티엘아이</t>
  </si>
  <si>
    <t>A062970</t>
  </si>
  <si>
    <t>피피아이</t>
  </si>
  <si>
    <t>A063080</t>
  </si>
  <si>
    <t>컴투스홀딩스</t>
  </si>
  <si>
    <t>A063170</t>
  </si>
  <si>
    <t>서울옥션</t>
  </si>
  <si>
    <t>A063760</t>
  </si>
  <si>
    <t>이엘피</t>
  </si>
  <si>
    <t>A064090</t>
  </si>
  <si>
    <t>웨스트라이즈</t>
  </si>
  <si>
    <t>A064240</t>
  </si>
  <si>
    <t>홈캐스트</t>
  </si>
  <si>
    <t>A064260</t>
  </si>
  <si>
    <t>다날</t>
  </si>
  <si>
    <t>A064290</t>
  </si>
  <si>
    <t>인텍플러스</t>
  </si>
  <si>
    <t>A064520</t>
  </si>
  <si>
    <t>테크엘</t>
  </si>
  <si>
    <t>A064550</t>
  </si>
  <si>
    <t>바이오니아</t>
  </si>
  <si>
    <t>A064800</t>
  </si>
  <si>
    <t>젬백스링크</t>
  </si>
  <si>
    <t>A064820</t>
  </si>
  <si>
    <t>케이프</t>
  </si>
  <si>
    <t>A065060</t>
  </si>
  <si>
    <t>지엔코</t>
  </si>
  <si>
    <t>A065170</t>
  </si>
  <si>
    <t>비엘팜텍</t>
  </si>
  <si>
    <t>A065370</t>
  </si>
  <si>
    <t>위세아이텍</t>
  </si>
  <si>
    <t>A065420</t>
  </si>
  <si>
    <t>에스아이리소스</t>
  </si>
  <si>
    <t>A065450</t>
  </si>
  <si>
    <t>빅텍</t>
  </si>
  <si>
    <t>A065500</t>
  </si>
  <si>
    <t>오리엔트정공</t>
  </si>
  <si>
    <t>A065560</t>
  </si>
  <si>
    <t>녹원씨엔아이</t>
  </si>
  <si>
    <t>A065570</t>
  </si>
  <si>
    <t>삼영이엔씨</t>
  </si>
  <si>
    <t>A065650</t>
  </si>
  <si>
    <t>메디프론</t>
  </si>
  <si>
    <t>A065660</t>
  </si>
  <si>
    <t>안트로젠</t>
  </si>
  <si>
    <t>A065690</t>
  </si>
  <si>
    <t>파커스</t>
  </si>
  <si>
    <t>A065770</t>
  </si>
  <si>
    <t>CS</t>
  </si>
  <si>
    <t>A065950</t>
  </si>
  <si>
    <t>웰크론</t>
  </si>
  <si>
    <t>A066410</t>
  </si>
  <si>
    <t>버킷스튜디오</t>
  </si>
  <si>
    <t>A066430</t>
  </si>
  <si>
    <t>와이오엠</t>
  </si>
  <si>
    <t>A066590</t>
  </si>
  <si>
    <t>우수AMS</t>
  </si>
  <si>
    <t>A066900</t>
  </si>
  <si>
    <t>디에이피</t>
  </si>
  <si>
    <t>A066910</t>
  </si>
  <si>
    <t>손오공</t>
  </si>
  <si>
    <t>A066980</t>
  </si>
  <si>
    <t>한성크린텍</t>
  </si>
  <si>
    <t>A067080</t>
  </si>
  <si>
    <t>대화제약</t>
  </si>
  <si>
    <t>A067170</t>
  </si>
  <si>
    <t>오텍</t>
  </si>
  <si>
    <t>A067290</t>
  </si>
  <si>
    <t>JW신약</t>
  </si>
  <si>
    <t>A067310</t>
  </si>
  <si>
    <t>하나마이크론</t>
  </si>
  <si>
    <t>A067370</t>
  </si>
  <si>
    <t>선바이오</t>
  </si>
  <si>
    <t>A067630</t>
  </si>
  <si>
    <t>HLB생명과학</t>
  </si>
  <si>
    <t>A067770</t>
  </si>
  <si>
    <t>세진티에스</t>
  </si>
  <si>
    <t>A068050</t>
  </si>
  <si>
    <t>팬엔터테인먼트</t>
  </si>
  <si>
    <t>A068100</t>
  </si>
  <si>
    <t>케이웨더</t>
  </si>
  <si>
    <t>A068240</t>
  </si>
  <si>
    <t>다원시스</t>
  </si>
  <si>
    <t>A068940</t>
  </si>
  <si>
    <t>셀피글로벌</t>
  </si>
  <si>
    <t>A069140</t>
  </si>
  <si>
    <t>누리플랜</t>
  </si>
  <si>
    <t>A069330</t>
  </si>
  <si>
    <t>유아이디</t>
  </si>
  <si>
    <t>A069410</t>
  </si>
  <si>
    <t>엔텔스</t>
  </si>
  <si>
    <t>A069510</t>
  </si>
  <si>
    <t>에스텍</t>
  </si>
  <si>
    <t>A069540</t>
  </si>
  <si>
    <t>라이트론</t>
  </si>
  <si>
    <t>A069920</t>
  </si>
  <si>
    <t>아이에스이커머스</t>
  </si>
  <si>
    <t>A070300</t>
  </si>
  <si>
    <t>엑스큐어</t>
  </si>
  <si>
    <t>A070590</t>
  </si>
  <si>
    <t>한솔인티큐브</t>
  </si>
  <si>
    <t>A071200</t>
  </si>
  <si>
    <t>인피니트헬스케어</t>
  </si>
  <si>
    <t>A071460</t>
  </si>
  <si>
    <t>위니아</t>
  </si>
  <si>
    <t>A071850</t>
  </si>
  <si>
    <t>캐스텍코리아</t>
  </si>
  <si>
    <t>A072520</t>
  </si>
  <si>
    <t>제넨바이오</t>
  </si>
  <si>
    <t>A072770</t>
  </si>
  <si>
    <t>율호</t>
  </si>
  <si>
    <t>A073110</t>
  </si>
  <si>
    <t>엘엠에스</t>
  </si>
  <si>
    <t>A073190</t>
  </si>
  <si>
    <t>듀오백</t>
  </si>
  <si>
    <t>A073570</t>
  </si>
  <si>
    <t>리튬포어스</t>
  </si>
  <si>
    <t>A074430</t>
  </si>
  <si>
    <t>아미노로직스</t>
  </si>
  <si>
    <t>A076080</t>
  </si>
  <si>
    <t>웰크론한텍</t>
  </si>
  <si>
    <t>A076610</t>
  </si>
  <si>
    <t>해성옵틱스</t>
  </si>
  <si>
    <t>A077360</t>
  </si>
  <si>
    <t>덕산하이메탈</t>
  </si>
  <si>
    <t>A078130</t>
  </si>
  <si>
    <t>국일제지</t>
  </si>
  <si>
    <t>A078600</t>
  </si>
  <si>
    <t>대주전자재료</t>
  </si>
  <si>
    <t>A078860</t>
  </si>
  <si>
    <t>아이오케이</t>
  </si>
  <si>
    <t>A078890</t>
  </si>
  <si>
    <t>가온그룹</t>
  </si>
  <si>
    <t>A078940</t>
  </si>
  <si>
    <t>퀀타피아</t>
  </si>
  <si>
    <t>A079190</t>
  </si>
  <si>
    <t>케스피온</t>
  </si>
  <si>
    <t>A079810</t>
  </si>
  <si>
    <t>디이엔티</t>
  </si>
  <si>
    <t>A079950</t>
  </si>
  <si>
    <t>인베니아</t>
  </si>
  <si>
    <t>A079970</t>
  </si>
  <si>
    <t>투비소프트</t>
  </si>
  <si>
    <t>A080160</t>
  </si>
  <si>
    <t>모두투어</t>
  </si>
  <si>
    <t>A080420</t>
  </si>
  <si>
    <t>모다이노칩</t>
  </si>
  <si>
    <t>A080530</t>
  </si>
  <si>
    <t>코디</t>
  </si>
  <si>
    <t>A080720</t>
  </si>
  <si>
    <t>한국유니온제약</t>
  </si>
  <si>
    <t>A081150</t>
  </si>
  <si>
    <t>티플랙스</t>
  </si>
  <si>
    <t>A081580</t>
  </si>
  <si>
    <t>성우전자</t>
  </si>
  <si>
    <t>A082210</t>
  </si>
  <si>
    <t>옵트론텍</t>
  </si>
  <si>
    <t>A082270</t>
  </si>
  <si>
    <t>젬백스</t>
  </si>
  <si>
    <t>A082660</t>
  </si>
  <si>
    <t>코스나인</t>
  </si>
  <si>
    <t>A082800</t>
  </si>
  <si>
    <t>비보존 제약</t>
  </si>
  <si>
    <t>A082850</t>
  </si>
  <si>
    <t>우리바이오</t>
  </si>
  <si>
    <t>A083550</t>
  </si>
  <si>
    <t>케이엠</t>
  </si>
  <si>
    <t>A083640</t>
  </si>
  <si>
    <t>인콘</t>
  </si>
  <si>
    <t>A083650</t>
  </si>
  <si>
    <t>비에이치아이</t>
  </si>
  <si>
    <t>A083660</t>
  </si>
  <si>
    <t>CSA 코스믹</t>
  </si>
  <si>
    <t>A083790</t>
  </si>
  <si>
    <t>CG인바이츠</t>
  </si>
  <si>
    <t>A084180</t>
  </si>
  <si>
    <t>수성웹툰</t>
  </si>
  <si>
    <t>A084650</t>
  </si>
  <si>
    <t>랩지노믹스</t>
  </si>
  <si>
    <t>A084730</t>
  </si>
  <si>
    <t>팅크웨어</t>
  </si>
  <si>
    <t>A084990</t>
  </si>
  <si>
    <t>헬릭스미스</t>
  </si>
  <si>
    <t>A085660</t>
  </si>
  <si>
    <t>차바이오텍</t>
  </si>
  <si>
    <t>A085810</t>
  </si>
  <si>
    <t>알티캐스트</t>
  </si>
  <si>
    <t>A085910</t>
  </si>
  <si>
    <t>네오티스</t>
  </si>
  <si>
    <t>A086040</t>
  </si>
  <si>
    <t>바이오톡스텍</t>
  </si>
  <si>
    <t>A086060</t>
  </si>
  <si>
    <t>진바이오텍</t>
  </si>
  <si>
    <t>A086390</t>
  </si>
  <si>
    <t>유니테스트</t>
  </si>
  <si>
    <t>A086520</t>
  </si>
  <si>
    <t>에코프로</t>
  </si>
  <si>
    <t>A086820</t>
  </si>
  <si>
    <t>바이오솔루션</t>
  </si>
  <si>
    <t>A086890</t>
  </si>
  <si>
    <t>이수앱지스</t>
  </si>
  <si>
    <t>A086960</t>
  </si>
  <si>
    <t>MDS테크</t>
  </si>
  <si>
    <t>A086980</t>
  </si>
  <si>
    <t>쇼박스</t>
  </si>
  <si>
    <t>A087010</t>
  </si>
  <si>
    <t>펩트론</t>
  </si>
  <si>
    <t>A087600</t>
  </si>
  <si>
    <t>픽셀플러스</t>
  </si>
  <si>
    <t>A088130</t>
  </si>
  <si>
    <t>동아엘텍</t>
  </si>
  <si>
    <t>A088280</t>
  </si>
  <si>
    <t>쏘닉스</t>
  </si>
  <si>
    <t>A088290</t>
  </si>
  <si>
    <t>이원컴포텍</t>
  </si>
  <si>
    <t>A088390</t>
  </si>
  <si>
    <t>이녹스</t>
  </si>
  <si>
    <t>A088800</t>
  </si>
  <si>
    <t>에이스테크</t>
  </si>
  <si>
    <t>A089010</t>
  </si>
  <si>
    <t>켐트로닉스</t>
  </si>
  <si>
    <t>A089030</t>
  </si>
  <si>
    <t>테크윙</t>
  </si>
  <si>
    <t>A089140</t>
  </si>
  <si>
    <t>넥스턴바이오</t>
  </si>
  <si>
    <t>A089230</t>
  </si>
  <si>
    <t>THE E&amp;M</t>
  </si>
  <si>
    <t>A089530</t>
  </si>
  <si>
    <t>에이티세미콘</t>
  </si>
  <si>
    <t>A089970</t>
  </si>
  <si>
    <t>에이피티씨</t>
  </si>
  <si>
    <t>A090150</t>
  </si>
  <si>
    <t>아이윈</t>
  </si>
  <si>
    <t>A090710</t>
  </si>
  <si>
    <t>휴림로봇</t>
  </si>
  <si>
    <t>A090850</t>
  </si>
  <si>
    <t>현대이지웰</t>
  </si>
  <si>
    <t>A091120</t>
  </si>
  <si>
    <t>이엠텍</t>
  </si>
  <si>
    <t>A091340</t>
  </si>
  <si>
    <t>S&amp;K폴리텍</t>
  </si>
  <si>
    <t>A091440</t>
  </si>
  <si>
    <t>한울소재과학</t>
  </si>
  <si>
    <t>A091590</t>
  </si>
  <si>
    <t>남화토건</t>
  </si>
  <si>
    <t>A091970</t>
  </si>
  <si>
    <t>나노캠텍</t>
  </si>
  <si>
    <t>A092040</t>
  </si>
  <si>
    <t>아미코젠</t>
  </si>
  <si>
    <t>A092190</t>
  </si>
  <si>
    <t>서울바이오시스</t>
  </si>
  <si>
    <t>A092460</t>
  </si>
  <si>
    <t>한라IMS</t>
  </si>
  <si>
    <t>A092600</t>
  </si>
  <si>
    <t>앤씨앤</t>
  </si>
  <si>
    <t>A093640</t>
  </si>
  <si>
    <t>케이알엠</t>
  </si>
  <si>
    <t>A094170</t>
  </si>
  <si>
    <t>동운아나텍</t>
  </si>
  <si>
    <t>A094360</t>
  </si>
  <si>
    <t>칩스앤미디어</t>
  </si>
  <si>
    <t>A094840</t>
  </si>
  <si>
    <t>슈프리마에이치큐</t>
  </si>
  <si>
    <t>A094850</t>
  </si>
  <si>
    <t>참좋은여행</t>
  </si>
  <si>
    <t>A094860</t>
  </si>
  <si>
    <t>네오리진</t>
  </si>
  <si>
    <t>A094940</t>
  </si>
  <si>
    <t>푸른기술</t>
  </si>
  <si>
    <t>A094970</t>
  </si>
  <si>
    <t>제이엠티</t>
  </si>
  <si>
    <t>A095190</t>
  </si>
  <si>
    <t>이엠코리아</t>
  </si>
  <si>
    <t>A095270</t>
  </si>
  <si>
    <t>웨이브일렉트로</t>
  </si>
  <si>
    <t>A095500</t>
  </si>
  <si>
    <t>미래나노텍</t>
  </si>
  <si>
    <t>A095660</t>
  </si>
  <si>
    <t>네오위즈</t>
  </si>
  <si>
    <t>A095700</t>
  </si>
  <si>
    <t>제넥신</t>
  </si>
  <si>
    <t>A095910</t>
  </si>
  <si>
    <t>에스에너지</t>
  </si>
  <si>
    <t>A096040</t>
  </si>
  <si>
    <t>이트론</t>
  </si>
  <si>
    <t>A096350</t>
  </si>
  <si>
    <t>대창솔루션</t>
  </si>
  <si>
    <t>A096530</t>
  </si>
  <si>
    <t>씨젠</t>
  </si>
  <si>
    <t>A096610</t>
  </si>
  <si>
    <t>알에프세미</t>
  </si>
  <si>
    <t>A096630</t>
  </si>
  <si>
    <t>에스코넥</t>
  </si>
  <si>
    <t>A096690</t>
  </si>
  <si>
    <t>에이루트</t>
  </si>
  <si>
    <t>A096870</t>
  </si>
  <si>
    <t>엘디티</t>
  </si>
  <si>
    <t>A097780</t>
  </si>
  <si>
    <t>에코볼트</t>
  </si>
  <si>
    <t>A097800</t>
  </si>
  <si>
    <t>윈팩</t>
  </si>
  <si>
    <t>A099220</t>
  </si>
  <si>
    <t>SDN</t>
  </si>
  <si>
    <t>A099320</t>
  </si>
  <si>
    <t>쎄트렉아이</t>
  </si>
  <si>
    <t>A099520</t>
  </si>
  <si>
    <t>ITX-AI</t>
  </si>
  <si>
    <t>A100030</t>
  </si>
  <si>
    <t>인지소프트</t>
  </si>
  <si>
    <t>A100130</t>
  </si>
  <si>
    <t>동국S&amp;C</t>
  </si>
  <si>
    <t>A100590</t>
  </si>
  <si>
    <t>머큐리</t>
  </si>
  <si>
    <t>A101000</t>
  </si>
  <si>
    <t>상상인인더스트리</t>
  </si>
  <si>
    <t>A101360</t>
  </si>
  <si>
    <t>에코앤드림</t>
  </si>
  <si>
    <t>A101390</t>
  </si>
  <si>
    <t>아이엠</t>
  </si>
  <si>
    <t>A101400</t>
  </si>
  <si>
    <t>엔시트론</t>
  </si>
  <si>
    <t>A101670</t>
  </si>
  <si>
    <t>하이드로리튬</t>
  </si>
  <si>
    <t>A101680</t>
  </si>
  <si>
    <t>한국정밀기계</t>
  </si>
  <si>
    <t>A101730</t>
  </si>
  <si>
    <t>위메이드맥스</t>
  </si>
  <si>
    <t>A102370</t>
  </si>
  <si>
    <t>케이옥션</t>
  </si>
  <si>
    <t>A102710</t>
  </si>
  <si>
    <t>이엔에프테크놀로지</t>
  </si>
  <si>
    <t>A102940</t>
  </si>
  <si>
    <t>코오롱생명과학</t>
  </si>
  <si>
    <t>A103840</t>
  </si>
  <si>
    <t>우양</t>
  </si>
  <si>
    <t>A104040</t>
  </si>
  <si>
    <t>대성파인텍</t>
  </si>
  <si>
    <t>A104200</t>
  </si>
  <si>
    <t>NHN벅스</t>
  </si>
  <si>
    <t>A104460</t>
  </si>
  <si>
    <t>디와이피엔에프</t>
  </si>
  <si>
    <t>A104480</t>
  </si>
  <si>
    <t>티케이케미칼</t>
  </si>
  <si>
    <t>A104620</t>
  </si>
  <si>
    <t>노랑풍선</t>
  </si>
  <si>
    <t>A105330</t>
  </si>
  <si>
    <t>케이엔더블유</t>
  </si>
  <si>
    <t>A105550</t>
  </si>
  <si>
    <t>트루윈</t>
  </si>
  <si>
    <t>A106080</t>
  </si>
  <si>
    <t>하이소닉</t>
  </si>
  <si>
    <t>A107600</t>
  </si>
  <si>
    <t>새빗켐</t>
  </si>
  <si>
    <t>A108380</t>
  </si>
  <si>
    <t>대양전기공업</t>
  </si>
  <si>
    <t>A108490</t>
  </si>
  <si>
    <t>로보티즈</t>
  </si>
  <si>
    <t>A109610</t>
  </si>
  <si>
    <t>에스와이</t>
  </si>
  <si>
    <t>A109670</t>
  </si>
  <si>
    <t>씨싸이트</t>
  </si>
  <si>
    <t>A109820</t>
  </si>
  <si>
    <t>진매트릭스</t>
  </si>
  <si>
    <t>A109860</t>
  </si>
  <si>
    <t>동일금속</t>
  </si>
  <si>
    <t>A110020</t>
  </si>
  <si>
    <t>전진바이오팜</t>
  </si>
  <si>
    <t>A111870</t>
  </si>
  <si>
    <t>KH 전자</t>
  </si>
  <si>
    <t>A112040</t>
  </si>
  <si>
    <t>위메이드</t>
  </si>
  <si>
    <t>A112290</t>
  </si>
  <si>
    <t>와이씨켐</t>
  </si>
  <si>
    <t>A113810</t>
  </si>
  <si>
    <t>디젠스</t>
  </si>
  <si>
    <t>A114190</t>
  </si>
  <si>
    <t>강원에너지</t>
  </si>
  <si>
    <t>A114450</t>
  </si>
  <si>
    <t>그린생명과학</t>
  </si>
  <si>
    <t>A115160</t>
  </si>
  <si>
    <t>휴맥스</t>
  </si>
  <si>
    <t>A115180</t>
  </si>
  <si>
    <t>큐리언트</t>
  </si>
  <si>
    <t>A115440</t>
  </si>
  <si>
    <t>우리넷</t>
  </si>
  <si>
    <t>A115450</t>
  </si>
  <si>
    <t>HLB테라퓨틱스</t>
  </si>
  <si>
    <t>A115480</t>
  </si>
  <si>
    <t>씨유메디칼</t>
  </si>
  <si>
    <t>A115500</t>
  </si>
  <si>
    <t>케이씨에스</t>
  </si>
  <si>
    <t>A115530</t>
  </si>
  <si>
    <t>씨엔플러스</t>
  </si>
  <si>
    <t>A115570</t>
  </si>
  <si>
    <t>스타플렉스</t>
  </si>
  <si>
    <t>A115610</t>
  </si>
  <si>
    <t>이미지스</t>
  </si>
  <si>
    <t>A117730</t>
  </si>
  <si>
    <t>티로보틱스</t>
  </si>
  <si>
    <t>A119830</t>
  </si>
  <si>
    <t>아이텍</t>
  </si>
  <si>
    <t>A119860</t>
  </si>
  <si>
    <t>커넥트웨이브</t>
  </si>
  <si>
    <t>A121800</t>
  </si>
  <si>
    <t>비덴트</t>
  </si>
  <si>
    <t>A121850</t>
  </si>
  <si>
    <t>코이즈</t>
  </si>
  <si>
    <t>A121890</t>
  </si>
  <si>
    <t>에스디시스템</t>
  </si>
  <si>
    <t>A122350</t>
  </si>
  <si>
    <t>삼기</t>
  </si>
  <si>
    <t>A122640</t>
  </si>
  <si>
    <t>예스티</t>
  </si>
  <si>
    <t>A122690</t>
  </si>
  <si>
    <t>서진오토모티브</t>
  </si>
  <si>
    <t>A122990</t>
  </si>
  <si>
    <t>와이솔</t>
  </si>
  <si>
    <t>A123010</t>
  </si>
  <si>
    <t>아이윈플러스</t>
  </si>
  <si>
    <t>A123040</t>
  </si>
  <si>
    <t>엠에스오토텍</t>
  </si>
  <si>
    <t>A123330</t>
  </si>
  <si>
    <t>제닉</t>
  </si>
  <si>
    <t>A123420</t>
  </si>
  <si>
    <t>위메이드플레이</t>
  </si>
  <si>
    <t>A123750</t>
  </si>
  <si>
    <t>알톤스포츠</t>
  </si>
  <si>
    <t>A123840</t>
  </si>
  <si>
    <t>뉴온</t>
  </si>
  <si>
    <t>A123860</t>
  </si>
  <si>
    <t>아나패스</t>
  </si>
  <si>
    <t>A124500</t>
  </si>
  <si>
    <t>아이티센</t>
  </si>
  <si>
    <t>A126340</t>
  </si>
  <si>
    <t>비나텍</t>
  </si>
  <si>
    <t>A126600</t>
  </si>
  <si>
    <t>BGF에코머티리얼즈</t>
  </si>
  <si>
    <t>A127120</t>
  </si>
  <si>
    <t>디엔에이링크</t>
  </si>
  <si>
    <t>A128540</t>
  </si>
  <si>
    <t>에코캡</t>
  </si>
  <si>
    <t>A129890</t>
  </si>
  <si>
    <t>앱코</t>
  </si>
  <si>
    <t>A129920</t>
  </si>
  <si>
    <t>대성하이텍</t>
  </si>
  <si>
    <t>A130740</t>
  </si>
  <si>
    <t>티피씨글로벌</t>
  </si>
  <si>
    <t>A131100</t>
  </si>
  <si>
    <t>티엔엔터테인먼트</t>
  </si>
  <si>
    <t>A131400</t>
  </si>
  <si>
    <t>이브이첨단소재</t>
  </si>
  <si>
    <t>A131760</t>
  </si>
  <si>
    <t>파인텍</t>
  </si>
  <si>
    <t>A133750</t>
  </si>
  <si>
    <t>메가엠디</t>
  </si>
  <si>
    <t>A134580</t>
  </si>
  <si>
    <t>탑코미디어</t>
  </si>
  <si>
    <t>A136510</t>
  </si>
  <si>
    <t>스마트솔루션즈</t>
  </si>
  <si>
    <t>A137080</t>
  </si>
  <si>
    <t>나래나노텍</t>
  </si>
  <si>
    <t>A137940</t>
  </si>
  <si>
    <t>넥스트아이</t>
  </si>
  <si>
    <t>A138080</t>
  </si>
  <si>
    <t>오이솔루션</t>
  </si>
  <si>
    <t>A138360</t>
  </si>
  <si>
    <t>협진</t>
  </si>
  <si>
    <t>A138610</t>
  </si>
  <si>
    <t>나이벡</t>
  </si>
  <si>
    <t>A139670</t>
  </si>
  <si>
    <t>키네마스터</t>
  </si>
  <si>
    <t>A140410</t>
  </si>
  <si>
    <t>메지온</t>
  </si>
  <si>
    <t>A140670</t>
  </si>
  <si>
    <t>알에스오토메이션</t>
  </si>
  <si>
    <t>A141080</t>
  </si>
  <si>
    <t>레고켐바이오</t>
  </si>
  <si>
    <t>A142280</t>
  </si>
  <si>
    <t>녹십자엠에스</t>
  </si>
  <si>
    <t>A142760</t>
  </si>
  <si>
    <t>비엘</t>
  </si>
  <si>
    <t>A143540</t>
  </si>
  <si>
    <t>영우디에스피</t>
  </si>
  <si>
    <t>A146060</t>
  </si>
  <si>
    <t>율촌</t>
  </si>
  <si>
    <t>A147760</t>
  </si>
  <si>
    <t>피엠티</t>
  </si>
  <si>
    <t>A148140</t>
  </si>
  <si>
    <t>비디아이</t>
  </si>
  <si>
    <t>A148250</t>
  </si>
  <si>
    <t>알엔투테크놀로지</t>
  </si>
  <si>
    <t>A148780</t>
  </si>
  <si>
    <t>비플라이소프트</t>
  </si>
  <si>
    <t>A149950</t>
  </si>
  <si>
    <t>아바텍</t>
  </si>
  <si>
    <t>A150840</t>
  </si>
  <si>
    <t>인트로메딕</t>
  </si>
  <si>
    <t>A151910</t>
  </si>
  <si>
    <t>SBW생명과학</t>
  </si>
  <si>
    <t>A153460</t>
  </si>
  <si>
    <t>네이블</t>
  </si>
  <si>
    <t>A153710</t>
  </si>
  <si>
    <t>옵티팜</t>
  </si>
  <si>
    <t>A154040</t>
  </si>
  <si>
    <t>다산솔루에타</t>
  </si>
  <si>
    <t>A156100</t>
  </si>
  <si>
    <t>엘앤케이바이오</t>
  </si>
  <si>
    <t>A159910</t>
  </si>
  <si>
    <t>스킨앤스킨</t>
  </si>
  <si>
    <t>A160550</t>
  </si>
  <si>
    <t>NEW</t>
  </si>
  <si>
    <t>A160600</t>
  </si>
  <si>
    <t>이큐셀</t>
  </si>
  <si>
    <t>A161570</t>
  </si>
  <si>
    <t>THE MIDONG</t>
  </si>
  <si>
    <t>A161580</t>
  </si>
  <si>
    <t>필옵틱스</t>
  </si>
  <si>
    <t>A164060</t>
  </si>
  <si>
    <t>이루다</t>
  </si>
  <si>
    <t>A166480</t>
  </si>
  <si>
    <t>코아스템켐온</t>
  </si>
  <si>
    <t>A168330</t>
  </si>
  <si>
    <t>내츄럴엔도텍</t>
  </si>
  <si>
    <t>A170920</t>
  </si>
  <si>
    <t>엘티씨</t>
  </si>
  <si>
    <t>A171010</t>
  </si>
  <si>
    <t>램테크놀러지</t>
  </si>
  <si>
    <t>A171090</t>
  </si>
  <si>
    <t>선익시스템</t>
  </si>
  <si>
    <t>A173940</t>
  </si>
  <si>
    <t>에프엔씨엔터</t>
  </si>
  <si>
    <t>A174880</t>
  </si>
  <si>
    <t>장원테크</t>
  </si>
  <si>
    <t>A174900</t>
  </si>
  <si>
    <t>앱클론</t>
  </si>
  <si>
    <t>A175140</t>
  </si>
  <si>
    <t>인포마크</t>
  </si>
  <si>
    <t>A175250</t>
  </si>
  <si>
    <t>아이큐어</t>
  </si>
  <si>
    <t>A177350</t>
  </si>
  <si>
    <t>베셀</t>
  </si>
  <si>
    <t>A177830</t>
  </si>
  <si>
    <t>파버나인</t>
  </si>
  <si>
    <t>A178780</t>
  </si>
  <si>
    <t>일월지엠엘</t>
  </si>
  <si>
    <t>A179530</t>
  </si>
  <si>
    <t>애드바이오텍</t>
  </si>
  <si>
    <t>A179900</t>
  </si>
  <si>
    <t>유티아이</t>
  </si>
  <si>
    <t>A180400</t>
  </si>
  <si>
    <t>DXVX</t>
  </si>
  <si>
    <t>A181340</t>
  </si>
  <si>
    <t>이즈미디어</t>
  </si>
  <si>
    <t>A183490</t>
  </si>
  <si>
    <t>엔지켐생명과학</t>
  </si>
  <si>
    <t>A184230</t>
  </si>
  <si>
    <t>SGA솔루션즈</t>
  </si>
  <si>
    <t>A185490</t>
  </si>
  <si>
    <t>아이진</t>
  </si>
  <si>
    <t>A186230</t>
  </si>
  <si>
    <t>그린플러스</t>
  </si>
  <si>
    <t>A187220</t>
  </si>
  <si>
    <t>디티앤씨</t>
  </si>
  <si>
    <t>A187420</t>
  </si>
  <si>
    <t>제노포커스</t>
  </si>
  <si>
    <t>A187660</t>
  </si>
  <si>
    <t>에이디엠코리아</t>
  </si>
  <si>
    <t>A188260</t>
  </si>
  <si>
    <t>세니젠</t>
  </si>
  <si>
    <t>A189330</t>
  </si>
  <si>
    <t>씨이랩</t>
  </si>
  <si>
    <t>A189860</t>
  </si>
  <si>
    <t>서전기전</t>
  </si>
  <si>
    <t>A191410</t>
  </si>
  <si>
    <t>육일씨엔에쓰</t>
  </si>
  <si>
    <t>A191420</t>
  </si>
  <si>
    <t>테고사이언스</t>
  </si>
  <si>
    <t>A192410</t>
  </si>
  <si>
    <t>휴림네트웍스</t>
  </si>
  <si>
    <t>A193250</t>
  </si>
  <si>
    <t>와이제이엠게임즈</t>
  </si>
  <si>
    <t>A194480</t>
  </si>
  <si>
    <t>데브시스터즈</t>
  </si>
  <si>
    <t>A195500</t>
  </si>
  <si>
    <t>마니커에프앤지</t>
  </si>
  <si>
    <t>A195990</t>
  </si>
  <si>
    <t>에이비프로바이오</t>
  </si>
  <si>
    <t>A196170</t>
  </si>
  <si>
    <t>알테오젠</t>
  </si>
  <si>
    <t>A196300</t>
  </si>
  <si>
    <t>애니젠</t>
  </si>
  <si>
    <t>A196450</t>
  </si>
  <si>
    <t>코아시아씨엠</t>
  </si>
  <si>
    <t>A196490</t>
  </si>
  <si>
    <t>디에이테크놀로지</t>
  </si>
  <si>
    <t>A196700</t>
  </si>
  <si>
    <t>웹스</t>
  </si>
  <si>
    <t>A197140</t>
  </si>
  <si>
    <t>디지캡</t>
  </si>
  <si>
    <t>A198080</t>
  </si>
  <si>
    <t>엔피디</t>
  </si>
  <si>
    <t>A198440</t>
  </si>
  <si>
    <t>고려시멘트</t>
  </si>
  <si>
    <t>A198940</t>
  </si>
  <si>
    <t>한주라이트메탈</t>
  </si>
  <si>
    <t>A199430</t>
  </si>
  <si>
    <t>케이엔알시스템</t>
  </si>
  <si>
    <t>A199800</t>
  </si>
  <si>
    <t>툴젠</t>
  </si>
  <si>
    <t>A200230</t>
  </si>
  <si>
    <t>텔콘RF제약</t>
  </si>
  <si>
    <t>A200350</t>
  </si>
  <si>
    <t>래몽래인</t>
  </si>
  <si>
    <t>A200470</t>
  </si>
  <si>
    <t>에이팩트</t>
  </si>
  <si>
    <t>A200710</t>
  </si>
  <si>
    <t>에이디테크놀로지</t>
  </si>
  <si>
    <t>A201490</t>
  </si>
  <si>
    <t>미투온</t>
  </si>
  <si>
    <t>A203400</t>
  </si>
  <si>
    <t>에이비온</t>
  </si>
  <si>
    <t>A203650</t>
  </si>
  <si>
    <t>드림시큐리티</t>
  </si>
  <si>
    <t>A203690</t>
  </si>
  <si>
    <t>스피어파워</t>
  </si>
  <si>
    <t>A204020</t>
  </si>
  <si>
    <t>그리티</t>
  </si>
  <si>
    <t>A204270</t>
  </si>
  <si>
    <t>제이앤티씨</t>
  </si>
  <si>
    <t>A204620</t>
  </si>
  <si>
    <t>글로벌텍스프리</t>
  </si>
  <si>
    <t>A204840</t>
  </si>
  <si>
    <t>지엘팜텍</t>
  </si>
  <si>
    <t>A205470</t>
  </si>
  <si>
    <t>휴마시스</t>
  </si>
  <si>
    <t>A205500</t>
  </si>
  <si>
    <t>액션스퀘어</t>
  </si>
  <si>
    <t>A206400</t>
  </si>
  <si>
    <t>베노티앤알</t>
  </si>
  <si>
    <t>A206560</t>
  </si>
  <si>
    <t>덱스터</t>
  </si>
  <si>
    <t>A206650</t>
  </si>
  <si>
    <t>유바이오로직스</t>
  </si>
  <si>
    <t>A207760</t>
  </si>
  <si>
    <t>미스터블루</t>
  </si>
  <si>
    <t>A208340</t>
  </si>
  <si>
    <t>파멥신</t>
  </si>
  <si>
    <t>A208350</t>
  </si>
  <si>
    <t>지란지교시큐리티</t>
  </si>
  <si>
    <t>A208640</t>
  </si>
  <si>
    <t>썸에이지</t>
  </si>
  <si>
    <t>A208710</t>
  </si>
  <si>
    <t>바이오로그디바이스</t>
  </si>
  <si>
    <t>A208860</t>
  </si>
  <si>
    <t>엔지스테크널러지</t>
  </si>
  <si>
    <t>A210120</t>
  </si>
  <si>
    <t>빅텐츠</t>
  </si>
  <si>
    <t>A214260</t>
  </si>
  <si>
    <t>라파스</t>
  </si>
  <si>
    <t>A214270</t>
  </si>
  <si>
    <t>FSN</t>
  </si>
  <si>
    <t>A214610</t>
  </si>
  <si>
    <t>미코바이오메드</t>
  </si>
  <si>
    <t>A214680</t>
  </si>
  <si>
    <t>디알텍</t>
  </si>
  <si>
    <t>A214870</t>
  </si>
  <si>
    <t>뉴지랩파마</t>
  </si>
  <si>
    <t>A215090</t>
  </si>
  <si>
    <t>휴센텍</t>
  </si>
  <si>
    <t>A215100</t>
  </si>
  <si>
    <t>로보로보</t>
  </si>
  <si>
    <t>A215360</t>
  </si>
  <si>
    <t>우리산업</t>
  </si>
  <si>
    <t>A215380</t>
  </si>
  <si>
    <t>우정바이오</t>
  </si>
  <si>
    <t>A215600</t>
  </si>
  <si>
    <t>신라젠</t>
  </si>
  <si>
    <t>A215790</t>
  </si>
  <si>
    <t>이노인스트루먼트</t>
  </si>
  <si>
    <t>A216080</t>
  </si>
  <si>
    <t>제테마</t>
  </si>
  <si>
    <t>A217270</t>
  </si>
  <si>
    <t>넵튠</t>
  </si>
  <si>
    <t>A217330</t>
  </si>
  <si>
    <t>싸이토젠</t>
  </si>
  <si>
    <t>A217480</t>
  </si>
  <si>
    <t>에스디생명공학</t>
  </si>
  <si>
    <t>A217620</t>
  </si>
  <si>
    <t>디딤이앤에프</t>
  </si>
  <si>
    <t>A217730</t>
  </si>
  <si>
    <t>강스템바이오텍</t>
  </si>
  <si>
    <t>A218410</t>
  </si>
  <si>
    <t>RFHIC</t>
  </si>
  <si>
    <t>A219130</t>
  </si>
  <si>
    <t>타이거일렉</t>
  </si>
  <si>
    <t>A219750</t>
  </si>
  <si>
    <t>지티지웰니스</t>
  </si>
  <si>
    <t>A220100</t>
  </si>
  <si>
    <t>퓨쳐켐</t>
  </si>
  <si>
    <t>A220180</t>
  </si>
  <si>
    <t>핸디소프트</t>
  </si>
  <si>
    <t>A221840</t>
  </si>
  <si>
    <t>하이즈항공</t>
  </si>
  <si>
    <t>A222040</t>
  </si>
  <si>
    <t>코스맥스엔비티</t>
  </si>
  <si>
    <t>A222080</t>
  </si>
  <si>
    <t>씨아이에스</t>
  </si>
  <si>
    <t>A222110</t>
  </si>
  <si>
    <t>팬젠</t>
  </si>
  <si>
    <t>A222420</t>
  </si>
  <si>
    <t>쎄노텍</t>
  </si>
  <si>
    <t>A222800</t>
  </si>
  <si>
    <t>심텍</t>
  </si>
  <si>
    <t>A222980</t>
  </si>
  <si>
    <t>한국맥널티</t>
  </si>
  <si>
    <t>A223310</t>
  </si>
  <si>
    <t>커머스마이너</t>
  </si>
  <si>
    <t>A224060</t>
  </si>
  <si>
    <t>더코디</t>
  </si>
  <si>
    <t>A225220</t>
  </si>
  <si>
    <t>제놀루션</t>
  </si>
  <si>
    <t>A225430</t>
  </si>
  <si>
    <t>케이엠제약</t>
  </si>
  <si>
    <t>A226330</t>
  </si>
  <si>
    <t>신테카바이오</t>
  </si>
  <si>
    <t>A226340</t>
  </si>
  <si>
    <t>본느</t>
  </si>
  <si>
    <t>A226360</t>
  </si>
  <si>
    <t>KH 건설</t>
  </si>
  <si>
    <t>A226440</t>
  </si>
  <si>
    <t>한송네오텍</t>
  </si>
  <si>
    <t>A226950</t>
  </si>
  <si>
    <t>올릭스</t>
  </si>
  <si>
    <t>A227100</t>
  </si>
  <si>
    <t>에이치앤비디자인</t>
  </si>
  <si>
    <t>A227610</t>
  </si>
  <si>
    <t>아우딘퓨쳐스</t>
  </si>
  <si>
    <t>A227950</t>
  </si>
  <si>
    <t>엔투텍</t>
  </si>
  <si>
    <t>A228760</t>
  </si>
  <si>
    <t>지노믹트리</t>
  </si>
  <si>
    <t>A229000</t>
  </si>
  <si>
    <t>젠큐릭스</t>
  </si>
  <si>
    <t>A230980</t>
  </si>
  <si>
    <t>비유테크놀러지</t>
  </si>
  <si>
    <t>A232830</t>
  </si>
  <si>
    <t>시큐센</t>
  </si>
  <si>
    <t>A234920</t>
  </si>
  <si>
    <t>자이글</t>
  </si>
  <si>
    <t>A235980</t>
  </si>
  <si>
    <t>메드팩토</t>
  </si>
  <si>
    <t>A236810</t>
  </si>
  <si>
    <t>엔비티</t>
  </si>
  <si>
    <t>A238090</t>
  </si>
  <si>
    <t>앤디포스</t>
  </si>
  <si>
    <t>A238490</t>
  </si>
  <si>
    <t>힘스</t>
  </si>
  <si>
    <t>A239340</t>
  </si>
  <si>
    <t>줌인터넷</t>
  </si>
  <si>
    <t>A239610</t>
  </si>
  <si>
    <t>에이치엘사이언스</t>
  </si>
  <si>
    <t>A240600</t>
  </si>
  <si>
    <t>유진테크놀로지</t>
  </si>
  <si>
    <t>A240810</t>
  </si>
  <si>
    <t>원익IPS</t>
  </si>
  <si>
    <t>A241770</t>
  </si>
  <si>
    <t>메카로</t>
  </si>
  <si>
    <t>A241820</t>
  </si>
  <si>
    <t>피씨엘</t>
  </si>
  <si>
    <t>A242040</t>
  </si>
  <si>
    <t>나무기술</t>
  </si>
  <si>
    <t>A244460</t>
  </si>
  <si>
    <t>올리패스</t>
  </si>
  <si>
    <t>A246710</t>
  </si>
  <si>
    <t>티앤알바이오팹</t>
  </si>
  <si>
    <t>A246720</t>
  </si>
  <si>
    <t>아스타</t>
  </si>
  <si>
    <t>A246960</t>
  </si>
  <si>
    <t>이노테라피</t>
  </si>
  <si>
    <t>A247540</t>
  </si>
  <si>
    <t>에코프로비엠</t>
  </si>
  <si>
    <t>A247660</t>
  </si>
  <si>
    <t>나노씨엠에스</t>
  </si>
  <si>
    <t>A250060</t>
  </si>
  <si>
    <t>모비스</t>
  </si>
  <si>
    <t>A250930</t>
  </si>
  <si>
    <t>예선테크</t>
  </si>
  <si>
    <t>A251370</t>
  </si>
  <si>
    <t>와이엠티</t>
  </si>
  <si>
    <t>A252990</t>
  </si>
  <si>
    <t>샘씨엔에스</t>
  </si>
  <si>
    <t>A253840</t>
  </si>
  <si>
    <t>수젠텍</t>
  </si>
  <si>
    <t>A254120</t>
  </si>
  <si>
    <t>자비스</t>
  </si>
  <si>
    <t>A255220</t>
  </si>
  <si>
    <t>SG</t>
  </si>
  <si>
    <t>A255440</t>
  </si>
  <si>
    <t>야스</t>
  </si>
  <si>
    <t>A256630</t>
  </si>
  <si>
    <t>포인트엔지니어링</t>
  </si>
  <si>
    <t>A256840</t>
  </si>
  <si>
    <t>한국비엔씨</t>
  </si>
  <si>
    <t>A256940</t>
  </si>
  <si>
    <t>케이피에스</t>
  </si>
  <si>
    <t>A257370</t>
  </si>
  <si>
    <t>피엔티엠에스</t>
  </si>
  <si>
    <t>A258610</t>
  </si>
  <si>
    <t>케일럼</t>
  </si>
  <si>
    <t>A258790</t>
  </si>
  <si>
    <t>소프트캠프</t>
  </si>
  <si>
    <t>A258830</t>
  </si>
  <si>
    <t>세종메디칼</t>
  </si>
  <si>
    <t>A259630</t>
  </si>
  <si>
    <t>엠플러스</t>
  </si>
  <si>
    <t>A260930</t>
  </si>
  <si>
    <t>씨티케이</t>
  </si>
  <si>
    <t>A261780</t>
  </si>
  <si>
    <t>차백신연구소</t>
  </si>
  <si>
    <t>A262260</t>
  </si>
  <si>
    <t>에이프로</t>
  </si>
  <si>
    <t>A263050</t>
  </si>
  <si>
    <t>유틸렉스</t>
  </si>
  <si>
    <t>A263600</t>
  </si>
  <si>
    <t>덕우전자</t>
  </si>
  <si>
    <t>A263700</t>
  </si>
  <si>
    <t>케어랩스</t>
  </si>
  <si>
    <t>A263750</t>
  </si>
  <si>
    <t>펄어비스</t>
  </si>
  <si>
    <t>A263810</t>
  </si>
  <si>
    <t>상신전자</t>
  </si>
  <si>
    <t>A263920</t>
  </si>
  <si>
    <t>휴엠앤씨</t>
  </si>
  <si>
    <t>A267320</t>
  </si>
  <si>
    <t>나인테크</t>
  </si>
  <si>
    <t>A267790</t>
  </si>
  <si>
    <t>배럴</t>
  </si>
  <si>
    <t>A268600</t>
  </si>
  <si>
    <t>셀리버리</t>
  </si>
  <si>
    <t>A270520</t>
  </si>
  <si>
    <t>지오릿에너지</t>
  </si>
  <si>
    <t>A270870</t>
  </si>
  <si>
    <t>뉴트리</t>
  </si>
  <si>
    <t>A274090</t>
  </si>
  <si>
    <t>켄코아에어로스페이스</t>
  </si>
  <si>
    <t>A274400</t>
  </si>
  <si>
    <t>이노시뮬레이션</t>
  </si>
  <si>
    <t>A276040</t>
  </si>
  <si>
    <t>스코넥</t>
  </si>
  <si>
    <t>A276730</t>
  </si>
  <si>
    <t>제주맥주</t>
  </si>
  <si>
    <t>A277880</t>
  </si>
  <si>
    <t>티에스아이</t>
  </si>
  <si>
    <t>A278280</t>
  </si>
  <si>
    <t>천보</t>
  </si>
  <si>
    <t>A278650</t>
  </si>
  <si>
    <t>HLB바이오스텝</t>
  </si>
  <si>
    <t>A279600</t>
  </si>
  <si>
    <t>미디어젠</t>
  </si>
  <si>
    <t>A282880</t>
  </si>
  <si>
    <t>코윈테크</t>
  </si>
  <si>
    <t>A284620</t>
  </si>
  <si>
    <t>카이노스메드</t>
  </si>
  <si>
    <t>A285800</t>
  </si>
  <si>
    <t>진영</t>
  </si>
  <si>
    <t>A286750</t>
  </si>
  <si>
    <t>나노브릭</t>
  </si>
  <si>
    <t>A288330</t>
  </si>
  <si>
    <t>브릿지바이오테라퓨틱스</t>
  </si>
  <si>
    <t>A288620</t>
  </si>
  <si>
    <t>에스퓨얼셀</t>
  </si>
  <si>
    <t>A289010</t>
  </si>
  <si>
    <t>아이스크림에듀</t>
  </si>
  <si>
    <t>A289220</t>
  </si>
  <si>
    <t>자이언트스텝</t>
  </si>
  <si>
    <t>A290090</t>
  </si>
  <si>
    <t>트윔</t>
  </si>
  <si>
    <t>A290120</t>
  </si>
  <si>
    <t>DH오토리드</t>
  </si>
  <si>
    <t>A290270</t>
  </si>
  <si>
    <t>휴네시온</t>
  </si>
  <si>
    <t>A290380</t>
  </si>
  <si>
    <t>대유</t>
  </si>
  <si>
    <t>A290520</t>
  </si>
  <si>
    <t>신도기연</t>
  </si>
  <si>
    <t>A290560</t>
  </si>
  <si>
    <t>신시웨이</t>
  </si>
  <si>
    <t>A290650</t>
  </si>
  <si>
    <t>엘앤씨바이오</t>
  </si>
  <si>
    <t>A290660</t>
  </si>
  <si>
    <t>네오펙트</t>
  </si>
  <si>
    <t>A290670</t>
  </si>
  <si>
    <t>대보마그네틱</t>
  </si>
  <si>
    <t>A290690</t>
  </si>
  <si>
    <t>소룩스</t>
  </si>
  <si>
    <t>A290720</t>
  </si>
  <si>
    <t>푸드나무</t>
  </si>
  <si>
    <t>A290740</t>
  </si>
  <si>
    <t>액트로</t>
  </si>
  <si>
    <t>A291230</t>
  </si>
  <si>
    <t>엔피</t>
  </si>
  <si>
    <t>A291650</t>
  </si>
  <si>
    <t>압타머사이언스</t>
  </si>
  <si>
    <t>A291810</t>
  </si>
  <si>
    <t>핀텔</t>
  </si>
  <si>
    <t>A293490</t>
  </si>
  <si>
    <t>카카오게임즈</t>
  </si>
  <si>
    <t>A293780</t>
  </si>
  <si>
    <t>압타바이오</t>
  </si>
  <si>
    <t>A294090</t>
  </si>
  <si>
    <t>이오플로우</t>
  </si>
  <si>
    <t>A294140</t>
  </si>
  <si>
    <t>레몬</t>
  </si>
  <si>
    <t>A294630</t>
  </si>
  <si>
    <t>서남</t>
  </si>
  <si>
    <t>A296640</t>
  </si>
  <si>
    <t>이노룰스</t>
  </si>
  <si>
    <t>A297090</t>
  </si>
  <si>
    <t>씨에스베어링</t>
  </si>
  <si>
    <t>A298060</t>
  </si>
  <si>
    <t>에스씨엠생명과학</t>
  </si>
  <si>
    <t>A298380</t>
  </si>
  <si>
    <t>에이비엘바이오</t>
  </si>
  <si>
    <t>A299030</t>
  </si>
  <si>
    <t>하나기술</t>
  </si>
  <si>
    <t>A299660</t>
  </si>
  <si>
    <t>셀리드</t>
  </si>
  <si>
    <t>A299910</t>
  </si>
  <si>
    <t>베스파</t>
  </si>
  <si>
    <t>A300080</t>
  </si>
  <si>
    <t>플리토</t>
  </si>
  <si>
    <t>A300120</t>
  </si>
  <si>
    <t>라온피플</t>
  </si>
  <si>
    <t>A301300</t>
  </si>
  <si>
    <t>바이브컴퍼니</t>
  </si>
  <si>
    <t>A303030</t>
  </si>
  <si>
    <t>지니틱스</t>
  </si>
  <si>
    <t>A304100</t>
  </si>
  <si>
    <t>솔트룩스</t>
  </si>
  <si>
    <t>A304360</t>
  </si>
  <si>
    <t>에스바이오메딕스</t>
  </si>
  <si>
    <t>A304840</t>
  </si>
  <si>
    <t>피플바이오</t>
  </si>
  <si>
    <t>A305090</t>
  </si>
  <si>
    <t>마이크로디지탈</t>
  </si>
  <si>
    <t>A306620</t>
  </si>
  <si>
    <t>네온테크</t>
  </si>
  <si>
    <t>A307180</t>
  </si>
  <si>
    <t>아이엘사이언스</t>
  </si>
  <si>
    <t>A307870</t>
  </si>
  <si>
    <t>비투엔</t>
  </si>
  <si>
    <t>A308080</t>
  </si>
  <si>
    <t>바이젠셀</t>
  </si>
  <si>
    <t>A308100</t>
  </si>
  <si>
    <t>까스텔바작</t>
  </si>
  <si>
    <t>A310210</t>
  </si>
  <si>
    <t>보로노이</t>
  </si>
  <si>
    <t>A311390</t>
  </si>
  <si>
    <t>네오크레마</t>
  </si>
  <si>
    <t>A311690</t>
  </si>
  <si>
    <t>CJ 바이오사이언스</t>
  </si>
  <si>
    <t>A312610</t>
  </si>
  <si>
    <t>에이에프더블류</t>
  </si>
  <si>
    <t>A313760</t>
  </si>
  <si>
    <t>윌링스</t>
  </si>
  <si>
    <t>A314130</t>
  </si>
  <si>
    <t>지놈앤컴퍼니</t>
  </si>
  <si>
    <t>A314930</t>
  </si>
  <si>
    <t>바이오다인</t>
  </si>
  <si>
    <t>A315640</t>
  </si>
  <si>
    <t>딥노이드</t>
  </si>
  <si>
    <t>A317120</t>
  </si>
  <si>
    <t>라닉스</t>
  </si>
  <si>
    <t>A317240</t>
  </si>
  <si>
    <t>TS트릴리온</t>
  </si>
  <si>
    <t>A317530</t>
  </si>
  <si>
    <t>캐리소프트</t>
  </si>
  <si>
    <t>A317690</t>
  </si>
  <si>
    <t>퀀타매트릭스</t>
  </si>
  <si>
    <t>A317770</t>
  </si>
  <si>
    <t>엑스페릭스</t>
  </si>
  <si>
    <t>A317830</t>
  </si>
  <si>
    <t>에스피시스템스</t>
  </si>
  <si>
    <t>A317870</t>
  </si>
  <si>
    <t>엔바이오니아</t>
  </si>
  <si>
    <t>A318020</t>
  </si>
  <si>
    <t>포인트모바일</t>
  </si>
  <si>
    <t>A321370</t>
  </si>
  <si>
    <t>센서뷰</t>
  </si>
  <si>
    <t>A321550</t>
  </si>
  <si>
    <t>티움바이오</t>
  </si>
  <si>
    <t>A321820</t>
  </si>
  <si>
    <t>와이더플래닛</t>
  </si>
  <si>
    <t>A322180</t>
  </si>
  <si>
    <t>티라유텍</t>
  </si>
  <si>
    <t>A322310</t>
  </si>
  <si>
    <t>오로스테크놀로지</t>
  </si>
  <si>
    <t>A322510</t>
  </si>
  <si>
    <t>제이엘케이</t>
  </si>
  <si>
    <t>A322780</t>
  </si>
  <si>
    <t>코퍼스코리아</t>
  </si>
  <si>
    <t>A323230</t>
  </si>
  <si>
    <t>엠에프엠코리아</t>
  </si>
  <si>
    <t>A323280</t>
  </si>
  <si>
    <t>태성</t>
  </si>
  <si>
    <t>A323990</t>
  </si>
  <si>
    <t>박셀바이오</t>
  </si>
  <si>
    <t>A327260</t>
  </si>
  <si>
    <t>RF머트리얼즈</t>
  </si>
  <si>
    <t>A328130</t>
  </si>
  <si>
    <t>루닛</t>
  </si>
  <si>
    <t>A328380</t>
  </si>
  <si>
    <t>솔트웨어</t>
  </si>
  <si>
    <t>A330860</t>
  </si>
  <si>
    <t>네패스아크</t>
  </si>
  <si>
    <t>A331920</t>
  </si>
  <si>
    <t>셀레믹스</t>
  </si>
  <si>
    <t>A332290</t>
  </si>
  <si>
    <t>누보</t>
  </si>
  <si>
    <t>A332570</t>
  </si>
  <si>
    <t>와이팜</t>
  </si>
  <si>
    <t>A333050</t>
  </si>
  <si>
    <t>모코엠시스</t>
  </si>
  <si>
    <t>A335810</t>
  </si>
  <si>
    <t>프리시젼바이오</t>
  </si>
  <si>
    <t>A335870</t>
  </si>
  <si>
    <t>윙스풋</t>
  </si>
  <si>
    <t>A336060</t>
  </si>
  <si>
    <t>웨이버스</t>
  </si>
  <si>
    <t>A338220</t>
  </si>
  <si>
    <t>뷰노</t>
  </si>
  <si>
    <t>A338840</t>
  </si>
  <si>
    <t>와이바이오로직스</t>
  </si>
  <si>
    <t>A340360</t>
  </si>
  <si>
    <t>다보링크</t>
  </si>
  <si>
    <t>A340810</t>
  </si>
  <si>
    <t>씨유박스</t>
  </si>
  <si>
    <t>A340930</t>
  </si>
  <si>
    <t>유일에너테크</t>
  </si>
  <si>
    <t>A347000</t>
  </si>
  <si>
    <t>센코</t>
  </si>
  <si>
    <t>A347700</t>
  </si>
  <si>
    <t>라이프시맨틱스</t>
  </si>
  <si>
    <t>A347770</t>
  </si>
  <si>
    <t>핌스</t>
  </si>
  <si>
    <t>A347860</t>
  </si>
  <si>
    <t>알체라</t>
  </si>
  <si>
    <t>A348030</t>
  </si>
  <si>
    <t>모비릭스</t>
  </si>
  <si>
    <t>A348080</t>
  </si>
  <si>
    <t>큐라티스</t>
  </si>
  <si>
    <t>A348150</t>
  </si>
  <si>
    <t>고바이오랩</t>
  </si>
  <si>
    <t>A348340</t>
  </si>
  <si>
    <t>뉴로메카</t>
  </si>
  <si>
    <t>A348370</t>
  </si>
  <si>
    <t>엔켐</t>
  </si>
  <si>
    <t>A351320</t>
  </si>
  <si>
    <t>에스에이티이엔지</t>
  </si>
  <si>
    <t>A351330</t>
  </si>
  <si>
    <t>이삭엔지니어링</t>
  </si>
  <si>
    <t>A352770</t>
  </si>
  <si>
    <t>클리노믹스</t>
  </si>
  <si>
    <t>A352910</t>
  </si>
  <si>
    <t>오비고</t>
  </si>
  <si>
    <t>A352940</t>
  </si>
  <si>
    <t>인바이오</t>
  </si>
  <si>
    <t>A353190</t>
  </si>
  <si>
    <t>휴럼</t>
  </si>
  <si>
    <t>A353590</t>
  </si>
  <si>
    <t>오토앤</t>
  </si>
  <si>
    <t>A354200</t>
  </si>
  <si>
    <t>엔젠바이오</t>
  </si>
  <si>
    <t>A354320</t>
  </si>
  <si>
    <t>알멕</t>
  </si>
  <si>
    <t>A355150</t>
  </si>
  <si>
    <t>코스텍시스</t>
  </si>
  <si>
    <t>A355390</t>
  </si>
  <si>
    <t>크라우드웍스</t>
  </si>
  <si>
    <t>A357580</t>
  </si>
  <si>
    <t>아모센스</t>
  </si>
  <si>
    <t>A357880</t>
  </si>
  <si>
    <t>비트나인</t>
  </si>
  <si>
    <t>A358570</t>
  </si>
  <si>
    <t>지아이이노베이션</t>
  </si>
  <si>
    <t>A361570</t>
  </si>
  <si>
    <t>알비더블유</t>
  </si>
  <si>
    <t>A361670</t>
  </si>
  <si>
    <t>삼영에스앤씨</t>
  </si>
  <si>
    <t>A362320</t>
  </si>
  <si>
    <t>청담글로벌</t>
  </si>
  <si>
    <t>A363250</t>
  </si>
  <si>
    <t>진시스템</t>
  </si>
  <si>
    <t>A363260</t>
  </si>
  <si>
    <t>모비데이즈</t>
  </si>
  <si>
    <t>A365270</t>
  </si>
  <si>
    <t>큐라클</t>
  </si>
  <si>
    <t>A365590</t>
  </si>
  <si>
    <t>하이딥</t>
  </si>
  <si>
    <t>A365900</t>
  </si>
  <si>
    <t>브이씨</t>
  </si>
  <si>
    <t>A367000</t>
  </si>
  <si>
    <t>플래티어</t>
  </si>
  <si>
    <t>A368600</t>
  </si>
  <si>
    <t>아이씨에이치</t>
  </si>
  <si>
    <t>A368770</t>
  </si>
  <si>
    <t>파이버프로</t>
  </si>
  <si>
    <t>A368970</t>
  </si>
  <si>
    <t>오에스피</t>
  </si>
  <si>
    <t>A369370</t>
  </si>
  <si>
    <t>블리츠웨이</t>
  </si>
  <si>
    <t>A370090</t>
  </si>
  <si>
    <t>퓨런티어</t>
  </si>
  <si>
    <t>A371950</t>
  </si>
  <si>
    <t>풍원정밀</t>
  </si>
  <si>
    <t>A372320</t>
  </si>
  <si>
    <t>큐로셀</t>
  </si>
  <si>
    <t>A372800</t>
  </si>
  <si>
    <t>아이티아이즈</t>
  </si>
  <si>
    <t>A373200</t>
  </si>
  <si>
    <t>하인크코리아</t>
  </si>
  <si>
    <t>A376930</t>
  </si>
  <si>
    <t>노을</t>
  </si>
  <si>
    <t>A377030</t>
  </si>
  <si>
    <t>맥스트</t>
  </si>
  <si>
    <t>A377220</t>
  </si>
  <si>
    <t>프롬바이오</t>
  </si>
  <si>
    <t>A377330</t>
  </si>
  <si>
    <t>이지트로닉스</t>
  </si>
  <si>
    <t>A377460</t>
  </si>
  <si>
    <t>위니아에이드</t>
  </si>
  <si>
    <t>A377480</t>
  </si>
  <si>
    <t>마음AI</t>
  </si>
  <si>
    <t>A378340</t>
  </si>
  <si>
    <t>필에너지</t>
  </si>
  <si>
    <t>A378800</t>
  </si>
  <si>
    <t>샤페론</t>
  </si>
  <si>
    <t>A380540</t>
  </si>
  <si>
    <t>옵티코어</t>
  </si>
  <si>
    <t>A382900</t>
  </si>
  <si>
    <t>범한퓨얼셀</t>
  </si>
  <si>
    <t>A383930</t>
  </si>
  <si>
    <t>디티앤씨알오</t>
  </si>
  <si>
    <t>A384470</t>
  </si>
  <si>
    <t>코어라인소프트</t>
  </si>
  <si>
    <t>A388720</t>
  </si>
  <si>
    <t>유일로보틱스</t>
  </si>
  <si>
    <t>A388790</t>
  </si>
  <si>
    <t>라이콤</t>
  </si>
  <si>
    <t>A388870</t>
  </si>
  <si>
    <t>파로스아이바이오</t>
  </si>
  <si>
    <t>A389020</t>
  </si>
  <si>
    <t>자람테크놀로지</t>
  </si>
  <si>
    <t>A389030</t>
  </si>
  <si>
    <t>지니너스</t>
  </si>
  <si>
    <t>A389140</t>
  </si>
  <si>
    <t>포바이포</t>
  </si>
  <si>
    <t>A389470</t>
  </si>
  <si>
    <t>인벤티지랩</t>
  </si>
  <si>
    <t>A389500</t>
  </si>
  <si>
    <t>에스비비테크</t>
  </si>
  <si>
    <t>A391710</t>
  </si>
  <si>
    <t>코닉오토메이션</t>
  </si>
  <si>
    <t>A394280</t>
  </si>
  <si>
    <t>오픈엣지테크놀로지</t>
  </si>
  <si>
    <t>A396270</t>
  </si>
  <si>
    <t>넥스트칩</t>
  </si>
  <si>
    <t>A397030</t>
  </si>
  <si>
    <t>에이프릴바이오</t>
  </si>
  <si>
    <t>A402030</t>
  </si>
  <si>
    <t>코난테크놀로지</t>
  </si>
  <si>
    <t>A405000</t>
  </si>
  <si>
    <t>플라즈맵</t>
  </si>
  <si>
    <t>A405920</t>
  </si>
  <si>
    <t>나라셀라</t>
  </si>
  <si>
    <t>A406820</t>
  </si>
  <si>
    <t>뷰티스킨</t>
  </si>
  <si>
    <t>A407400</t>
  </si>
  <si>
    <t>꿈비</t>
  </si>
  <si>
    <t>A412350</t>
  </si>
  <si>
    <t>레이저쎌</t>
  </si>
  <si>
    <t>A413640</t>
  </si>
  <si>
    <t>비아이매트릭스</t>
  </si>
  <si>
    <t>A417180</t>
  </si>
  <si>
    <t>핑거스토리</t>
  </si>
  <si>
    <t>A417840</t>
  </si>
  <si>
    <t>저스템</t>
  </si>
  <si>
    <t>A417860</t>
  </si>
  <si>
    <t>오브젠</t>
  </si>
  <si>
    <t>A418420</t>
  </si>
  <si>
    <t>라온텍</t>
  </si>
  <si>
    <t>A418550</t>
  </si>
  <si>
    <t>제이오</t>
  </si>
  <si>
    <t>A418620</t>
  </si>
  <si>
    <t>이에이트</t>
  </si>
  <si>
    <t>A419530</t>
  </si>
  <si>
    <t>SAMG엔터</t>
  </si>
  <si>
    <t>A419540</t>
  </si>
  <si>
    <t>비스토스</t>
  </si>
  <si>
    <t>A424760</t>
  </si>
  <si>
    <t>벨로크</t>
  </si>
  <si>
    <t>A424960</t>
  </si>
  <si>
    <t>스마트레이더시스템</t>
  </si>
  <si>
    <t>A424980</t>
  </si>
  <si>
    <t>마이크로투나노</t>
  </si>
  <si>
    <t>A429270</t>
  </si>
  <si>
    <t>시지트로닉스</t>
  </si>
  <si>
    <t>A432430</t>
  </si>
  <si>
    <t>와이랩</t>
  </si>
  <si>
    <t>A432720</t>
  </si>
  <si>
    <t>퀄리타스반도체</t>
  </si>
  <si>
    <t>A434480</t>
  </si>
  <si>
    <t>모니터랩</t>
  </si>
  <si>
    <t>A438700</t>
  </si>
  <si>
    <t>버넥트</t>
  </si>
  <si>
    <t>A439580</t>
  </si>
  <si>
    <t>블루엠텍</t>
  </si>
  <si>
    <t>A440110</t>
  </si>
  <si>
    <t>파두</t>
  </si>
  <si>
    <t>A440320</t>
  </si>
  <si>
    <t>오픈놀</t>
  </si>
  <si>
    <t>A441270</t>
  </si>
  <si>
    <t>파인엠텍</t>
  </si>
  <si>
    <t>A445680</t>
  </si>
  <si>
    <t>큐리옥스바이오시스템즈</t>
  </si>
  <si>
    <t>A446540</t>
  </si>
  <si>
    <t>메가터치</t>
  </si>
  <si>
    <t>A451220</t>
  </si>
  <si>
    <t>아이엠티</t>
  </si>
  <si>
    <t>A451760</t>
  </si>
  <si>
    <t>컨텍</t>
  </si>
  <si>
    <t>A452160</t>
  </si>
  <si>
    <t>제이엔비</t>
  </si>
  <si>
    <t>A452190</t>
  </si>
  <si>
    <t>한빛레이저</t>
  </si>
  <si>
    <t>A452430</t>
  </si>
  <si>
    <t>사피엔반도체</t>
  </si>
  <si>
    <t>A455900</t>
  </si>
  <si>
    <t>엔젤로보틱스</t>
  </si>
  <si>
    <t>A460930</t>
  </si>
  <si>
    <t>현대힘스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</si>
</sst>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0_ "/>
    <numFmt numFmtId="177" formatCode="#,##0_ "/>
    <numFmt numFmtId="178" formatCode="#,##0.0_ "/>
    <numFmt numFmtId="179" formatCode="#,##0.0_ ;[Red]\-#,##0.0\ "/>
    <numFmt numFmtId="180" formatCode="0.0_ ;[Red]\-0.0\ "/>
    <numFmt numFmtId="181" formatCode="#,##0_);[Red]\(#,##0\)"/>
    <numFmt numFmtId="182" formatCode="#,##0.0"/>
    <numFmt numFmtId="183" formatCode="_-* #,##0.0_-;\-* #,##0.0_-;_-* &quot;-&quot;_-;_-@_-"/>
    <numFmt numFmtId="184" formatCode="#,##0.0_);[Red]\(#,##0.0\)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color indexed="9"/>
      <name val="Tahoma"/>
      <family val="2"/>
    </font>
    <font>
      <b/>
      <sz val="8"/>
      <color indexed="9"/>
      <name val="맑은 고딕"/>
      <family val="3"/>
      <charset val="129"/>
    </font>
    <font>
      <b/>
      <sz val="8"/>
      <color indexed="13"/>
      <name val="Tahoma"/>
      <family val="2"/>
    </font>
    <font>
      <b/>
      <sz val="8"/>
      <color indexed="13"/>
      <name val="맑은 고딕"/>
      <family val="3"/>
      <charset val="129"/>
    </font>
    <font>
      <sz val="8"/>
      <name val="Tahoma"/>
      <family val="2"/>
    </font>
    <font>
      <sz val="8"/>
      <name val="맑은 고딕"/>
      <family val="3"/>
      <charset val="129"/>
    </font>
    <font>
      <b/>
      <sz val="8"/>
      <name val="Tahoma"/>
      <family val="2"/>
    </font>
    <font>
      <b/>
      <sz val="15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indexed="55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3" fontId="3" fillId="2" borderId="0" xfId="1" applyNumberFormat="1" applyFont="1" applyFill="1" applyAlignment="1">
      <alignment horizontal="right"/>
    </xf>
    <xf numFmtId="182" fontId="3" fillId="2" borderId="0" xfId="2" applyNumberFormat="1" applyFont="1" applyFill="1" applyAlignment="1">
      <alignment horizontal="right"/>
    </xf>
    <xf numFmtId="3" fontId="3" fillId="2" borderId="0" xfId="2" applyNumberFormat="1" applyFont="1" applyFill="1" applyAlignment="1">
      <alignment horizontal="right"/>
    </xf>
    <xf numFmtId="179" fontId="3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178" fontId="3" fillId="2" borderId="0" xfId="2" applyNumberFormat="1" applyFont="1" applyFill="1" applyAlignment="1">
      <alignment horizontal="right"/>
    </xf>
    <xf numFmtId="180" fontId="3" fillId="2" borderId="0" xfId="1" applyNumberFormat="1" applyFont="1" applyFill="1" applyAlignment="1">
      <alignment horizontal="right"/>
    </xf>
    <xf numFmtId="0" fontId="4" fillId="0" borderId="0" xfId="2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0" fontId="12" fillId="2" borderId="1" xfId="2" applyNumberFormat="1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>
      <alignment horizontal="left" vertical="center"/>
    </xf>
    <xf numFmtId="0" fontId="12" fillId="2" borderId="0" xfId="2" applyNumberFormat="1" applyFont="1" applyFill="1" applyBorder="1" applyAlignment="1">
      <alignment horizontal="right" vertical="center"/>
    </xf>
    <xf numFmtId="178" fontId="12" fillId="2" borderId="0" xfId="2" applyNumberFormat="1" applyFont="1" applyFill="1" applyBorder="1" applyAlignment="1">
      <alignment horizontal="right" vertical="center"/>
    </xf>
    <xf numFmtId="0" fontId="12" fillId="2" borderId="6" xfId="2" applyNumberFormat="1" applyFont="1" applyFill="1" applyBorder="1" applyAlignment="1">
      <alignment horizontal="center" vertical="center"/>
    </xf>
    <xf numFmtId="178" fontId="12" fillId="2" borderId="7" xfId="2" applyNumberFormat="1" applyFont="1" applyFill="1" applyBorder="1" applyAlignment="1">
      <alignment horizontal="right" vertical="center"/>
    </xf>
    <xf numFmtId="177" fontId="10" fillId="3" borderId="8" xfId="2" applyNumberFormat="1" applyFont="1" applyFill="1" applyBorder="1" applyAlignment="1">
      <alignment horizontal="center" vertical="center"/>
    </xf>
    <xf numFmtId="177" fontId="10" fillId="3" borderId="9" xfId="2" applyNumberFormat="1" applyFont="1" applyFill="1" applyBorder="1" applyAlignment="1">
      <alignment horizontal="center" vertical="center"/>
    </xf>
    <xf numFmtId="177" fontId="10" fillId="3" borderId="10" xfId="2" applyNumberFormat="1" applyFont="1" applyFill="1" applyBorder="1" applyAlignment="1">
      <alignment horizontal="center" vertical="center"/>
    </xf>
    <xf numFmtId="177" fontId="10" fillId="3" borderId="11" xfId="2" applyNumberFormat="1" applyFont="1" applyFill="1" applyBorder="1" applyAlignment="1">
      <alignment horizontal="center" vertical="center"/>
    </xf>
    <xf numFmtId="49" fontId="10" fillId="3" borderId="12" xfId="1" applyNumberFormat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center" vertical="center"/>
    </xf>
    <xf numFmtId="49" fontId="10" fillId="3" borderId="13" xfId="1" applyNumberFormat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left" vertical="center"/>
    </xf>
    <xf numFmtId="0" fontId="10" fillId="3" borderId="15" xfId="1" applyFont="1" applyFill="1" applyBorder="1" applyAlignment="1">
      <alignment horizontal="left" vertical="center"/>
    </xf>
    <xf numFmtId="0" fontId="10" fillId="3" borderId="16" xfId="1" applyFont="1" applyFill="1" applyBorder="1" applyAlignment="1">
      <alignment horizontal="left" vertical="center"/>
    </xf>
    <xf numFmtId="0" fontId="10" fillId="3" borderId="20" xfId="1" applyFont="1" applyFill="1" applyBorder="1" applyAlignment="1">
      <alignment horizontal="left" vertical="center"/>
    </xf>
    <xf numFmtId="177" fontId="10" fillId="3" borderId="27" xfId="2" applyNumberFormat="1" applyFont="1" applyFill="1" applyBorder="1" applyAlignment="1">
      <alignment horizontal="center" vertical="center"/>
    </xf>
    <xf numFmtId="177" fontId="10" fillId="3" borderId="26" xfId="2" applyNumberFormat="1" applyFont="1" applyFill="1" applyBorder="1" applyAlignment="1">
      <alignment horizontal="center" vertical="center"/>
    </xf>
    <xf numFmtId="177" fontId="10" fillId="3" borderId="28" xfId="2" applyNumberFormat="1" applyFont="1" applyFill="1" applyBorder="1" applyAlignment="1">
      <alignment horizontal="center" vertical="center"/>
    </xf>
    <xf numFmtId="49" fontId="10" fillId="3" borderId="8" xfId="1" applyNumberFormat="1" applyFont="1" applyFill="1" applyBorder="1" applyAlignment="1">
      <alignment horizontal="center" vertical="center"/>
    </xf>
    <xf numFmtId="49" fontId="10" fillId="3" borderId="9" xfId="1" applyNumberFormat="1" applyFont="1" applyFill="1" applyBorder="1" applyAlignment="1">
      <alignment horizontal="center" vertical="center"/>
    </xf>
    <xf numFmtId="49" fontId="10" fillId="3" borderId="10" xfId="1" applyNumberFormat="1" applyFont="1" applyFill="1" applyBorder="1" applyAlignment="1">
      <alignment horizontal="center" vertical="center"/>
    </xf>
    <xf numFmtId="49" fontId="10" fillId="3" borderId="11" xfId="1" applyNumberFormat="1" applyFont="1" applyFill="1" applyBorder="1" applyAlignment="1">
      <alignment horizontal="center" vertical="center"/>
    </xf>
    <xf numFmtId="181" fontId="10" fillId="0" borderId="12" xfId="2" applyNumberFormat="1" applyFont="1" applyFill="1" applyBorder="1" applyAlignment="1">
      <alignment horizontal="right" vertical="center"/>
    </xf>
    <xf numFmtId="181" fontId="10" fillId="0" borderId="3" xfId="1" applyNumberFormat="1" applyFont="1" applyFill="1" applyBorder="1" applyAlignment="1">
      <alignment horizontal="right" vertical="center"/>
    </xf>
    <xf numFmtId="181" fontId="10" fillId="4" borderId="12" xfId="2" applyNumberFormat="1" applyFont="1" applyFill="1" applyBorder="1" applyAlignment="1">
      <alignment horizontal="right" vertical="center"/>
    </xf>
    <xf numFmtId="181" fontId="10" fillId="0" borderId="3" xfId="2" applyNumberFormat="1" applyFont="1" applyFill="1" applyBorder="1" applyAlignment="1">
      <alignment horizontal="right" vertical="center"/>
    </xf>
    <xf numFmtId="181" fontId="10" fillId="0" borderId="12" xfId="1" applyNumberFormat="1" applyFont="1" applyFill="1" applyBorder="1" applyAlignment="1">
      <alignment horizontal="right" vertical="center"/>
    </xf>
    <xf numFmtId="181" fontId="10" fillId="0" borderId="5" xfId="2" applyNumberFormat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horizontal="right" vertical="center"/>
    </xf>
    <xf numFmtId="181" fontId="10" fillId="4" borderId="5" xfId="2" applyNumberFormat="1" applyFont="1" applyFill="1" applyBorder="1" applyAlignment="1">
      <alignment horizontal="right" vertical="center"/>
    </xf>
    <xf numFmtId="181" fontId="10" fillId="0" borderId="0" xfId="2" applyNumberFormat="1" applyFont="1" applyFill="1" applyBorder="1" applyAlignment="1">
      <alignment horizontal="right" vertical="center"/>
    </xf>
    <xf numFmtId="181" fontId="10" fillId="4" borderId="0" xfId="2" applyNumberFormat="1" applyFont="1" applyFill="1" applyBorder="1" applyAlignment="1">
      <alignment horizontal="right" vertical="center"/>
    </xf>
    <xf numFmtId="181" fontId="10" fillId="0" borderId="5" xfId="1" applyNumberFormat="1" applyFont="1" applyFill="1" applyBorder="1" applyAlignment="1">
      <alignment horizontal="right" vertical="center"/>
    </xf>
    <xf numFmtId="181" fontId="10" fillId="0" borderId="13" xfId="2" applyNumberFormat="1" applyFont="1" applyFill="1" applyBorder="1" applyAlignment="1">
      <alignment horizontal="right" vertical="center"/>
    </xf>
    <xf numFmtId="181" fontId="10" fillId="0" borderId="15" xfId="1" applyNumberFormat="1" applyFont="1" applyFill="1" applyBorder="1" applyAlignment="1">
      <alignment horizontal="right" vertical="center"/>
    </xf>
    <xf numFmtId="181" fontId="10" fillId="0" borderId="15" xfId="2" applyNumberFormat="1" applyFont="1" applyFill="1" applyBorder="1" applyAlignment="1">
      <alignment horizontal="right" vertical="center"/>
    </xf>
    <xf numFmtId="181" fontId="10" fillId="4" borderId="15" xfId="2" applyNumberFormat="1" applyFont="1" applyFill="1" applyBorder="1" applyAlignment="1">
      <alignment horizontal="right" vertical="center"/>
    </xf>
    <xf numFmtId="181" fontId="10" fillId="0" borderId="13" xfId="1" applyNumberFormat="1" applyFont="1" applyFill="1" applyBorder="1" applyAlignment="1">
      <alignment horizontal="right" vertical="center"/>
    </xf>
    <xf numFmtId="181" fontId="10" fillId="0" borderId="14" xfId="2" applyNumberFormat="1" applyFont="1" applyFill="1" applyBorder="1" applyAlignment="1">
      <alignment horizontal="right" vertical="center"/>
    </xf>
    <xf numFmtId="181" fontId="10" fillId="0" borderId="16" xfId="1" applyNumberFormat="1" applyFont="1" applyFill="1" applyBorder="1" applyAlignment="1">
      <alignment horizontal="right" vertical="center"/>
    </xf>
    <xf numFmtId="181" fontId="10" fillId="0" borderId="16" xfId="2" applyNumberFormat="1" applyFont="1" applyFill="1" applyBorder="1" applyAlignment="1">
      <alignment horizontal="right" vertical="center"/>
    </xf>
    <xf numFmtId="181" fontId="10" fillId="0" borderId="14" xfId="1" applyNumberFormat="1" applyFont="1" applyFill="1" applyBorder="1" applyAlignment="1">
      <alignment horizontal="right" vertical="center"/>
    </xf>
    <xf numFmtId="183" fontId="3" fillId="0" borderId="0" xfId="2" applyNumberFormat="1" applyFont="1" applyAlignment="1">
      <alignment horizontal="right"/>
    </xf>
    <xf numFmtId="183" fontId="10" fillId="0" borderId="0" xfId="2" applyNumberFormat="1" applyFont="1" applyFill="1" applyBorder="1" applyAlignment="1">
      <alignment horizontal="right" vertical="center"/>
    </xf>
    <xf numFmtId="183" fontId="12" fillId="2" borderId="0" xfId="2" applyNumberFormat="1" applyFont="1" applyFill="1" applyBorder="1" applyAlignment="1">
      <alignment horizontal="right" vertical="center"/>
    </xf>
    <xf numFmtId="183" fontId="10" fillId="4" borderId="12" xfId="2" applyNumberFormat="1" applyFont="1" applyFill="1" applyBorder="1" applyAlignment="1">
      <alignment horizontal="right" vertical="center"/>
    </xf>
    <xf numFmtId="183" fontId="10" fillId="4" borderId="5" xfId="2" applyNumberFormat="1" applyFont="1" applyFill="1" applyBorder="1" applyAlignment="1">
      <alignment horizontal="right" vertical="center"/>
    </xf>
    <xf numFmtId="183" fontId="10" fillId="4" borderId="13" xfId="2" applyNumberFormat="1" applyFont="1" applyFill="1" applyBorder="1" applyAlignment="1">
      <alignment horizontal="right" vertical="center"/>
    </xf>
    <xf numFmtId="183" fontId="10" fillId="4" borderId="14" xfId="2" applyNumberFormat="1" applyFont="1" applyFill="1" applyBorder="1" applyAlignment="1">
      <alignment horizontal="right" vertical="center"/>
    </xf>
    <xf numFmtId="183" fontId="3" fillId="2" borderId="0" xfId="2" applyNumberFormat="1" applyFont="1" applyFill="1" applyAlignment="1">
      <alignment horizontal="right"/>
    </xf>
    <xf numFmtId="183" fontId="12" fillId="2" borderId="7" xfId="2" applyNumberFormat="1" applyFont="1" applyFill="1" applyBorder="1" applyAlignment="1">
      <alignment horizontal="right" vertical="center"/>
    </xf>
    <xf numFmtId="183" fontId="10" fillId="4" borderId="17" xfId="2" applyNumberFormat="1" applyFont="1" applyFill="1" applyBorder="1" applyAlignment="1">
      <alignment horizontal="right" vertical="center"/>
    </xf>
    <xf numFmtId="183" fontId="10" fillId="4" borderId="7" xfId="2" applyNumberFormat="1" applyFont="1" applyFill="1" applyBorder="1" applyAlignment="1">
      <alignment horizontal="right" vertical="center"/>
    </xf>
    <xf numFmtId="183" fontId="10" fillId="4" borderId="18" xfId="2" applyNumberFormat="1" applyFont="1" applyFill="1" applyBorder="1" applyAlignment="1">
      <alignment horizontal="right" vertical="center"/>
    </xf>
    <xf numFmtId="183" fontId="10" fillId="4" borderId="19" xfId="2" applyNumberFormat="1" applyFont="1" applyFill="1" applyBorder="1" applyAlignment="1">
      <alignment horizontal="right" vertical="center"/>
    </xf>
    <xf numFmtId="184" fontId="10" fillId="4" borderId="12" xfId="2" applyNumberFormat="1" applyFont="1" applyFill="1" applyBorder="1" applyAlignment="1">
      <alignment horizontal="right" vertical="center"/>
    </xf>
    <xf numFmtId="184" fontId="10" fillId="4" borderId="5" xfId="2" applyNumberFormat="1" applyFont="1" applyFill="1" applyBorder="1" applyAlignment="1">
      <alignment horizontal="right" vertical="center"/>
    </xf>
    <xf numFmtId="184" fontId="10" fillId="4" borderId="13" xfId="2" applyNumberFormat="1" applyFont="1" applyFill="1" applyBorder="1" applyAlignment="1">
      <alignment horizontal="right" vertical="center"/>
    </xf>
    <xf numFmtId="184" fontId="10" fillId="4" borderId="14" xfId="2" applyNumberFormat="1" applyFont="1" applyFill="1" applyBorder="1" applyAlignment="1">
      <alignment horizontal="right" vertical="center"/>
    </xf>
    <xf numFmtId="184" fontId="10" fillId="4" borderId="3" xfId="2" applyNumberFormat="1" applyFont="1" applyFill="1" applyBorder="1" applyAlignment="1">
      <alignment horizontal="right" vertical="center"/>
    </xf>
    <xf numFmtId="184" fontId="10" fillId="4" borderId="0" xfId="2" applyNumberFormat="1" applyFont="1" applyFill="1" applyBorder="1" applyAlignment="1">
      <alignment horizontal="right" vertical="center"/>
    </xf>
    <xf numFmtId="184" fontId="10" fillId="4" borderId="15" xfId="2" applyNumberFormat="1" applyFont="1" applyFill="1" applyBorder="1" applyAlignment="1">
      <alignment horizontal="right" vertical="center"/>
    </xf>
    <xf numFmtId="184" fontId="10" fillId="4" borderId="16" xfId="2" applyNumberFormat="1" applyFont="1" applyFill="1" applyBorder="1" applyAlignment="1">
      <alignment horizontal="right" vertical="center"/>
    </xf>
    <xf numFmtId="184" fontId="10" fillId="4" borderId="17" xfId="2" applyNumberFormat="1" applyFont="1" applyFill="1" applyBorder="1" applyAlignment="1">
      <alignment horizontal="right" vertical="center"/>
    </xf>
    <xf numFmtId="184" fontId="10" fillId="4" borderId="7" xfId="2" applyNumberFormat="1" applyFont="1" applyFill="1" applyBorder="1" applyAlignment="1">
      <alignment horizontal="right" vertical="center"/>
    </xf>
    <xf numFmtId="184" fontId="10" fillId="4" borderId="18" xfId="2" applyNumberFormat="1" applyFont="1" applyFill="1" applyBorder="1" applyAlignment="1">
      <alignment horizontal="right" vertical="center"/>
    </xf>
    <xf numFmtId="184" fontId="10" fillId="4" borderId="19" xfId="2" applyNumberFormat="1" applyFont="1" applyFill="1" applyBorder="1" applyAlignment="1">
      <alignment horizontal="right" vertical="center"/>
    </xf>
    <xf numFmtId="0" fontId="6" fillId="5" borderId="5" xfId="2" applyNumberFormat="1" applyFont="1" applyFill="1" applyBorder="1" applyAlignment="1">
      <alignment horizontal="center" vertical="center"/>
    </xf>
    <xf numFmtId="0" fontId="6" fillId="5" borderId="5" xfId="2" applyNumberFormat="1" applyFont="1" applyFill="1" applyBorder="1" applyAlignment="1">
      <alignment horizontal="center" vertical="center"/>
    </xf>
    <xf numFmtId="178" fontId="6" fillId="5" borderId="23" xfId="2" applyNumberFormat="1" applyFont="1" applyFill="1" applyBorder="1" applyAlignment="1">
      <alignment horizontal="center" vertical="center"/>
    </xf>
    <xf numFmtId="178" fontId="8" fillId="5" borderId="4" xfId="2" applyNumberFormat="1" applyFont="1" applyFill="1" applyBorder="1" applyAlignment="1">
      <alignment horizontal="center" vertical="center"/>
    </xf>
    <xf numFmtId="178" fontId="8" fillId="5" borderId="5" xfId="2" applyNumberFormat="1" applyFont="1" applyFill="1" applyBorder="1" applyAlignment="1">
      <alignment horizontal="center" vertical="center"/>
    </xf>
    <xf numFmtId="180" fontId="6" fillId="5" borderId="23" xfId="2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6" fillId="5" borderId="22" xfId="2" applyNumberFormat="1" applyFont="1" applyFill="1" applyBorder="1" applyAlignment="1">
      <alignment horizontal="center" vertical="center"/>
    </xf>
    <xf numFmtId="0" fontId="6" fillId="5" borderId="9" xfId="2" applyNumberFormat="1" applyFont="1" applyFill="1" applyBorder="1" applyAlignment="1">
      <alignment horizontal="center" vertical="center"/>
    </xf>
    <xf numFmtId="0" fontId="6" fillId="5" borderId="4" xfId="2" applyNumberFormat="1" applyFont="1" applyFill="1" applyBorder="1" applyAlignment="1">
      <alignment horizontal="center" vertical="center"/>
    </xf>
    <xf numFmtId="0" fontId="6" fillId="5" borderId="5" xfId="2" applyNumberFormat="1" applyFont="1" applyFill="1" applyBorder="1" applyAlignment="1">
      <alignment horizontal="center" vertical="center"/>
    </xf>
    <xf numFmtId="179" fontId="6" fillId="5" borderId="23" xfId="2" applyNumberFormat="1" applyFont="1" applyFill="1" applyBorder="1" applyAlignment="1">
      <alignment horizontal="center" vertical="center"/>
    </xf>
    <xf numFmtId="178" fontId="8" fillId="5" borderId="21" xfId="2" applyNumberFormat="1" applyFont="1" applyFill="1" applyBorder="1" applyAlignment="1">
      <alignment horizontal="center" vertical="center"/>
    </xf>
    <xf numFmtId="178" fontId="8" fillId="5" borderId="24" xfId="2" applyNumberFormat="1" applyFont="1" applyFill="1" applyBorder="1" applyAlignment="1">
      <alignment horizontal="center" vertical="center"/>
    </xf>
    <xf numFmtId="178" fontId="6" fillId="5" borderId="29" xfId="2" applyNumberFormat="1" applyFont="1" applyFill="1" applyBorder="1" applyAlignment="1">
      <alignment horizontal="center" vertical="center"/>
    </xf>
    <xf numFmtId="178" fontId="6" fillId="5" borderId="30" xfId="2" applyNumberFormat="1" applyFont="1" applyFill="1" applyBorder="1" applyAlignment="1">
      <alignment horizontal="center" vertical="center"/>
    </xf>
    <xf numFmtId="0" fontId="6" fillId="5" borderId="25" xfId="2" applyNumberFormat="1" applyFont="1" applyFill="1" applyBorder="1" applyAlignment="1">
      <alignment horizontal="center" vertical="center"/>
    </xf>
    <xf numFmtId="0" fontId="6" fillId="5" borderId="26" xfId="2" applyNumberFormat="1" applyFont="1" applyFill="1" applyBorder="1" applyAlignment="1">
      <alignment horizontal="center" vertical="center"/>
    </xf>
  </cellXfs>
  <cellStyles count="3">
    <cellStyle name="_x000a_386grabber=M" xfId="1"/>
    <cellStyle name="쉼표 [0]" xfId="2" builtinId="6"/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F4F4"/>
      <rgbColor rgb="00FFE7E9"/>
      <rgbColor rgb="00FFFFE3"/>
      <rgbColor rgb="00CCFFFF"/>
      <rgbColor rgb="00660066"/>
      <rgbColor rgb="00FF8080"/>
      <rgbColor rgb="00F9C3C3"/>
      <rgbColor rgb="008B9CD1"/>
      <rgbColor rgb="006C7DAC"/>
      <rgbColor rgb="00F0F0F0"/>
      <rgbColor rgb="00E1E1E1"/>
      <rgbColor rgb="003BBF8D"/>
      <rgbColor rgb="0001185F"/>
      <rgbColor rgb="00ECF2FA"/>
      <rgbColor rgb="005F5F5F"/>
      <rgbColor rgb="0025889F"/>
      <rgbColor rgb="0000CCFF"/>
      <rgbColor rgb="00E5FFFF"/>
      <rgbColor rgb="00E5FF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296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4097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5121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6145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7169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8193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9217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0241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1265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2289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R152"/>
  <sheetViews>
    <sheetView showGridLines="0" tabSelected="1" zoomScaleNormal="10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76" customWidth="1"/>
    <col min="7" max="7" width="11.33203125" style="16" customWidth="1"/>
    <col min="8" max="8" width="11.33203125" style="14" customWidth="1"/>
    <col min="9" max="9" width="7.77734375" style="76" customWidth="1"/>
    <col min="10" max="11" width="11.33203125" style="15" customWidth="1"/>
    <col min="12" max="12" width="7.77734375" style="76" customWidth="1"/>
    <col min="13" max="13" width="11.33203125" style="16" customWidth="1"/>
    <col min="14" max="14" width="11.33203125" style="14" customWidth="1"/>
    <col min="15" max="15" width="7.77734375" style="76" customWidth="1"/>
    <col min="16" max="16" width="11.33203125" style="16" customWidth="1"/>
    <col min="17" max="17" width="11.33203125" style="14" customWidth="1"/>
    <col min="18" max="18" width="7.77734375" style="76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69"/>
      <c r="G1" s="2"/>
      <c r="H1" s="2"/>
      <c r="I1" s="69"/>
      <c r="J1" s="2"/>
      <c r="K1" s="2"/>
      <c r="L1" s="69"/>
      <c r="M1" s="2"/>
      <c r="N1" s="2"/>
      <c r="O1" s="69"/>
      <c r="P1" s="2"/>
      <c r="Q1" s="2"/>
      <c r="R1" s="69"/>
    </row>
    <row r="2" spans="1:18" s="5" customFormat="1" ht="22.5" customHeight="1" x14ac:dyDescent="0.1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70"/>
      <c r="G3" s="20"/>
      <c r="H3" s="20"/>
      <c r="I3" s="70"/>
      <c r="J3" s="20"/>
      <c r="K3" s="20"/>
      <c r="L3" s="70"/>
      <c r="M3" s="21"/>
      <c r="N3" s="21"/>
      <c r="O3" s="70"/>
      <c r="P3" s="21"/>
      <c r="Q3" s="22"/>
      <c r="R3" s="70" t="s">
        <v>10</v>
      </c>
    </row>
    <row r="4" spans="1:18" s="17" customFormat="1" ht="15" customHeight="1" x14ac:dyDescent="0.15">
      <c r="A4" s="101" t="s">
        <v>18</v>
      </c>
      <c r="B4" s="103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96" t="s">
        <v>15</v>
      </c>
      <c r="K4" s="96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02"/>
      <c r="B5" s="104"/>
      <c r="C5" s="104"/>
      <c r="D5" s="94">
        <v>202312</v>
      </c>
      <c r="E5" s="94">
        <v>202212</v>
      </c>
      <c r="F5" s="98"/>
      <c r="G5" s="94">
        <v>202312</v>
      </c>
      <c r="H5" s="94">
        <v>202212</v>
      </c>
      <c r="I5" s="98"/>
      <c r="J5" s="94">
        <v>202312</v>
      </c>
      <c r="K5" s="94">
        <v>202212</v>
      </c>
      <c r="L5" s="98"/>
      <c r="M5" s="94">
        <v>202312</v>
      </c>
      <c r="N5" s="94">
        <v>202212</v>
      </c>
      <c r="O5" s="98"/>
      <c r="P5" s="94">
        <v>202312</v>
      </c>
      <c r="Q5" s="94">
        <v>202212</v>
      </c>
      <c r="R5" s="107"/>
    </row>
    <row r="6" spans="1:18" s="7" customFormat="1" ht="4.5" customHeight="1" x14ac:dyDescent="0.15">
      <c r="A6" s="27"/>
      <c r="B6" s="23"/>
      <c r="C6" s="24"/>
      <c r="D6" s="25"/>
      <c r="E6" s="25"/>
      <c r="F6" s="71"/>
      <c r="G6" s="25"/>
      <c r="H6" s="25"/>
      <c r="I6" s="71"/>
      <c r="J6" s="26"/>
      <c r="K6" s="26"/>
      <c r="L6" s="71"/>
      <c r="M6" s="25"/>
      <c r="N6" s="25"/>
      <c r="O6" s="71"/>
      <c r="P6" s="25"/>
      <c r="Q6" s="25"/>
      <c r="R6" s="77"/>
    </row>
    <row r="7" spans="1:18" ht="13.5" customHeight="1" x14ac:dyDescent="0.2">
      <c r="A7" s="29">
        <v>1</v>
      </c>
      <c r="B7" s="33" t="s">
        <v>1253</v>
      </c>
      <c r="C7" s="37" t="s">
        <v>1254</v>
      </c>
      <c r="D7" s="49">
        <v>5289606</v>
      </c>
      <c r="E7" s="50">
        <v>369375</v>
      </c>
      <c r="F7" s="72">
        <f t="shared" ref="F7:F36" si="0">IF(E7=0,"-",IF(E7&lt;0,IF(D7&lt;0,IF(E7&gt;D7,"적확","적축"),"흑전"),IF(D7&lt;0,"적전",(D7/E7-1)*100)))</f>
        <v>1332.042233502538</v>
      </c>
      <c r="G7" s="49">
        <v>-13706543</v>
      </c>
      <c r="H7" s="50">
        <v>-21933794</v>
      </c>
      <c r="I7" s="72" t="str">
        <f t="shared" ref="I7:I36" si="1">IF(H7=0,"-",IF(H7&lt;0,IF(G7&lt;0,IF(H7&gt;G7,"적확","적축"),"흑전"),IF(G7&lt;0,"적전",(G7/H7-1)*100)))</f>
        <v>적축</v>
      </c>
      <c r="J7" s="52">
        <v>-17218109</v>
      </c>
      <c r="K7" s="49">
        <v>-22279698</v>
      </c>
      <c r="L7" s="72" t="str">
        <f t="shared" ref="L7:L36" si="2">IF(K7=0,"-",IF(K7&lt;0,IF(J7&lt;0,IF(K7&gt;J7,"적확","적축"),"흑전"),IF(J7&lt;0,"적전",(J7/K7-1)*100)))</f>
        <v>적축</v>
      </c>
      <c r="M7" s="49">
        <v>-17218109</v>
      </c>
      <c r="N7" s="50">
        <v>-22279698</v>
      </c>
      <c r="O7" s="72" t="str">
        <f t="shared" ref="O7:O36" si="3">IF(N7=0,"-",IF(N7&lt;0,IF(M7&lt;0,IF(N7&gt;M7,"적확","적축"),"흑전"),IF(M7&lt;0,"적전",(M7/N7-1)*100)))</f>
        <v>적축</v>
      </c>
      <c r="P7" s="52">
        <v>-12949429</v>
      </c>
      <c r="Q7" s="53">
        <v>-24752093</v>
      </c>
      <c r="R7" s="78" t="str">
        <f t="shared" ref="R7:R36" si="4">IF(Q7=0,"-",IF(Q7&lt;0,IF(P7&lt;0,IF(Q7&gt;P7,"적확","적축"),"흑전"),IF(P7&lt;0,"적전",(P7/Q7-1)*100)))</f>
        <v>적축</v>
      </c>
    </row>
    <row r="8" spans="1:18" ht="13.5" customHeight="1" x14ac:dyDescent="0.2">
      <c r="A8" s="30">
        <v>2</v>
      </c>
      <c r="B8" s="34" t="s">
        <v>1675</v>
      </c>
      <c r="C8" s="38" t="s">
        <v>1676</v>
      </c>
      <c r="D8" s="54">
        <v>3665563</v>
      </c>
      <c r="E8" s="55">
        <v>309154</v>
      </c>
      <c r="F8" s="73">
        <f t="shared" si="0"/>
        <v>1085.6754238987689</v>
      </c>
      <c r="G8" s="54">
        <v>-5244230</v>
      </c>
      <c r="H8" s="55">
        <v>-7702454</v>
      </c>
      <c r="I8" s="73" t="str">
        <f t="shared" si="1"/>
        <v>적축</v>
      </c>
      <c r="J8" s="57">
        <v>-6398662</v>
      </c>
      <c r="K8" s="54">
        <v>-8112216</v>
      </c>
      <c r="L8" s="73" t="str">
        <f t="shared" si="2"/>
        <v>적축</v>
      </c>
      <c r="M8" s="54">
        <v>-6398662</v>
      </c>
      <c r="N8" s="55">
        <v>-8112216</v>
      </c>
      <c r="O8" s="73" t="str">
        <f t="shared" si="3"/>
        <v>적축</v>
      </c>
      <c r="P8" s="57">
        <v>-6398662</v>
      </c>
      <c r="Q8" s="59">
        <v>-8112216</v>
      </c>
      <c r="R8" s="79" t="str">
        <f t="shared" si="4"/>
        <v>적축</v>
      </c>
    </row>
    <row r="9" spans="1:18" ht="13.5" customHeight="1" x14ac:dyDescent="0.2">
      <c r="A9" s="30">
        <v>3</v>
      </c>
      <c r="B9" s="34" t="s">
        <v>1069</v>
      </c>
      <c r="C9" s="38" t="s">
        <v>1070</v>
      </c>
      <c r="D9" s="54">
        <v>83478376</v>
      </c>
      <c r="E9" s="55">
        <v>8749919</v>
      </c>
      <c r="F9" s="73">
        <f t="shared" si="0"/>
        <v>854.04741461035235</v>
      </c>
      <c r="G9" s="54">
        <v>-904325</v>
      </c>
      <c r="H9" s="55">
        <v>-21470898</v>
      </c>
      <c r="I9" s="73" t="str">
        <f t="shared" si="1"/>
        <v>적축</v>
      </c>
      <c r="J9" s="57">
        <v>4876839</v>
      </c>
      <c r="K9" s="54">
        <v>2114428</v>
      </c>
      <c r="L9" s="73">
        <f t="shared" si="2"/>
        <v>130.64578221627787</v>
      </c>
      <c r="M9" s="54">
        <v>4870808</v>
      </c>
      <c r="N9" s="55">
        <v>2114428</v>
      </c>
      <c r="O9" s="73">
        <f t="shared" si="3"/>
        <v>130.36055141154014</v>
      </c>
      <c r="P9" s="57">
        <v>4870808</v>
      </c>
      <c r="Q9" s="59">
        <v>2114428</v>
      </c>
      <c r="R9" s="79">
        <f t="shared" si="4"/>
        <v>130.36055141154014</v>
      </c>
    </row>
    <row r="10" spans="1:18" ht="13.5" customHeight="1" x14ac:dyDescent="0.2">
      <c r="A10" s="30">
        <v>4</v>
      </c>
      <c r="B10" s="34" t="s">
        <v>543</v>
      </c>
      <c r="C10" s="38" t="s">
        <v>544</v>
      </c>
      <c r="D10" s="54">
        <v>59466878</v>
      </c>
      <c r="E10" s="55">
        <v>6640439</v>
      </c>
      <c r="F10" s="73">
        <f t="shared" si="0"/>
        <v>795.52630481207643</v>
      </c>
      <c r="G10" s="54">
        <v>1730487</v>
      </c>
      <c r="H10" s="55">
        <v>-770213</v>
      </c>
      <c r="I10" s="73" t="str">
        <f t="shared" si="1"/>
        <v>흑전</v>
      </c>
      <c r="J10" s="57">
        <v>-116744</v>
      </c>
      <c r="K10" s="54">
        <v>-4284271</v>
      </c>
      <c r="L10" s="73" t="str">
        <f t="shared" si="2"/>
        <v>적축</v>
      </c>
      <c r="M10" s="54">
        <v>897607</v>
      </c>
      <c r="N10" s="55">
        <v>-5010331</v>
      </c>
      <c r="O10" s="73" t="str">
        <f t="shared" si="3"/>
        <v>흑전</v>
      </c>
      <c r="P10" s="57">
        <v>897607</v>
      </c>
      <c r="Q10" s="59">
        <v>-5010331</v>
      </c>
      <c r="R10" s="79" t="str">
        <f t="shared" si="4"/>
        <v>흑전</v>
      </c>
    </row>
    <row r="11" spans="1:18" ht="13.5" customHeight="1" x14ac:dyDescent="0.2">
      <c r="A11" s="31">
        <v>5</v>
      </c>
      <c r="B11" s="35" t="s">
        <v>1001</v>
      </c>
      <c r="C11" s="39" t="s">
        <v>1002</v>
      </c>
      <c r="D11" s="60">
        <v>33657156</v>
      </c>
      <c r="E11" s="61">
        <v>4650379</v>
      </c>
      <c r="F11" s="74">
        <f t="shared" si="0"/>
        <v>623.75081686890462</v>
      </c>
      <c r="G11" s="60">
        <v>-19577652</v>
      </c>
      <c r="H11" s="61">
        <v>-14990470</v>
      </c>
      <c r="I11" s="74" t="str">
        <f t="shared" si="1"/>
        <v>적확</v>
      </c>
      <c r="J11" s="62">
        <v>-17577001</v>
      </c>
      <c r="K11" s="60">
        <v>-5742176</v>
      </c>
      <c r="L11" s="74" t="str">
        <f t="shared" si="2"/>
        <v>적확</v>
      </c>
      <c r="M11" s="60">
        <v>-17572505</v>
      </c>
      <c r="N11" s="61">
        <v>-6471131</v>
      </c>
      <c r="O11" s="74" t="str">
        <f t="shared" si="3"/>
        <v>적확</v>
      </c>
      <c r="P11" s="62">
        <v>-17572505</v>
      </c>
      <c r="Q11" s="64">
        <v>-6471131</v>
      </c>
      <c r="R11" s="80" t="str">
        <f t="shared" si="4"/>
        <v>적확</v>
      </c>
    </row>
    <row r="12" spans="1:18" ht="13.5" customHeight="1" x14ac:dyDescent="0.2">
      <c r="A12" s="30">
        <v>6</v>
      </c>
      <c r="B12" s="34" t="s">
        <v>643</v>
      </c>
      <c r="C12" s="38" t="s">
        <v>644</v>
      </c>
      <c r="D12" s="54">
        <v>71317791</v>
      </c>
      <c r="E12" s="55">
        <v>10344711</v>
      </c>
      <c r="F12" s="73">
        <f t="shared" si="0"/>
        <v>589.41308268544185</v>
      </c>
      <c r="G12" s="54">
        <v>2585442</v>
      </c>
      <c r="H12" s="55">
        <v>-2546254</v>
      </c>
      <c r="I12" s="73" t="str">
        <f t="shared" si="1"/>
        <v>흑전</v>
      </c>
      <c r="J12" s="57">
        <v>662798</v>
      </c>
      <c r="K12" s="54">
        <v>-18507911</v>
      </c>
      <c r="L12" s="73" t="str">
        <f t="shared" si="2"/>
        <v>흑전</v>
      </c>
      <c r="M12" s="54">
        <v>607529</v>
      </c>
      <c r="N12" s="55">
        <v>-18507911</v>
      </c>
      <c r="O12" s="73" t="str">
        <f t="shared" si="3"/>
        <v>흑전</v>
      </c>
      <c r="P12" s="57">
        <v>76454</v>
      </c>
      <c r="Q12" s="59">
        <v>-33501704</v>
      </c>
      <c r="R12" s="79" t="str">
        <f t="shared" si="4"/>
        <v>흑전</v>
      </c>
    </row>
    <row r="13" spans="1:18" ht="13.5" customHeight="1" x14ac:dyDescent="0.2">
      <c r="A13" s="30">
        <v>7</v>
      </c>
      <c r="B13" s="34" t="s">
        <v>1389</v>
      </c>
      <c r="C13" s="38" t="s">
        <v>1390</v>
      </c>
      <c r="D13" s="54">
        <v>323869</v>
      </c>
      <c r="E13" s="55">
        <v>48353</v>
      </c>
      <c r="F13" s="73">
        <f t="shared" si="0"/>
        <v>569.80125328314682</v>
      </c>
      <c r="G13" s="54">
        <v>-16358338</v>
      </c>
      <c r="H13" s="55">
        <v>-9506766</v>
      </c>
      <c r="I13" s="73" t="str">
        <f t="shared" si="1"/>
        <v>적확</v>
      </c>
      <c r="J13" s="57">
        <v>-14702832</v>
      </c>
      <c r="K13" s="54">
        <v>-10564737</v>
      </c>
      <c r="L13" s="73" t="str">
        <f t="shared" si="2"/>
        <v>적확</v>
      </c>
      <c r="M13" s="54">
        <v>-19107332</v>
      </c>
      <c r="N13" s="55">
        <v>-10564737</v>
      </c>
      <c r="O13" s="73" t="str">
        <f t="shared" si="3"/>
        <v>적확</v>
      </c>
      <c r="P13" s="57">
        <v>-19107332</v>
      </c>
      <c r="Q13" s="59">
        <v>-10564737</v>
      </c>
      <c r="R13" s="79" t="str">
        <f t="shared" si="4"/>
        <v>적확</v>
      </c>
    </row>
    <row r="14" spans="1:18" ht="13.5" customHeight="1" x14ac:dyDescent="0.2">
      <c r="A14" s="30">
        <v>8</v>
      </c>
      <c r="B14" s="34" t="s">
        <v>1025</v>
      </c>
      <c r="C14" s="38" t="s">
        <v>1026</v>
      </c>
      <c r="D14" s="54">
        <v>22006999</v>
      </c>
      <c r="E14" s="55">
        <v>3839520</v>
      </c>
      <c r="F14" s="73">
        <f t="shared" si="0"/>
        <v>473.17057861399343</v>
      </c>
      <c r="G14" s="54">
        <v>-730758</v>
      </c>
      <c r="H14" s="55">
        <v>-4656333</v>
      </c>
      <c r="I14" s="73" t="str">
        <f t="shared" si="1"/>
        <v>적축</v>
      </c>
      <c r="J14" s="57">
        <v>-6596055</v>
      </c>
      <c r="K14" s="54">
        <v>-4177904</v>
      </c>
      <c r="L14" s="73" t="str">
        <f t="shared" si="2"/>
        <v>적확</v>
      </c>
      <c r="M14" s="54">
        <v>-6577476</v>
      </c>
      <c r="N14" s="55">
        <v>-4144157</v>
      </c>
      <c r="O14" s="73" t="str">
        <f t="shared" si="3"/>
        <v>적확</v>
      </c>
      <c r="P14" s="57">
        <v>-6577476</v>
      </c>
      <c r="Q14" s="59">
        <v>-4079134</v>
      </c>
      <c r="R14" s="79" t="str">
        <f t="shared" si="4"/>
        <v>적확</v>
      </c>
    </row>
    <row r="15" spans="1:18" ht="13.5" customHeight="1" x14ac:dyDescent="0.2">
      <c r="A15" s="30">
        <v>9</v>
      </c>
      <c r="B15" s="34" t="s">
        <v>1111</v>
      </c>
      <c r="C15" s="38" t="s">
        <v>1112</v>
      </c>
      <c r="D15" s="54">
        <v>48291662</v>
      </c>
      <c r="E15" s="55">
        <v>8754337</v>
      </c>
      <c r="F15" s="73">
        <f t="shared" si="0"/>
        <v>451.63128858301889</v>
      </c>
      <c r="G15" s="54">
        <v>7941774</v>
      </c>
      <c r="H15" s="55">
        <v>-5390281</v>
      </c>
      <c r="I15" s="73" t="str">
        <f t="shared" si="1"/>
        <v>흑전</v>
      </c>
      <c r="J15" s="57">
        <v>-5161170</v>
      </c>
      <c r="K15" s="54">
        <v>-11839192</v>
      </c>
      <c r="L15" s="73" t="str">
        <f t="shared" si="2"/>
        <v>적축</v>
      </c>
      <c r="M15" s="54">
        <v>-2203911</v>
      </c>
      <c r="N15" s="55">
        <v>-12092062</v>
      </c>
      <c r="O15" s="73" t="str">
        <f t="shared" si="3"/>
        <v>적축</v>
      </c>
      <c r="P15" s="57">
        <v>-2203911</v>
      </c>
      <c r="Q15" s="59">
        <v>-12092062</v>
      </c>
      <c r="R15" s="79" t="str">
        <f t="shared" si="4"/>
        <v>적축</v>
      </c>
    </row>
    <row r="16" spans="1:18" ht="13.5" customHeight="1" x14ac:dyDescent="0.2">
      <c r="A16" s="31">
        <v>10</v>
      </c>
      <c r="B16" s="35" t="s">
        <v>625</v>
      </c>
      <c r="C16" s="39" t="s">
        <v>626</v>
      </c>
      <c r="D16" s="60">
        <v>168619123</v>
      </c>
      <c r="E16" s="61">
        <v>32637015</v>
      </c>
      <c r="F16" s="74">
        <f t="shared" si="0"/>
        <v>416.64995404757451</v>
      </c>
      <c r="G16" s="60">
        <v>8725506</v>
      </c>
      <c r="H16" s="61">
        <v>-14209695</v>
      </c>
      <c r="I16" s="74" t="str">
        <f t="shared" si="1"/>
        <v>흑전</v>
      </c>
      <c r="J16" s="62">
        <v>23592911</v>
      </c>
      <c r="K16" s="60">
        <v>-25325647</v>
      </c>
      <c r="L16" s="74" t="str">
        <f t="shared" si="2"/>
        <v>흑전</v>
      </c>
      <c r="M16" s="60">
        <v>23003266</v>
      </c>
      <c r="N16" s="61">
        <v>-19522830</v>
      </c>
      <c r="O16" s="74" t="str">
        <f t="shared" si="3"/>
        <v>흑전</v>
      </c>
      <c r="P16" s="62">
        <v>23003266</v>
      </c>
      <c r="Q16" s="64">
        <v>-19522830</v>
      </c>
      <c r="R16" s="80" t="str">
        <f t="shared" si="4"/>
        <v>흑전</v>
      </c>
    </row>
    <row r="17" spans="1:18" ht="13.5" customHeight="1" x14ac:dyDescent="0.2">
      <c r="A17" s="30">
        <v>11</v>
      </c>
      <c r="B17" s="34" t="s">
        <v>1603</v>
      </c>
      <c r="C17" s="38" t="s">
        <v>1604</v>
      </c>
      <c r="D17" s="54">
        <v>2733841</v>
      </c>
      <c r="E17" s="55">
        <v>541879</v>
      </c>
      <c r="F17" s="73">
        <f t="shared" si="0"/>
        <v>404.51133924732272</v>
      </c>
      <c r="G17" s="54">
        <v>-15867228</v>
      </c>
      <c r="H17" s="55">
        <v>-15616170</v>
      </c>
      <c r="I17" s="73" t="str">
        <f t="shared" si="1"/>
        <v>적확</v>
      </c>
      <c r="J17" s="57">
        <v>-16045367</v>
      </c>
      <c r="K17" s="54">
        <v>-13710413</v>
      </c>
      <c r="L17" s="73" t="str">
        <f t="shared" si="2"/>
        <v>적확</v>
      </c>
      <c r="M17" s="54">
        <v>-16045367</v>
      </c>
      <c r="N17" s="55">
        <v>-13715341</v>
      </c>
      <c r="O17" s="73" t="str">
        <f t="shared" si="3"/>
        <v>적확</v>
      </c>
      <c r="P17" s="57">
        <v>-16045367</v>
      </c>
      <c r="Q17" s="59">
        <v>-13715341</v>
      </c>
      <c r="R17" s="79" t="str">
        <f t="shared" si="4"/>
        <v>적확</v>
      </c>
    </row>
    <row r="18" spans="1:18" ht="13.5" customHeight="1" x14ac:dyDescent="0.2">
      <c r="A18" s="30">
        <v>12</v>
      </c>
      <c r="B18" s="34" t="s">
        <v>745</v>
      </c>
      <c r="C18" s="38" t="s">
        <v>746</v>
      </c>
      <c r="D18" s="54">
        <v>68664952</v>
      </c>
      <c r="E18" s="55">
        <v>13636812</v>
      </c>
      <c r="F18" s="73">
        <f t="shared" si="0"/>
        <v>403.52642538446668</v>
      </c>
      <c r="G18" s="54">
        <v>6432576</v>
      </c>
      <c r="H18" s="55">
        <v>-15793523</v>
      </c>
      <c r="I18" s="73" t="str">
        <f t="shared" si="1"/>
        <v>흑전</v>
      </c>
      <c r="J18" s="57">
        <v>8929883</v>
      </c>
      <c r="K18" s="54">
        <v>-14629809</v>
      </c>
      <c r="L18" s="73" t="str">
        <f t="shared" si="2"/>
        <v>흑전</v>
      </c>
      <c r="M18" s="54">
        <v>7224104</v>
      </c>
      <c r="N18" s="55">
        <v>-12226654</v>
      </c>
      <c r="O18" s="73" t="str">
        <f t="shared" si="3"/>
        <v>흑전</v>
      </c>
      <c r="P18" s="57">
        <v>7224104</v>
      </c>
      <c r="Q18" s="59">
        <v>-12226654</v>
      </c>
      <c r="R18" s="79" t="str">
        <f t="shared" si="4"/>
        <v>흑전</v>
      </c>
    </row>
    <row r="19" spans="1:18" ht="13.5" customHeight="1" x14ac:dyDescent="0.2">
      <c r="A19" s="30">
        <v>13</v>
      </c>
      <c r="B19" s="34" t="s">
        <v>559</v>
      </c>
      <c r="C19" s="38" t="s">
        <v>560</v>
      </c>
      <c r="D19" s="54">
        <v>123810641</v>
      </c>
      <c r="E19" s="55">
        <v>25320814</v>
      </c>
      <c r="F19" s="73">
        <f t="shared" si="0"/>
        <v>388.96785466691551</v>
      </c>
      <c r="G19" s="54">
        <v>4374571</v>
      </c>
      <c r="H19" s="55">
        <v>926964</v>
      </c>
      <c r="I19" s="73">
        <f t="shared" si="1"/>
        <v>371.92458391048626</v>
      </c>
      <c r="J19" s="57">
        <v>4248041</v>
      </c>
      <c r="K19" s="54">
        <v>-1375275</v>
      </c>
      <c r="L19" s="73" t="str">
        <f t="shared" si="2"/>
        <v>흑전</v>
      </c>
      <c r="M19" s="54">
        <v>7575648</v>
      </c>
      <c r="N19" s="55">
        <v>-622262</v>
      </c>
      <c r="O19" s="73" t="str">
        <f t="shared" si="3"/>
        <v>흑전</v>
      </c>
      <c r="P19" s="57">
        <v>7575648</v>
      </c>
      <c r="Q19" s="59">
        <v>-622262</v>
      </c>
      <c r="R19" s="79" t="str">
        <f t="shared" si="4"/>
        <v>흑전</v>
      </c>
    </row>
    <row r="20" spans="1:18" ht="13.5" customHeight="1" x14ac:dyDescent="0.2">
      <c r="A20" s="30">
        <v>14</v>
      </c>
      <c r="B20" s="34" t="s">
        <v>825</v>
      </c>
      <c r="C20" s="38" t="s">
        <v>826</v>
      </c>
      <c r="D20" s="54">
        <v>97273005</v>
      </c>
      <c r="E20" s="55">
        <v>20985286</v>
      </c>
      <c r="F20" s="73">
        <f t="shared" si="0"/>
        <v>363.52956542979689</v>
      </c>
      <c r="G20" s="54">
        <v>6387733</v>
      </c>
      <c r="H20" s="55">
        <v>-21047720</v>
      </c>
      <c r="I20" s="73" t="str">
        <f t="shared" si="1"/>
        <v>흑전</v>
      </c>
      <c r="J20" s="57">
        <v>6603446</v>
      </c>
      <c r="K20" s="54">
        <v>-28853571</v>
      </c>
      <c r="L20" s="73" t="str">
        <f t="shared" si="2"/>
        <v>흑전</v>
      </c>
      <c r="M20" s="54">
        <v>5694822</v>
      </c>
      <c r="N20" s="55">
        <v>-24316355</v>
      </c>
      <c r="O20" s="73" t="str">
        <f t="shared" si="3"/>
        <v>흑전</v>
      </c>
      <c r="P20" s="57">
        <v>5694822</v>
      </c>
      <c r="Q20" s="59">
        <v>-24316355</v>
      </c>
      <c r="R20" s="79" t="str">
        <f t="shared" si="4"/>
        <v>흑전</v>
      </c>
    </row>
    <row r="21" spans="1:18" ht="13.5" customHeight="1" x14ac:dyDescent="0.2">
      <c r="A21" s="31">
        <v>15</v>
      </c>
      <c r="B21" s="35" t="s">
        <v>1287</v>
      </c>
      <c r="C21" s="39" t="s">
        <v>1288</v>
      </c>
      <c r="D21" s="60">
        <v>25029808</v>
      </c>
      <c r="E21" s="61">
        <v>6217222</v>
      </c>
      <c r="F21" s="74">
        <f t="shared" si="0"/>
        <v>302.58829425746734</v>
      </c>
      <c r="G21" s="60">
        <v>-1062362</v>
      </c>
      <c r="H21" s="61">
        <v>-5914319</v>
      </c>
      <c r="I21" s="74" t="str">
        <f t="shared" si="1"/>
        <v>적축</v>
      </c>
      <c r="J21" s="62">
        <v>-2485155</v>
      </c>
      <c r="K21" s="60">
        <v>-7149077</v>
      </c>
      <c r="L21" s="74" t="str">
        <f t="shared" si="2"/>
        <v>적축</v>
      </c>
      <c r="M21" s="60">
        <v>-2485155</v>
      </c>
      <c r="N21" s="61">
        <v>-7149077</v>
      </c>
      <c r="O21" s="74" t="str">
        <f t="shared" si="3"/>
        <v>적축</v>
      </c>
      <c r="P21" s="62">
        <v>-2485155</v>
      </c>
      <c r="Q21" s="64">
        <v>-7149077</v>
      </c>
      <c r="R21" s="80" t="str">
        <f t="shared" si="4"/>
        <v>적축</v>
      </c>
    </row>
    <row r="22" spans="1:18" ht="13.5" customHeight="1" x14ac:dyDescent="0.2">
      <c r="A22" s="30">
        <v>16</v>
      </c>
      <c r="B22" s="34" t="s">
        <v>1259</v>
      </c>
      <c r="C22" s="38" t="s">
        <v>1260</v>
      </c>
      <c r="D22" s="54">
        <v>1293381</v>
      </c>
      <c r="E22" s="55">
        <v>325948</v>
      </c>
      <c r="F22" s="73">
        <f t="shared" si="0"/>
        <v>296.80593223458953</v>
      </c>
      <c r="G22" s="54">
        <v>-3649861</v>
      </c>
      <c r="H22" s="55">
        <v>-3828155</v>
      </c>
      <c r="I22" s="73" t="str">
        <f t="shared" si="1"/>
        <v>적축</v>
      </c>
      <c r="J22" s="57">
        <v>-5024856</v>
      </c>
      <c r="K22" s="54">
        <v>-5985247</v>
      </c>
      <c r="L22" s="73" t="str">
        <f t="shared" si="2"/>
        <v>적축</v>
      </c>
      <c r="M22" s="54">
        <v>-5026282</v>
      </c>
      <c r="N22" s="55">
        <v>-5971858</v>
      </c>
      <c r="O22" s="73" t="str">
        <f t="shared" si="3"/>
        <v>적축</v>
      </c>
      <c r="P22" s="57">
        <v>-5026282</v>
      </c>
      <c r="Q22" s="59">
        <v>-5971858</v>
      </c>
      <c r="R22" s="79" t="str">
        <f t="shared" si="4"/>
        <v>적축</v>
      </c>
    </row>
    <row r="23" spans="1:18" ht="13.5" customHeight="1" x14ac:dyDescent="0.2">
      <c r="A23" s="30">
        <v>17</v>
      </c>
      <c r="B23" s="34" t="s">
        <v>1163</v>
      </c>
      <c r="C23" s="38" t="s">
        <v>1164</v>
      </c>
      <c r="D23" s="54">
        <v>18240631</v>
      </c>
      <c r="E23" s="55">
        <v>4952686</v>
      </c>
      <c r="F23" s="73">
        <f t="shared" si="0"/>
        <v>268.29774792910348</v>
      </c>
      <c r="G23" s="54">
        <v>3974873</v>
      </c>
      <c r="H23" s="55">
        <v>-3147019</v>
      </c>
      <c r="I23" s="73" t="str">
        <f t="shared" si="1"/>
        <v>흑전</v>
      </c>
      <c r="J23" s="57">
        <v>-48208975</v>
      </c>
      <c r="K23" s="54">
        <v>-183494471</v>
      </c>
      <c r="L23" s="73" t="str">
        <f t="shared" si="2"/>
        <v>적축</v>
      </c>
      <c r="M23" s="54">
        <v>-42997578</v>
      </c>
      <c r="N23" s="55">
        <v>-153277432</v>
      </c>
      <c r="O23" s="73" t="str">
        <f t="shared" si="3"/>
        <v>적축</v>
      </c>
      <c r="P23" s="57">
        <v>-42997578</v>
      </c>
      <c r="Q23" s="59">
        <v>-153277432</v>
      </c>
      <c r="R23" s="79" t="str">
        <f t="shared" si="4"/>
        <v>적축</v>
      </c>
    </row>
    <row r="24" spans="1:18" ht="13.5" customHeight="1" x14ac:dyDescent="0.2">
      <c r="A24" s="30">
        <v>18</v>
      </c>
      <c r="B24" s="34" t="s">
        <v>1645</v>
      </c>
      <c r="C24" s="38" t="s">
        <v>1646</v>
      </c>
      <c r="D24" s="54">
        <v>35411187</v>
      </c>
      <c r="E24" s="55">
        <v>10011688</v>
      </c>
      <c r="F24" s="73">
        <f t="shared" si="0"/>
        <v>253.69846723149982</v>
      </c>
      <c r="G24" s="54">
        <v>979387</v>
      </c>
      <c r="H24" s="55">
        <v>-24902846</v>
      </c>
      <c r="I24" s="73" t="str">
        <f t="shared" si="1"/>
        <v>흑전</v>
      </c>
      <c r="J24" s="57">
        <v>1480149</v>
      </c>
      <c r="K24" s="54">
        <v>-24785880</v>
      </c>
      <c r="L24" s="73" t="str">
        <f t="shared" si="2"/>
        <v>흑전</v>
      </c>
      <c r="M24" s="54">
        <v>1480149</v>
      </c>
      <c r="N24" s="55">
        <v>-24785880</v>
      </c>
      <c r="O24" s="73" t="str">
        <f t="shared" si="3"/>
        <v>흑전</v>
      </c>
      <c r="P24" s="57">
        <v>1480149</v>
      </c>
      <c r="Q24" s="59">
        <v>-24785880</v>
      </c>
      <c r="R24" s="79" t="str">
        <f t="shared" si="4"/>
        <v>흑전</v>
      </c>
    </row>
    <row r="25" spans="1:18" ht="13.5" customHeight="1" x14ac:dyDescent="0.2">
      <c r="A25" s="30">
        <v>19</v>
      </c>
      <c r="B25" s="34" t="s">
        <v>149</v>
      </c>
      <c r="C25" s="38" t="s">
        <v>150</v>
      </c>
      <c r="D25" s="54">
        <v>12360150</v>
      </c>
      <c r="E25" s="55">
        <v>3680144</v>
      </c>
      <c r="F25" s="73">
        <f t="shared" si="0"/>
        <v>235.86049893699811</v>
      </c>
      <c r="G25" s="54">
        <v>-9339101</v>
      </c>
      <c r="H25" s="55">
        <v>-7580914</v>
      </c>
      <c r="I25" s="73" t="str">
        <f t="shared" si="1"/>
        <v>적확</v>
      </c>
      <c r="J25" s="57">
        <v>-29235103</v>
      </c>
      <c r="K25" s="54">
        <v>-14019172</v>
      </c>
      <c r="L25" s="73" t="str">
        <f t="shared" si="2"/>
        <v>적확</v>
      </c>
      <c r="M25" s="54">
        <v>-29285169</v>
      </c>
      <c r="N25" s="55">
        <v>-14071824</v>
      </c>
      <c r="O25" s="73" t="str">
        <f t="shared" si="3"/>
        <v>적확</v>
      </c>
      <c r="P25" s="57">
        <v>-29285169</v>
      </c>
      <c r="Q25" s="59">
        <v>-14071824</v>
      </c>
      <c r="R25" s="79" t="str">
        <f t="shared" si="4"/>
        <v>적확</v>
      </c>
    </row>
    <row r="26" spans="1:18" ht="13.5" customHeight="1" x14ac:dyDescent="0.2">
      <c r="A26" s="31">
        <v>20</v>
      </c>
      <c r="B26" s="35" t="s">
        <v>1221</v>
      </c>
      <c r="C26" s="39" t="s">
        <v>1222</v>
      </c>
      <c r="D26" s="60">
        <v>6145232</v>
      </c>
      <c r="E26" s="61">
        <v>2052847</v>
      </c>
      <c r="F26" s="74">
        <f t="shared" si="0"/>
        <v>199.35168086077528</v>
      </c>
      <c r="G26" s="60">
        <v>-10496512</v>
      </c>
      <c r="H26" s="61">
        <v>-11468088</v>
      </c>
      <c r="I26" s="74" t="str">
        <f t="shared" si="1"/>
        <v>적축</v>
      </c>
      <c r="J26" s="62">
        <v>-8869665</v>
      </c>
      <c r="K26" s="60">
        <v>-6630819</v>
      </c>
      <c r="L26" s="74" t="str">
        <f t="shared" si="2"/>
        <v>적확</v>
      </c>
      <c r="M26" s="60">
        <v>-8756037</v>
      </c>
      <c r="N26" s="61">
        <v>-6630819</v>
      </c>
      <c r="O26" s="74" t="str">
        <f t="shared" si="3"/>
        <v>적확</v>
      </c>
      <c r="P26" s="62">
        <v>-8756037</v>
      </c>
      <c r="Q26" s="64">
        <v>-6630819</v>
      </c>
      <c r="R26" s="80" t="str">
        <f t="shared" si="4"/>
        <v>적확</v>
      </c>
    </row>
    <row r="27" spans="1:18" ht="13.5" customHeight="1" x14ac:dyDescent="0.2">
      <c r="A27" s="30">
        <v>21</v>
      </c>
      <c r="B27" s="34" t="s">
        <v>1301</v>
      </c>
      <c r="C27" s="38" t="s">
        <v>1302</v>
      </c>
      <c r="D27" s="54">
        <v>234329674</v>
      </c>
      <c r="E27" s="55">
        <v>78468035</v>
      </c>
      <c r="F27" s="73">
        <f t="shared" si="0"/>
        <v>198.63074053020443</v>
      </c>
      <c r="G27" s="54">
        <v>18822500</v>
      </c>
      <c r="H27" s="55">
        <v>1887570</v>
      </c>
      <c r="I27" s="73">
        <f t="shared" si="1"/>
        <v>897.18156147851471</v>
      </c>
      <c r="J27" s="57">
        <v>17374281</v>
      </c>
      <c r="K27" s="54">
        <v>1245100</v>
      </c>
      <c r="L27" s="73">
        <f t="shared" si="2"/>
        <v>1295.4124969881937</v>
      </c>
      <c r="M27" s="54">
        <v>15152240</v>
      </c>
      <c r="N27" s="55">
        <v>2127647</v>
      </c>
      <c r="O27" s="73">
        <f t="shared" si="3"/>
        <v>612.15948886257911</v>
      </c>
      <c r="P27" s="57">
        <v>15152240</v>
      </c>
      <c r="Q27" s="59">
        <v>2127647</v>
      </c>
      <c r="R27" s="79">
        <f t="shared" si="4"/>
        <v>612.15948886257911</v>
      </c>
    </row>
    <row r="28" spans="1:18" ht="13.5" customHeight="1" x14ac:dyDescent="0.2">
      <c r="A28" s="30">
        <v>22</v>
      </c>
      <c r="B28" s="34" t="s">
        <v>1703</v>
      </c>
      <c r="C28" s="38" t="s">
        <v>1704</v>
      </c>
      <c r="D28" s="54">
        <v>113699423</v>
      </c>
      <c r="E28" s="55">
        <v>38750913</v>
      </c>
      <c r="F28" s="73">
        <f t="shared" si="0"/>
        <v>193.410952665812</v>
      </c>
      <c r="G28" s="54">
        <v>6649908</v>
      </c>
      <c r="H28" s="55">
        <v>5229533</v>
      </c>
      <c r="I28" s="73">
        <f t="shared" si="1"/>
        <v>27.160647040567486</v>
      </c>
      <c r="J28" s="57">
        <v>22491733</v>
      </c>
      <c r="K28" s="54">
        <v>-8799434</v>
      </c>
      <c r="L28" s="73" t="str">
        <f t="shared" si="2"/>
        <v>흑전</v>
      </c>
      <c r="M28" s="54">
        <v>22058611</v>
      </c>
      <c r="N28" s="55">
        <v>-8160627</v>
      </c>
      <c r="O28" s="73" t="str">
        <f t="shared" si="3"/>
        <v>흑전</v>
      </c>
      <c r="P28" s="57">
        <v>22058611</v>
      </c>
      <c r="Q28" s="59">
        <v>-8160627</v>
      </c>
      <c r="R28" s="79" t="str">
        <f t="shared" si="4"/>
        <v>흑전</v>
      </c>
    </row>
    <row r="29" spans="1:18" ht="13.5" customHeight="1" x14ac:dyDescent="0.2">
      <c r="A29" s="30">
        <v>23</v>
      </c>
      <c r="B29" s="34" t="s">
        <v>1295</v>
      </c>
      <c r="C29" s="38" t="s">
        <v>1296</v>
      </c>
      <c r="D29" s="54">
        <v>339990982</v>
      </c>
      <c r="E29" s="55">
        <v>116611604</v>
      </c>
      <c r="F29" s="73">
        <f t="shared" si="0"/>
        <v>191.55844730512413</v>
      </c>
      <c r="G29" s="54">
        <v>23561764</v>
      </c>
      <c r="H29" s="55">
        <v>-10025187</v>
      </c>
      <c r="I29" s="73" t="str">
        <f t="shared" si="1"/>
        <v>흑전</v>
      </c>
      <c r="J29" s="57">
        <v>23456946</v>
      </c>
      <c r="K29" s="54">
        <v>-21141997</v>
      </c>
      <c r="L29" s="73" t="str">
        <f t="shared" si="2"/>
        <v>흑전</v>
      </c>
      <c r="M29" s="54">
        <v>19792502</v>
      </c>
      <c r="N29" s="55">
        <v>-15374778</v>
      </c>
      <c r="O29" s="73" t="str">
        <f t="shared" si="3"/>
        <v>흑전</v>
      </c>
      <c r="P29" s="57">
        <v>19792502</v>
      </c>
      <c r="Q29" s="59">
        <v>-15374778</v>
      </c>
      <c r="R29" s="79" t="str">
        <f t="shared" si="4"/>
        <v>흑전</v>
      </c>
    </row>
    <row r="30" spans="1:18" ht="13.5" customHeight="1" x14ac:dyDescent="0.2">
      <c r="A30" s="30">
        <v>24</v>
      </c>
      <c r="B30" s="34" t="s">
        <v>1577</v>
      </c>
      <c r="C30" s="38" t="s">
        <v>1578</v>
      </c>
      <c r="D30" s="54">
        <v>10294391</v>
      </c>
      <c r="E30" s="55">
        <v>3582859</v>
      </c>
      <c r="F30" s="73">
        <f t="shared" si="0"/>
        <v>187.32336382760249</v>
      </c>
      <c r="G30" s="54">
        <v>-10508110</v>
      </c>
      <c r="H30" s="55">
        <v>-11982211</v>
      </c>
      <c r="I30" s="73" t="str">
        <f t="shared" si="1"/>
        <v>적축</v>
      </c>
      <c r="J30" s="57">
        <v>-11585769</v>
      </c>
      <c r="K30" s="54">
        <v>-11405593</v>
      </c>
      <c r="L30" s="73" t="str">
        <f t="shared" si="2"/>
        <v>적확</v>
      </c>
      <c r="M30" s="54">
        <v>-11585769</v>
      </c>
      <c r="N30" s="55">
        <v>-11405593</v>
      </c>
      <c r="O30" s="73" t="str">
        <f t="shared" si="3"/>
        <v>적확</v>
      </c>
      <c r="P30" s="57">
        <v>-11585769</v>
      </c>
      <c r="Q30" s="59">
        <v>-11405593</v>
      </c>
      <c r="R30" s="79" t="str">
        <f t="shared" si="4"/>
        <v>적확</v>
      </c>
    </row>
    <row r="31" spans="1:18" ht="13.5" customHeight="1" x14ac:dyDescent="0.2">
      <c r="A31" s="31">
        <v>25</v>
      </c>
      <c r="B31" s="35" t="s">
        <v>437</v>
      </c>
      <c r="C31" s="39" t="s">
        <v>438</v>
      </c>
      <c r="D31" s="60">
        <v>24002808</v>
      </c>
      <c r="E31" s="61">
        <v>8692328</v>
      </c>
      <c r="F31" s="74">
        <f t="shared" si="0"/>
        <v>176.13785397881904</v>
      </c>
      <c r="G31" s="60">
        <v>-346756</v>
      </c>
      <c r="H31" s="61">
        <v>183833</v>
      </c>
      <c r="I31" s="74" t="str">
        <f t="shared" si="1"/>
        <v>적전</v>
      </c>
      <c r="J31" s="62">
        <v>-47345514</v>
      </c>
      <c r="K31" s="60">
        <v>-16975747</v>
      </c>
      <c r="L31" s="74" t="str">
        <f t="shared" si="2"/>
        <v>적확</v>
      </c>
      <c r="M31" s="60">
        <v>-38445076</v>
      </c>
      <c r="N31" s="61">
        <v>-13349798</v>
      </c>
      <c r="O31" s="74" t="str">
        <f t="shared" si="3"/>
        <v>적확</v>
      </c>
      <c r="P31" s="62">
        <v>-38445076</v>
      </c>
      <c r="Q31" s="64">
        <v>-13349798</v>
      </c>
      <c r="R31" s="80" t="str">
        <f t="shared" si="4"/>
        <v>적확</v>
      </c>
    </row>
    <row r="32" spans="1:18" ht="13.5" customHeight="1" x14ac:dyDescent="0.2">
      <c r="A32" s="30">
        <v>26</v>
      </c>
      <c r="B32" s="34" t="s">
        <v>883</v>
      </c>
      <c r="C32" s="38" t="s">
        <v>884</v>
      </c>
      <c r="D32" s="54">
        <v>203705958</v>
      </c>
      <c r="E32" s="55">
        <v>75484065</v>
      </c>
      <c r="F32" s="73">
        <f t="shared" si="0"/>
        <v>169.86617374143802</v>
      </c>
      <c r="G32" s="54">
        <v>30481083</v>
      </c>
      <c r="H32" s="55">
        <v>1250595</v>
      </c>
      <c r="I32" s="73">
        <f t="shared" si="1"/>
        <v>2337.326472599043</v>
      </c>
      <c r="J32" s="57">
        <v>21057966</v>
      </c>
      <c r="K32" s="54">
        <v>-11743018</v>
      </c>
      <c r="L32" s="73" t="str">
        <f t="shared" si="2"/>
        <v>흑전</v>
      </c>
      <c r="M32" s="54">
        <v>11994571</v>
      </c>
      <c r="N32" s="55">
        <v>-13295907</v>
      </c>
      <c r="O32" s="73" t="str">
        <f t="shared" si="3"/>
        <v>흑전</v>
      </c>
      <c r="P32" s="57">
        <v>11994571</v>
      </c>
      <c r="Q32" s="59">
        <v>-13295907</v>
      </c>
      <c r="R32" s="79" t="str">
        <f t="shared" si="4"/>
        <v>흑전</v>
      </c>
    </row>
    <row r="33" spans="1:18" ht="13.5" customHeight="1" x14ac:dyDescent="0.2">
      <c r="A33" s="30">
        <v>27</v>
      </c>
      <c r="B33" s="34" t="s">
        <v>803</v>
      </c>
      <c r="C33" s="38" t="s">
        <v>804</v>
      </c>
      <c r="D33" s="54">
        <v>22859151</v>
      </c>
      <c r="E33" s="55">
        <v>8492131</v>
      </c>
      <c r="F33" s="73">
        <f t="shared" si="0"/>
        <v>169.18038593610959</v>
      </c>
      <c r="G33" s="54">
        <v>-35826848</v>
      </c>
      <c r="H33" s="55">
        <v>-3213350</v>
      </c>
      <c r="I33" s="73" t="str">
        <f t="shared" si="1"/>
        <v>적확</v>
      </c>
      <c r="J33" s="57">
        <v>-42560555</v>
      </c>
      <c r="K33" s="54">
        <v>-3721645</v>
      </c>
      <c r="L33" s="73" t="str">
        <f t="shared" si="2"/>
        <v>적확</v>
      </c>
      <c r="M33" s="54">
        <v>-40317787</v>
      </c>
      <c r="N33" s="55">
        <v>-2799049</v>
      </c>
      <c r="O33" s="73" t="str">
        <f t="shared" si="3"/>
        <v>적확</v>
      </c>
      <c r="P33" s="57">
        <v>-40551893</v>
      </c>
      <c r="Q33" s="59">
        <v>-3475260</v>
      </c>
      <c r="R33" s="79" t="str">
        <f t="shared" si="4"/>
        <v>적확</v>
      </c>
    </row>
    <row r="34" spans="1:18" ht="13.5" customHeight="1" x14ac:dyDescent="0.2">
      <c r="A34" s="30">
        <v>28</v>
      </c>
      <c r="B34" s="34" t="s">
        <v>1585</v>
      </c>
      <c r="C34" s="38" t="s">
        <v>1586</v>
      </c>
      <c r="D34" s="54">
        <v>34019660</v>
      </c>
      <c r="E34" s="55">
        <v>12925481</v>
      </c>
      <c r="F34" s="73">
        <f t="shared" si="0"/>
        <v>163.19840631075934</v>
      </c>
      <c r="G34" s="54">
        <v>-10036301</v>
      </c>
      <c r="H34" s="55">
        <v>-7905324</v>
      </c>
      <c r="I34" s="73" t="str">
        <f t="shared" si="1"/>
        <v>적확</v>
      </c>
      <c r="J34" s="57">
        <v>-16162887</v>
      </c>
      <c r="K34" s="54">
        <v>-9088313</v>
      </c>
      <c r="L34" s="73" t="str">
        <f t="shared" si="2"/>
        <v>적확</v>
      </c>
      <c r="M34" s="54">
        <v>-12464605</v>
      </c>
      <c r="N34" s="55">
        <v>-7319566</v>
      </c>
      <c r="O34" s="73" t="str">
        <f t="shared" si="3"/>
        <v>적확</v>
      </c>
      <c r="P34" s="57">
        <v>-12464605</v>
      </c>
      <c r="Q34" s="59">
        <v>-7319566</v>
      </c>
      <c r="R34" s="79" t="str">
        <f t="shared" si="4"/>
        <v>적확</v>
      </c>
    </row>
    <row r="35" spans="1:18" ht="13.5" customHeight="1" x14ac:dyDescent="0.2">
      <c r="A35" s="30">
        <v>29</v>
      </c>
      <c r="B35" s="34" t="s">
        <v>201</v>
      </c>
      <c r="C35" s="38" t="s">
        <v>202</v>
      </c>
      <c r="D35" s="54">
        <v>11943182</v>
      </c>
      <c r="E35" s="55">
        <v>4683101</v>
      </c>
      <c r="F35" s="73">
        <f t="shared" si="0"/>
        <v>155.0272138055532</v>
      </c>
      <c r="G35" s="54">
        <v>-3444183</v>
      </c>
      <c r="H35" s="55">
        <v>-3023576</v>
      </c>
      <c r="I35" s="73" t="str">
        <f t="shared" si="1"/>
        <v>적확</v>
      </c>
      <c r="J35" s="57">
        <v>-16310563</v>
      </c>
      <c r="K35" s="54">
        <v>-13460353</v>
      </c>
      <c r="L35" s="73" t="str">
        <f t="shared" si="2"/>
        <v>적확</v>
      </c>
      <c r="M35" s="54">
        <v>-16697945</v>
      </c>
      <c r="N35" s="55">
        <v>-13932021</v>
      </c>
      <c r="O35" s="73" t="str">
        <f t="shared" si="3"/>
        <v>적확</v>
      </c>
      <c r="P35" s="57">
        <v>-16697945</v>
      </c>
      <c r="Q35" s="59">
        <v>-13932021</v>
      </c>
      <c r="R35" s="79" t="str">
        <f t="shared" si="4"/>
        <v>적확</v>
      </c>
    </row>
    <row r="36" spans="1:18" ht="13.5" customHeight="1" thickBot="1" x14ac:dyDescent="0.25">
      <c r="A36" s="32">
        <v>30</v>
      </c>
      <c r="B36" s="36" t="s">
        <v>1459</v>
      </c>
      <c r="C36" s="40" t="s">
        <v>1460</v>
      </c>
      <c r="D36" s="65">
        <v>3097867</v>
      </c>
      <c r="E36" s="66">
        <v>1219796</v>
      </c>
      <c r="F36" s="75">
        <f t="shared" si="0"/>
        <v>153.96599103456646</v>
      </c>
      <c r="G36" s="65">
        <v>-19268028</v>
      </c>
      <c r="H36" s="66">
        <v>-17064211</v>
      </c>
      <c r="I36" s="75" t="str">
        <f t="shared" si="1"/>
        <v>적확</v>
      </c>
      <c r="J36" s="67">
        <v>-18435501</v>
      </c>
      <c r="K36" s="65">
        <v>-16305880</v>
      </c>
      <c r="L36" s="75" t="str">
        <f t="shared" si="2"/>
        <v>적확</v>
      </c>
      <c r="M36" s="65">
        <v>-18435501</v>
      </c>
      <c r="N36" s="66">
        <v>-16305880</v>
      </c>
      <c r="O36" s="75" t="str">
        <f t="shared" si="3"/>
        <v>적확</v>
      </c>
      <c r="P36" s="67">
        <v>-18435501</v>
      </c>
      <c r="Q36" s="68">
        <v>-16305880</v>
      </c>
      <c r="R36" s="81" t="str">
        <f t="shared" si="4"/>
        <v>적확</v>
      </c>
    </row>
    <row r="37" spans="1:18" ht="12.95" customHeight="1" x14ac:dyDescent="0.2">
      <c r="D37" s="10"/>
      <c r="E37" s="10"/>
      <c r="G37" s="10"/>
      <c r="H37" s="10"/>
      <c r="J37" s="11"/>
      <c r="K37" s="11"/>
      <c r="M37" s="10"/>
      <c r="N37" s="10"/>
      <c r="P37" s="10"/>
      <c r="Q37" s="10"/>
    </row>
    <row r="38" spans="1:18" ht="12.95" customHeight="1" x14ac:dyDescent="0.2">
      <c r="D38" s="10"/>
      <c r="E38" s="10"/>
      <c r="G38" s="10"/>
      <c r="H38" s="10"/>
      <c r="J38" s="11"/>
      <c r="K38" s="11"/>
      <c r="M38" s="10"/>
      <c r="N38" s="10"/>
      <c r="P38" s="10"/>
      <c r="Q38" s="10"/>
    </row>
    <row r="39" spans="1:18" ht="12.95" customHeight="1" x14ac:dyDescent="0.2">
      <c r="D39" s="10"/>
      <c r="E39" s="10"/>
      <c r="G39" s="10"/>
      <c r="H39" s="10"/>
      <c r="J39" s="11"/>
      <c r="K39" s="11"/>
      <c r="M39" s="10"/>
      <c r="N39" s="10"/>
      <c r="P39" s="10"/>
      <c r="Q39" s="10"/>
    </row>
    <row r="40" spans="1:18" ht="12.95" customHeight="1" x14ac:dyDescent="0.2">
      <c r="D40" s="10"/>
      <c r="E40" s="10"/>
      <c r="G40" s="10"/>
      <c r="H40" s="10"/>
      <c r="J40" s="11"/>
      <c r="K40" s="11"/>
      <c r="M40" s="10"/>
      <c r="N40" s="10"/>
      <c r="P40" s="10"/>
      <c r="Q40" s="10"/>
    </row>
    <row r="41" spans="1:18" ht="12.95" customHeight="1" x14ac:dyDescent="0.2">
      <c r="D41" s="10"/>
      <c r="E41" s="10"/>
      <c r="G41" s="10"/>
      <c r="H41" s="10"/>
      <c r="J41" s="11"/>
      <c r="K41" s="11"/>
      <c r="M41" s="10"/>
      <c r="N41" s="10"/>
      <c r="P41" s="10"/>
      <c r="Q41" s="10"/>
    </row>
    <row r="42" spans="1:18" ht="12.95" customHeight="1" x14ac:dyDescent="0.2">
      <c r="D42" s="10"/>
      <c r="E42" s="10"/>
      <c r="G42" s="10"/>
      <c r="H42" s="10"/>
      <c r="J42" s="11"/>
      <c r="K42" s="11"/>
      <c r="M42" s="10"/>
      <c r="N42" s="10"/>
      <c r="P42" s="10"/>
      <c r="Q42" s="10"/>
    </row>
    <row r="43" spans="1:18" ht="12.95" customHeight="1" x14ac:dyDescent="0.2">
      <c r="D43" s="10"/>
      <c r="E43" s="10"/>
      <c r="G43" s="10"/>
      <c r="H43" s="10"/>
      <c r="J43" s="11"/>
      <c r="K43" s="11"/>
      <c r="M43" s="10"/>
      <c r="N43" s="10"/>
      <c r="P43" s="10"/>
      <c r="Q43" s="10"/>
    </row>
    <row r="44" spans="1:18" ht="12.95" customHeight="1" x14ac:dyDescent="0.2">
      <c r="D44" s="10"/>
      <c r="E44" s="10"/>
      <c r="G44" s="10"/>
      <c r="H44" s="10"/>
      <c r="J44" s="11"/>
      <c r="K44" s="11"/>
      <c r="M44" s="10"/>
      <c r="N44" s="10"/>
      <c r="P44" s="10"/>
      <c r="Q44" s="10"/>
    </row>
    <row r="45" spans="1:18" ht="12.95" customHeight="1" x14ac:dyDescent="0.2">
      <c r="D45" s="10"/>
      <c r="E45" s="10"/>
      <c r="G45" s="10"/>
      <c r="H45" s="10"/>
      <c r="J45" s="11"/>
      <c r="K45" s="11"/>
      <c r="M45" s="10"/>
      <c r="N45" s="10"/>
      <c r="P45" s="10"/>
      <c r="Q45" s="10"/>
    </row>
    <row r="46" spans="1:18" ht="12.95" customHeight="1" x14ac:dyDescent="0.2">
      <c r="D46" s="10"/>
      <c r="E46" s="10"/>
      <c r="G46" s="10"/>
      <c r="H46" s="10"/>
      <c r="J46" s="11"/>
      <c r="K46" s="11"/>
      <c r="M46" s="10"/>
      <c r="N46" s="10"/>
      <c r="P46" s="10"/>
      <c r="Q46" s="10"/>
    </row>
    <row r="47" spans="1:18" ht="12.95" customHeight="1" x14ac:dyDescent="0.2">
      <c r="D47" s="10"/>
      <c r="E47" s="10"/>
      <c r="G47" s="10"/>
      <c r="H47" s="10"/>
      <c r="J47" s="11"/>
      <c r="K47" s="11"/>
      <c r="M47" s="10"/>
      <c r="N47" s="10"/>
      <c r="P47" s="10"/>
      <c r="Q47" s="10"/>
    </row>
    <row r="48" spans="1:18" ht="12.95" customHeight="1" x14ac:dyDescent="0.2">
      <c r="D48" s="10"/>
      <c r="E48" s="10"/>
      <c r="G48" s="10"/>
      <c r="H48" s="10"/>
      <c r="J48" s="11"/>
      <c r="K48" s="11"/>
      <c r="M48" s="10"/>
      <c r="N48" s="10"/>
      <c r="P48" s="10"/>
      <c r="Q48" s="10"/>
    </row>
    <row r="49" spans="4:17" ht="12.95" customHeight="1" x14ac:dyDescent="0.2">
      <c r="D49" s="10"/>
      <c r="E49" s="10"/>
      <c r="G49" s="10"/>
      <c r="H49" s="10"/>
      <c r="J49" s="11"/>
      <c r="K49" s="11"/>
      <c r="M49" s="10"/>
      <c r="N49" s="10"/>
      <c r="P49" s="10"/>
      <c r="Q49" s="10"/>
    </row>
    <row r="50" spans="4:17" ht="12.95" customHeight="1" x14ac:dyDescent="0.2">
      <c r="D50" s="10"/>
      <c r="E50" s="10"/>
      <c r="G50" s="10"/>
      <c r="H50" s="10"/>
      <c r="J50" s="11"/>
      <c r="K50" s="11"/>
      <c r="M50" s="10"/>
      <c r="N50" s="10"/>
      <c r="P50" s="10"/>
      <c r="Q50" s="10"/>
    </row>
    <row r="51" spans="4:17" ht="12.95" customHeight="1" x14ac:dyDescent="0.2">
      <c r="D51" s="10"/>
      <c r="E51" s="10"/>
      <c r="G51" s="10"/>
      <c r="H51" s="10"/>
      <c r="J51" s="11"/>
      <c r="K51" s="11"/>
      <c r="M51" s="10"/>
      <c r="N51" s="10"/>
      <c r="P51" s="10"/>
      <c r="Q51" s="10"/>
    </row>
    <row r="52" spans="4:17" ht="12.95" customHeight="1" x14ac:dyDescent="0.2">
      <c r="D52" s="10"/>
      <c r="E52" s="10"/>
      <c r="G52" s="10"/>
      <c r="H52" s="10"/>
      <c r="J52" s="11"/>
      <c r="K52" s="11"/>
      <c r="M52" s="10"/>
      <c r="N52" s="10"/>
      <c r="P52" s="10"/>
      <c r="Q52" s="10"/>
    </row>
    <row r="53" spans="4:17" ht="12.95" customHeight="1" x14ac:dyDescent="0.2">
      <c r="D53" s="10"/>
      <c r="E53" s="10"/>
      <c r="G53" s="10"/>
      <c r="H53" s="10"/>
      <c r="J53" s="11"/>
      <c r="K53" s="11"/>
      <c r="M53" s="10"/>
      <c r="N53" s="10"/>
      <c r="P53" s="10"/>
      <c r="Q53" s="10"/>
    </row>
    <row r="54" spans="4:17" ht="12.95" customHeight="1" x14ac:dyDescent="0.2">
      <c r="D54" s="10"/>
      <c r="E54" s="10"/>
      <c r="G54" s="10"/>
      <c r="H54" s="10"/>
      <c r="J54" s="11"/>
      <c r="K54" s="11"/>
      <c r="M54" s="10"/>
      <c r="N54" s="10"/>
      <c r="P54" s="10"/>
      <c r="Q54" s="10"/>
    </row>
    <row r="55" spans="4:17" ht="12.95" customHeight="1" x14ac:dyDescent="0.2">
      <c r="D55" s="10"/>
      <c r="E55" s="10"/>
      <c r="G55" s="10"/>
      <c r="H55" s="10"/>
      <c r="J55" s="11"/>
      <c r="K55" s="11"/>
      <c r="M55" s="10"/>
      <c r="N55" s="10"/>
      <c r="P55" s="10"/>
      <c r="Q55" s="10"/>
    </row>
    <row r="56" spans="4:17" ht="12.95" customHeight="1" x14ac:dyDescent="0.2">
      <c r="D56" s="10"/>
      <c r="E56" s="10"/>
      <c r="G56" s="10"/>
      <c r="H56" s="10"/>
      <c r="J56" s="11"/>
      <c r="K56" s="11"/>
      <c r="M56" s="10"/>
      <c r="N56" s="10"/>
      <c r="P56" s="10"/>
      <c r="Q56" s="10"/>
    </row>
    <row r="57" spans="4:17" ht="12.95" customHeight="1" x14ac:dyDescent="0.2">
      <c r="D57" s="10"/>
      <c r="E57" s="10"/>
      <c r="G57" s="10"/>
      <c r="H57" s="10"/>
      <c r="J57" s="11"/>
      <c r="K57" s="11"/>
      <c r="M57" s="10"/>
      <c r="N57" s="10"/>
      <c r="P57" s="10"/>
      <c r="Q57" s="10"/>
    </row>
    <row r="58" spans="4:17" ht="12.95" customHeight="1" x14ac:dyDescent="0.2">
      <c r="D58" s="10"/>
      <c r="E58" s="10"/>
      <c r="G58" s="10"/>
      <c r="H58" s="10"/>
      <c r="J58" s="11"/>
      <c r="K58" s="11"/>
      <c r="M58" s="10"/>
      <c r="N58" s="10"/>
      <c r="P58" s="10"/>
      <c r="Q58" s="10"/>
    </row>
    <row r="59" spans="4:17" ht="12.95" customHeight="1" x14ac:dyDescent="0.2">
      <c r="D59" s="10"/>
      <c r="E59" s="10"/>
      <c r="G59" s="10"/>
      <c r="H59" s="10"/>
      <c r="J59" s="12"/>
      <c r="K59" s="12"/>
      <c r="M59" s="10"/>
      <c r="N59" s="10"/>
      <c r="P59" s="10"/>
      <c r="Q59" s="10"/>
    </row>
    <row r="60" spans="4:17" ht="12.95" customHeight="1" x14ac:dyDescent="0.2">
      <c r="D60" s="10"/>
      <c r="E60" s="10"/>
      <c r="G60" s="10"/>
      <c r="H60" s="10"/>
      <c r="J60" s="12"/>
      <c r="K60" s="12"/>
      <c r="M60" s="10"/>
      <c r="N60" s="10"/>
      <c r="P60" s="10"/>
      <c r="Q60" s="10"/>
    </row>
    <row r="61" spans="4:17" ht="12.95" customHeight="1" x14ac:dyDescent="0.2">
      <c r="D61" s="10"/>
      <c r="E61" s="10"/>
      <c r="G61" s="10"/>
      <c r="H61" s="10"/>
      <c r="J61" s="12"/>
      <c r="K61" s="12"/>
      <c r="M61" s="10"/>
      <c r="N61" s="10"/>
      <c r="P61" s="10"/>
      <c r="Q61" s="10"/>
    </row>
    <row r="62" spans="4:17" ht="12.95" customHeight="1" x14ac:dyDescent="0.2">
      <c r="D62" s="10"/>
      <c r="E62" s="10"/>
      <c r="G62" s="10"/>
      <c r="H62" s="10"/>
      <c r="J62" s="12"/>
      <c r="K62" s="12"/>
      <c r="M62" s="10"/>
      <c r="N62" s="10"/>
      <c r="P62" s="10"/>
      <c r="Q62" s="10"/>
    </row>
    <row r="63" spans="4:17" ht="12.95" customHeight="1" x14ac:dyDescent="0.2">
      <c r="D63" s="10"/>
      <c r="E63" s="10"/>
      <c r="G63" s="10"/>
      <c r="H63" s="10"/>
      <c r="J63" s="12"/>
      <c r="K63" s="12"/>
      <c r="M63" s="10"/>
      <c r="N63" s="10"/>
      <c r="P63" s="10"/>
      <c r="Q63" s="10"/>
    </row>
    <row r="64" spans="4:17" ht="12.95" customHeight="1" x14ac:dyDescent="0.2">
      <c r="D64" s="10"/>
      <c r="E64" s="10"/>
      <c r="G64" s="10"/>
      <c r="H64" s="10"/>
      <c r="J64" s="12"/>
      <c r="K64" s="12"/>
      <c r="M64" s="10"/>
      <c r="N64" s="10"/>
      <c r="P64" s="10"/>
      <c r="Q64" s="10"/>
    </row>
    <row r="65" spans="4:17" ht="12.95" customHeight="1" x14ac:dyDescent="0.2">
      <c r="D65" s="10"/>
      <c r="E65" s="10"/>
      <c r="G65" s="10"/>
      <c r="H65" s="10"/>
      <c r="J65" s="12"/>
      <c r="K65" s="12"/>
      <c r="M65" s="10"/>
      <c r="N65" s="10"/>
      <c r="P65" s="10"/>
      <c r="Q65" s="10"/>
    </row>
    <row r="66" spans="4:17" ht="12.95" customHeight="1" x14ac:dyDescent="0.2">
      <c r="D66" s="10"/>
      <c r="E66" s="10"/>
      <c r="G66" s="10"/>
      <c r="H66" s="10"/>
      <c r="J66" s="12"/>
      <c r="K66" s="12"/>
      <c r="M66" s="10"/>
      <c r="N66" s="10"/>
      <c r="P66" s="10"/>
      <c r="Q66" s="10"/>
    </row>
    <row r="67" spans="4:17" ht="12.95" customHeight="1" x14ac:dyDescent="0.2">
      <c r="D67" s="10"/>
      <c r="E67" s="10"/>
      <c r="G67" s="10"/>
      <c r="H67" s="10"/>
      <c r="J67" s="12"/>
      <c r="K67" s="12"/>
      <c r="M67" s="10"/>
      <c r="N67" s="10"/>
      <c r="P67" s="10"/>
      <c r="Q67" s="10"/>
    </row>
    <row r="68" spans="4:17" ht="12.95" customHeight="1" x14ac:dyDescent="0.2">
      <c r="D68" s="10"/>
      <c r="E68" s="10"/>
      <c r="G68" s="10"/>
      <c r="H68" s="10"/>
      <c r="J68" s="12"/>
      <c r="K68" s="12"/>
      <c r="M68" s="10"/>
      <c r="N68" s="10"/>
      <c r="P68" s="10"/>
      <c r="Q68" s="10"/>
    </row>
    <row r="69" spans="4:17" ht="12.95" customHeight="1" x14ac:dyDescent="0.2">
      <c r="D69" s="10"/>
      <c r="E69" s="10"/>
      <c r="G69" s="10"/>
      <c r="H69" s="10"/>
      <c r="J69" s="12"/>
      <c r="K69" s="12"/>
      <c r="M69" s="10"/>
      <c r="N69" s="10"/>
      <c r="P69" s="10"/>
      <c r="Q69" s="10"/>
    </row>
    <row r="70" spans="4:17" ht="12.95" customHeight="1" x14ac:dyDescent="0.2">
      <c r="D70" s="10"/>
      <c r="E70" s="10"/>
      <c r="G70" s="10"/>
      <c r="H70" s="10"/>
      <c r="J70" s="12"/>
      <c r="K70" s="12"/>
      <c r="M70" s="10"/>
      <c r="N70" s="10"/>
      <c r="P70" s="10"/>
      <c r="Q70" s="10"/>
    </row>
    <row r="71" spans="4:17" ht="12.95" customHeight="1" x14ac:dyDescent="0.2">
      <c r="D71" s="10"/>
      <c r="E71" s="10"/>
      <c r="G71" s="10"/>
      <c r="H71" s="10"/>
      <c r="J71" s="12"/>
      <c r="K71" s="12"/>
      <c r="M71" s="10"/>
      <c r="N71" s="10"/>
      <c r="P71" s="10"/>
      <c r="Q71" s="10"/>
    </row>
    <row r="72" spans="4:17" ht="12.95" customHeight="1" x14ac:dyDescent="0.2">
      <c r="D72" s="10"/>
      <c r="E72" s="10"/>
      <c r="G72" s="10"/>
      <c r="H72" s="10"/>
      <c r="J72" s="12"/>
      <c r="K72" s="12"/>
      <c r="M72" s="10"/>
      <c r="N72" s="10"/>
      <c r="P72" s="10"/>
      <c r="Q72" s="10"/>
    </row>
    <row r="73" spans="4:17" ht="12.95" customHeight="1" x14ac:dyDescent="0.2">
      <c r="D73" s="10"/>
      <c r="E73" s="10"/>
      <c r="G73" s="10"/>
      <c r="H73" s="10"/>
      <c r="J73" s="12"/>
      <c r="K73" s="12"/>
      <c r="M73" s="10"/>
      <c r="N73" s="10"/>
      <c r="P73" s="10"/>
      <c r="Q73" s="10"/>
    </row>
    <row r="74" spans="4:17" ht="12.95" customHeight="1" x14ac:dyDescent="0.2">
      <c r="D74" s="10"/>
      <c r="E74" s="10"/>
      <c r="G74" s="10"/>
      <c r="H74" s="10"/>
      <c r="J74" s="12"/>
      <c r="K74" s="12"/>
      <c r="M74" s="10"/>
      <c r="N74" s="10"/>
      <c r="P74" s="10"/>
      <c r="Q74" s="10"/>
    </row>
    <row r="75" spans="4:17" ht="12.95" customHeight="1" x14ac:dyDescent="0.2">
      <c r="D75" s="10"/>
      <c r="E75" s="10"/>
      <c r="G75" s="10"/>
      <c r="H75" s="10"/>
      <c r="J75" s="12"/>
      <c r="K75" s="12"/>
      <c r="M75" s="10"/>
      <c r="N75" s="10"/>
      <c r="P75" s="10"/>
      <c r="Q75" s="10"/>
    </row>
    <row r="76" spans="4:17" ht="12.95" customHeight="1" x14ac:dyDescent="0.2">
      <c r="D76" s="10"/>
      <c r="E76" s="10"/>
      <c r="G76" s="10"/>
      <c r="H76" s="10"/>
      <c r="J76" s="12"/>
      <c r="K76" s="12"/>
      <c r="M76" s="10"/>
      <c r="N76" s="10"/>
      <c r="P76" s="10"/>
      <c r="Q76" s="10"/>
    </row>
    <row r="77" spans="4:17" ht="12.95" customHeight="1" x14ac:dyDescent="0.2">
      <c r="D77" s="10"/>
      <c r="E77" s="10"/>
      <c r="G77" s="10"/>
      <c r="H77" s="10"/>
      <c r="J77" s="12"/>
      <c r="K77" s="12"/>
      <c r="M77" s="10"/>
      <c r="N77" s="10"/>
      <c r="P77" s="10"/>
      <c r="Q77" s="10"/>
    </row>
    <row r="78" spans="4:17" ht="12.95" customHeight="1" x14ac:dyDescent="0.2">
      <c r="D78" s="10"/>
      <c r="E78" s="10"/>
      <c r="G78" s="10"/>
      <c r="H78" s="10"/>
      <c r="J78" s="12"/>
      <c r="K78" s="12"/>
      <c r="M78" s="10"/>
      <c r="N78" s="10"/>
      <c r="P78" s="10"/>
      <c r="Q78" s="10"/>
    </row>
    <row r="79" spans="4:17" ht="12.95" customHeight="1" x14ac:dyDescent="0.2">
      <c r="D79" s="10"/>
      <c r="E79" s="10"/>
      <c r="G79" s="10"/>
      <c r="H79" s="10"/>
      <c r="J79" s="12"/>
      <c r="K79" s="12"/>
      <c r="M79" s="10"/>
      <c r="N79" s="10"/>
      <c r="P79" s="10"/>
      <c r="Q79" s="10"/>
    </row>
    <row r="80" spans="4:17" ht="12.95" customHeight="1" x14ac:dyDescent="0.2">
      <c r="D80" s="10"/>
      <c r="E80" s="10"/>
      <c r="G80" s="10"/>
      <c r="H80" s="10"/>
      <c r="J80" s="12"/>
      <c r="K80" s="12"/>
      <c r="M80" s="10"/>
      <c r="N80" s="10"/>
      <c r="P80" s="10"/>
      <c r="Q80" s="10"/>
    </row>
    <row r="81" spans="4:17" ht="12.95" customHeight="1" x14ac:dyDescent="0.2">
      <c r="D81" s="10"/>
      <c r="E81" s="10"/>
      <c r="G81" s="10"/>
      <c r="H81" s="10"/>
      <c r="J81" s="12"/>
      <c r="K81" s="12"/>
      <c r="M81" s="10"/>
      <c r="N81" s="10"/>
      <c r="P81" s="10"/>
      <c r="Q81" s="10"/>
    </row>
    <row r="82" spans="4:17" ht="12.95" customHeight="1" x14ac:dyDescent="0.2">
      <c r="D82" s="10"/>
      <c r="E82" s="10"/>
      <c r="G82" s="10"/>
      <c r="H82" s="10"/>
      <c r="J82" s="12"/>
      <c r="K82" s="12"/>
      <c r="M82" s="10"/>
      <c r="N82" s="10"/>
      <c r="P82" s="10"/>
      <c r="Q82" s="10"/>
    </row>
    <row r="83" spans="4:17" ht="12.95" customHeight="1" x14ac:dyDescent="0.2">
      <c r="D83" s="10"/>
      <c r="E83" s="10"/>
      <c r="G83" s="10"/>
      <c r="H83" s="10"/>
      <c r="J83" s="12"/>
      <c r="K83" s="12"/>
      <c r="M83" s="10"/>
      <c r="N83" s="10"/>
      <c r="P83" s="10"/>
      <c r="Q83" s="10"/>
    </row>
    <row r="84" spans="4:17" ht="12.95" customHeight="1" x14ac:dyDescent="0.2">
      <c r="D84" s="10"/>
      <c r="E84" s="10"/>
      <c r="G84" s="10"/>
      <c r="H84" s="10"/>
      <c r="J84" s="12"/>
      <c r="K84" s="12"/>
      <c r="M84" s="10"/>
      <c r="N84" s="10"/>
      <c r="P84" s="10"/>
      <c r="Q84" s="10"/>
    </row>
    <row r="85" spans="4:17" ht="12.95" customHeight="1" x14ac:dyDescent="0.2">
      <c r="D85" s="10"/>
      <c r="E85" s="10"/>
      <c r="G85" s="10"/>
      <c r="H85" s="10"/>
      <c r="J85" s="12"/>
      <c r="K85" s="12"/>
      <c r="M85" s="10"/>
      <c r="N85" s="10"/>
      <c r="P85" s="10"/>
      <c r="Q85" s="10"/>
    </row>
    <row r="86" spans="4:17" ht="12.95" customHeight="1" x14ac:dyDescent="0.2">
      <c r="D86" s="10"/>
      <c r="E86" s="10"/>
      <c r="G86" s="10"/>
      <c r="H86" s="10"/>
      <c r="J86" s="12"/>
      <c r="K86" s="12"/>
      <c r="M86" s="10"/>
      <c r="N86" s="10"/>
      <c r="P86" s="10"/>
      <c r="Q86" s="10"/>
    </row>
    <row r="87" spans="4:17" ht="12.95" customHeight="1" x14ac:dyDescent="0.2">
      <c r="D87" s="10"/>
      <c r="E87" s="10"/>
      <c r="G87" s="10"/>
      <c r="H87" s="10"/>
      <c r="J87" s="12"/>
      <c r="K87" s="12"/>
      <c r="M87" s="10"/>
      <c r="N87" s="10"/>
      <c r="P87" s="10"/>
      <c r="Q87" s="10"/>
    </row>
    <row r="88" spans="4:17" ht="12.95" customHeight="1" x14ac:dyDescent="0.2">
      <c r="D88" s="10"/>
      <c r="E88" s="10"/>
      <c r="G88" s="10"/>
      <c r="H88" s="10"/>
      <c r="J88" s="12"/>
      <c r="K88" s="12"/>
      <c r="M88" s="10"/>
      <c r="N88" s="10"/>
      <c r="P88" s="10"/>
      <c r="Q88" s="10"/>
    </row>
    <row r="89" spans="4:17" ht="12.95" customHeight="1" x14ac:dyDescent="0.2">
      <c r="D89" s="10"/>
      <c r="E89" s="10"/>
      <c r="G89" s="10"/>
      <c r="H89" s="10"/>
      <c r="J89" s="12"/>
      <c r="K89" s="12"/>
      <c r="M89" s="10"/>
      <c r="N89" s="10"/>
      <c r="P89" s="10"/>
      <c r="Q89" s="10"/>
    </row>
    <row r="90" spans="4:17" ht="12.95" customHeight="1" x14ac:dyDescent="0.2">
      <c r="D90" s="10"/>
      <c r="E90" s="10"/>
      <c r="G90" s="10"/>
      <c r="H90" s="10"/>
      <c r="J90" s="12"/>
      <c r="K90" s="12"/>
      <c r="M90" s="10"/>
      <c r="N90" s="10"/>
      <c r="P90" s="10"/>
      <c r="Q90" s="10"/>
    </row>
    <row r="91" spans="4:17" ht="12.95" customHeight="1" x14ac:dyDescent="0.2">
      <c r="D91" s="10"/>
      <c r="E91" s="10"/>
      <c r="G91" s="10"/>
      <c r="H91" s="10"/>
      <c r="J91" s="12"/>
      <c r="K91" s="12"/>
      <c r="M91" s="10"/>
      <c r="N91" s="10"/>
      <c r="P91" s="10"/>
      <c r="Q91" s="10"/>
    </row>
    <row r="92" spans="4:17" ht="12.95" customHeight="1" x14ac:dyDescent="0.2">
      <c r="D92" s="10"/>
      <c r="E92" s="10"/>
      <c r="G92" s="10"/>
      <c r="H92" s="10"/>
      <c r="J92" s="12"/>
      <c r="K92" s="12"/>
      <c r="M92" s="10"/>
      <c r="N92" s="10"/>
      <c r="P92" s="10"/>
      <c r="Q92" s="10"/>
    </row>
    <row r="93" spans="4:17" ht="12.95" customHeight="1" x14ac:dyDescent="0.2">
      <c r="D93" s="10"/>
      <c r="E93" s="10"/>
      <c r="G93" s="10"/>
      <c r="H93" s="10"/>
      <c r="J93" s="12"/>
      <c r="K93" s="12"/>
      <c r="M93" s="10"/>
      <c r="N93" s="10"/>
      <c r="P93" s="10"/>
      <c r="Q93" s="10"/>
    </row>
    <row r="94" spans="4:17" ht="12.95" customHeight="1" x14ac:dyDescent="0.2">
      <c r="D94" s="10"/>
      <c r="E94" s="10"/>
      <c r="G94" s="10"/>
      <c r="H94" s="10"/>
      <c r="J94" s="12"/>
      <c r="K94" s="12"/>
      <c r="M94" s="10"/>
      <c r="N94" s="10"/>
      <c r="P94" s="10"/>
      <c r="Q94" s="10"/>
    </row>
    <row r="95" spans="4:17" ht="12.95" customHeight="1" x14ac:dyDescent="0.2">
      <c r="D95" s="10"/>
      <c r="E95" s="10"/>
      <c r="G95" s="10"/>
      <c r="H95" s="10"/>
      <c r="J95" s="12"/>
      <c r="K95" s="12"/>
      <c r="M95" s="10"/>
      <c r="N95" s="10"/>
      <c r="P95" s="10"/>
      <c r="Q95" s="10"/>
    </row>
    <row r="96" spans="4:17" ht="12.95" customHeight="1" x14ac:dyDescent="0.2">
      <c r="D96" s="10"/>
      <c r="E96" s="10"/>
      <c r="G96" s="10"/>
      <c r="H96" s="10"/>
      <c r="J96" s="12"/>
      <c r="K96" s="12"/>
      <c r="M96" s="10"/>
      <c r="N96" s="10"/>
      <c r="P96" s="10"/>
      <c r="Q96" s="10"/>
    </row>
    <row r="97" spans="4:17" ht="12.95" customHeight="1" x14ac:dyDescent="0.2">
      <c r="D97" s="10"/>
      <c r="E97" s="10"/>
      <c r="G97" s="10"/>
      <c r="H97" s="10"/>
      <c r="J97" s="12"/>
      <c r="K97" s="12"/>
      <c r="M97" s="10"/>
      <c r="N97" s="10"/>
      <c r="P97" s="10"/>
      <c r="Q97" s="10"/>
    </row>
    <row r="98" spans="4:17" ht="12.95" customHeight="1" x14ac:dyDescent="0.2">
      <c r="D98" s="10"/>
      <c r="E98" s="10"/>
      <c r="G98" s="10"/>
      <c r="H98" s="10"/>
      <c r="J98" s="12"/>
      <c r="K98" s="12"/>
      <c r="M98" s="10"/>
      <c r="N98" s="10"/>
      <c r="P98" s="10"/>
      <c r="Q98" s="10"/>
    </row>
    <row r="99" spans="4:17" ht="12.95" customHeight="1" x14ac:dyDescent="0.2">
      <c r="D99" s="10"/>
      <c r="E99" s="10"/>
      <c r="G99" s="10"/>
      <c r="H99" s="10"/>
      <c r="J99" s="12"/>
      <c r="K99" s="12"/>
      <c r="M99" s="10"/>
      <c r="N99" s="10"/>
      <c r="P99" s="10"/>
      <c r="Q99" s="10"/>
    </row>
    <row r="100" spans="4:17" ht="12.95" customHeight="1" x14ac:dyDescent="0.2">
      <c r="D100" s="10"/>
      <c r="E100" s="10"/>
      <c r="G100" s="10"/>
      <c r="H100" s="10"/>
      <c r="J100" s="12"/>
      <c r="K100" s="12"/>
      <c r="M100" s="10"/>
      <c r="N100" s="10"/>
      <c r="P100" s="10"/>
      <c r="Q100" s="10"/>
    </row>
    <row r="101" spans="4:17" ht="12.95" customHeight="1" x14ac:dyDescent="0.2">
      <c r="D101" s="10"/>
      <c r="E101" s="10"/>
      <c r="G101" s="10"/>
      <c r="H101" s="10"/>
      <c r="J101" s="12"/>
      <c r="K101" s="12"/>
      <c r="M101" s="10"/>
      <c r="N101" s="10"/>
      <c r="P101" s="10"/>
      <c r="Q101" s="10"/>
    </row>
    <row r="102" spans="4:17" ht="12.95" customHeight="1" x14ac:dyDescent="0.2">
      <c r="D102" s="10"/>
      <c r="E102" s="10"/>
      <c r="G102" s="10"/>
      <c r="H102" s="10"/>
      <c r="J102" s="12"/>
      <c r="K102" s="12"/>
      <c r="M102" s="10"/>
      <c r="N102" s="10"/>
      <c r="P102" s="10"/>
      <c r="Q102" s="10"/>
    </row>
    <row r="103" spans="4:17" ht="12.95" customHeight="1" x14ac:dyDescent="0.2">
      <c r="D103" s="10"/>
      <c r="E103" s="10"/>
      <c r="G103" s="10"/>
      <c r="H103" s="10"/>
      <c r="J103" s="12"/>
      <c r="K103" s="12"/>
      <c r="M103" s="10"/>
      <c r="N103" s="10"/>
      <c r="P103" s="10"/>
      <c r="Q103" s="10"/>
    </row>
    <row r="104" spans="4:17" ht="12.95" customHeight="1" x14ac:dyDescent="0.2">
      <c r="D104" s="10"/>
      <c r="E104" s="10"/>
      <c r="G104" s="10"/>
      <c r="H104" s="10"/>
      <c r="J104" s="12"/>
      <c r="K104" s="12"/>
      <c r="M104" s="10"/>
      <c r="N104" s="10"/>
      <c r="P104" s="10"/>
      <c r="Q104" s="10"/>
    </row>
    <row r="105" spans="4:17" ht="12.95" customHeight="1" x14ac:dyDescent="0.2">
      <c r="D105" s="10"/>
      <c r="E105" s="10"/>
      <c r="G105" s="10"/>
      <c r="H105" s="10"/>
      <c r="J105" s="12"/>
      <c r="K105" s="12"/>
      <c r="M105" s="10"/>
      <c r="N105" s="10"/>
      <c r="P105" s="10"/>
      <c r="Q105" s="10"/>
    </row>
    <row r="106" spans="4:17" ht="12.95" customHeight="1" x14ac:dyDescent="0.2">
      <c r="D106" s="10"/>
      <c r="E106" s="10"/>
      <c r="G106" s="10"/>
      <c r="H106" s="10"/>
      <c r="J106" s="12"/>
      <c r="K106" s="12"/>
      <c r="M106" s="10"/>
      <c r="N106" s="10"/>
      <c r="P106" s="10"/>
      <c r="Q106" s="10"/>
    </row>
    <row r="107" spans="4:17" ht="12.95" customHeight="1" x14ac:dyDescent="0.2">
      <c r="D107" s="10"/>
      <c r="E107" s="10"/>
      <c r="G107" s="10"/>
      <c r="H107" s="10"/>
      <c r="J107" s="12"/>
      <c r="K107" s="12"/>
      <c r="M107" s="10"/>
      <c r="N107" s="10"/>
      <c r="P107" s="10"/>
      <c r="Q107" s="10"/>
    </row>
    <row r="108" spans="4:17" ht="12.95" customHeight="1" x14ac:dyDescent="0.2">
      <c r="D108" s="10"/>
      <c r="E108" s="10"/>
      <c r="G108" s="10"/>
      <c r="H108" s="10"/>
      <c r="J108" s="12"/>
      <c r="K108" s="12"/>
      <c r="M108" s="10"/>
      <c r="N108" s="10"/>
      <c r="P108" s="10"/>
      <c r="Q108" s="10"/>
    </row>
    <row r="109" spans="4:17" ht="12.95" customHeight="1" x14ac:dyDescent="0.2">
      <c r="D109" s="10"/>
      <c r="E109" s="10"/>
      <c r="G109" s="10"/>
      <c r="H109" s="10"/>
      <c r="J109" s="12"/>
      <c r="K109" s="12"/>
      <c r="M109" s="10"/>
      <c r="N109" s="10"/>
      <c r="P109" s="10"/>
      <c r="Q109" s="10"/>
    </row>
    <row r="110" spans="4:17" ht="12.95" customHeight="1" x14ac:dyDescent="0.2">
      <c r="D110" s="10"/>
      <c r="E110" s="10"/>
      <c r="G110" s="10"/>
      <c r="H110" s="10"/>
      <c r="J110" s="12"/>
      <c r="K110" s="12"/>
      <c r="M110" s="10"/>
      <c r="N110" s="10"/>
      <c r="P110" s="10"/>
      <c r="Q110" s="10"/>
    </row>
    <row r="111" spans="4:17" ht="12.95" customHeight="1" x14ac:dyDescent="0.2">
      <c r="D111" s="10"/>
      <c r="E111" s="10"/>
      <c r="G111" s="10"/>
      <c r="H111" s="10"/>
      <c r="J111" s="12"/>
      <c r="K111" s="12"/>
      <c r="M111" s="10"/>
      <c r="N111" s="10"/>
      <c r="P111" s="10"/>
      <c r="Q111" s="10"/>
    </row>
    <row r="112" spans="4:17" ht="12.95" customHeight="1" x14ac:dyDescent="0.2">
      <c r="D112" s="10"/>
      <c r="E112" s="10"/>
      <c r="G112" s="10"/>
      <c r="H112" s="10"/>
      <c r="J112" s="12"/>
      <c r="K112" s="12"/>
      <c r="M112" s="10"/>
      <c r="N112" s="10"/>
      <c r="P112" s="10"/>
      <c r="Q112" s="10"/>
    </row>
    <row r="113" spans="4:17" ht="12.95" customHeight="1" x14ac:dyDescent="0.2">
      <c r="D113" s="10"/>
      <c r="E113" s="10"/>
      <c r="G113" s="10"/>
      <c r="H113" s="10"/>
      <c r="J113" s="12"/>
      <c r="K113" s="12"/>
      <c r="M113" s="10"/>
      <c r="N113" s="10"/>
      <c r="P113" s="10"/>
      <c r="Q113" s="10"/>
    </row>
    <row r="114" spans="4:17" ht="12.95" customHeight="1" x14ac:dyDescent="0.2">
      <c r="D114" s="10"/>
      <c r="E114" s="10"/>
      <c r="G114" s="10"/>
      <c r="H114" s="10"/>
      <c r="J114" s="12"/>
      <c r="K114" s="12"/>
      <c r="M114" s="10"/>
      <c r="N114" s="10"/>
      <c r="P114" s="10"/>
      <c r="Q114" s="10"/>
    </row>
    <row r="115" spans="4:17" ht="12.95" customHeight="1" x14ac:dyDescent="0.2">
      <c r="D115" s="10"/>
      <c r="E115" s="10"/>
      <c r="G115" s="10"/>
      <c r="H115" s="10"/>
      <c r="J115" s="12"/>
      <c r="K115" s="12"/>
      <c r="M115" s="10"/>
      <c r="N115" s="10"/>
      <c r="P115" s="10"/>
      <c r="Q115" s="10"/>
    </row>
    <row r="116" spans="4:17" ht="12.95" customHeight="1" x14ac:dyDescent="0.2">
      <c r="D116" s="10"/>
      <c r="E116" s="10"/>
      <c r="G116" s="10"/>
      <c r="H116" s="10"/>
      <c r="J116" s="12"/>
      <c r="K116" s="12"/>
      <c r="M116" s="10"/>
      <c r="N116" s="10"/>
      <c r="P116" s="10"/>
      <c r="Q116" s="10"/>
    </row>
    <row r="117" spans="4:17" ht="12.95" customHeight="1" x14ac:dyDescent="0.2">
      <c r="D117" s="10"/>
      <c r="E117" s="10"/>
      <c r="G117" s="10"/>
      <c r="H117" s="10"/>
      <c r="J117" s="12"/>
      <c r="K117" s="12"/>
      <c r="M117" s="10"/>
      <c r="N117" s="10"/>
      <c r="P117" s="10"/>
      <c r="Q117" s="10"/>
    </row>
    <row r="118" spans="4:17" ht="12.95" customHeight="1" x14ac:dyDescent="0.2">
      <c r="D118" s="10"/>
      <c r="E118" s="10"/>
      <c r="G118" s="10"/>
      <c r="H118" s="10"/>
      <c r="J118" s="12"/>
      <c r="K118" s="12"/>
      <c r="M118" s="10"/>
      <c r="N118" s="10"/>
      <c r="P118" s="10"/>
      <c r="Q118" s="10"/>
    </row>
    <row r="119" spans="4:17" ht="12.95" customHeight="1" x14ac:dyDescent="0.2">
      <c r="D119" s="10"/>
      <c r="E119" s="10"/>
      <c r="G119" s="10"/>
      <c r="H119" s="10"/>
      <c r="J119" s="12"/>
      <c r="K119" s="12"/>
      <c r="M119" s="10"/>
      <c r="N119" s="10"/>
      <c r="P119" s="10"/>
      <c r="Q119" s="10"/>
    </row>
    <row r="120" spans="4:17" ht="12.95" customHeight="1" x14ac:dyDescent="0.2">
      <c r="D120" s="10"/>
      <c r="E120" s="10"/>
      <c r="G120" s="10"/>
      <c r="H120" s="10"/>
      <c r="J120" s="12"/>
      <c r="K120" s="12"/>
      <c r="M120" s="10"/>
      <c r="N120" s="10"/>
      <c r="P120" s="10"/>
      <c r="Q120" s="10"/>
    </row>
    <row r="121" spans="4:17" ht="12.95" customHeight="1" x14ac:dyDescent="0.2">
      <c r="D121" s="10"/>
      <c r="E121" s="10"/>
      <c r="G121" s="10"/>
      <c r="H121" s="10"/>
      <c r="J121" s="12"/>
      <c r="K121" s="12"/>
      <c r="M121" s="10"/>
      <c r="N121" s="10"/>
      <c r="P121" s="10"/>
      <c r="Q121" s="10"/>
    </row>
    <row r="122" spans="4:17" ht="12.95" customHeight="1" x14ac:dyDescent="0.2">
      <c r="D122" s="10"/>
      <c r="E122" s="10"/>
      <c r="G122" s="10"/>
      <c r="H122" s="10"/>
      <c r="J122" s="12"/>
      <c r="K122" s="12"/>
      <c r="M122" s="10"/>
      <c r="N122" s="10"/>
      <c r="P122" s="10"/>
      <c r="Q122" s="10"/>
    </row>
    <row r="123" spans="4:17" ht="12.95" customHeight="1" x14ac:dyDescent="0.2">
      <c r="D123" s="10"/>
      <c r="E123" s="10"/>
      <c r="G123" s="10"/>
      <c r="H123" s="10"/>
      <c r="J123" s="12"/>
      <c r="K123" s="12"/>
      <c r="M123" s="10"/>
      <c r="N123" s="10"/>
      <c r="P123" s="10"/>
      <c r="Q123" s="10"/>
    </row>
    <row r="124" spans="4:17" ht="12.95" customHeight="1" x14ac:dyDescent="0.2">
      <c r="D124" s="10"/>
      <c r="E124" s="10"/>
      <c r="G124" s="10"/>
      <c r="H124" s="10"/>
      <c r="J124" s="12"/>
      <c r="K124" s="12"/>
      <c r="M124" s="10"/>
      <c r="N124" s="10"/>
      <c r="P124" s="10"/>
      <c r="Q124" s="10"/>
    </row>
    <row r="125" spans="4:17" ht="12.95" customHeight="1" x14ac:dyDescent="0.2">
      <c r="D125" s="10"/>
      <c r="E125" s="10"/>
      <c r="G125" s="10"/>
      <c r="H125" s="10"/>
      <c r="J125" s="12"/>
      <c r="K125" s="12"/>
      <c r="M125" s="10"/>
      <c r="N125" s="10"/>
      <c r="P125" s="10"/>
      <c r="Q125" s="10"/>
    </row>
    <row r="126" spans="4:17" ht="12.95" customHeight="1" x14ac:dyDescent="0.2">
      <c r="D126" s="10"/>
      <c r="E126" s="10"/>
      <c r="G126" s="10"/>
      <c r="H126" s="10"/>
      <c r="J126" s="12"/>
      <c r="K126" s="12"/>
      <c r="M126" s="10"/>
      <c r="N126" s="10"/>
      <c r="P126" s="10"/>
      <c r="Q126" s="10"/>
    </row>
    <row r="127" spans="4:17" ht="12.95" customHeight="1" x14ac:dyDescent="0.2">
      <c r="D127" s="10"/>
      <c r="E127" s="10"/>
      <c r="G127" s="10"/>
      <c r="H127" s="10"/>
      <c r="J127" s="12"/>
      <c r="K127" s="12"/>
      <c r="M127" s="10"/>
      <c r="N127" s="10"/>
      <c r="P127" s="10"/>
      <c r="Q127" s="10"/>
    </row>
    <row r="128" spans="4:17" ht="12.95" customHeight="1" x14ac:dyDescent="0.2">
      <c r="D128" s="10"/>
      <c r="E128" s="10"/>
      <c r="G128" s="10"/>
      <c r="H128" s="10"/>
      <c r="J128" s="12"/>
      <c r="K128" s="12"/>
      <c r="M128" s="10"/>
      <c r="N128" s="10"/>
      <c r="P128" s="10"/>
      <c r="Q128" s="10"/>
    </row>
    <row r="129" spans="4:17" ht="12.95" customHeight="1" x14ac:dyDescent="0.2">
      <c r="D129" s="10"/>
      <c r="E129" s="10"/>
      <c r="G129" s="10"/>
      <c r="H129" s="10"/>
      <c r="J129" s="12"/>
      <c r="K129" s="12"/>
      <c r="M129" s="10"/>
      <c r="N129" s="10"/>
      <c r="P129" s="10"/>
      <c r="Q129" s="10"/>
    </row>
    <row r="130" spans="4:17" ht="12.95" customHeight="1" x14ac:dyDescent="0.2">
      <c r="D130" s="10"/>
      <c r="E130" s="10"/>
      <c r="G130" s="10"/>
      <c r="H130" s="10"/>
      <c r="J130" s="12"/>
      <c r="K130" s="12"/>
      <c r="M130" s="10"/>
      <c r="N130" s="10"/>
      <c r="P130" s="10"/>
      <c r="Q130" s="10"/>
    </row>
    <row r="131" spans="4:17" ht="12.95" customHeight="1" x14ac:dyDescent="0.2">
      <c r="D131" s="10"/>
      <c r="E131" s="10"/>
      <c r="G131" s="10"/>
      <c r="H131" s="10"/>
      <c r="J131" s="12"/>
      <c r="K131" s="12"/>
      <c r="M131" s="10"/>
      <c r="N131" s="10"/>
      <c r="P131" s="10"/>
      <c r="Q131" s="10"/>
    </row>
    <row r="132" spans="4:17" ht="12.95" customHeight="1" x14ac:dyDescent="0.2">
      <c r="D132" s="10"/>
      <c r="E132" s="10"/>
      <c r="G132" s="10"/>
      <c r="H132" s="10"/>
      <c r="J132" s="12"/>
      <c r="K132" s="12"/>
      <c r="M132" s="10"/>
      <c r="N132" s="10"/>
      <c r="P132" s="10"/>
      <c r="Q132" s="10"/>
    </row>
    <row r="133" spans="4:17" ht="12.95" customHeight="1" x14ac:dyDescent="0.2">
      <c r="D133" s="10"/>
      <c r="E133" s="10"/>
      <c r="G133" s="10"/>
      <c r="H133" s="10"/>
      <c r="J133" s="12"/>
      <c r="K133" s="12"/>
      <c r="M133" s="10"/>
      <c r="N133" s="10"/>
      <c r="P133" s="10"/>
      <c r="Q133" s="10"/>
    </row>
    <row r="134" spans="4:17" ht="12.95" customHeight="1" x14ac:dyDescent="0.2">
      <c r="D134" s="10"/>
      <c r="E134" s="10"/>
      <c r="G134" s="10"/>
      <c r="H134" s="10"/>
      <c r="J134" s="12"/>
      <c r="K134" s="12"/>
      <c r="M134" s="10"/>
      <c r="N134" s="10"/>
      <c r="P134" s="10"/>
      <c r="Q134" s="10"/>
    </row>
    <row r="135" spans="4:17" ht="12.95" customHeight="1" x14ac:dyDescent="0.2">
      <c r="D135" s="10"/>
      <c r="E135" s="10"/>
      <c r="G135" s="10"/>
      <c r="H135" s="10"/>
      <c r="J135" s="12"/>
      <c r="K135" s="12"/>
      <c r="M135" s="10"/>
      <c r="N135" s="10"/>
      <c r="P135" s="10"/>
      <c r="Q135" s="10"/>
    </row>
    <row r="136" spans="4:17" ht="12.95" customHeight="1" x14ac:dyDescent="0.2">
      <c r="D136" s="10"/>
      <c r="E136" s="10"/>
      <c r="G136" s="10"/>
      <c r="H136" s="10"/>
      <c r="J136" s="12"/>
      <c r="K136" s="12"/>
      <c r="M136" s="10"/>
      <c r="N136" s="10"/>
      <c r="P136" s="10"/>
      <c r="Q136" s="10"/>
    </row>
    <row r="137" spans="4:17" ht="12.95" customHeight="1" x14ac:dyDescent="0.2">
      <c r="D137" s="10"/>
      <c r="E137" s="10"/>
      <c r="G137" s="10"/>
      <c r="H137" s="10"/>
      <c r="J137" s="12"/>
      <c r="K137" s="12"/>
      <c r="M137" s="10"/>
      <c r="N137" s="10"/>
      <c r="P137" s="10"/>
      <c r="Q137" s="10"/>
    </row>
    <row r="138" spans="4:17" ht="12.95" customHeight="1" x14ac:dyDescent="0.2">
      <c r="D138" s="10"/>
      <c r="E138" s="10"/>
      <c r="G138" s="10"/>
      <c r="H138" s="10"/>
      <c r="J138" s="12"/>
      <c r="K138" s="12"/>
      <c r="M138" s="10"/>
      <c r="N138" s="10"/>
      <c r="P138" s="10"/>
      <c r="Q138" s="10"/>
    </row>
    <row r="139" spans="4:17" ht="12.95" customHeight="1" x14ac:dyDescent="0.2">
      <c r="D139" s="10"/>
      <c r="E139" s="10"/>
      <c r="G139" s="10"/>
      <c r="H139" s="10"/>
      <c r="J139" s="12"/>
      <c r="K139" s="12"/>
      <c r="M139" s="10"/>
      <c r="N139" s="10"/>
      <c r="P139" s="10"/>
      <c r="Q139" s="10"/>
    </row>
    <row r="140" spans="4:17" ht="12.95" customHeight="1" x14ac:dyDescent="0.2">
      <c r="D140" s="10"/>
      <c r="E140" s="10"/>
      <c r="G140" s="10"/>
      <c r="H140" s="10"/>
      <c r="J140" s="12"/>
      <c r="K140" s="12"/>
      <c r="M140" s="10"/>
      <c r="N140" s="10"/>
      <c r="P140" s="10"/>
      <c r="Q140" s="10"/>
    </row>
    <row r="141" spans="4:17" ht="12.95" customHeight="1" x14ac:dyDescent="0.2">
      <c r="D141" s="10"/>
      <c r="E141" s="10"/>
      <c r="G141" s="10"/>
      <c r="H141" s="10"/>
      <c r="J141" s="12"/>
      <c r="K141" s="12"/>
      <c r="M141" s="10"/>
      <c r="N141" s="10"/>
      <c r="P141" s="10"/>
      <c r="Q141" s="10"/>
    </row>
    <row r="142" spans="4:17" ht="12.95" customHeight="1" x14ac:dyDescent="0.2">
      <c r="D142" s="10"/>
      <c r="E142" s="10"/>
      <c r="G142" s="10"/>
      <c r="H142" s="10"/>
      <c r="J142" s="12"/>
      <c r="K142" s="12"/>
      <c r="M142" s="10"/>
      <c r="N142" s="10"/>
      <c r="P142" s="10"/>
      <c r="Q142" s="10"/>
    </row>
    <row r="143" spans="4:17" ht="12.95" customHeight="1" x14ac:dyDescent="0.2">
      <c r="D143" s="10"/>
      <c r="E143" s="10"/>
      <c r="G143" s="10"/>
      <c r="H143" s="10"/>
      <c r="J143" s="12"/>
      <c r="K143" s="12"/>
      <c r="M143" s="10"/>
      <c r="N143" s="10"/>
      <c r="P143" s="10"/>
      <c r="Q143" s="10"/>
    </row>
    <row r="144" spans="4:17" ht="12.95" customHeight="1" x14ac:dyDescent="0.2">
      <c r="D144" s="10"/>
      <c r="E144" s="10"/>
      <c r="G144" s="10"/>
      <c r="H144" s="10"/>
      <c r="J144" s="12"/>
      <c r="K144" s="12"/>
      <c r="M144" s="10"/>
      <c r="N144" s="10"/>
      <c r="P144" s="10"/>
      <c r="Q144" s="10"/>
    </row>
    <row r="145" spans="4:17" ht="12.95" customHeight="1" x14ac:dyDescent="0.2">
      <c r="D145" s="10"/>
      <c r="E145" s="10"/>
      <c r="G145" s="10"/>
      <c r="H145" s="10"/>
      <c r="J145" s="12"/>
      <c r="K145" s="12"/>
      <c r="M145" s="10"/>
      <c r="N145" s="10"/>
      <c r="P145" s="10"/>
      <c r="Q145" s="10"/>
    </row>
    <row r="146" spans="4:17" ht="12.95" customHeight="1" x14ac:dyDescent="0.2">
      <c r="D146" s="10"/>
      <c r="E146" s="10"/>
      <c r="G146" s="10"/>
      <c r="H146" s="10"/>
      <c r="J146" s="12"/>
      <c r="K146" s="12"/>
      <c r="M146" s="10"/>
      <c r="N146" s="10"/>
      <c r="P146" s="10"/>
      <c r="Q146" s="10"/>
    </row>
    <row r="147" spans="4:17" ht="12.95" customHeight="1" x14ac:dyDescent="0.2">
      <c r="D147" s="10"/>
      <c r="E147" s="10"/>
      <c r="G147" s="10"/>
      <c r="H147" s="10"/>
      <c r="J147" s="12"/>
      <c r="K147" s="12"/>
      <c r="M147" s="10"/>
      <c r="N147" s="10"/>
      <c r="P147" s="10"/>
      <c r="Q147" s="10"/>
    </row>
    <row r="148" spans="4:17" ht="12.95" customHeight="1" x14ac:dyDescent="0.2">
      <c r="D148" s="10"/>
      <c r="E148" s="10"/>
      <c r="G148" s="10"/>
      <c r="H148" s="10"/>
      <c r="J148" s="12"/>
      <c r="K148" s="12"/>
      <c r="M148" s="10"/>
      <c r="N148" s="10"/>
      <c r="P148" s="10"/>
      <c r="Q148" s="10"/>
    </row>
    <row r="149" spans="4:17" ht="12.95" customHeight="1" x14ac:dyDescent="0.2">
      <c r="D149" s="10"/>
      <c r="E149" s="10"/>
      <c r="G149" s="10"/>
      <c r="H149" s="10"/>
      <c r="J149" s="12"/>
      <c r="K149" s="12"/>
      <c r="M149" s="10"/>
      <c r="N149" s="10"/>
      <c r="P149" s="10"/>
      <c r="Q149" s="10"/>
    </row>
    <row r="150" spans="4:17" ht="12.95" customHeight="1" x14ac:dyDescent="0.2">
      <c r="D150" s="10"/>
      <c r="E150" s="10"/>
      <c r="G150" s="10"/>
      <c r="H150" s="10"/>
      <c r="J150" s="12"/>
      <c r="K150" s="12"/>
      <c r="M150" s="10"/>
      <c r="N150" s="10"/>
      <c r="P150" s="10"/>
      <c r="Q150" s="10"/>
    </row>
    <row r="151" spans="4:17" ht="12.95" customHeight="1" x14ac:dyDescent="0.2">
      <c r="D151" s="10"/>
      <c r="E151" s="10"/>
      <c r="G151" s="10"/>
      <c r="H151" s="10"/>
      <c r="J151" s="12"/>
      <c r="K151" s="12"/>
      <c r="M151" s="10"/>
      <c r="N151" s="10"/>
      <c r="P151" s="10"/>
      <c r="Q151" s="10"/>
    </row>
    <row r="152" spans="4:17" ht="12.95" customHeight="1" x14ac:dyDescent="0.2">
      <c r="D152" s="10"/>
      <c r="E152" s="10"/>
      <c r="G152" s="10"/>
      <c r="H152" s="10"/>
      <c r="J152" s="12"/>
      <c r="K152" s="12"/>
      <c r="M152" s="10"/>
      <c r="N152" s="10"/>
      <c r="P152" s="10"/>
      <c r="Q152" s="10"/>
    </row>
  </sheetData>
  <mergeCells count="14">
    <mergeCell ref="J4:K4"/>
    <mergeCell ref="L4:L5"/>
    <mergeCell ref="F4:F5"/>
    <mergeCell ref="G4:H4"/>
    <mergeCell ref="A2:R2"/>
    <mergeCell ref="A4:A5"/>
    <mergeCell ref="B4:B5"/>
    <mergeCell ref="C4:C5"/>
    <mergeCell ref="D4:E4"/>
    <mergeCell ref="R4:R5"/>
    <mergeCell ref="I4:I5"/>
    <mergeCell ref="M4:N4"/>
    <mergeCell ref="O4:O5"/>
    <mergeCell ref="P4:Q4"/>
  </mergeCells>
  <phoneticPr fontId="2" type="noConversion"/>
  <pageMargins left="0.59055118110236227" right="0.59055118110236227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52"/>
  <sheetViews>
    <sheetView showGridLines="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15" customWidth="1"/>
    <col min="7" max="7" width="11.33203125" style="16" customWidth="1"/>
    <col min="8" max="8" width="11.33203125" style="14" customWidth="1"/>
    <col min="9" max="9" width="7.77734375" style="15" customWidth="1"/>
    <col min="10" max="11" width="11.33203125" style="15" customWidth="1"/>
    <col min="12" max="12" width="7.77734375" style="15" customWidth="1"/>
    <col min="13" max="13" width="11.33203125" style="16" customWidth="1"/>
    <col min="14" max="14" width="11.33203125" style="14" customWidth="1"/>
    <col min="15" max="15" width="7.77734375" style="15" customWidth="1"/>
    <col min="16" max="16" width="11.33203125" style="16" customWidth="1"/>
    <col min="17" max="17" width="11.33203125" style="14" customWidth="1"/>
    <col min="18" max="18" width="7.77734375" style="15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22.5" customHeight="1" x14ac:dyDescent="0.15">
      <c r="A2" s="100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2"/>
      <c r="R3" s="21" t="s">
        <v>10</v>
      </c>
    </row>
    <row r="4" spans="1:18" s="17" customFormat="1" ht="15" customHeight="1" x14ac:dyDescent="0.15">
      <c r="A4" s="101" t="s">
        <v>18</v>
      </c>
      <c r="B4" s="103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96" t="s">
        <v>15</v>
      </c>
      <c r="K4" s="96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02"/>
      <c r="B5" s="104"/>
      <c r="C5" s="104"/>
      <c r="D5" s="95">
        <v>202312</v>
      </c>
      <c r="E5" s="95">
        <v>202212</v>
      </c>
      <c r="F5" s="98"/>
      <c r="G5" s="95">
        <v>202312</v>
      </c>
      <c r="H5" s="95">
        <v>202212</v>
      </c>
      <c r="I5" s="98"/>
      <c r="J5" s="95">
        <v>202312</v>
      </c>
      <c r="K5" s="95">
        <v>202212</v>
      </c>
      <c r="L5" s="98"/>
      <c r="M5" s="95">
        <v>202312</v>
      </c>
      <c r="N5" s="95">
        <v>202212</v>
      </c>
      <c r="O5" s="98"/>
      <c r="P5" s="95">
        <v>202312</v>
      </c>
      <c r="Q5" s="95">
        <v>202212</v>
      </c>
      <c r="R5" s="107"/>
    </row>
    <row r="6" spans="1:18" s="7" customFormat="1" ht="4.5" customHeight="1" x14ac:dyDescent="0.15">
      <c r="A6" s="27"/>
      <c r="B6" s="23"/>
      <c r="C6" s="24"/>
      <c r="D6" s="25"/>
      <c r="E6" s="25"/>
      <c r="F6" s="26"/>
      <c r="G6" s="25"/>
      <c r="H6" s="25"/>
      <c r="I6" s="26"/>
      <c r="J6" s="26"/>
      <c r="K6" s="26"/>
      <c r="L6" s="26"/>
      <c r="M6" s="25"/>
      <c r="N6" s="25"/>
      <c r="O6" s="26"/>
      <c r="P6" s="25"/>
      <c r="Q6" s="25"/>
      <c r="R6" s="28"/>
    </row>
    <row r="7" spans="1:18" ht="13.5" customHeight="1" x14ac:dyDescent="0.2">
      <c r="A7" s="29">
        <v>1</v>
      </c>
      <c r="B7" s="33" t="s">
        <v>553</v>
      </c>
      <c r="C7" s="41" t="s">
        <v>554</v>
      </c>
      <c r="D7" s="49">
        <v>12291884</v>
      </c>
      <c r="E7" s="50">
        <v>7420394</v>
      </c>
      <c r="F7" s="82">
        <f t="shared" ref="F7:F36" si="0">IF(E7=0,"-",IF(E7&lt;0,IF(D7&lt;0,IF(E7&gt;D7,"적확","적축"),"흑전"),IF(D7&lt;0,"적전",(D7/E7-1)*100)))</f>
        <v>65.650018044863927</v>
      </c>
      <c r="G7" s="49">
        <v>5192340</v>
      </c>
      <c r="H7" s="50">
        <v>190910</v>
      </c>
      <c r="I7" s="82">
        <f t="shared" ref="I7:I36" si="1">IF(H7=0,"-",IF(H7&lt;0,IF(G7&lt;0,IF(H7&gt;G7,"적확","적축"),"흑전"),IF(G7&lt;0,"적전",(G7/H7-1)*100)))</f>
        <v>2619.7841915038498</v>
      </c>
      <c r="J7" s="52">
        <v>5549988</v>
      </c>
      <c r="K7" s="49">
        <v>937434</v>
      </c>
      <c r="L7" s="86">
        <f t="shared" ref="L7:L36" si="2">IF(K7=0,"-",IF(K7&lt;0,IF(J7&lt;0,IF(K7&gt;J7,"적확","적축"),"흑전"),IF(J7&lt;0,"적전",(J7/K7-1)*100)))</f>
        <v>492.04039964413494</v>
      </c>
      <c r="M7" s="49">
        <v>4606742</v>
      </c>
      <c r="N7" s="50">
        <v>869326</v>
      </c>
      <c r="O7" s="82">
        <f t="shared" ref="O7:O36" si="3">IF(N7=0,"-",IF(N7&lt;0,IF(M7&lt;0,IF(N7&gt;M7,"적확","적축"),"흑전"),IF(M7&lt;0,"적전",(M7/N7-1)*100)))</f>
        <v>429.92111129771803</v>
      </c>
      <c r="P7" s="52">
        <v>4606742</v>
      </c>
      <c r="Q7" s="53">
        <v>869326</v>
      </c>
      <c r="R7" s="90">
        <f t="shared" ref="R7:R36" si="4">IF(Q7=0,"-",IF(Q7&lt;0,IF(P7&lt;0,IF(Q7&gt;P7,"적확","적축"),"흑전"),IF(P7&lt;0,"적전",(P7/Q7-1)*100)))</f>
        <v>429.92111129771803</v>
      </c>
    </row>
    <row r="8" spans="1:18" ht="13.5" customHeight="1" x14ac:dyDescent="0.2">
      <c r="A8" s="30">
        <v>2</v>
      </c>
      <c r="B8" s="34" t="s">
        <v>883</v>
      </c>
      <c r="C8" s="38" t="s">
        <v>884</v>
      </c>
      <c r="D8" s="54">
        <v>203705958</v>
      </c>
      <c r="E8" s="55">
        <v>75484065</v>
      </c>
      <c r="F8" s="83">
        <f t="shared" si="0"/>
        <v>169.86617374143802</v>
      </c>
      <c r="G8" s="54">
        <v>30481083</v>
      </c>
      <c r="H8" s="55">
        <v>1250595</v>
      </c>
      <c r="I8" s="83">
        <f t="shared" si="1"/>
        <v>2337.326472599043</v>
      </c>
      <c r="J8" s="57">
        <v>21057966</v>
      </c>
      <c r="K8" s="54">
        <v>-11743018</v>
      </c>
      <c r="L8" s="87" t="str">
        <f t="shared" si="2"/>
        <v>흑전</v>
      </c>
      <c r="M8" s="54">
        <v>11994571</v>
      </c>
      <c r="N8" s="55">
        <v>-13295907</v>
      </c>
      <c r="O8" s="83" t="str">
        <f t="shared" si="3"/>
        <v>흑전</v>
      </c>
      <c r="P8" s="57">
        <v>11994571</v>
      </c>
      <c r="Q8" s="59">
        <v>-13295907</v>
      </c>
      <c r="R8" s="91" t="str">
        <f t="shared" si="4"/>
        <v>흑전</v>
      </c>
    </row>
    <row r="9" spans="1:18" ht="13.5" customHeight="1" x14ac:dyDescent="0.2">
      <c r="A9" s="30">
        <v>3</v>
      </c>
      <c r="B9" s="34" t="s">
        <v>1109</v>
      </c>
      <c r="C9" s="38" t="s">
        <v>1110</v>
      </c>
      <c r="D9" s="54">
        <v>138839992</v>
      </c>
      <c r="E9" s="55">
        <v>87389586</v>
      </c>
      <c r="F9" s="83">
        <f t="shared" si="0"/>
        <v>58.874756541357229</v>
      </c>
      <c r="G9" s="54">
        <v>57128607</v>
      </c>
      <c r="H9" s="55">
        <v>3600005</v>
      </c>
      <c r="I9" s="83">
        <f t="shared" si="1"/>
        <v>1486.9035459672973</v>
      </c>
      <c r="J9" s="57">
        <v>62045248</v>
      </c>
      <c r="K9" s="54">
        <v>10310280</v>
      </c>
      <c r="L9" s="87">
        <f t="shared" si="2"/>
        <v>501.78043661277866</v>
      </c>
      <c r="M9" s="54">
        <v>59374759</v>
      </c>
      <c r="N9" s="55">
        <v>8361399</v>
      </c>
      <c r="O9" s="83">
        <f t="shared" si="3"/>
        <v>610.10555769435234</v>
      </c>
      <c r="P9" s="57">
        <v>59374759</v>
      </c>
      <c r="Q9" s="59">
        <v>8361399</v>
      </c>
      <c r="R9" s="91">
        <f t="shared" si="4"/>
        <v>610.10555769435234</v>
      </c>
    </row>
    <row r="10" spans="1:18" ht="13.5" customHeight="1" x14ac:dyDescent="0.2">
      <c r="A10" s="30">
        <v>4</v>
      </c>
      <c r="B10" s="34" t="s">
        <v>221</v>
      </c>
      <c r="C10" s="38" t="s">
        <v>222</v>
      </c>
      <c r="D10" s="54">
        <v>228068585</v>
      </c>
      <c r="E10" s="55">
        <v>217319292</v>
      </c>
      <c r="F10" s="83">
        <f t="shared" si="0"/>
        <v>4.9463132799089093</v>
      </c>
      <c r="G10" s="54">
        <v>8550618</v>
      </c>
      <c r="H10" s="55">
        <v>585961</v>
      </c>
      <c r="I10" s="83">
        <f t="shared" si="1"/>
        <v>1359.2469464691335</v>
      </c>
      <c r="J10" s="57">
        <v>4795850</v>
      </c>
      <c r="K10" s="54">
        <v>-13694646</v>
      </c>
      <c r="L10" s="87" t="str">
        <f t="shared" si="2"/>
        <v>흑전</v>
      </c>
      <c r="M10" s="54">
        <v>4089790</v>
      </c>
      <c r="N10" s="55">
        <v>-10602749</v>
      </c>
      <c r="O10" s="83" t="str">
        <f t="shared" si="3"/>
        <v>흑전</v>
      </c>
      <c r="P10" s="57">
        <v>4089790</v>
      </c>
      <c r="Q10" s="59">
        <v>-10602749</v>
      </c>
      <c r="R10" s="91" t="str">
        <f t="shared" si="4"/>
        <v>흑전</v>
      </c>
    </row>
    <row r="11" spans="1:18" ht="13.5" customHeight="1" x14ac:dyDescent="0.2">
      <c r="A11" s="31">
        <v>5</v>
      </c>
      <c r="B11" s="35" t="s">
        <v>39</v>
      </c>
      <c r="C11" s="39" t="s">
        <v>40</v>
      </c>
      <c r="D11" s="60">
        <v>160695074</v>
      </c>
      <c r="E11" s="61">
        <v>150914476</v>
      </c>
      <c r="F11" s="84">
        <f t="shared" si="0"/>
        <v>6.480887890436704</v>
      </c>
      <c r="G11" s="60">
        <v>3196545</v>
      </c>
      <c r="H11" s="61">
        <v>223463</v>
      </c>
      <c r="I11" s="84">
        <f t="shared" si="1"/>
        <v>1330.4582861592301</v>
      </c>
      <c r="J11" s="62">
        <v>3660095</v>
      </c>
      <c r="K11" s="60">
        <v>-908139</v>
      </c>
      <c r="L11" s="88" t="str">
        <f t="shared" si="2"/>
        <v>흑전</v>
      </c>
      <c r="M11" s="60">
        <v>2890982</v>
      </c>
      <c r="N11" s="61">
        <v>-600002</v>
      </c>
      <c r="O11" s="84" t="str">
        <f t="shared" si="3"/>
        <v>흑전</v>
      </c>
      <c r="P11" s="62">
        <v>2890982</v>
      </c>
      <c r="Q11" s="64">
        <v>-600002</v>
      </c>
      <c r="R11" s="92" t="str">
        <f t="shared" si="4"/>
        <v>흑전</v>
      </c>
    </row>
    <row r="12" spans="1:18" ht="13.5" customHeight="1" x14ac:dyDescent="0.2">
      <c r="A12" s="30">
        <v>6</v>
      </c>
      <c r="B12" s="34" t="s">
        <v>167</v>
      </c>
      <c r="C12" s="38" t="s">
        <v>168</v>
      </c>
      <c r="D12" s="54">
        <v>145566261</v>
      </c>
      <c r="E12" s="55">
        <v>144548227</v>
      </c>
      <c r="F12" s="83">
        <f t="shared" si="0"/>
        <v>0.70428674299822802</v>
      </c>
      <c r="G12" s="54">
        <v>6184062</v>
      </c>
      <c r="H12" s="55">
        <v>441762</v>
      </c>
      <c r="I12" s="83">
        <f t="shared" si="1"/>
        <v>1299.8628220625585</v>
      </c>
      <c r="J12" s="57">
        <v>7221980</v>
      </c>
      <c r="K12" s="54">
        <v>4455664</v>
      </c>
      <c r="L12" s="87">
        <f t="shared" si="2"/>
        <v>62.085381662531105</v>
      </c>
      <c r="M12" s="54">
        <v>6110720</v>
      </c>
      <c r="N12" s="55">
        <v>3566844</v>
      </c>
      <c r="O12" s="83">
        <f t="shared" si="3"/>
        <v>71.320080160500424</v>
      </c>
      <c r="P12" s="57">
        <v>6110720</v>
      </c>
      <c r="Q12" s="59">
        <v>3566844</v>
      </c>
      <c r="R12" s="91">
        <f t="shared" si="4"/>
        <v>71.320080160500424</v>
      </c>
    </row>
    <row r="13" spans="1:18" ht="13.5" customHeight="1" x14ac:dyDescent="0.2">
      <c r="A13" s="30">
        <v>7</v>
      </c>
      <c r="B13" s="34" t="s">
        <v>815</v>
      </c>
      <c r="C13" s="38" t="s">
        <v>816</v>
      </c>
      <c r="D13" s="54">
        <v>191294814</v>
      </c>
      <c r="E13" s="55">
        <v>163412927</v>
      </c>
      <c r="F13" s="83">
        <f t="shared" si="0"/>
        <v>17.062228497993924</v>
      </c>
      <c r="G13" s="54">
        <v>1300007</v>
      </c>
      <c r="H13" s="55">
        <v>95871</v>
      </c>
      <c r="I13" s="83">
        <f t="shared" si="1"/>
        <v>1255.9960780632307</v>
      </c>
      <c r="J13" s="57">
        <v>-3431357</v>
      </c>
      <c r="K13" s="54">
        <v>-3491922</v>
      </c>
      <c r="L13" s="87" t="str">
        <f t="shared" si="2"/>
        <v>적축</v>
      </c>
      <c r="M13" s="54">
        <v>-3919887</v>
      </c>
      <c r="N13" s="55">
        <v>-2998798</v>
      </c>
      <c r="O13" s="83" t="str">
        <f t="shared" si="3"/>
        <v>적확</v>
      </c>
      <c r="P13" s="57">
        <v>-3919887</v>
      </c>
      <c r="Q13" s="59">
        <v>-2998798</v>
      </c>
      <c r="R13" s="91" t="str">
        <f t="shared" si="4"/>
        <v>적확</v>
      </c>
    </row>
    <row r="14" spans="1:18" ht="13.5" customHeight="1" x14ac:dyDescent="0.2">
      <c r="A14" s="30">
        <v>8</v>
      </c>
      <c r="B14" s="34" t="s">
        <v>319</v>
      </c>
      <c r="C14" s="38" t="s">
        <v>320</v>
      </c>
      <c r="D14" s="54">
        <v>443760096</v>
      </c>
      <c r="E14" s="55">
        <v>393866356</v>
      </c>
      <c r="F14" s="83">
        <f t="shared" si="0"/>
        <v>12.667682639031996</v>
      </c>
      <c r="G14" s="54">
        <v>39527228</v>
      </c>
      <c r="H14" s="55">
        <v>2928442</v>
      </c>
      <c r="I14" s="83">
        <f t="shared" si="1"/>
        <v>1249.7698776345921</v>
      </c>
      <c r="J14" s="57">
        <v>32761702</v>
      </c>
      <c r="K14" s="54">
        <v>145571</v>
      </c>
      <c r="L14" s="87">
        <f t="shared" si="2"/>
        <v>22405.651537737602</v>
      </c>
      <c r="M14" s="54">
        <v>34152305</v>
      </c>
      <c r="N14" s="55">
        <v>547310</v>
      </c>
      <c r="O14" s="83">
        <f t="shared" si="3"/>
        <v>6140.0294166011945</v>
      </c>
      <c r="P14" s="57">
        <v>34152305</v>
      </c>
      <c r="Q14" s="59">
        <v>547310</v>
      </c>
      <c r="R14" s="91">
        <f t="shared" si="4"/>
        <v>6140.0294166011945</v>
      </c>
    </row>
    <row r="15" spans="1:18" ht="13.5" customHeight="1" x14ac:dyDescent="0.2">
      <c r="A15" s="30">
        <v>9</v>
      </c>
      <c r="B15" s="34" t="s">
        <v>1301</v>
      </c>
      <c r="C15" s="38" t="s">
        <v>1302</v>
      </c>
      <c r="D15" s="54">
        <v>234329674</v>
      </c>
      <c r="E15" s="55">
        <v>78468035</v>
      </c>
      <c r="F15" s="83">
        <f t="shared" si="0"/>
        <v>198.63074053020443</v>
      </c>
      <c r="G15" s="54">
        <v>18822500</v>
      </c>
      <c r="H15" s="55">
        <v>1887570</v>
      </c>
      <c r="I15" s="83">
        <f t="shared" si="1"/>
        <v>897.18156147851471</v>
      </c>
      <c r="J15" s="57">
        <v>17374281</v>
      </c>
      <c r="K15" s="54">
        <v>1245100</v>
      </c>
      <c r="L15" s="87">
        <f t="shared" si="2"/>
        <v>1295.4124969881937</v>
      </c>
      <c r="M15" s="54">
        <v>15152240</v>
      </c>
      <c r="N15" s="55">
        <v>2127647</v>
      </c>
      <c r="O15" s="83">
        <f t="shared" si="3"/>
        <v>612.15948886257911</v>
      </c>
      <c r="P15" s="57">
        <v>15152240</v>
      </c>
      <c r="Q15" s="59">
        <v>2127647</v>
      </c>
      <c r="R15" s="91">
        <f t="shared" si="4"/>
        <v>612.15948886257911</v>
      </c>
    </row>
    <row r="16" spans="1:18" ht="13.5" customHeight="1" x14ac:dyDescent="0.2">
      <c r="A16" s="31">
        <v>10</v>
      </c>
      <c r="B16" s="35" t="s">
        <v>1341</v>
      </c>
      <c r="C16" s="39" t="s">
        <v>1342</v>
      </c>
      <c r="D16" s="60">
        <v>211243761</v>
      </c>
      <c r="E16" s="61">
        <v>133035961</v>
      </c>
      <c r="F16" s="84">
        <f t="shared" si="0"/>
        <v>58.786962120715614</v>
      </c>
      <c r="G16" s="60">
        <v>11909297</v>
      </c>
      <c r="H16" s="61">
        <v>1440579</v>
      </c>
      <c r="I16" s="84">
        <f t="shared" si="1"/>
        <v>726.70211074852546</v>
      </c>
      <c r="J16" s="62">
        <v>7829784</v>
      </c>
      <c r="K16" s="60">
        <v>-5921488</v>
      </c>
      <c r="L16" s="88" t="str">
        <f t="shared" si="2"/>
        <v>흑전</v>
      </c>
      <c r="M16" s="60">
        <v>7837910</v>
      </c>
      <c r="N16" s="61">
        <v>-4342755</v>
      </c>
      <c r="O16" s="84" t="str">
        <f t="shared" si="3"/>
        <v>흑전</v>
      </c>
      <c r="P16" s="62">
        <v>7837910</v>
      </c>
      <c r="Q16" s="64">
        <v>-4342755</v>
      </c>
      <c r="R16" s="92" t="str">
        <f t="shared" si="4"/>
        <v>흑전</v>
      </c>
    </row>
    <row r="17" spans="1:18" ht="13.5" customHeight="1" x14ac:dyDescent="0.2">
      <c r="A17" s="30">
        <v>11</v>
      </c>
      <c r="B17" s="34" t="s">
        <v>301</v>
      </c>
      <c r="C17" s="38" t="s">
        <v>302</v>
      </c>
      <c r="D17" s="54">
        <v>155859081</v>
      </c>
      <c r="E17" s="55">
        <v>105476335</v>
      </c>
      <c r="F17" s="83">
        <f t="shared" si="0"/>
        <v>47.766872066610965</v>
      </c>
      <c r="G17" s="54">
        <v>26447995</v>
      </c>
      <c r="H17" s="55">
        <v>3625254</v>
      </c>
      <c r="I17" s="83">
        <f t="shared" si="1"/>
        <v>629.54874334322506</v>
      </c>
      <c r="J17" s="57">
        <v>24005349</v>
      </c>
      <c r="K17" s="54">
        <v>-2441551</v>
      </c>
      <c r="L17" s="87" t="str">
        <f t="shared" si="2"/>
        <v>흑전</v>
      </c>
      <c r="M17" s="54">
        <v>18584962</v>
      </c>
      <c r="N17" s="55">
        <v>-1053020</v>
      </c>
      <c r="O17" s="83" t="str">
        <f t="shared" si="3"/>
        <v>흑전</v>
      </c>
      <c r="P17" s="57">
        <v>18584962</v>
      </c>
      <c r="Q17" s="59">
        <v>-1053020</v>
      </c>
      <c r="R17" s="91" t="str">
        <f t="shared" si="4"/>
        <v>흑전</v>
      </c>
    </row>
    <row r="18" spans="1:18" ht="13.5" customHeight="1" x14ac:dyDescent="0.2">
      <c r="A18" s="30">
        <v>12</v>
      </c>
      <c r="B18" s="34" t="s">
        <v>321</v>
      </c>
      <c r="C18" s="38" t="s">
        <v>322</v>
      </c>
      <c r="D18" s="54">
        <v>151068950</v>
      </c>
      <c r="E18" s="55">
        <v>135129408</v>
      </c>
      <c r="F18" s="83">
        <f t="shared" si="0"/>
        <v>11.795760993787518</v>
      </c>
      <c r="G18" s="54">
        <v>2440263</v>
      </c>
      <c r="H18" s="55">
        <v>355697</v>
      </c>
      <c r="I18" s="83">
        <f t="shared" si="1"/>
        <v>586.05104906704298</v>
      </c>
      <c r="J18" s="57">
        <v>2186008</v>
      </c>
      <c r="K18" s="54">
        <v>846488</v>
      </c>
      <c r="L18" s="87">
        <f t="shared" si="2"/>
        <v>158.244416932077</v>
      </c>
      <c r="M18" s="54">
        <v>1700753</v>
      </c>
      <c r="N18" s="55">
        <v>1198193</v>
      </c>
      <c r="O18" s="83">
        <f t="shared" si="3"/>
        <v>41.943159407541188</v>
      </c>
      <c r="P18" s="57">
        <v>1700753</v>
      </c>
      <c r="Q18" s="59">
        <v>1198193</v>
      </c>
      <c r="R18" s="91">
        <f t="shared" si="4"/>
        <v>41.943159407541188</v>
      </c>
    </row>
    <row r="19" spans="1:18" ht="13.5" customHeight="1" x14ac:dyDescent="0.2">
      <c r="A19" s="30">
        <v>13</v>
      </c>
      <c r="B19" s="34" t="s">
        <v>1313</v>
      </c>
      <c r="C19" s="38" t="s">
        <v>1314</v>
      </c>
      <c r="D19" s="54">
        <v>48425322</v>
      </c>
      <c r="E19" s="55">
        <v>28168544</v>
      </c>
      <c r="F19" s="83">
        <f t="shared" si="0"/>
        <v>71.912761980171936</v>
      </c>
      <c r="G19" s="54">
        <v>4843678</v>
      </c>
      <c r="H19" s="55">
        <v>749687</v>
      </c>
      <c r="I19" s="83">
        <f t="shared" si="1"/>
        <v>546.09336963292674</v>
      </c>
      <c r="J19" s="57">
        <v>6713418</v>
      </c>
      <c r="K19" s="54">
        <v>-307870</v>
      </c>
      <c r="L19" s="87" t="str">
        <f t="shared" si="2"/>
        <v>흑전</v>
      </c>
      <c r="M19" s="54">
        <v>9294547</v>
      </c>
      <c r="N19" s="55">
        <v>-331786</v>
      </c>
      <c r="O19" s="83" t="str">
        <f t="shared" si="3"/>
        <v>흑전</v>
      </c>
      <c r="P19" s="57">
        <v>9294547</v>
      </c>
      <c r="Q19" s="59">
        <v>-331786</v>
      </c>
      <c r="R19" s="91" t="str">
        <f t="shared" si="4"/>
        <v>흑전</v>
      </c>
    </row>
    <row r="20" spans="1:18" ht="13.5" customHeight="1" x14ac:dyDescent="0.2">
      <c r="A20" s="30">
        <v>14</v>
      </c>
      <c r="B20" s="34" t="s">
        <v>871</v>
      </c>
      <c r="C20" s="38" t="s">
        <v>872</v>
      </c>
      <c r="D20" s="54">
        <v>47725941</v>
      </c>
      <c r="E20" s="55">
        <v>41688296</v>
      </c>
      <c r="F20" s="83">
        <f t="shared" si="0"/>
        <v>14.482829905064953</v>
      </c>
      <c r="G20" s="54">
        <v>3154889</v>
      </c>
      <c r="H20" s="55">
        <v>544993</v>
      </c>
      <c r="I20" s="83">
        <f t="shared" si="1"/>
        <v>478.88615083129508</v>
      </c>
      <c r="J20" s="57">
        <v>3352148</v>
      </c>
      <c r="K20" s="54">
        <v>996998</v>
      </c>
      <c r="L20" s="87">
        <f t="shared" si="2"/>
        <v>236.22414488293856</v>
      </c>
      <c r="M20" s="54">
        <v>2769225</v>
      </c>
      <c r="N20" s="55">
        <v>829034</v>
      </c>
      <c r="O20" s="83">
        <f t="shared" si="3"/>
        <v>234.0303292747945</v>
      </c>
      <c r="P20" s="57">
        <v>2769225</v>
      </c>
      <c r="Q20" s="59">
        <v>829034</v>
      </c>
      <c r="R20" s="91">
        <f t="shared" si="4"/>
        <v>234.0303292747945</v>
      </c>
    </row>
    <row r="21" spans="1:18" ht="13.5" customHeight="1" x14ac:dyDescent="0.2">
      <c r="A21" s="31">
        <v>15</v>
      </c>
      <c r="B21" s="35" t="s">
        <v>103</v>
      </c>
      <c r="C21" s="39" t="s">
        <v>104</v>
      </c>
      <c r="D21" s="60">
        <v>358750931</v>
      </c>
      <c r="E21" s="61">
        <v>179120077</v>
      </c>
      <c r="F21" s="84">
        <f t="shared" si="0"/>
        <v>100.28515898862639</v>
      </c>
      <c r="G21" s="60">
        <v>24815758</v>
      </c>
      <c r="H21" s="61">
        <v>4536793</v>
      </c>
      <c r="I21" s="84">
        <f t="shared" si="1"/>
        <v>446.9889853912224</v>
      </c>
      <c r="J21" s="62">
        <v>28936938</v>
      </c>
      <c r="K21" s="60">
        <v>-4113705</v>
      </c>
      <c r="L21" s="88" t="str">
        <f t="shared" si="2"/>
        <v>흑전</v>
      </c>
      <c r="M21" s="60">
        <v>22812793</v>
      </c>
      <c r="N21" s="61">
        <v>-6228212</v>
      </c>
      <c r="O21" s="84" t="str">
        <f t="shared" si="3"/>
        <v>흑전</v>
      </c>
      <c r="P21" s="62">
        <v>22812793</v>
      </c>
      <c r="Q21" s="64">
        <v>-6228212</v>
      </c>
      <c r="R21" s="92" t="str">
        <f t="shared" si="4"/>
        <v>흑전</v>
      </c>
    </row>
    <row r="22" spans="1:18" ht="13.5" customHeight="1" x14ac:dyDescent="0.2">
      <c r="A22" s="30">
        <v>16</v>
      </c>
      <c r="B22" s="34" t="s">
        <v>261</v>
      </c>
      <c r="C22" s="38" t="s">
        <v>262</v>
      </c>
      <c r="D22" s="54">
        <v>117014371</v>
      </c>
      <c r="E22" s="55">
        <v>102495944</v>
      </c>
      <c r="F22" s="83">
        <f t="shared" si="0"/>
        <v>14.164879539038155</v>
      </c>
      <c r="G22" s="54">
        <v>38109184</v>
      </c>
      <c r="H22" s="55">
        <v>7557268</v>
      </c>
      <c r="I22" s="83">
        <f t="shared" si="1"/>
        <v>404.27196706534687</v>
      </c>
      <c r="J22" s="57">
        <v>9612312</v>
      </c>
      <c r="K22" s="54">
        <v>-23235071</v>
      </c>
      <c r="L22" s="87" t="str">
        <f t="shared" si="2"/>
        <v>흑전</v>
      </c>
      <c r="M22" s="54">
        <v>1739623</v>
      </c>
      <c r="N22" s="55">
        <v>-22008682</v>
      </c>
      <c r="O22" s="83" t="str">
        <f t="shared" si="3"/>
        <v>흑전</v>
      </c>
      <c r="P22" s="57">
        <v>1739623</v>
      </c>
      <c r="Q22" s="59">
        <v>-22008682</v>
      </c>
      <c r="R22" s="91" t="str">
        <f t="shared" si="4"/>
        <v>흑전</v>
      </c>
    </row>
    <row r="23" spans="1:18" ht="13.5" customHeight="1" x14ac:dyDescent="0.2">
      <c r="A23" s="30">
        <v>17</v>
      </c>
      <c r="B23" s="34" t="s">
        <v>1151</v>
      </c>
      <c r="C23" s="38" t="s">
        <v>1152</v>
      </c>
      <c r="D23" s="54">
        <v>10387422</v>
      </c>
      <c r="E23" s="55">
        <v>7852364</v>
      </c>
      <c r="F23" s="83">
        <f t="shared" si="0"/>
        <v>32.284010267481221</v>
      </c>
      <c r="G23" s="54">
        <v>378531</v>
      </c>
      <c r="H23" s="55">
        <v>77714</v>
      </c>
      <c r="I23" s="83">
        <f t="shared" si="1"/>
        <v>387.08212162544714</v>
      </c>
      <c r="J23" s="57">
        <v>1479373</v>
      </c>
      <c r="K23" s="54">
        <v>-508838</v>
      </c>
      <c r="L23" s="87" t="str">
        <f t="shared" si="2"/>
        <v>흑전</v>
      </c>
      <c r="M23" s="54">
        <v>1387851</v>
      </c>
      <c r="N23" s="55">
        <v>-324031</v>
      </c>
      <c r="O23" s="83" t="str">
        <f t="shared" si="3"/>
        <v>흑전</v>
      </c>
      <c r="P23" s="57">
        <v>1387851</v>
      </c>
      <c r="Q23" s="59">
        <v>-324031</v>
      </c>
      <c r="R23" s="91" t="str">
        <f t="shared" si="4"/>
        <v>흑전</v>
      </c>
    </row>
    <row r="24" spans="1:18" ht="13.5" customHeight="1" x14ac:dyDescent="0.2">
      <c r="A24" s="30">
        <v>18</v>
      </c>
      <c r="B24" s="34" t="s">
        <v>559</v>
      </c>
      <c r="C24" s="38" t="s">
        <v>560</v>
      </c>
      <c r="D24" s="54">
        <v>123810641</v>
      </c>
      <c r="E24" s="55">
        <v>25320814</v>
      </c>
      <c r="F24" s="83">
        <f t="shared" si="0"/>
        <v>388.96785466691551</v>
      </c>
      <c r="G24" s="54">
        <v>4374571</v>
      </c>
      <c r="H24" s="55">
        <v>926964</v>
      </c>
      <c r="I24" s="83">
        <f t="shared" si="1"/>
        <v>371.92458391048626</v>
      </c>
      <c r="J24" s="57">
        <v>4248041</v>
      </c>
      <c r="K24" s="54">
        <v>-1375275</v>
      </c>
      <c r="L24" s="87" t="str">
        <f t="shared" si="2"/>
        <v>흑전</v>
      </c>
      <c r="M24" s="54">
        <v>7575648</v>
      </c>
      <c r="N24" s="55">
        <v>-622262</v>
      </c>
      <c r="O24" s="83" t="str">
        <f t="shared" si="3"/>
        <v>흑전</v>
      </c>
      <c r="P24" s="57">
        <v>7575648</v>
      </c>
      <c r="Q24" s="59">
        <v>-622262</v>
      </c>
      <c r="R24" s="91" t="str">
        <f t="shared" si="4"/>
        <v>흑전</v>
      </c>
    </row>
    <row r="25" spans="1:18" ht="13.5" customHeight="1" x14ac:dyDescent="0.2">
      <c r="A25" s="30">
        <v>19</v>
      </c>
      <c r="B25" s="34" t="s">
        <v>135</v>
      </c>
      <c r="C25" s="38" t="s">
        <v>136</v>
      </c>
      <c r="D25" s="54">
        <v>82743779</v>
      </c>
      <c r="E25" s="55">
        <v>50301559</v>
      </c>
      <c r="F25" s="83">
        <f t="shared" si="0"/>
        <v>64.495456293909285</v>
      </c>
      <c r="G25" s="54">
        <v>6340786</v>
      </c>
      <c r="H25" s="55">
        <v>1366400</v>
      </c>
      <c r="I25" s="83">
        <f t="shared" si="1"/>
        <v>364.05049765807968</v>
      </c>
      <c r="J25" s="57">
        <v>9456220</v>
      </c>
      <c r="K25" s="54">
        <v>8148907</v>
      </c>
      <c r="L25" s="87">
        <f t="shared" si="2"/>
        <v>16.042801813789254</v>
      </c>
      <c r="M25" s="54">
        <v>7825488</v>
      </c>
      <c r="N25" s="55">
        <v>6068917</v>
      </c>
      <c r="O25" s="83">
        <f t="shared" si="3"/>
        <v>28.943730817211708</v>
      </c>
      <c r="P25" s="57">
        <v>7825488</v>
      </c>
      <c r="Q25" s="59">
        <v>6068917</v>
      </c>
      <c r="R25" s="91">
        <f t="shared" si="4"/>
        <v>28.943730817211708</v>
      </c>
    </row>
    <row r="26" spans="1:18" ht="13.5" customHeight="1" x14ac:dyDescent="0.2">
      <c r="A26" s="31">
        <v>20</v>
      </c>
      <c r="B26" s="35" t="s">
        <v>1187</v>
      </c>
      <c r="C26" s="39" t="s">
        <v>1188</v>
      </c>
      <c r="D26" s="60">
        <v>307695246</v>
      </c>
      <c r="E26" s="61">
        <v>157217064</v>
      </c>
      <c r="F26" s="84">
        <f t="shared" si="0"/>
        <v>95.713644671547854</v>
      </c>
      <c r="G26" s="60">
        <v>40488480</v>
      </c>
      <c r="H26" s="61">
        <v>8788799</v>
      </c>
      <c r="I26" s="84">
        <f t="shared" si="1"/>
        <v>360.68273947327725</v>
      </c>
      <c r="J26" s="62">
        <v>36439532</v>
      </c>
      <c r="K26" s="60">
        <v>19325916</v>
      </c>
      <c r="L26" s="88">
        <f t="shared" si="2"/>
        <v>88.552677140892058</v>
      </c>
      <c r="M26" s="60">
        <v>28916066</v>
      </c>
      <c r="N26" s="61">
        <v>15039148</v>
      </c>
      <c r="O26" s="84">
        <f t="shared" si="3"/>
        <v>92.271969130166156</v>
      </c>
      <c r="P26" s="62">
        <v>28916066</v>
      </c>
      <c r="Q26" s="64">
        <v>15039148</v>
      </c>
      <c r="R26" s="92">
        <f t="shared" si="4"/>
        <v>92.271969130166156</v>
      </c>
    </row>
    <row r="27" spans="1:18" ht="13.5" customHeight="1" x14ac:dyDescent="0.2">
      <c r="A27" s="30">
        <v>21</v>
      </c>
      <c r="B27" s="34" t="s">
        <v>839</v>
      </c>
      <c r="C27" s="38" t="s">
        <v>840</v>
      </c>
      <c r="D27" s="54">
        <v>392416603</v>
      </c>
      <c r="E27" s="55">
        <v>401437368</v>
      </c>
      <c r="F27" s="83">
        <f t="shared" si="0"/>
        <v>-2.2471164169250879</v>
      </c>
      <c r="G27" s="54">
        <v>17804500</v>
      </c>
      <c r="H27" s="55">
        <v>3938264</v>
      </c>
      <c r="I27" s="83">
        <f t="shared" si="1"/>
        <v>352.09005795446922</v>
      </c>
      <c r="J27" s="57">
        <v>2209195</v>
      </c>
      <c r="K27" s="54">
        <v>4945855</v>
      </c>
      <c r="L27" s="87">
        <f t="shared" si="2"/>
        <v>-55.332394500040948</v>
      </c>
      <c r="M27" s="54">
        <v>-1107354</v>
      </c>
      <c r="N27" s="55">
        <v>2462588</v>
      </c>
      <c r="O27" s="83" t="str">
        <f t="shared" si="3"/>
        <v>적전</v>
      </c>
      <c r="P27" s="57">
        <v>-1107354</v>
      </c>
      <c r="Q27" s="59">
        <v>2462588</v>
      </c>
      <c r="R27" s="91" t="str">
        <f t="shared" si="4"/>
        <v>적전</v>
      </c>
    </row>
    <row r="28" spans="1:18" ht="13.5" customHeight="1" x14ac:dyDescent="0.2">
      <c r="A28" s="30">
        <v>22</v>
      </c>
      <c r="B28" s="34" t="s">
        <v>131</v>
      </c>
      <c r="C28" s="38" t="s">
        <v>132</v>
      </c>
      <c r="D28" s="54">
        <v>388646746</v>
      </c>
      <c r="E28" s="55">
        <v>367268782</v>
      </c>
      <c r="F28" s="83">
        <f t="shared" si="0"/>
        <v>5.820795299721393</v>
      </c>
      <c r="G28" s="54">
        <v>3681372</v>
      </c>
      <c r="H28" s="55">
        <v>829644</v>
      </c>
      <c r="I28" s="83">
        <f t="shared" si="1"/>
        <v>343.72911754921392</v>
      </c>
      <c r="J28" s="57">
        <v>8247637</v>
      </c>
      <c r="K28" s="54">
        <v>-3087756</v>
      </c>
      <c r="L28" s="87" t="str">
        <f t="shared" si="2"/>
        <v>흑전</v>
      </c>
      <c r="M28" s="54">
        <v>7055396</v>
      </c>
      <c r="N28" s="55">
        <v>-3365864</v>
      </c>
      <c r="O28" s="83" t="str">
        <f t="shared" si="3"/>
        <v>흑전</v>
      </c>
      <c r="P28" s="57">
        <v>7055396</v>
      </c>
      <c r="Q28" s="59">
        <v>-3365864</v>
      </c>
      <c r="R28" s="91" t="str">
        <f t="shared" si="4"/>
        <v>흑전</v>
      </c>
    </row>
    <row r="29" spans="1:18" ht="13.5" customHeight="1" x14ac:dyDescent="0.2">
      <c r="A29" s="30">
        <v>23</v>
      </c>
      <c r="B29" s="34" t="s">
        <v>325</v>
      </c>
      <c r="C29" s="38" t="s">
        <v>326</v>
      </c>
      <c r="D29" s="54">
        <v>55818929</v>
      </c>
      <c r="E29" s="55">
        <v>60430110</v>
      </c>
      <c r="F29" s="83">
        <f t="shared" si="0"/>
        <v>-7.6306016983917484</v>
      </c>
      <c r="G29" s="54">
        <v>2560413</v>
      </c>
      <c r="H29" s="55">
        <v>583239</v>
      </c>
      <c r="I29" s="83">
        <f t="shared" si="1"/>
        <v>338.99893525638714</v>
      </c>
      <c r="J29" s="57">
        <v>-20491480</v>
      </c>
      <c r="K29" s="54">
        <v>-17029580</v>
      </c>
      <c r="L29" s="87" t="str">
        <f t="shared" si="2"/>
        <v>적확</v>
      </c>
      <c r="M29" s="54">
        <v>-21128319</v>
      </c>
      <c r="N29" s="55">
        <v>-17159988</v>
      </c>
      <c r="O29" s="83" t="str">
        <f t="shared" si="3"/>
        <v>적확</v>
      </c>
      <c r="P29" s="57">
        <v>-21128319</v>
      </c>
      <c r="Q29" s="59">
        <v>-17159988</v>
      </c>
      <c r="R29" s="91" t="str">
        <f t="shared" si="4"/>
        <v>적확</v>
      </c>
    </row>
    <row r="30" spans="1:18" ht="13.5" customHeight="1" x14ac:dyDescent="0.2">
      <c r="A30" s="30">
        <v>24</v>
      </c>
      <c r="B30" s="34" t="s">
        <v>175</v>
      </c>
      <c r="C30" s="38" t="s">
        <v>176</v>
      </c>
      <c r="D30" s="54">
        <v>183941145</v>
      </c>
      <c r="E30" s="55">
        <v>86061156</v>
      </c>
      <c r="F30" s="83">
        <f t="shared" si="0"/>
        <v>113.73306326491827</v>
      </c>
      <c r="G30" s="54">
        <v>70151893</v>
      </c>
      <c r="H30" s="55">
        <v>15983348</v>
      </c>
      <c r="I30" s="83">
        <f t="shared" si="1"/>
        <v>338.90612279730129</v>
      </c>
      <c r="J30" s="57">
        <v>71868527</v>
      </c>
      <c r="K30" s="54">
        <v>15536673</v>
      </c>
      <c r="L30" s="87">
        <f t="shared" si="2"/>
        <v>362.57346730538768</v>
      </c>
      <c r="M30" s="54">
        <v>56383815</v>
      </c>
      <c r="N30" s="55">
        <v>12479899</v>
      </c>
      <c r="O30" s="83">
        <f t="shared" si="3"/>
        <v>351.79704579339949</v>
      </c>
      <c r="P30" s="57">
        <v>56383815</v>
      </c>
      <c r="Q30" s="59">
        <v>12479899</v>
      </c>
      <c r="R30" s="91">
        <f t="shared" si="4"/>
        <v>351.79704579339949</v>
      </c>
    </row>
    <row r="31" spans="1:18" ht="13.5" customHeight="1" x14ac:dyDescent="0.2">
      <c r="A31" s="31">
        <v>25</v>
      </c>
      <c r="B31" s="35" t="s">
        <v>1593</v>
      </c>
      <c r="C31" s="39" t="s">
        <v>1594</v>
      </c>
      <c r="D31" s="60">
        <v>46546987</v>
      </c>
      <c r="E31" s="61">
        <v>26904547</v>
      </c>
      <c r="F31" s="84">
        <f t="shared" si="0"/>
        <v>73.007882273579995</v>
      </c>
      <c r="G31" s="60">
        <v>7162414</v>
      </c>
      <c r="H31" s="61">
        <v>1632418</v>
      </c>
      <c r="I31" s="84">
        <f t="shared" si="1"/>
        <v>338.76102811902342</v>
      </c>
      <c r="J31" s="62">
        <v>8314005</v>
      </c>
      <c r="K31" s="60">
        <v>2280034</v>
      </c>
      <c r="L31" s="88">
        <f t="shared" si="2"/>
        <v>264.64390443300402</v>
      </c>
      <c r="M31" s="60">
        <v>7523545</v>
      </c>
      <c r="N31" s="61">
        <v>1981826</v>
      </c>
      <c r="O31" s="84">
        <f t="shared" si="3"/>
        <v>279.62691982040803</v>
      </c>
      <c r="P31" s="62">
        <v>7523545</v>
      </c>
      <c r="Q31" s="64">
        <v>1981826</v>
      </c>
      <c r="R31" s="92">
        <f t="shared" si="4"/>
        <v>279.62691982040803</v>
      </c>
    </row>
    <row r="32" spans="1:18" ht="13.5" customHeight="1" x14ac:dyDescent="0.2">
      <c r="A32" s="30">
        <v>26</v>
      </c>
      <c r="B32" s="34" t="s">
        <v>1107</v>
      </c>
      <c r="C32" s="38" t="s">
        <v>1108</v>
      </c>
      <c r="D32" s="54">
        <v>171356862</v>
      </c>
      <c r="E32" s="55">
        <v>139574005</v>
      </c>
      <c r="F32" s="83">
        <f t="shared" si="0"/>
        <v>22.771329804572126</v>
      </c>
      <c r="G32" s="54">
        <v>8192780</v>
      </c>
      <c r="H32" s="55">
        <v>1879840</v>
      </c>
      <c r="I32" s="83">
        <f t="shared" si="1"/>
        <v>335.82326155417485</v>
      </c>
      <c r="J32" s="57">
        <v>5342003</v>
      </c>
      <c r="K32" s="54">
        <v>1455849</v>
      </c>
      <c r="L32" s="87">
        <f t="shared" si="2"/>
        <v>266.93386470712278</v>
      </c>
      <c r="M32" s="54">
        <v>3811354</v>
      </c>
      <c r="N32" s="55">
        <v>1026224</v>
      </c>
      <c r="O32" s="83">
        <f t="shared" si="3"/>
        <v>271.39591356273093</v>
      </c>
      <c r="P32" s="57">
        <v>3811354</v>
      </c>
      <c r="Q32" s="59">
        <v>1026224</v>
      </c>
      <c r="R32" s="91">
        <f t="shared" si="4"/>
        <v>271.39591356273093</v>
      </c>
    </row>
    <row r="33" spans="1:18" ht="13.5" customHeight="1" x14ac:dyDescent="0.2">
      <c r="A33" s="30">
        <v>27</v>
      </c>
      <c r="B33" s="34" t="s">
        <v>311</v>
      </c>
      <c r="C33" s="38" t="s">
        <v>312</v>
      </c>
      <c r="D33" s="54">
        <v>69300209</v>
      </c>
      <c r="E33" s="55">
        <v>73636294</v>
      </c>
      <c r="F33" s="83">
        <f t="shared" si="0"/>
        <v>-5.8885160624732151</v>
      </c>
      <c r="G33" s="54">
        <v>4623445</v>
      </c>
      <c r="H33" s="55">
        <v>1065163</v>
      </c>
      <c r="I33" s="83">
        <f t="shared" si="1"/>
        <v>334.05985750537707</v>
      </c>
      <c r="J33" s="57">
        <v>4385190</v>
      </c>
      <c r="K33" s="54">
        <v>893224</v>
      </c>
      <c r="L33" s="87">
        <f t="shared" si="2"/>
        <v>390.93956275245631</v>
      </c>
      <c r="M33" s="54">
        <v>4386037</v>
      </c>
      <c r="N33" s="55">
        <v>893224</v>
      </c>
      <c r="O33" s="83">
        <f t="shared" si="3"/>
        <v>391.03438779074457</v>
      </c>
      <c r="P33" s="57">
        <v>4386037</v>
      </c>
      <c r="Q33" s="59">
        <v>893224</v>
      </c>
      <c r="R33" s="91">
        <f t="shared" si="4"/>
        <v>391.03438779074457</v>
      </c>
    </row>
    <row r="34" spans="1:18" ht="13.5" customHeight="1" x14ac:dyDescent="0.2">
      <c r="A34" s="30">
        <v>28</v>
      </c>
      <c r="B34" s="34" t="s">
        <v>673</v>
      </c>
      <c r="C34" s="38" t="s">
        <v>674</v>
      </c>
      <c r="D34" s="54">
        <v>41628514</v>
      </c>
      <c r="E34" s="55">
        <v>41835803</v>
      </c>
      <c r="F34" s="83">
        <f t="shared" si="0"/>
        <v>-0.49548230256271086</v>
      </c>
      <c r="G34" s="54">
        <v>1606370</v>
      </c>
      <c r="H34" s="55">
        <v>376701</v>
      </c>
      <c r="I34" s="83">
        <f t="shared" si="1"/>
        <v>326.4310421262486</v>
      </c>
      <c r="J34" s="57">
        <v>1705653</v>
      </c>
      <c r="K34" s="54">
        <v>592526</v>
      </c>
      <c r="L34" s="87">
        <f t="shared" si="2"/>
        <v>187.8612921627068</v>
      </c>
      <c r="M34" s="54">
        <v>1460975</v>
      </c>
      <c r="N34" s="55">
        <v>419916</v>
      </c>
      <c r="O34" s="83">
        <f t="shared" si="3"/>
        <v>247.92077463111667</v>
      </c>
      <c r="P34" s="57">
        <v>1460975</v>
      </c>
      <c r="Q34" s="59">
        <v>419916</v>
      </c>
      <c r="R34" s="91">
        <f t="shared" si="4"/>
        <v>247.92077463111667</v>
      </c>
    </row>
    <row r="35" spans="1:18" ht="13.5" customHeight="1" x14ac:dyDescent="0.2">
      <c r="A35" s="30">
        <v>29</v>
      </c>
      <c r="B35" s="34" t="s">
        <v>929</v>
      </c>
      <c r="C35" s="38" t="s">
        <v>930</v>
      </c>
      <c r="D35" s="54">
        <v>150268841</v>
      </c>
      <c r="E35" s="55">
        <v>71907403</v>
      </c>
      <c r="F35" s="83">
        <f t="shared" si="0"/>
        <v>108.9754805913377</v>
      </c>
      <c r="G35" s="54">
        <v>13524360</v>
      </c>
      <c r="H35" s="55">
        <v>3250496</v>
      </c>
      <c r="I35" s="83">
        <f t="shared" si="1"/>
        <v>316.07065506310425</v>
      </c>
      <c r="J35" s="57">
        <v>-17248454</v>
      </c>
      <c r="K35" s="54">
        <v>-2398241</v>
      </c>
      <c r="L35" s="87" t="str">
        <f t="shared" si="2"/>
        <v>적확</v>
      </c>
      <c r="M35" s="54">
        <v>-17847697</v>
      </c>
      <c r="N35" s="55">
        <v>-2378768</v>
      </c>
      <c r="O35" s="83" t="str">
        <f t="shared" si="3"/>
        <v>적확</v>
      </c>
      <c r="P35" s="57">
        <v>-17847697</v>
      </c>
      <c r="Q35" s="59">
        <v>-2378768</v>
      </c>
      <c r="R35" s="91" t="str">
        <f t="shared" si="4"/>
        <v>적확</v>
      </c>
    </row>
    <row r="36" spans="1:18" ht="13.5" customHeight="1" thickBot="1" x14ac:dyDescent="0.25">
      <c r="A36" s="32">
        <v>30</v>
      </c>
      <c r="B36" s="36" t="s">
        <v>425</v>
      </c>
      <c r="C36" s="40" t="s">
        <v>426</v>
      </c>
      <c r="D36" s="65">
        <v>17039638</v>
      </c>
      <c r="E36" s="66">
        <v>16095370</v>
      </c>
      <c r="F36" s="85">
        <f t="shared" si="0"/>
        <v>5.8667057669379519</v>
      </c>
      <c r="G36" s="65">
        <v>1366861</v>
      </c>
      <c r="H36" s="66">
        <v>330424</v>
      </c>
      <c r="I36" s="85">
        <f t="shared" si="1"/>
        <v>313.66880129772659</v>
      </c>
      <c r="J36" s="67">
        <v>-3498736</v>
      </c>
      <c r="K36" s="65">
        <v>4381714</v>
      </c>
      <c r="L36" s="89" t="str">
        <f t="shared" si="2"/>
        <v>적전</v>
      </c>
      <c r="M36" s="65">
        <v>-4142102</v>
      </c>
      <c r="N36" s="66">
        <v>5286574</v>
      </c>
      <c r="O36" s="85" t="str">
        <f t="shared" si="3"/>
        <v>적전</v>
      </c>
      <c r="P36" s="67">
        <v>810945</v>
      </c>
      <c r="Q36" s="68">
        <v>7158021</v>
      </c>
      <c r="R36" s="93">
        <f t="shared" si="4"/>
        <v>-88.670821166911921</v>
      </c>
    </row>
    <row r="37" spans="1:18" ht="12.95" customHeight="1" x14ac:dyDescent="0.2">
      <c r="D37" s="10"/>
      <c r="E37" s="10"/>
      <c r="F37" s="11"/>
      <c r="G37" s="10"/>
      <c r="H37" s="10"/>
      <c r="I37" s="11"/>
      <c r="J37" s="11"/>
      <c r="K37" s="11"/>
      <c r="L37" s="11"/>
      <c r="M37" s="10"/>
      <c r="N37" s="10"/>
      <c r="O37" s="11"/>
      <c r="P37" s="10"/>
      <c r="Q37" s="10"/>
      <c r="R37" s="11"/>
    </row>
    <row r="38" spans="1:18" ht="12.95" customHeight="1" x14ac:dyDescent="0.2">
      <c r="D38" s="10"/>
      <c r="E38" s="10"/>
      <c r="F38" s="11"/>
      <c r="G38" s="10"/>
      <c r="H38" s="10"/>
      <c r="I38" s="11"/>
      <c r="J38" s="11"/>
      <c r="K38" s="11"/>
      <c r="L38" s="11"/>
      <c r="M38" s="10"/>
      <c r="N38" s="10"/>
      <c r="O38" s="11"/>
      <c r="P38" s="10"/>
      <c r="Q38" s="10"/>
      <c r="R38" s="11"/>
    </row>
    <row r="39" spans="1:18" ht="12.95" customHeight="1" x14ac:dyDescent="0.2">
      <c r="D39" s="10"/>
      <c r="E39" s="10"/>
      <c r="F39" s="11"/>
      <c r="G39" s="10"/>
      <c r="H39" s="10"/>
      <c r="I39" s="11"/>
      <c r="J39" s="11"/>
      <c r="K39" s="11"/>
      <c r="L39" s="11"/>
      <c r="M39" s="10"/>
      <c r="N39" s="10"/>
      <c r="O39" s="11"/>
      <c r="P39" s="10"/>
      <c r="Q39" s="10"/>
      <c r="R39" s="11"/>
    </row>
    <row r="40" spans="1:18" ht="12.95" customHeight="1" x14ac:dyDescent="0.2">
      <c r="D40" s="10"/>
      <c r="E40" s="10"/>
      <c r="F40" s="11"/>
      <c r="G40" s="10"/>
      <c r="H40" s="10"/>
      <c r="I40" s="11"/>
      <c r="J40" s="11"/>
      <c r="K40" s="11"/>
      <c r="L40" s="11"/>
      <c r="M40" s="10"/>
      <c r="N40" s="10"/>
      <c r="O40" s="11"/>
      <c r="P40" s="10"/>
      <c r="Q40" s="10"/>
      <c r="R40" s="11"/>
    </row>
    <row r="41" spans="1:18" ht="12.95" customHeight="1" x14ac:dyDescent="0.2">
      <c r="D41" s="10"/>
      <c r="E41" s="10"/>
      <c r="F41" s="11"/>
      <c r="G41" s="10"/>
      <c r="H41" s="10"/>
      <c r="I41" s="11"/>
      <c r="J41" s="11"/>
      <c r="K41" s="11"/>
      <c r="L41" s="11"/>
      <c r="M41" s="10"/>
      <c r="N41" s="10"/>
      <c r="O41" s="11"/>
      <c r="P41" s="10"/>
      <c r="Q41" s="10"/>
      <c r="R41" s="11"/>
    </row>
    <row r="42" spans="1:18" ht="12.95" customHeight="1" x14ac:dyDescent="0.2">
      <c r="D42" s="10"/>
      <c r="E42" s="10"/>
      <c r="F42" s="11"/>
      <c r="G42" s="10"/>
      <c r="H42" s="10"/>
      <c r="I42" s="11"/>
      <c r="J42" s="11"/>
      <c r="K42" s="11"/>
      <c r="L42" s="11"/>
      <c r="M42" s="10"/>
      <c r="N42" s="10"/>
      <c r="O42" s="11"/>
      <c r="P42" s="10"/>
      <c r="Q42" s="10"/>
      <c r="R42" s="11"/>
    </row>
    <row r="43" spans="1:18" ht="12.95" customHeight="1" x14ac:dyDescent="0.2">
      <c r="D43" s="10"/>
      <c r="E43" s="10"/>
      <c r="F43" s="11"/>
      <c r="G43" s="10"/>
      <c r="H43" s="10"/>
      <c r="I43" s="11"/>
      <c r="J43" s="11"/>
      <c r="K43" s="11"/>
      <c r="L43" s="11"/>
      <c r="M43" s="10"/>
      <c r="N43" s="10"/>
      <c r="O43" s="11"/>
      <c r="P43" s="10"/>
      <c r="Q43" s="10"/>
      <c r="R43" s="11"/>
    </row>
    <row r="44" spans="1:18" ht="12.95" customHeight="1" x14ac:dyDescent="0.2">
      <c r="D44" s="10"/>
      <c r="E44" s="10"/>
      <c r="F44" s="11"/>
      <c r="G44" s="10"/>
      <c r="H44" s="10"/>
      <c r="I44" s="11"/>
      <c r="J44" s="11"/>
      <c r="K44" s="11"/>
      <c r="L44" s="11"/>
      <c r="M44" s="10"/>
      <c r="N44" s="10"/>
      <c r="O44" s="11"/>
      <c r="P44" s="10"/>
      <c r="Q44" s="10"/>
      <c r="R44" s="11"/>
    </row>
    <row r="45" spans="1:18" ht="12.95" customHeight="1" x14ac:dyDescent="0.2">
      <c r="D45" s="10"/>
      <c r="E45" s="10"/>
      <c r="F45" s="11"/>
      <c r="G45" s="10"/>
      <c r="H45" s="10"/>
      <c r="I45" s="11"/>
      <c r="J45" s="11"/>
      <c r="K45" s="11"/>
      <c r="L45" s="11"/>
      <c r="M45" s="10"/>
      <c r="N45" s="10"/>
      <c r="O45" s="11"/>
      <c r="P45" s="10"/>
      <c r="Q45" s="10"/>
      <c r="R45" s="11"/>
    </row>
    <row r="46" spans="1:18" ht="12.95" customHeight="1" x14ac:dyDescent="0.2">
      <c r="D46" s="10"/>
      <c r="E46" s="10"/>
      <c r="F46" s="11"/>
      <c r="G46" s="10"/>
      <c r="H46" s="10"/>
      <c r="I46" s="11"/>
      <c r="J46" s="11"/>
      <c r="K46" s="11"/>
      <c r="L46" s="11"/>
      <c r="M46" s="10"/>
      <c r="N46" s="10"/>
      <c r="O46" s="11"/>
      <c r="P46" s="10"/>
      <c r="Q46" s="10"/>
      <c r="R46" s="11"/>
    </row>
    <row r="47" spans="1:18" ht="12.95" customHeight="1" x14ac:dyDescent="0.2">
      <c r="D47" s="10"/>
      <c r="E47" s="10"/>
      <c r="F47" s="11"/>
      <c r="G47" s="10"/>
      <c r="H47" s="10"/>
      <c r="I47" s="11"/>
      <c r="J47" s="11"/>
      <c r="K47" s="11"/>
      <c r="L47" s="11"/>
      <c r="M47" s="10"/>
      <c r="N47" s="10"/>
      <c r="O47" s="11"/>
      <c r="P47" s="10"/>
      <c r="Q47" s="10"/>
      <c r="R47" s="11"/>
    </row>
    <row r="48" spans="1:18" ht="12.95" customHeight="1" x14ac:dyDescent="0.2">
      <c r="D48" s="10"/>
      <c r="E48" s="10"/>
      <c r="F48" s="11"/>
      <c r="G48" s="10"/>
      <c r="H48" s="10"/>
      <c r="I48" s="11"/>
      <c r="J48" s="11"/>
      <c r="K48" s="11"/>
      <c r="L48" s="11"/>
      <c r="M48" s="10"/>
      <c r="N48" s="10"/>
      <c r="O48" s="11"/>
      <c r="P48" s="10"/>
      <c r="Q48" s="10"/>
      <c r="R48" s="11"/>
    </row>
    <row r="49" spans="4:18" ht="12.95" customHeight="1" x14ac:dyDescent="0.2">
      <c r="D49" s="10"/>
      <c r="E49" s="10"/>
      <c r="F49" s="11"/>
      <c r="G49" s="10"/>
      <c r="H49" s="10"/>
      <c r="I49" s="11"/>
      <c r="J49" s="11"/>
      <c r="K49" s="11"/>
      <c r="L49" s="11"/>
      <c r="M49" s="10"/>
      <c r="N49" s="10"/>
      <c r="O49" s="11"/>
      <c r="P49" s="10"/>
      <c r="Q49" s="10"/>
      <c r="R49" s="11"/>
    </row>
    <row r="50" spans="4:18" ht="12.95" customHeight="1" x14ac:dyDescent="0.2">
      <c r="D50" s="10"/>
      <c r="E50" s="10"/>
      <c r="F50" s="11"/>
      <c r="G50" s="10"/>
      <c r="H50" s="10"/>
      <c r="I50" s="11"/>
      <c r="J50" s="11"/>
      <c r="K50" s="11"/>
      <c r="L50" s="11"/>
      <c r="M50" s="10"/>
      <c r="N50" s="10"/>
      <c r="O50" s="11"/>
      <c r="P50" s="10"/>
      <c r="Q50" s="10"/>
      <c r="R50" s="11"/>
    </row>
    <row r="51" spans="4:18" ht="12.95" customHeight="1" x14ac:dyDescent="0.2">
      <c r="D51" s="10"/>
      <c r="E51" s="10"/>
      <c r="F51" s="11"/>
      <c r="G51" s="10"/>
      <c r="H51" s="10"/>
      <c r="I51" s="11"/>
      <c r="J51" s="11"/>
      <c r="K51" s="11"/>
      <c r="L51" s="11"/>
      <c r="M51" s="10"/>
      <c r="N51" s="10"/>
      <c r="O51" s="11"/>
      <c r="P51" s="10"/>
      <c r="Q51" s="10"/>
      <c r="R51" s="11"/>
    </row>
    <row r="52" spans="4:18" ht="12.95" customHeight="1" x14ac:dyDescent="0.2">
      <c r="D52" s="10"/>
      <c r="E52" s="10"/>
      <c r="F52" s="11"/>
      <c r="G52" s="10"/>
      <c r="H52" s="10"/>
      <c r="I52" s="11"/>
      <c r="J52" s="11"/>
      <c r="K52" s="11"/>
      <c r="L52" s="11"/>
      <c r="M52" s="10"/>
      <c r="N52" s="10"/>
      <c r="O52" s="11"/>
      <c r="P52" s="10"/>
      <c r="Q52" s="10"/>
      <c r="R52" s="11"/>
    </row>
    <row r="53" spans="4:18" ht="12.95" customHeight="1" x14ac:dyDescent="0.2">
      <c r="D53" s="10"/>
      <c r="E53" s="10"/>
      <c r="F53" s="11"/>
      <c r="G53" s="10"/>
      <c r="H53" s="10"/>
      <c r="I53" s="11"/>
      <c r="J53" s="11"/>
      <c r="K53" s="11"/>
      <c r="L53" s="11"/>
      <c r="M53" s="10"/>
      <c r="N53" s="10"/>
      <c r="O53" s="11"/>
      <c r="P53" s="10"/>
      <c r="Q53" s="10"/>
      <c r="R53" s="11"/>
    </row>
    <row r="54" spans="4:18" ht="12.95" customHeight="1" x14ac:dyDescent="0.2">
      <c r="D54" s="10"/>
      <c r="E54" s="10"/>
      <c r="F54" s="11"/>
      <c r="G54" s="10"/>
      <c r="H54" s="10"/>
      <c r="I54" s="11"/>
      <c r="J54" s="11"/>
      <c r="K54" s="11"/>
      <c r="L54" s="11"/>
      <c r="M54" s="10"/>
      <c r="N54" s="10"/>
      <c r="O54" s="11"/>
      <c r="P54" s="10"/>
      <c r="Q54" s="10"/>
      <c r="R54" s="11"/>
    </row>
    <row r="55" spans="4:18" ht="12.95" customHeight="1" x14ac:dyDescent="0.2">
      <c r="D55" s="10"/>
      <c r="E55" s="10"/>
      <c r="F55" s="11"/>
      <c r="G55" s="10"/>
      <c r="H55" s="10"/>
      <c r="I55" s="11"/>
      <c r="J55" s="11"/>
      <c r="K55" s="11"/>
      <c r="L55" s="11"/>
      <c r="M55" s="10"/>
      <c r="N55" s="10"/>
      <c r="O55" s="11"/>
      <c r="P55" s="10"/>
      <c r="Q55" s="10"/>
      <c r="R55" s="11"/>
    </row>
    <row r="56" spans="4:18" ht="12.95" customHeight="1" x14ac:dyDescent="0.2">
      <c r="D56" s="10"/>
      <c r="E56" s="10"/>
      <c r="F56" s="11"/>
      <c r="G56" s="10"/>
      <c r="H56" s="10"/>
      <c r="I56" s="11"/>
      <c r="J56" s="11"/>
      <c r="K56" s="11"/>
      <c r="L56" s="11"/>
      <c r="M56" s="10"/>
      <c r="N56" s="10"/>
      <c r="O56" s="11"/>
      <c r="P56" s="10"/>
      <c r="Q56" s="10"/>
      <c r="R56" s="11"/>
    </row>
    <row r="57" spans="4:18" ht="12.95" customHeight="1" x14ac:dyDescent="0.2">
      <c r="D57" s="10"/>
      <c r="E57" s="10"/>
      <c r="F57" s="11"/>
      <c r="G57" s="10"/>
      <c r="H57" s="10"/>
      <c r="I57" s="11"/>
      <c r="J57" s="11"/>
      <c r="K57" s="11"/>
      <c r="L57" s="11"/>
      <c r="M57" s="10"/>
      <c r="N57" s="10"/>
      <c r="O57" s="11"/>
      <c r="P57" s="10"/>
      <c r="Q57" s="10"/>
      <c r="R57" s="11"/>
    </row>
    <row r="58" spans="4:18" ht="12.95" customHeight="1" x14ac:dyDescent="0.2">
      <c r="D58" s="10"/>
      <c r="E58" s="10"/>
      <c r="F58" s="11"/>
      <c r="G58" s="10"/>
      <c r="H58" s="10"/>
      <c r="I58" s="11"/>
      <c r="J58" s="11"/>
      <c r="K58" s="11"/>
      <c r="L58" s="11"/>
      <c r="M58" s="10"/>
      <c r="N58" s="10"/>
      <c r="O58" s="11"/>
      <c r="P58" s="10"/>
      <c r="Q58" s="10"/>
      <c r="R58" s="11"/>
    </row>
    <row r="59" spans="4:18" ht="12.95" customHeight="1" x14ac:dyDescent="0.2">
      <c r="D59" s="10"/>
      <c r="E59" s="10"/>
      <c r="F59" s="11"/>
      <c r="G59" s="10"/>
      <c r="H59" s="10"/>
      <c r="I59" s="12"/>
      <c r="J59" s="12"/>
      <c r="K59" s="12"/>
      <c r="L59" s="12"/>
      <c r="M59" s="10"/>
      <c r="N59" s="10"/>
      <c r="O59" s="12"/>
      <c r="P59" s="10"/>
      <c r="Q59" s="10"/>
      <c r="R59" s="12"/>
    </row>
    <row r="60" spans="4:18" ht="12.95" customHeight="1" x14ac:dyDescent="0.2">
      <c r="D60" s="10"/>
      <c r="E60" s="10"/>
      <c r="F60" s="11"/>
      <c r="G60" s="10"/>
      <c r="H60" s="10"/>
      <c r="I60" s="12"/>
      <c r="J60" s="12"/>
      <c r="K60" s="12"/>
      <c r="L60" s="12"/>
      <c r="M60" s="10"/>
      <c r="N60" s="10"/>
      <c r="O60" s="12"/>
      <c r="P60" s="10"/>
      <c r="Q60" s="10"/>
      <c r="R60" s="12"/>
    </row>
    <row r="61" spans="4:18" ht="12.95" customHeight="1" x14ac:dyDescent="0.2">
      <c r="D61" s="10"/>
      <c r="E61" s="10"/>
      <c r="F61" s="11"/>
      <c r="G61" s="10"/>
      <c r="H61" s="10"/>
      <c r="I61" s="12"/>
      <c r="J61" s="12"/>
      <c r="K61" s="12"/>
      <c r="L61" s="12"/>
      <c r="M61" s="10"/>
      <c r="N61" s="10"/>
      <c r="O61" s="12"/>
      <c r="P61" s="10"/>
      <c r="Q61" s="10"/>
      <c r="R61" s="12"/>
    </row>
    <row r="62" spans="4:18" ht="12.95" customHeight="1" x14ac:dyDescent="0.2">
      <c r="D62" s="10"/>
      <c r="E62" s="10"/>
      <c r="F62" s="11"/>
      <c r="G62" s="10"/>
      <c r="H62" s="10"/>
      <c r="I62" s="12"/>
      <c r="J62" s="12"/>
      <c r="K62" s="12"/>
      <c r="L62" s="12"/>
      <c r="M62" s="10"/>
      <c r="N62" s="10"/>
      <c r="O62" s="12"/>
      <c r="P62" s="10"/>
      <c r="Q62" s="10"/>
      <c r="R62" s="12"/>
    </row>
    <row r="63" spans="4:18" ht="12.95" customHeight="1" x14ac:dyDescent="0.2">
      <c r="D63" s="10"/>
      <c r="E63" s="10"/>
      <c r="F63" s="11"/>
      <c r="G63" s="10"/>
      <c r="H63" s="10"/>
      <c r="I63" s="12"/>
      <c r="J63" s="12"/>
      <c r="K63" s="12"/>
      <c r="L63" s="12"/>
      <c r="M63" s="10"/>
      <c r="N63" s="10"/>
      <c r="O63" s="12"/>
      <c r="P63" s="10"/>
      <c r="Q63" s="10"/>
      <c r="R63" s="12"/>
    </row>
    <row r="64" spans="4:18" ht="12.95" customHeight="1" x14ac:dyDescent="0.2">
      <c r="D64" s="10"/>
      <c r="E64" s="10"/>
      <c r="F64" s="11"/>
      <c r="G64" s="10"/>
      <c r="H64" s="10"/>
      <c r="I64" s="12"/>
      <c r="J64" s="12"/>
      <c r="K64" s="12"/>
      <c r="L64" s="12"/>
      <c r="M64" s="10"/>
      <c r="N64" s="10"/>
      <c r="O64" s="12"/>
      <c r="P64" s="10"/>
      <c r="Q64" s="10"/>
      <c r="R64" s="12"/>
    </row>
    <row r="65" spans="4:18" ht="12.95" customHeight="1" x14ac:dyDescent="0.2">
      <c r="D65" s="10"/>
      <c r="E65" s="10"/>
      <c r="F65" s="11"/>
      <c r="G65" s="10"/>
      <c r="H65" s="10"/>
      <c r="I65" s="12"/>
      <c r="J65" s="12"/>
      <c r="K65" s="12"/>
      <c r="L65" s="12"/>
      <c r="M65" s="10"/>
      <c r="N65" s="10"/>
      <c r="O65" s="12"/>
      <c r="P65" s="10"/>
      <c r="Q65" s="10"/>
      <c r="R65" s="12"/>
    </row>
    <row r="66" spans="4:18" ht="12.95" customHeight="1" x14ac:dyDescent="0.2">
      <c r="D66" s="10"/>
      <c r="E66" s="10"/>
      <c r="F66" s="11"/>
      <c r="G66" s="10"/>
      <c r="H66" s="10"/>
      <c r="I66" s="12"/>
      <c r="J66" s="12"/>
      <c r="K66" s="12"/>
      <c r="L66" s="12"/>
      <c r="M66" s="10"/>
      <c r="N66" s="10"/>
      <c r="O66" s="12"/>
      <c r="P66" s="10"/>
      <c r="Q66" s="10"/>
      <c r="R66" s="12"/>
    </row>
    <row r="67" spans="4:18" ht="12.95" customHeight="1" x14ac:dyDescent="0.2">
      <c r="D67" s="10"/>
      <c r="E67" s="10"/>
      <c r="F67" s="11"/>
      <c r="G67" s="10"/>
      <c r="H67" s="10"/>
      <c r="I67" s="12"/>
      <c r="J67" s="12"/>
      <c r="K67" s="12"/>
      <c r="L67" s="12"/>
      <c r="M67" s="10"/>
      <c r="N67" s="10"/>
      <c r="O67" s="12"/>
      <c r="P67" s="10"/>
      <c r="Q67" s="10"/>
      <c r="R67" s="12"/>
    </row>
    <row r="68" spans="4:18" ht="12.95" customHeight="1" x14ac:dyDescent="0.2">
      <c r="D68" s="10"/>
      <c r="E68" s="10"/>
      <c r="F68" s="11"/>
      <c r="G68" s="10"/>
      <c r="H68" s="10"/>
      <c r="I68" s="12"/>
      <c r="J68" s="12"/>
      <c r="K68" s="12"/>
      <c r="L68" s="12"/>
      <c r="M68" s="10"/>
      <c r="N68" s="10"/>
      <c r="O68" s="12"/>
      <c r="P68" s="10"/>
      <c r="Q68" s="10"/>
      <c r="R68" s="12"/>
    </row>
    <row r="69" spans="4:18" ht="12.95" customHeight="1" x14ac:dyDescent="0.2">
      <c r="D69" s="10"/>
      <c r="E69" s="10"/>
      <c r="F69" s="11"/>
      <c r="G69" s="10"/>
      <c r="H69" s="10"/>
      <c r="I69" s="12"/>
      <c r="J69" s="12"/>
      <c r="K69" s="12"/>
      <c r="L69" s="12"/>
      <c r="M69" s="10"/>
      <c r="N69" s="10"/>
      <c r="O69" s="12"/>
      <c r="P69" s="10"/>
      <c r="Q69" s="10"/>
      <c r="R69" s="12"/>
    </row>
    <row r="70" spans="4:18" ht="12.95" customHeight="1" x14ac:dyDescent="0.2">
      <c r="D70" s="10"/>
      <c r="E70" s="10"/>
      <c r="F70" s="11"/>
      <c r="G70" s="10"/>
      <c r="H70" s="10"/>
      <c r="I70" s="12"/>
      <c r="J70" s="12"/>
      <c r="K70" s="12"/>
      <c r="L70" s="12"/>
      <c r="M70" s="10"/>
      <c r="N70" s="10"/>
      <c r="O70" s="12"/>
      <c r="P70" s="10"/>
      <c r="Q70" s="10"/>
      <c r="R70" s="12"/>
    </row>
    <row r="71" spans="4:18" ht="12.95" customHeight="1" x14ac:dyDescent="0.2">
      <c r="D71" s="10"/>
      <c r="E71" s="10"/>
      <c r="F71" s="11"/>
      <c r="G71" s="10"/>
      <c r="H71" s="10"/>
      <c r="I71" s="12"/>
      <c r="J71" s="12"/>
      <c r="K71" s="12"/>
      <c r="L71" s="12"/>
      <c r="M71" s="10"/>
      <c r="N71" s="10"/>
      <c r="O71" s="12"/>
      <c r="P71" s="10"/>
      <c r="Q71" s="10"/>
      <c r="R71" s="12"/>
    </row>
    <row r="72" spans="4:18" ht="12.95" customHeight="1" x14ac:dyDescent="0.2">
      <c r="D72" s="10"/>
      <c r="E72" s="10"/>
      <c r="F72" s="11"/>
      <c r="G72" s="10"/>
      <c r="H72" s="10"/>
      <c r="I72" s="12"/>
      <c r="J72" s="12"/>
      <c r="K72" s="12"/>
      <c r="L72" s="12"/>
      <c r="M72" s="10"/>
      <c r="N72" s="10"/>
      <c r="O72" s="12"/>
      <c r="P72" s="10"/>
      <c r="Q72" s="10"/>
      <c r="R72" s="12"/>
    </row>
    <row r="73" spans="4:18" ht="12.95" customHeight="1" x14ac:dyDescent="0.2">
      <c r="D73" s="10"/>
      <c r="E73" s="10"/>
      <c r="F73" s="11"/>
      <c r="G73" s="10"/>
      <c r="H73" s="10"/>
      <c r="I73" s="12"/>
      <c r="J73" s="12"/>
      <c r="K73" s="12"/>
      <c r="L73" s="12"/>
      <c r="M73" s="10"/>
      <c r="N73" s="10"/>
      <c r="O73" s="12"/>
      <c r="P73" s="10"/>
      <c r="Q73" s="10"/>
      <c r="R73" s="12"/>
    </row>
    <row r="74" spans="4:18" ht="12.95" customHeight="1" x14ac:dyDescent="0.2">
      <c r="D74" s="10"/>
      <c r="E74" s="10"/>
      <c r="F74" s="11"/>
      <c r="G74" s="10"/>
      <c r="H74" s="10"/>
      <c r="I74" s="12"/>
      <c r="J74" s="12"/>
      <c r="K74" s="12"/>
      <c r="L74" s="12"/>
      <c r="M74" s="10"/>
      <c r="N74" s="10"/>
      <c r="O74" s="12"/>
      <c r="P74" s="10"/>
      <c r="Q74" s="10"/>
      <c r="R74" s="12"/>
    </row>
    <row r="75" spans="4:18" ht="12.95" customHeight="1" x14ac:dyDescent="0.2">
      <c r="D75" s="10"/>
      <c r="E75" s="10"/>
      <c r="F75" s="11"/>
      <c r="G75" s="10"/>
      <c r="H75" s="10"/>
      <c r="I75" s="12"/>
      <c r="J75" s="12"/>
      <c r="K75" s="12"/>
      <c r="L75" s="12"/>
      <c r="M75" s="10"/>
      <c r="N75" s="10"/>
      <c r="O75" s="12"/>
      <c r="P75" s="10"/>
      <c r="Q75" s="10"/>
      <c r="R75" s="12"/>
    </row>
    <row r="76" spans="4:18" ht="12.95" customHeight="1" x14ac:dyDescent="0.2">
      <c r="D76" s="10"/>
      <c r="E76" s="10"/>
      <c r="F76" s="11"/>
      <c r="G76" s="10"/>
      <c r="H76" s="10"/>
      <c r="I76" s="12"/>
      <c r="J76" s="12"/>
      <c r="K76" s="12"/>
      <c r="L76" s="12"/>
      <c r="M76" s="10"/>
      <c r="N76" s="10"/>
      <c r="O76" s="12"/>
      <c r="P76" s="10"/>
      <c r="Q76" s="10"/>
      <c r="R76" s="12"/>
    </row>
    <row r="77" spans="4:18" ht="12.95" customHeight="1" x14ac:dyDescent="0.2">
      <c r="D77" s="10"/>
      <c r="E77" s="10"/>
      <c r="F77" s="11"/>
      <c r="G77" s="10"/>
      <c r="H77" s="10"/>
      <c r="I77" s="12"/>
      <c r="J77" s="12"/>
      <c r="K77" s="12"/>
      <c r="L77" s="12"/>
      <c r="M77" s="10"/>
      <c r="N77" s="10"/>
      <c r="O77" s="12"/>
      <c r="P77" s="10"/>
      <c r="Q77" s="10"/>
      <c r="R77" s="12"/>
    </row>
    <row r="78" spans="4:18" ht="12.95" customHeight="1" x14ac:dyDescent="0.2">
      <c r="D78" s="10"/>
      <c r="E78" s="10"/>
      <c r="F78" s="11"/>
      <c r="G78" s="10"/>
      <c r="H78" s="10"/>
      <c r="I78" s="12"/>
      <c r="J78" s="12"/>
      <c r="K78" s="12"/>
      <c r="L78" s="12"/>
      <c r="M78" s="10"/>
      <c r="N78" s="10"/>
      <c r="O78" s="12"/>
      <c r="P78" s="10"/>
      <c r="Q78" s="10"/>
      <c r="R78" s="12"/>
    </row>
    <row r="79" spans="4:18" ht="12.95" customHeight="1" x14ac:dyDescent="0.2">
      <c r="D79" s="10"/>
      <c r="E79" s="10"/>
      <c r="F79" s="11"/>
      <c r="G79" s="10"/>
      <c r="H79" s="10"/>
      <c r="I79" s="12"/>
      <c r="J79" s="12"/>
      <c r="K79" s="12"/>
      <c r="L79" s="12"/>
      <c r="M79" s="10"/>
      <c r="N79" s="10"/>
      <c r="O79" s="12"/>
      <c r="P79" s="10"/>
      <c r="Q79" s="10"/>
      <c r="R79" s="12"/>
    </row>
    <row r="80" spans="4:18" ht="12.95" customHeight="1" x14ac:dyDescent="0.2">
      <c r="D80" s="10"/>
      <c r="E80" s="10"/>
      <c r="F80" s="11"/>
      <c r="G80" s="10"/>
      <c r="H80" s="10"/>
      <c r="I80" s="12"/>
      <c r="J80" s="12"/>
      <c r="K80" s="12"/>
      <c r="L80" s="12"/>
      <c r="M80" s="10"/>
      <c r="N80" s="10"/>
      <c r="O80" s="12"/>
      <c r="P80" s="10"/>
      <c r="Q80" s="10"/>
      <c r="R80" s="12"/>
    </row>
    <row r="81" spans="4:18" ht="12.95" customHeight="1" x14ac:dyDescent="0.2">
      <c r="D81" s="10"/>
      <c r="E81" s="10"/>
      <c r="F81" s="12"/>
      <c r="G81" s="10"/>
      <c r="H81" s="10"/>
      <c r="I81" s="12"/>
      <c r="J81" s="12"/>
      <c r="K81" s="12"/>
      <c r="L81" s="12"/>
      <c r="M81" s="10"/>
      <c r="N81" s="10"/>
      <c r="O81" s="12"/>
      <c r="P81" s="10"/>
      <c r="Q81" s="10"/>
      <c r="R81" s="12"/>
    </row>
    <row r="82" spans="4:18" ht="12.95" customHeight="1" x14ac:dyDescent="0.2">
      <c r="D82" s="10"/>
      <c r="E82" s="10"/>
      <c r="F82" s="12"/>
      <c r="G82" s="10"/>
      <c r="H82" s="10"/>
      <c r="I82" s="12"/>
      <c r="J82" s="12"/>
      <c r="K82" s="12"/>
      <c r="L82" s="12"/>
      <c r="M82" s="10"/>
      <c r="N82" s="10"/>
      <c r="O82" s="12"/>
      <c r="P82" s="10"/>
      <c r="Q82" s="10"/>
      <c r="R82" s="12"/>
    </row>
    <row r="83" spans="4:18" ht="12.95" customHeight="1" x14ac:dyDescent="0.2">
      <c r="D83" s="10"/>
      <c r="E83" s="10"/>
      <c r="F83" s="12"/>
      <c r="G83" s="10"/>
      <c r="H83" s="10"/>
      <c r="I83" s="12"/>
      <c r="J83" s="12"/>
      <c r="K83" s="12"/>
      <c r="L83" s="12"/>
      <c r="M83" s="10"/>
      <c r="N83" s="10"/>
      <c r="O83" s="12"/>
      <c r="P83" s="10"/>
      <c r="Q83" s="10"/>
      <c r="R83" s="12"/>
    </row>
    <row r="84" spans="4:18" ht="12.95" customHeight="1" x14ac:dyDescent="0.2">
      <c r="D84" s="10"/>
      <c r="E84" s="10"/>
      <c r="F84" s="12"/>
      <c r="G84" s="10"/>
      <c r="H84" s="10"/>
      <c r="I84" s="12"/>
      <c r="J84" s="12"/>
      <c r="K84" s="12"/>
      <c r="L84" s="12"/>
      <c r="M84" s="10"/>
      <c r="N84" s="10"/>
      <c r="O84" s="12"/>
      <c r="P84" s="10"/>
      <c r="Q84" s="10"/>
      <c r="R84" s="12"/>
    </row>
    <row r="85" spans="4:18" ht="12.95" customHeight="1" x14ac:dyDescent="0.2">
      <c r="D85" s="10"/>
      <c r="E85" s="10"/>
      <c r="F85" s="12"/>
      <c r="G85" s="10"/>
      <c r="H85" s="10"/>
      <c r="I85" s="12"/>
      <c r="J85" s="12"/>
      <c r="K85" s="12"/>
      <c r="L85" s="12"/>
      <c r="M85" s="10"/>
      <c r="N85" s="10"/>
      <c r="O85" s="12"/>
      <c r="P85" s="10"/>
      <c r="Q85" s="10"/>
      <c r="R85" s="12"/>
    </row>
    <row r="86" spans="4:18" ht="12.95" customHeight="1" x14ac:dyDescent="0.2">
      <c r="D86" s="10"/>
      <c r="E86" s="10"/>
      <c r="F86" s="12"/>
      <c r="G86" s="10"/>
      <c r="H86" s="10"/>
      <c r="I86" s="12"/>
      <c r="J86" s="12"/>
      <c r="K86" s="12"/>
      <c r="L86" s="12"/>
      <c r="M86" s="10"/>
      <c r="N86" s="10"/>
      <c r="O86" s="12"/>
      <c r="P86" s="10"/>
      <c r="Q86" s="10"/>
      <c r="R86" s="12"/>
    </row>
    <row r="87" spans="4:18" ht="12.95" customHeight="1" x14ac:dyDescent="0.2">
      <c r="D87" s="10"/>
      <c r="E87" s="10"/>
      <c r="F87" s="12"/>
      <c r="G87" s="10"/>
      <c r="H87" s="10"/>
      <c r="I87" s="12"/>
      <c r="J87" s="12"/>
      <c r="K87" s="12"/>
      <c r="L87" s="12"/>
      <c r="M87" s="10"/>
      <c r="N87" s="10"/>
      <c r="O87" s="12"/>
      <c r="P87" s="10"/>
      <c r="Q87" s="10"/>
      <c r="R87" s="12"/>
    </row>
    <row r="88" spans="4:18" ht="12.95" customHeight="1" x14ac:dyDescent="0.2">
      <c r="D88" s="10"/>
      <c r="E88" s="10"/>
      <c r="F88" s="12"/>
      <c r="G88" s="10"/>
      <c r="H88" s="10"/>
      <c r="I88" s="12"/>
      <c r="J88" s="12"/>
      <c r="K88" s="12"/>
      <c r="L88" s="12"/>
      <c r="M88" s="10"/>
      <c r="N88" s="10"/>
      <c r="O88" s="12"/>
      <c r="P88" s="10"/>
      <c r="Q88" s="10"/>
      <c r="R88" s="12"/>
    </row>
    <row r="89" spans="4:18" ht="12.95" customHeight="1" x14ac:dyDescent="0.2">
      <c r="D89" s="10"/>
      <c r="E89" s="10"/>
      <c r="F89" s="12"/>
      <c r="G89" s="10"/>
      <c r="H89" s="10"/>
      <c r="I89" s="12"/>
      <c r="J89" s="12"/>
      <c r="K89" s="12"/>
      <c r="L89" s="12"/>
      <c r="M89" s="10"/>
      <c r="N89" s="10"/>
      <c r="O89" s="12"/>
      <c r="P89" s="10"/>
      <c r="Q89" s="10"/>
      <c r="R89" s="12"/>
    </row>
    <row r="90" spans="4:18" ht="12.95" customHeight="1" x14ac:dyDescent="0.2">
      <c r="D90" s="10"/>
      <c r="E90" s="10"/>
      <c r="F90" s="12"/>
      <c r="G90" s="10"/>
      <c r="H90" s="10"/>
      <c r="I90" s="12"/>
      <c r="J90" s="12"/>
      <c r="K90" s="12"/>
      <c r="L90" s="12"/>
      <c r="M90" s="10"/>
      <c r="N90" s="10"/>
      <c r="O90" s="12"/>
      <c r="P90" s="10"/>
      <c r="Q90" s="10"/>
      <c r="R90" s="12"/>
    </row>
    <row r="91" spans="4:18" ht="12.95" customHeight="1" x14ac:dyDescent="0.2">
      <c r="D91" s="10"/>
      <c r="E91" s="10"/>
      <c r="F91" s="12"/>
      <c r="G91" s="10"/>
      <c r="H91" s="10"/>
      <c r="I91" s="12"/>
      <c r="J91" s="12"/>
      <c r="K91" s="12"/>
      <c r="L91" s="12"/>
      <c r="M91" s="10"/>
      <c r="N91" s="10"/>
      <c r="O91" s="12"/>
      <c r="P91" s="10"/>
      <c r="Q91" s="10"/>
      <c r="R91" s="12"/>
    </row>
    <row r="92" spans="4:18" ht="12.95" customHeight="1" x14ac:dyDescent="0.2">
      <c r="D92" s="10"/>
      <c r="E92" s="10"/>
      <c r="F92" s="12"/>
      <c r="G92" s="10"/>
      <c r="H92" s="10"/>
      <c r="I92" s="12"/>
      <c r="J92" s="12"/>
      <c r="K92" s="12"/>
      <c r="L92" s="12"/>
      <c r="M92" s="10"/>
      <c r="N92" s="10"/>
      <c r="O92" s="12"/>
      <c r="P92" s="10"/>
      <c r="Q92" s="10"/>
      <c r="R92" s="12"/>
    </row>
    <row r="93" spans="4:18" ht="12.95" customHeight="1" x14ac:dyDescent="0.2">
      <c r="D93" s="10"/>
      <c r="E93" s="10"/>
      <c r="F93" s="12"/>
      <c r="G93" s="10"/>
      <c r="H93" s="10"/>
      <c r="I93" s="12"/>
      <c r="J93" s="12"/>
      <c r="K93" s="12"/>
      <c r="L93" s="12"/>
      <c r="M93" s="10"/>
      <c r="N93" s="10"/>
      <c r="O93" s="12"/>
      <c r="P93" s="10"/>
      <c r="Q93" s="10"/>
      <c r="R93" s="12"/>
    </row>
    <row r="94" spans="4:18" ht="12.95" customHeight="1" x14ac:dyDescent="0.2">
      <c r="D94" s="10"/>
      <c r="E94" s="10"/>
      <c r="F94" s="12"/>
      <c r="G94" s="10"/>
      <c r="H94" s="10"/>
      <c r="I94" s="12"/>
      <c r="J94" s="12"/>
      <c r="K94" s="12"/>
      <c r="L94" s="12"/>
      <c r="M94" s="10"/>
      <c r="N94" s="10"/>
      <c r="O94" s="12"/>
      <c r="P94" s="10"/>
      <c r="Q94" s="10"/>
      <c r="R94" s="12"/>
    </row>
    <row r="95" spans="4:18" ht="12.95" customHeight="1" x14ac:dyDescent="0.2">
      <c r="D95" s="10"/>
      <c r="E95" s="10"/>
      <c r="F95" s="12"/>
      <c r="G95" s="10"/>
      <c r="H95" s="10"/>
      <c r="I95" s="12"/>
      <c r="J95" s="12"/>
      <c r="K95" s="12"/>
      <c r="L95" s="12"/>
      <c r="M95" s="10"/>
      <c r="N95" s="10"/>
      <c r="O95" s="12"/>
      <c r="P95" s="10"/>
      <c r="Q95" s="10"/>
      <c r="R95" s="12"/>
    </row>
    <row r="96" spans="4:18" ht="12.95" customHeight="1" x14ac:dyDescent="0.2">
      <c r="D96" s="10"/>
      <c r="E96" s="10"/>
      <c r="F96" s="12"/>
      <c r="G96" s="10"/>
      <c r="H96" s="10"/>
      <c r="I96" s="12"/>
      <c r="J96" s="12"/>
      <c r="K96" s="12"/>
      <c r="L96" s="12"/>
      <c r="M96" s="10"/>
      <c r="N96" s="10"/>
      <c r="O96" s="12"/>
      <c r="P96" s="10"/>
      <c r="Q96" s="10"/>
      <c r="R96" s="12"/>
    </row>
    <row r="97" spans="4:18" ht="12.95" customHeight="1" x14ac:dyDescent="0.2">
      <c r="D97" s="10"/>
      <c r="E97" s="10"/>
      <c r="F97" s="12"/>
      <c r="G97" s="10"/>
      <c r="H97" s="10"/>
      <c r="I97" s="12"/>
      <c r="J97" s="12"/>
      <c r="K97" s="12"/>
      <c r="L97" s="12"/>
      <c r="M97" s="10"/>
      <c r="N97" s="10"/>
      <c r="O97" s="12"/>
      <c r="P97" s="10"/>
      <c r="Q97" s="10"/>
      <c r="R97" s="12"/>
    </row>
    <row r="98" spans="4:18" ht="12.95" customHeight="1" x14ac:dyDescent="0.2">
      <c r="D98" s="10"/>
      <c r="E98" s="10"/>
      <c r="F98" s="12"/>
      <c r="G98" s="10"/>
      <c r="H98" s="10"/>
      <c r="I98" s="12"/>
      <c r="J98" s="12"/>
      <c r="K98" s="12"/>
      <c r="L98" s="12"/>
      <c r="M98" s="10"/>
      <c r="N98" s="10"/>
      <c r="O98" s="12"/>
      <c r="P98" s="10"/>
      <c r="Q98" s="10"/>
      <c r="R98" s="12"/>
    </row>
    <row r="99" spans="4:18" ht="12.95" customHeight="1" x14ac:dyDescent="0.2">
      <c r="D99" s="10"/>
      <c r="E99" s="10"/>
      <c r="F99" s="12"/>
      <c r="G99" s="10"/>
      <c r="H99" s="10"/>
      <c r="I99" s="12"/>
      <c r="J99" s="12"/>
      <c r="K99" s="12"/>
      <c r="L99" s="12"/>
      <c r="M99" s="10"/>
      <c r="N99" s="10"/>
      <c r="O99" s="12"/>
      <c r="P99" s="10"/>
      <c r="Q99" s="10"/>
      <c r="R99" s="12"/>
    </row>
    <row r="100" spans="4:18" ht="12.95" customHeight="1" x14ac:dyDescent="0.2">
      <c r="D100" s="10"/>
      <c r="E100" s="10"/>
      <c r="F100" s="12"/>
      <c r="G100" s="10"/>
      <c r="H100" s="10"/>
      <c r="I100" s="12"/>
      <c r="J100" s="12"/>
      <c r="K100" s="12"/>
      <c r="L100" s="12"/>
      <c r="M100" s="10"/>
      <c r="N100" s="10"/>
      <c r="O100" s="12"/>
      <c r="P100" s="10"/>
      <c r="Q100" s="10"/>
      <c r="R100" s="12"/>
    </row>
    <row r="101" spans="4:18" ht="12.95" customHeight="1" x14ac:dyDescent="0.2">
      <c r="D101" s="10"/>
      <c r="E101" s="10"/>
      <c r="F101" s="12"/>
      <c r="G101" s="10"/>
      <c r="H101" s="10"/>
      <c r="I101" s="12"/>
      <c r="J101" s="12"/>
      <c r="K101" s="12"/>
      <c r="L101" s="12"/>
      <c r="M101" s="10"/>
      <c r="N101" s="10"/>
      <c r="O101" s="12"/>
      <c r="P101" s="10"/>
      <c r="Q101" s="10"/>
      <c r="R101" s="12"/>
    </row>
    <row r="102" spans="4:18" ht="12.95" customHeight="1" x14ac:dyDescent="0.2">
      <c r="D102" s="10"/>
      <c r="E102" s="10"/>
      <c r="F102" s="12"/>
      <c r="G102" s="10"/>
      <c r="H102" s="10"/>
      <c r="I102" s="12"/>
      <c r="J102" s="12"/>
      <c r="K102" s="12"/>
      <c r="L102" s="12"/>
      <c r="M102" s="10"/>
      <c r="N102" s="10"/>
      <c r="O102" s="12"/>
      <c r="P102" s="10"/>
      <c r="Q102" s="10"/>
      <c r="R102" s="12"/>
    </row>
    <row r="103" spans="4:18" ht="12.95" customHeight="1" x14ac:dyDescent="0.2">
      <c r="D103" s="10"/>
      <c r="E103" s="10"/>
      <c r="F103" s="12"/>
      <c r="G103" s="10"/>
      <c r="H103" s="10"/>
      <c r="I103" s="12"/>
      <c r="J103" s="12"/>
      <c r="K103" s="12"/>
      <c r="L103" s="12"/>
      <c r="M103" s="10"/>
      <c r="N103" s="10"/>
      <c r="O103" s="12"/>
      <c r="P103" s="10"/>
      <c r="Q103" s="10"/>
      <c r="R103" s="12"/>
    </row>
    <row r="104" spans="4:18" ht="12.95" customHeight="1" x14ac:dyDescent="0.2">
      <c r="D104" s="10"/>
      <c r="E104" s="10"/>
      <c r="F104" s="12"/>
      <c r="G104" s="10"/>
      <c r="H104" s="10"/>
      <c r="I104" s="12"/>
      <c r="J104" s="12"/>
      <c r="K104" s="12"/>
      <c r="L104" s="12"/>
      <c r="M104" s="10"/>
      <c r="N104" s="10"/>
      <c r="O104" s="12"/>
      <c r="P104" s="10"/>
      <c r="Q104" s="10"/>
      <c r="R104" s="12"/>
    </row>
    <row r="105" spans="4:18" ht="12.95" customHeight="1" x14ac:dyDescent="0.2">
      <c r="D105" s="10"/>
      <c r="E105" s="10"/>
      <c r="F105" s="12"/>
      <c r="G105" s="10"/>
      <c r="H105" s="10"/>
      <c r="I105" s="12"/>
      <c r="J105" s="12"/>
      <c r="K105" s="12"/>
      <c r="L105" s="12"/>
      <c r="M105" s="10"/>
      <c r="N105" s="10"/>
      <c r="O105" s="12"/>
      <c r="P105" s="10"/>
      <c r="Q105" s="10"/>
      <c r="R105" s="12"/>
    </row>
    <row r="106" spans="4:18" ht="12.95" customHeight="1" x14ac:dyDescent="0.2">
      <c r="D106" s="10"/>
      <c r="E106" s="10"/>
      <c r="F106" s="12"/>
      <c r="G106" s="10"/>
      <c r="H106" s="10"/>
      <c r="I106" s="12"/>
      <c r="J106" s="12"/>
      <c r="K106" s="12"/>
      <c r="L106" s="12"/>
      <c r="M106" s="10"/>
      <c r="N106" s="10"/>
      <c r="O106" s="12"/>
      <c r="P106" s="10"/>
      <c r="Q106" s="10"/>
      <c r="R106" s="12"/>
    </row>
    <row r="107" spans="4:18" ht="12.95" customHeight="1" x14ac:dyDescent="0.2">
      <c r="D107" s="10"/>
      <c r="E107" s="10"/>
      <c r="F107" s="12"/>
      <c r="G107" s="10"/>
      <c r="H107" s="10"/>
      <c r="I107" s="12"/>
      <c r="J107" s="12"/>
      <c r="K107" s="12"/>
      <c r="L107" s="12"/>
      <c r="M107" s="10"/>
      <c r="N107" s="10"/>
      <c r="O107" s="12"/>
      <c r="P107" s="10"/>
      <c r="Q107" s="10"/>
      <c r="R107" s="12"/>
    </row>
    <row r="108" spans="4:18" ht="12.95" customHeight="1" x14ac:dyDescent="0.2">
      <c r="D108" s="10"/>
      <c r="E108" s="10"/>
      <c r="F108" s="12"/>
      <c r="G108" s="10"/>
      <c r="H108" s="10"/>
      <c r="I108" s="12"/>
      <c r="J108" s="12"/>
      <c r="K108" s="12"/>
      <c r="L108" s="12"/>
      <c r="M108" s="10"/>
      <c r="N108" s="10"/>
      <c r="O108" s="12"/>
      <c r="P108" s="10"/>
      <c r="Q108" s="10"/>
      <c r="R108" s="12"/>
    </row>
    <row r="109" spans="4:18" ht="12.95" customHeight="1" x14ac:dyDescent="0.2">
      <c r="D109" s="10"/>
      <c r="E109" s="10"/>
      <c r="F109" s="12"/>
      <c r="G109" s="10"/>
      <c r="H109" s="10"/>
      <c r="I109" s="12"/>
      <c r="J109" s="12"/>
      <c r="K109" s="12"/>
      <c r="L109" s="12"/>
      <c r="M109" s="10"/>
      <c r="N109" s="10"/>
      <c r="O109" s="12"/>
      <c r="P109" s="10"/>
      <c r="Q109" s="10"/>
      <c r="R109" s="12"/>
    </row>
    <row r="110" spans="4:18" ht="12.95" customHeight="1" x14ac:dyDescent="0.2">
      <c r="D110" s="10"/>
      <c r="E110" s="10"/>
      <c r="F110" s="12"/>
      <c r="G110" s="10"/>
      <c r="H110" s="10"/>
      <c r="I110" s="12"/>
      <c r="J110" s="12"/>
      <c r="K110" s="12"/>
      <c r="L110" s="12"/>
      <c r="M110" s="10"/>
      <c r="N110" s="10"/>
      <c r="O110" s="12"/>
      <c r="P110" s="10"/>
      <c r="Q110" s="10"/>
      <c r="R110" s="12"/>
    </row>
    <row r="111" spans="4:18" ht="12.95" customHeight="1" x14ac:dyDescent="0.2">
      <c r="D111" s="10"/>
      <c r="E111" s="10"/>
      <c r="F111" s="12"/>
      <c r="G111" s="10"/>
      <c r="H111" s="10"/>
      <c r="I111" s="12"/>
      <c r="J111" s="12"/>
      <c r="K111" s="12"/>
      <c r="L111" s="12"/>
      <c r="M111" s="10"/>
      <c r="N111" s="10"/>
      <c r="O111" s="12"/>
      <c r="P111" s="10"/>
      <c r="Q111" s="10"/>
      <c r="R111" s="12"/>
    </row>
    <row r="112" spans="4:18" ht="12.95" customHeight="1" x14ac:dyDescent="0.2">
      <c r="D112" s="10"/>
      <c r="E112" s="10"/>
      <c r="F112" s="12"/>
      <c r="G112" s="10"/>
      <c r="H112" s="10"/>
      <c r="I112" s="12"/>
      <c r="J112" s="12"/>
      <c r="K112" s="12"/>
      <c r="L112" s="12"/>
      <c r="M112" s="10"/>
      <c r="N112" s="10"/>
      <c r="O112" s="12"/>
      <c r="P112" s="10"/>
      <c r="Q112" s="10"/>
      <c r="R112" s="12"/>
    </row>
    <row r="113" spans="4:18" ht="12.95" customHeight="1" x14ac:dyDescent="0.2">
      <c r="D113" s="10"/>
      <c r="E113" s="10"/>
      <c r="F113" s="12"/>
      <c r="G113" s="10"/>
      <c r="H113" s="10"/>
      <c r="I113" s="12"/>
      <c r="J113" s="12"/>
      <c r="K113" s="12"/>
      <c r="L113" s="12"/>
      <c r="M113" s="10"/>
      <c r="N113" s="10"/>
      <c r="O113" s="12"/>
      <c r="P113" s="10"/>
      <c r="Q113" s="10"/>
      <c r="R113" s="12"/>
    </row>
    <row r="114" spans="4:18" ht="12.95" customHeight="1" x14ac:dyDescent="0.2">
      <c r="D114" s="10"/>
      <c r="E114" s="10"/>
      <c r="F114" s="12"/>
      <c r="G114" s="10"/>
      <c r="H114" s="10"/>
      <c r="I114" s="12"/>
      <c r="J114" s="12"/>
      <c r="K114" s="12"/>
      <c r="L114" s="12"/>
      <c r="M114" s="10"/>
      <c r="N114" s="10"/>
      <c r="O114" s="12"/>
      <c r="P114" s="10"/>
      <c r="Q114" s="10"/>
      <c r="R114" s="12"/>
    </row>
    <row r="115" spans="4:18" ht="12.95" customHeight="1" x14ac:dyDescent="0.2">
      <c r="D115" s="10"/>
      <c r="E115" s="10"/>
      <c r="F115" s="12"/>
      <c r="G115" s="10"/>
      <c r="H115" s="10"/>
      <c r="I115" s="12"/>
      <c r="J115" s="12"/>
      <c r="K115" s="12"/>
      <c r="L115" s="12"/>
      <c r="M115" s="10"/>
      <c r="N115" s="10"/>
      <c r="O115" s="12"/>
      <c r="P115" s="10"/>
      <c r="Q115" s="10"/>
      <c r="R115" s="12"/>
    </row>
    <row r="116" spans="4:18" ht="12.95" customHeight="1" x14ac:dyDescent="0.2">
      <c r="D116" s="10"/>
      <c r="E116" s="10"/>
      <c r="F116" s="12"/>
      <c r="G116" s="10"/>
      <c r="H116" s="10"/>
      <c r="I116" s="12"/>
      <c r="J116" s="12"/>
      <c r="K116" s="12"/>
      <c r="L116" s="12"/>
      <c r="M116" s="10"/>
      <c r="N116" s="10"/>
      <c r="O116" s="12"/>
      <c r="P116" s="10"/>
      <c r="Q116" s="10"/>
      <c r="R116" s="12"/>
    </row>
    <row r="117" spans="4:18" ht="12.95" customHeight="1" x14ac:dyDescent="0.2">
      <c r="D117" s="10"/>
      <c r="E117" s="10"/>
      <c r="F117" s="12"/>
      <c r="G117" s="10"/>
      <c r="H117" s="10"/>
      <c r="I117" s="12"/>
      <c r="J117" s="12"/>
      <c r="K117" s="12"/>
      <c r="L117" s="12"/>
      <c r="M117" s="10"/>
      <c r="N117" s="10"/>
      <c r="O117" s="12"/>
      <c r="P117" s="10"/>
      <c r="Q117" s="10"/>
      <c r="R117" s="12"/>
    </row>
    <row r="118" spans="4:18" ht="12.95" customHeight="1" x14ac:dyDescent="0.2">
      <c r="D118" s="10"/>
      <c r="E118" s="10"/>
      <c r="F118" s="12"/>
      <c r="G118" s="10"/>
      <c r="H118" s="10"/>
      <c r="I118" s="12"/>
      <c r="J118" s="12"/>
      <c r="K118" s="12"/>
      <c r="L118" s="12"/>
      <c r="M118" s="10"/>
      <c r="N118" s="10"/>
      <c r="O118" s="12"/>
      <c r="P118" s="10"/>
      <c r="Q118" s="10"/>
      <c r="R118" s="12"/>
    </row>
    <row r="119" spans="4:18" ht="12.95" customHeight="1" x14ac:dyDescent="0.2">
      <c r="D119" s="10"/>
      <c r="E119" s="10"/>
      <c r="F119" s="12"/>
      <c r="G119" s="10"/>
      <c r="H119" s="10"/>
      <c r="I119" s="12"/>
      <c r="J119" s="12"/>
      <c r="K119" s="12"/>
      <c r="L119" s="12"/>
      <c r="M119" s="10"/>
      <c r="N119" s="10"/>
      <c r="O119" s="12"/>
      <c r="P119" s="10"/>
      <c r="Q119" s="10"/>
      <c r="R119" s="12"/>
    </row>
    <row r="120" spans="4:18" ht="12.95" customHeight="1" x14ac:dyDescent="0.2">
      <c r="D120" s="10"/>
      <c r="E120" s="10"/>
      <c r="F120" s="12"/>
      <c r="G120" s="10"/>
      <c r="H120" s="10"/>
      <c r="I120" s="12"/>
      <c r="J120" s="12"/>
      <c r="K120" s="12"/>
      <c r="L120" s="12"/>
      <c r="M120" s="10"/>
      <c r="N120" s="10"/>
      <c r="O120" s="12"/>
      <c r="P120" s="10"/>
      <c r="Q120" s="10"/>
      <c r="R120" s="12"/>
    </row>
    <row r="121" spans="4:18" ht="12.95" customHeight="1" x14ac:dyDescent="0.2">
      <c r="D121" s="10"/>
      <c r="E121" s="10"/>
      <c r="F121" s="12"/>
      <c r="G121" s="10"/>
      <c r="H121" s="10"/>
      <c r="I121" s="12"/>
      <c r="J121" s="12"/>
      <c r="K121" s="12"/>
      <c r="L121" s="12"/>
      <c r="M121" s="10"/>
      <c r="N121" s="10"/>
      <c r="O121" s="12"/>
      <c r="P121" s="10"/>
      <c r="Q121" s="10"/>
      <c r="R121" s="12"/>
    </row>
    <row r="122" spans="4:18" ht="12.95" customHeight="1" x14ac:dyDescent="0.2">
      <c r="D122" s="10"/>
      <c r="E122" s="10"/>
      <c r="F122" s="12"/>
      <c r="G122" s="10"/>
      <c r="H122" s="10"/>
      <c r="I122" s="12"/>
      <c r="J122" s="12"/>
      <c r="K122" s="12"/>
      <c r="L122" s="12"/>
      <c r="M122" s="10"/>
      <c r="N122" s="10"/>
      <c r="O122" s="12"/>
      <c r="P122" s="10"/>
      <c r="Q122" s="10"/>
      <c r="R122" s="12"/>
    </row>
    <row r="123" spans="4:18" ht="12.95" customHeight="1" x14ac:dyDescent="0.2">
      <c r="D123" s="10"/>
      <c r="E123" s="10"/>
      <c r="F123" s="12"/>
      <c r="G123" s="10"/>
      <c r="H123" s="10"/>
      <c r="I123" s="12"/>
      <c r="J123" s="12"/>
      <c r="K123" s="12"/>
      <c r="L123" s="12"/>
      <c r="M123" s="10"/>
      <c r="N123" s="10"/>
      <c r="O123" s="12"/>
      <c r="P123" s="10"/>
      <c r="Q123" s="10"/>
      <c r="R123" s="12"/>
    </row>
    <row r="124" spans="4:18" ht="12.95" customHeight="1" x14ac:dyDescent="0.2">
      <c r="D124" s="10"/>
      <c r="E124" s="10"/>
      <c r="F124" s="12"/>
      <c r="G124" s="10"/>
      <c r="H124" s="10"/>
      <c r="I124" s="12"/>
      <c r="J124" s="12"/>
      <c r="K124" s="12"/>
      <c r="L124" s="12"/>
      <c r="M124" s="10"/>
      <c r="N124" s="10"/>
      <c r="O124" s="12"/>
      <c r="P124" s="10"/>
      <c r="Q124" s="10"/>
      <c r="R124" s="12"/>
    </row>
    <row r="125" spans="4:18" ht="12.95" customHeight="1" x14ac:dyDescent="0.2">
      <c r="D125" s="10"/>
      <c r="E125" s="10"/>
      <c r="F125" s="12"/>
      <c r="G125" s="10"/>
      <c r="H125" s="10"/>
      <c r="I125" s="12"/>
      <c r="J125" s="12"/>
      <c r="K125" s="12"/>
      <c r="L125" s="12"/>
      <c r="M125" s="10"/>
      <c r="N125" s="10"/>
      <c r="O125" s="12"/>
      <c r="P125" s="10"/>
      <c r="Q125" s="10"/>
      <c r="R125" s="12"/>
    </row>
    <row r="126" spans="4:18" ht="12.95" customHeight="1" x14ac:dyDescent="0.2">
      <c r="D126" s="10"/>
      <c r="E126" s="10"/>
      <c r="F126" s="12"/>
      <c r="G126" s="10"/>
      <c r="H126" s="10"/>
      <c r="I126" s="12"/>
      <c r="J126" s="12"/>
      <c r="K126" s="12"/>
      <c r="L126" s="12"/>
      <c r="M126" s="10"/>
      <c r="N126" s="10"/>
      <c r="O126" s="12"/>
      <c r="P126" s="10"/>
      <c r="Q126" s="10"/>
      <c r="R126" s="12"/>
    </row>
    <row r="127" spans="4:18" ht="12.95" customHeight="1" x14ac:dyDescent="0.2">
      <c r="D127" s="10"/>
      <c r="E127" s="10"/>
      <c r="F127" s="12"/>
      <c r="G127" s="10"/>
      <c r="H127" s="10"/>
      <c r="I127" s="12"/>
      <c r="J127" s="12"/>
      <c r="K127" s="12"/>
      <c r="L127" s="12"/>
      <c r="M127" s="10"/>
      <c r="N127" s="10"/>
      <c r="O127" s="12"/>
      <c r="P127" s="10"/>
      <c r="Q127" s="10"/>
      <c r="R127" s="12"/>
    </row>
    <row r="128" spans="4:18" ht="12.95" customHeight="1" x14ac:dyDescent="0.2">
      <c r="D128" s="10"/>
      <c r="E128" s="10"/>
      <c r="F128" s="12"/>
      <c r="G128" s="10"/>
      <c r="H128" s="10"/>
      <c r="I128" s="12"/>
      <c r="J128" s="12"/>
      <c r="K128" s="12"/>
      <c r="L128" s="12"/>
      <c r="M128" s="10"/>
      <c r="N128" s="10"/>
      <c r="O128" s="12"/>
      <c r="P128" s="10"/>
      <c r="Q128" s="10"/>
      <c r="R128" s="12"/>
    </row>
    <row r="129" spans="4:18" ht="12.95" customHeight="1" x14ac:dyDescent="0.2">
      <c r="D129" s="10"/>
      <c r="E129" s="10"/>
      <c r="F129" s="12"/>
      <c r="G129" s="10"/>
      <c r="H129" s="10"/>
      <c r="I129" s="12"/>
      <c r="J129" s="12"/>
      <c r="K129" s="12"/>
      <c r="L129" s="12"/>
      <c r="M129" s="10"/>
      <c r="N129" s="10"/>
      <c r="O129" s="12"/>
      <c r="P129" s="10"/>
      <c r="Q129" s="10"/>
      <c r="R129" s="12"/>
    </row>
    <row r="130" spans="4:18" ht="12.95" customHeight="1" x14ac:dyDescent="0.2">
      <c r="D130" s="10"/>
      <c r="E130" s="10"/>
      <c r="F130" s="12"/>
      <c r="G130" s="10"/>
      <c r="H130" s="10"/>
      <c r="I130" s="12"/>
      <c r="J130" s="12"/>
      <c r="K130" s="12"/>
      <c r="L130" s="12"/>
      <c r="M130" s="10"/>
      <c r="N130" s="10"/>
      <c r="O130" s="12"/>
      <c r="P130" s="10"/>
      <c r="Q130" s="10"/>
      <c r="R130" s="12"/>
    </row>
    <row r="131" spans="4:18" ht="12.95" customHeight="1" x14ac:dyDescent="0.2">
      <c r="D131" s="10"/>
      <c r="E131" s="10"/>
      <c r="F131" s="12"/>
      <c r="G131" s="10"/>
      <c r="H131" s="10"/>
      <c r="I131" s="12"/>
      <c r="J131" s="12"/>
      <c r="K131" s="12"/>
      <c r="L131" s="12"/>
      <c r="M131" s="10"/>
      <c r="N131" s="10"/>
      <c r="O131" s="12"/>
      <c r="P131" s="10"/>
      <c r="Q131" s="10"/>
      <c r="R131" s="12"/>
    </row>
    <row r="132" spans="4:18" ht="12.95" customHeight="1" x14ac:dyDescent="0.2">
      <c r="D132" s="10"/>
      <c r="E132" s="10"/>
      <c r="F132" s="12"/>
      <c r="G132" s="10"/>
      <c r="H132" s="10"/>
      <c r="I132" s="12"/>
      <c r="J132" s="12"/>
      <c r="K132" s="12"/>
      <c r="L132" s="12"/>
      <c r="M132" s="10"/>
      <c r="N132" s="10"/>
      <c r="O132" s="12"/>
      <c r="P132" s="10"/>
      <c r="Q132" s="10"/>
      <c r="R132" s="12"/>
    </row>
    <row r="133" spans="4:18" ht="12.95" customHeight="1" x14ac:dyDescent="0.2">
      <c r="D133" s="10"/>
      <c r="E133" s="10"/>
      <c r="F133" s="12"/>
      <c r="G133" s="10"/>
      <c r="H133" s="10"/>
      <c r="I133" s="12"/>
      <c r="J133" s="12"/>
      <c r="K133" s="12"/>
      <c r="L133" s="12"/>
      <c r="M133" s="10"/>
      <c r="N133" s="10"/>
      <c r="O133" s="12"/>
      <c r="P133" s="10"/>
      <c r="Q133" s="10"/>
      <c r="R133" s="12"/>
    </row>
    <row r="134" spans="4:18" ht="12.95" customHeight="1" x14ac:dyDescent="0.2">
      <c r="D134" s="10"/>
      <c r="E134" s="10"/>
      <c r="F134" s="12"/>
      <c r="G134" s="10"/>
      <c r="H134" s="10"/>
      <c r="I134" s="12"/>
      <c r="J134" s="12"/>
      <c r="K134" s="12"/>
      <c r="L134" s="12"/>
      <c r="M134" s="10"/>
      <c r="N134" s="10"/>
      <c r="O134" s="12"/>
      <c r="P134" s="10"/>
      <c r="Q134" s="10"/>
      <c r="R134" s="12"/>
    </row>
    <row r="135" spans="4:18" ht="12.95" customHeight="1" x14ac:dyDescent="0.2">
      <c r="D135" s="10"/>
      <c r="E135" s="10"/>
      <c r="F135" s="12"/>
      <c r="G135" s="10"/>
      <c r="H135" s="10"/>
      <c r="I135" s="12"/>
      <c r="J135" s="12"/>
      <c r="K135" s="12"/>
      <c r="L135" s="12"/>
      <c r="M135" s="10"/>
      <c r="N135" s="10"/>
      <c r="O135" s="12"/>
      <c r="P135" s="10"/>
      <c r="Q135" s="10"/>
      <c r="R135" s="12"/>
    </row>
    <row r="136" spans="4:18" ht="12.95" customHeight="1" x14ac:dyDescent="0.2">
      <c r="D136" s="10"/>
      <c r="E136" s="10"/>
      <c r="F136" s="12"/>
      <c r="G136" s="10"/>
      <c r="H136" s="10"/>
      <c r="I136" s="12"/>
      <c r="J136" s="12"/>
      <c r="K136" s="12"/>
      <c r="L136" s="12"/>
      <c r="M136" s="10"/>
      <c r="N136" s="10"/>
      <c r="O136" s="12"/>
      <c r="P136" s="10"/>
      <c r="Q136" s="10"/>
      <c r="R136" s="12"/>
    </row>
    <row r="137" spans="4:18" ht="12.95" customHeight="1" x14ac:dyDescent="0.2">
      <c r="D137" s="10"/>
      <c r="E137" s="10"/>
      <c r="F137" s="12"/>
      <c r="G137" s="10"/>
      <c r="H137" s="10"/>
      <c r="I137" s="12"/>
      <c r="J137" s="12"/>
      <c r="K137" s="12"/>
      <c r="L137" s="12"/>
      <c r="M137" s="10"/>
      <c r="N137" s="10"/>
      <c r="O137" s="12"/>
      <c r="P137" s="10"/>
      <c r="Q137" s="10"/>
      <c r="R137" s="12"/>
    </row>
    <row r="138" spans="4:18" ht="12.95" customHeight="1" x14ac:dyDescent="0.2">
      <c r="D138" s="10"/>
      <c r="E138" s="10"/>
      <c r="F138" s="12"/>
      <c r="G138" s="10"/>
      <c r="H138" s="10"/>
      <c r="I138" s="12"/>
      <c r="J138" s="12"/>
      <c r="K138" s="12"/>
      <c r="L138" s="12"/>
      <c r="M138" s="10"/>
      <c r="N138" s="10"/>
      <c r="O138" s="12"/>
      <c r="P138" s="10"/>
      <c r="Q138" s="10"/>
      <c r="R138" s="12"/>
    </row>
    <row r="139" spans="4:18" ht="12.95" customHeight="1" x14ac:dyDescent="0.2">
      <c r="D139" s="10"/>
      <c r="E139" s="10"/>
      <c r="F139" s="12"/>
      <c r="G139" s="10"/>
      <c r="H139" s="10"/>
      <c r="I139" s="12"/>
      <c r="J139" s="12"/>
      <c r="K139" s="12"/>
      <c r="L139" s="12"/>
      <c r="M139" s="10"/>
      <c r="N139" s="10"/>
      <c r="O139" s="12"/>
      <c r="P139" s="10"/>
      <c r="Q139" s="10"/>
      <c r="R139" s="12"/>
    </row>
    <row r="140" spans="4:18" ht="12.95" customHeight="1" x14ac:dyDescent="0.2">
      <c r="D140" s="10"/>
      <c r="E140" s="10"/>
      <c r="F140" s="12"/>
      <c r="G140" s="10"/>
      <c r="H140" s="10"/>
      <c r="I140" s="12"/>
      <c r="J140" s="12"/>
      <c r="K140" s="12"/>
      <c r="L140" s="12"/>
      <c r="M140" s="10"/>
      <c r="N140" s="10"/>
      <c r="O140" s="12"/>
      <c r="P140" s="10"/>
      <c r="Q140" s="10"/>
      <c r="R140" s="12"/>
    </row>
    <row r="141" spans="4:18" ht="12.95" customHeight="1" x14ac:dyDescent="0.2">
      <c r="D141" s="10"/>
      <c r="E141" s="10"/>
      <c r="F141" s="12"/>
      <c r="G141" s="10"/>
      <c r="H141" s="10"/>
      <c r="I141" s="12"/>
      <c r="J141" s="12"/>
      <c r="K141" s="12"/>
      <c r="L141" s="12"/>
      <c r="M141" s="10"/>
      <c r="N141" s="10"/>
      <c r="O141" s="12"/>
      <c r="P141" s="10"/>
      <c r="Q141" s="10"/>
      <c r="R141" s="12"/>
    </row>
    <row r="142" spans="4:18" ht="12.95" customHeight="1" x14ac:dyDescent="0.2">
      <c r="D142" s="10"/>
      <c r="E142" s="10"/>
      <c r="F142" s="12"/>
      <c r="G142" s="10"/>
      <c r="H142" s="10"/>
      <c r="I142" s="12"/>
      <c r="J142" s="12"/>
      <c r="K142" s="12"/>
      <c r="L142" s="12"/>
      <c r="M142" s="10"/>
      <c r="N142" s="10"/>
      <c r="O142" s="12"/>
      <c r="P142" s="10"/>
      <c r="Q142" s="10"/>
      <c r="R142" s="12"/>
    </row>
    <row r="143" spans="4:18" ht="12.95" customHeight="1" x14ac:dyDescent="0.2">
      <c r="D143" s="10"/>
      <c r="E143" s="10"/>
      <c r="F143" s="12"/>
      <c r="G143" s="10"/>
      <c r="H143" s="10"/>
      <c r="I143" s="12"/>
      <c r="J143" s="12"/>
      <c r="K143" s="12"/>
      <c r="L143" s="12"/>
      <c r="M143" s="10"/>
      <c r="N143" s="10"/>
      <c r="O143" s="12"/>
      <c r="P143" s="10"/>
      <c r="Q143" s="10"/>
      <c r="R143" s="12"/>
    </row>
    <row r="144" spans="4:18" ht="12.95" customHeight="1" x14ac:dyDescent="0.2">
      <c r="D144" s="10"/>
      <c r="E144" s="10"/>
      <c r="F144" s="12"/>
      <c r="G144" s="10"/>
      <c r="H144" s="10"/>
      <c r="I144" s="12"/>
      <c r="J144" s="12"/>
      <c r="K144" s="12"/>
      <c r="L144" s="12"/>
      <c r="M144" s="10"/>
      <c r="N144" s="10"/>
      <c r="O144" s="12"/>
      <c r="P144" s="10"/>
      <c r="Q144" s="10"/>
      <c r="R144" s="12"/>
    </row>
    <row r="145" spans="4:18" ht="12.95" customHeight="1" x14ac:dyDescent="0.2">
      <c r="D145" s="10"/>
      <c r="E145" s="10"/>
      <c r="F145" s="12"/>
      <c r="G145" s="10"/>
      <c r="H145" s="10"/>
      <c r="I145" s="12"/>
      <c r="J145" s="12"/>
      <c r="K145" s="12"/>
      <c r="L145" s="12"/>
      <c r="M145" s="10"/>
      <c r="N145" s="10"/>
      <c r="O145" s="12"/>
      <c r="P145" s="10"/>
      <c r="Q145" s="10"/>
      <c r="R145" s="12"/>
    </row>
    <row r="146" spans="4:18" ht="12.95" customHeight="1" x14ac:dyDescent="0.2">
      <c r="D146" s="10"/>
      <c r="E146" s="10"/>
      <c r="F146" s="12"/>
      <c r="G146" s="10"/>
      <c r="H146" s="10"/>
      <c r="I146" s="12"/>
      <c r="J146" s="12"/>
      <c r="K146" s="12"/>
      <c r="L146" s="12"/>
      <c r="M146" s="10"/>
      <c r="N146" s="10"/>
      <c r="O146" s="12"/>
      <c r="P146" s="10"/>
      <c r="Q146" s="10"/>
      <c r="R146" s="12"/>
    </row>
    <row r="147" spans="4:18" ht="12.95" customHeight="1" x14ac:dyDescent="0.2">
      <c r="D147" s="10"/>
      <c r="E147" s="10"/>
      <c r="F147" s="12"/>
      <c r="G147" s="10"/>
      <c r="H147" s="10"/>
      <c r="I147" s="12"/>
      <c r="J147" s="12"/>
      <c r="K147" s="12"/>
      <c r="L147" s="12"/>
      <c r="M147" s="10"/>
      <c r="N147" s="10"/>
      <c r="O147" s="12"/>
      <c r="P147" s="10"/>
      <c r="Q147" s="10"/>
      <c r="R147" s="12"/>
    </row>
    <row r="148" spans="4:18" ht="12.95" customHeight="1" x14ac:dyDescent="0.2">
      <c r="D148" s="10"/>
      <c r="E148" s="10"/>
      <c r="F148" s="12"/>
      <c r="G148" s="10"/>
      <c r="H148" s="10"/>
      <c r="I148" s="12"/>
      <c r="J148" s="12"/>
      <c r="K148" s="12"/>
      <c r="L148" s="12"/>
      <c r="M148" s="10"/>
      <c r="N148" s="10"/>
      <c r="O148" s="12"/>
      <c r="P148" s="10"/>
      <c r="Q148" s="10"/>
      <c r="R148" s="12"/>
    </row>
    <row r="149" spans="4:18" ht="12.95" customHeight="1" x14ac:dyDescent="0.2">
      <c r="D149" s="10"/>
      <c r="E149" s="10"/>
      <c r="F149" s="12"/>
      <c r="G149" s="10"/>
      <c r="H149" s="10"/>
      <c r="I149" s="12"/>
      <c r="J149" s="12"/>
      <c r="K149" s="12"/>
      <c r="L149" s="12"/>
      <c r="M149" s="10"/>
      <c r="N149" s="10"/>
      <c r="O149" s="12"/>
      <c r="P149" s="10"/>
      <c r="Q149" s="10"/>
      <c r="R149" s="12"/>
    </row>
    <row r="150" spans="4:18" ht="12.95" customHeight="1" x14ac:dyDescent="0.2">
      <c r="D150" s="10"/>
      <c r="E150" s="10"/>
      <c r="F150" s="12"/>
      <c r="G150" s="10"/>
      <c r="H150" s="10"/>
      <c r="I150" s="12"/>
      <c r="J150" s="12"/>
      <c r="K150" s="12"/>
      <c r="L150" s="12"/>
      <c r="M150" s="10"/>
      <c r="N150" s="10"/>
      <c r="O150" s="12"/>
      <c r="P150" s="10"/>
      <c r="Q150" s="10"/>
      <c r="R150" s="12"/>
    </row>
    <row r="151" spans="4:18" ht="12.95" customHeight="1" x14ac:dyDescent="0.2">
      <c r="D151" s="10"/>
      <c r="E151" s="10"/>
      <c r="F151" s="12"/>
      <c r="G151" s="10"/>
      <c r="H151" s="10"/>
      <c r="I151" s="12"/>
      <c r="J151" s="12"/>
      <c r="K151" s="12"/>
      <c r="L151" s="12"/>
      <c r="M151" s="10"/>
      <c r="N151" s="10"/>
      <c r="O151" s="12"/>
      <c r="P151" s="10"/>
      <c r="Q151" s="10"/>
      <c r="R151" s="12"/>
    </row>
    <row r="152" spans="4:18" ht="12.95" customHeight="1" x14ac:dyDescent="0.2">
      <c r="D152" s="10"/>
      <c r="E152" s="10"/>
      <c r="F152" s="12"/>
      <c r="G152" s="10"/>
      <c r="H152" s="10"/>
      <c r="I152" s="12"/>
      <c r="J152" s="12"/>
      <c r="K152" s="12"/>
      <c r="L152" s="12"/>
      <c r="M152" s="10"/>
      <c r="N152" s="10"/>
      <c r="O152" s="12"/>
      <c r="P152" s="10"/>
      <c r="Q152" s="10"/>
      <c r="R152" s="12"/>
    </row>
  </sheetData>
  <mergeCells count="14">
    <mergeCell ref="J4:K4"/>
    <mergeCell ref="L4:L5"/>
    <mergeCell ref="M4:N4"/>
    <mergeCell ref="O4:O5"/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2"/>
  <sheetViews>
    <sheetView showGridLines="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15" customWidth="1"/>
    <col min="7" max="7" width="11.33203125" style="16" customWidth="1"/>
    <col min="8" max="8" width="11.33203125" style="14" customWidth="1"/>
    <col min="9" max="9" width="7.77734375" style="15" customWidth="1"/>
    <col min="10" max="11" width="11.33203125" style="15" customWidth="1"/>
    <col min="12" max="12" width="7.77734375" style="15" customWidth="1"/>
    <col min="13" max="13" width="11.33203125" style="16" customWidth="1"/>
    <col min="14" max="14" width="11.33203125" style="14" customWidth="1"/>
    <col min="15" max="15" width="7.77734375" style="15" customWidth="1"/>
    <col min="16" max="16" width="11.33203125" style="16" customWidth="1"/>
    <col min="17" max="17" width="11.33203125" style="14" customWidth="1"/>
    <col min="18" max="18" width="7.77734375" style="15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22.5" customHeight="1" x14ac:dyDescent="0.15">
      <c r="A2" s="100" t="s">
        <v>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2"/>
      <c r="R3" s="21" t="s">
        <v>10</v>
      </c>
    </row>
    <row r="4" spans="1:18" s="17" customFormat="1" ht="15" customHeight="1" x14ac:dyDescent="0.15">
      <c r="A4" s="101" t="s">
        <v>18</v>
      </c>
      <c r="B4" s="103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96" t="s">
        <v>15</v>
      </c>
      <c r="K4" s="96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02"/>
      <c r="B5" s="104"/>
      <c r="C5" s="104"/>
      <c r="D5" s="95">
        <v>202312</v>
      </c>
      <c r="E5" s="95">
        <v>202212</v>
      </c>
      <c r="F5" s="98"/>
      <c r="G5" s="95">
        <v>202312</v>
      </c>
      <c r="H5" s="95">
        <v>202212</v>
      </c>
      <c r="I5" s="98"/>
      <c r="J5" s="95">
        <v>202312</v>
      </c>
      <c r="K5" s="95">
        <v>202212</v>
      </c>
      <c r="L5" s="98"/>
      <c r="M5" s="95">
        <v>202312</v>
      </c>
      <c r="N5" s="95">
        <v>202212</v>
      </c>
      <c r="O5" s="98"/>
      <c r="P5" s="95">
        <v>202312</v>
      </c>
      <c r="Q5" s="95">
        <v>202212</v>
      </c>
      <c r="R5" s="107"/>
    </row>
    <row r="6" spans="1:18" s="7" customFormat="1" ht="4.5" customHeight="1" x14ac:dyDescent="0.15">
      <c r="A6" s="27"/>
      <c r="B6" s="23"/>
      <c r="C6" s="24"/>
      <c r="D6" s="25"/>
      <c r="E6" s="25"/>
      <c r="F6" s="26"/>
      <c r="G6" s="25"/>
      <c r="H6" s="25"/>
      <c r="I6" s="26"/>
      <c r="J6" s="26"/>
      <c r="K6" s="26"/>
      <c r="L6" s="26"/>
      <c r="M6" s="25"/>
      <c r="N6" s="25"/>
      <c r="O6" s="26"/>
      <c r="P6" s="25"/>
      <c r="Q6" s="25"/>
      <c r="R6" s="28"/>
    </row>
    <row r="7" spans="1:18" ht="13.5" customHeight="1" x14ac:dyDescent="0.2">
      <c r="A7" s="29">
        <v>1</v>
      </c>
      <c r="B7" s="33" t="s">
        <v>319</v>
      </c>
      <c r="C7" s="41" t="s">
        <v>320</v>
      </c>
      <c r="D7" s="49">
        <v>443760096</v>
      </c>
      <c r="E7" s="50">
        <v>393866356</v>
      </c>
      <c r="F7" s="82">
        <f t="shared" ref="F7:F36" si="0">IF(E7=0,"-",IF(E7&lt;0,IF(D7&lt;0,IF(E7&gt;D7,"적확","적축"),"흑전"),IF(D7&lt;0,"적전",(D7/E7-1)*100)))</f>
        <v>12.667682639031996</v>
      </c>
      <c r="G7" s="49">
        <v>39527228</v>
      </c>
      <c r="H7" s="50">
        <v>2928442</v>
      </c>
      <c r="I7" s="82">
        <f t="shared" ref="I7:I36" si="1">IF(H7=0,"-",IF(H7&lt;0,IF(G7&lt;0,IF(H7&gt;G7,"적확","적축"),"흑전"),IF(G7&lt;0,"적전",(G7/H7-1)*100)))</f>
        <v>1249.7698776345921</v>
      </c>
      <c r="J7" s="52">
        <v>32761702</v>
      </c>
      <c r="K7" s="49">
        <v>145571</v>
      </c>
      <c r="L7" s="86">
        <f t="shared" ref="L7:L36" si="2">IF(K7=0,"-",IF(K7&lt;0,IF(J7&lt;0,IF(K7&gt;J7,"적확","적축"),"흑전"),IF(J7&lt;0,"적전",(J7/K7-1)*100)))</f>
        <v>22405.651537737602</v>
      </c>
      <c r="M7" s="49">
        <v>34152305</v>
      </c>
      <c r="N7" s="50">
        <v>547310</v>
      </c>
      <c r="O7" s="82">
        <f t="shared" ref="O7:O36" si="3">IF(N7=0,"-",IF(N7&lt;0,IF(M7&lt;0,IF(N7&gt;M7,"적확","적축"),"흑전"),IF(M7&lt;0,"적전",(M7/N7-1)*100)))</f>
        <v>6140.0294166011945</v>
      </c>
      <c r="P7" s="52">
        <v>34152305</v>
      </c>
      <c r="Q7" s="53">
        <v>547310</v>
      </c>
      <c r="R7" s="90">
        <f t="shared" ref="R7:R36" si="4">IF(Q7=0,"-",IF(Q7&lt;0,IF(P7&lt;0,IF(Q7&gt;P7,"적확","적축"),"흑전"),IF(P7&lt;0,"적전",(P7/Q7-1)*100)))</f>
        <v>6140.0294166011945</v>
      </c>
    </row>
    <row r="8" spans="1:18" ht="13.5" customHeight="1" x14ac:dyDescent="0.2">
      <c r="A8" s="30">
        <v>2</v>
      </c>
      <c r="B8" s="34" t="s">
        <v>405</v>
      </c>
      <c r="C8" s="38" t="s">
        <v>406</v>
      </c>
      <c r="D8" s="54">
        <v>425061997</v>
      </c>
      <c r="E8" s="55">
        <v>409033140</v>
      </c>
      <c r="F8" s="83">
        <f t="shared" si="0"/>
        <v>3.918718419734879</v>
      </c>
      <c r="G8" s="54">
        <v>19840858</v>
      </c>
      <c r="H8" s="55">
        <v>7683473</v>
      </c>
      <c r="I8" s="83">
        <f t="shared" si="1"/>
        <v>158.22773113148182</v>
      </c>
      <c r="J8" s="57">
        <v>18900659</v>
      </c>
      <c r="K8" s="54">
        <v>98634</v>
      </c>
      <c r="L8" s="87">
        <f t="shared" si="2"/>
        <v>19062.41762475414</v>
      </c>
      <c r="M8" s="54">
        <v>15550950</v>
      </c>
      <c r="N8" s="55">
        <v>-1463287</v>
      </c>
      <c r="O8" s="83" t="str">
        <f t="shared" si="3"/>
        <v>흑전</v>
      </c>
      <c r="P8" s="57">
        <v>15550950</v>
      </c>
      <c r="Q8" s="59">
        <v>-1463287</v>
      </c>
      <c r="R8" s="91" t="str">
        <f t="shared" si="4"/>
        <v>흑전</v>
      </c>
    </row>
    <row r="9" spans="1:18" ht="13.5" customHeight="1" x14ac:dyDescent="0.2">
      <c r="A9" s="30">
        <v>3</v>
      </c>
      <c r="B9" s="34" t="s">
        <v>1315</v>
      </c>
      <c r="C9" s="38" t="s">
        <v>1316</v>
      </c>
      <c r="D9" s="54">
        <v>112997403</v>
      </c>
      <c r="E9" s="55">
        <v>75961752</v>
      </c>
      <c r="F9" s="83">
        <f t="shared" si="0"/>
        <v>48.755656662579348</v>
      </c>
      <c r="G9" s="54">
        <v>-2663517</v>
      </c>
      <c r="H9" s="55">
        <v>2894495</v>
      </c>
      <c r="I9" s="83" t="str">
        <f t="shared" si="1"/>
        <v>적전</v>
      </c>
      <c r="J9" s="57">
        <v>17165830</v>
      </c>
      <c r="K9" s="54">
        <v>278016</v>
      </c>
      <c r="L9" s="87">
        <f t="shared" si="2"/>
        <v>6074.4036314456725</v>
      </c>
      <c r="M9" s="54">
        <v>11766702</v>
      </c>
      <c r="N9" s="55">
        <v>31345</v>
      </c>
      <c r="O9" s="83">
        <f t="shared" si="3"/>
        <v>37439.326846386983</v>
      </c>
      <c r="P9" s="57">
        <v>11766702</v>
      </c>
      <c r="Q9" s="59">
        <v>31345</v>
      </c>
      <c r="R9" s="91">
        <f t="shared" si="4"/>
        <v>37439.326846386983</v>
      </c>
    </row>
    <row r="10" spans="1:18" ht="13.5" customHeight="1" x14ac:dyDescent="0.2">
      <c r="A10" s="30">
        <v>4</v>
      </c>
      <c r="B10" s="34" t="s">
        <v>793</v>
      </c>
      <c r="C10" s="38" t="s">
        <v>794</v>
      </c>
      <c r="D10" s="54">
        <v>152426637</v>
      </c>
      <c r="E10" s="55">
        <v>163074228</v>
      </c>
      <c r="F10" s="83">
        <f t="shared" si="0"/>
        <v>-6.5292910661517878</v>
      </c>
      <c r="G10" s="54">
        <v>6338844</v>
      </c>
      <c r="H10" s="55">
        <v>4883868</v>
      </c>
      <c r="I10" s="83">
        <f t="shared" si="1"/>
        <v>29.791468565489488</v>
      </c>
      <c r="J10" s="57">
        <v>5478062</v>
      </c>
      <c r="K10" s="54">
        <v>174851</v>
      </c>
      <c r="L10" s="87">
        <f t="shared" si="2"/>
        <v>3032.9886589153052</v>
      </c>
      <c r="M10" s="54">
        <v>4689868</v>
      </c>
      <c r="N10" s="55">
        <v>535476</v>
      </c>
      <c r="O10" s="83">
        <f t="shared" si="3"/>
        <v>775.83159656081693</v>
      </c>
      <c r="P10" s="57">
        <v>4689868</v>
      </c>
      <c r="Q10" s="59">
        <v>535476</v>
      </c>
      <c r="R10" s="91">
        <f t="shared" si="4"/>
        <v>775.83159656081693</v>
      </c>
    </row>
    <row r="11" spans="1:18" ht="13.5" customHeight="1" x14ac:dyDescent="0.2">
      <c r="A11" s="31">
        <v>5</v>
      </c>
      <c r="B11" s="35" t="s">
        <v>387</v>
      </c>
      <c r="C11" s="39" t="s">
        <v>388</v>
      </c>
      <c r="D11" s="60">
        <v>103651505</v>
      </c>
      <c r="E11" s="61">
        <v>98979021</v>
      </c>
      <c r="F11" s="84">
        <f t="shared" si="0"/>
        <v>4.7206811633345946</v>
      </c>
      <c r="G11" s="60">
        <v>13589524</v>
      </c>
      <c r="H11" s="61">
        <v>10455436</v>
      </c>
      <c r="I11" s="84">
        <f t="shared" si="1"/>
        <v>29.975679636889364</v>
      </c>
      <c r="J11" s="62">
        <v>13063635</v>
      </c>
      <c r="K11" s="60">
        <v>561292</v>
      </c>
      <c r="L11" s="88">
        <f t="shared" si="2"/>
        <v>2227.4222686231051</v>
      </c>
      <c r="M11" s="60">
        <v>13044679</v>
      </c>
      <c r="N11" s="61">
        <v>1771027</v>
      </c>
      <c r="O11" s="84">
        <f t="shared" si="3"/>
        <v>636.56014278720761</v>
      </c>
      <c r="P11" s="62">
        <v>13044679</v>
      </c>
      <c r="Q11" s="64">
        <v>1771027</v>
      </c>
      <c r="R11" s="92">
        <f t="shared" si="4"/>
        <v>636.56014278720761</v>
      </c>
    </row>
    <row r="12" spans="1:18" ht="13.5" customHeight="1" x14ac:dyDescent="0.2">
      <c r="A12" s="30">
        <v>6</v>
      </c>
      <c r="B12" s="34" t="s">
        <v>749</v>
      </c>
      <c r="C12" s="38" t="s">
        <v>750</v>
      </c>
      <c r="D12" s="54">
        <v>32088824</v>
      </c>
      <c r="E12" s="55">
        <v>33771200</v>
      </c>
      <c r="F12" s="83">
        <f t="shared" si="0"/>
        <v>-4.9816885393471395</v>
      </c>
      <c r="G12" s="54">
        <v>2119554</v>
      </c>
      <c r="H12" s="55">
        <v>1269589</v>
      </c>
      <c r="I12" s="83">
        <f t="shared" si="1"/>
        <v>66.948043815754545</v>
      </c>
      <c r="J12" s="57">
        <v>2390601</v>
      </c>
      <c r="K12" s="54">
        <v>127598</v>
      </c>
      <c r="L12" s="87">
        <f t="shared" si="2"/>
        <v>1773.5411213341902</v>
      </c>
      <c r="M12" s="54">
        <v>2594065</v>
      </c>
      <c r="N12" s="55">
        <v>192417</v>
      </c>
      <c r="O12" s="83">
        <f t="shared" si="3"/>
        <v>1248.1475129536373</v>
      </c>
      <c r="P12" s="57">
        <v>2594065</v>
      </c>
      <c r="Q12" s="59">
        <v>192417</v>
      </c>
      <c r="R12" s="91">
        <f t="shared" si="4"/>
        <v>1248.1475129536373</v>
      </c>
    </row>
    <row r="13" spans="1:18" ht="13.5" customHeight="1" x14ac:dyDescent="0.2">
      <c r="A13" s="30">
        <v>7</v>
      </c>
      <c r="B13" s="34" t="s">
        <v>743</v>
      </c>
      <c r="C13" s="38" t="s">
        <v>744</v>
      </c>
      <c r="D13" s="54">
        <v>20508677</v>
      </c>
      <c r="E13" s="55">
        <v>17530383</v>
      </c>
      <c r="F13" s="83">
        <f t="shared" si="0"/>
        <v>16.989326473928145</v>
      </c>
      <c r="G13" s="54">
        <v>-2413050</v>
      </c>
      <c r="H13" s="55">
        <v>3883601</v>
      </c>
      <c r="I13" s="83" t="str">
        <f t="shared" si="1"/>
        <v>적전</v>
      </c>
      <c r="J13" s="57">
        <v>60314357</v>
      </c>
      <c r="K13" s="54">
        <v>3394149</v>
      </c>
      <c r="L13" s="87">
        <f t="shared" si="2"/>
        <v>1677.0097011062273</v>
      </c>
      <c r="M13" s="54">
        <v>48023560</v>
      </c>
      <c r="N13" s="55">
        <v>2982412</v>
      </c>
      <c r="O13" s="83">
        <f t="shared" si="3"/>
        <v>1510.2255489851839</v>
      </c>
      <c r="P13" s="57">
        <v>48023560</v>
      </c>
      <c r="Q13" s="59">
        <v>2982412</v>
      </c>
      <c r="R13" s="91">
        <f t="shared" si="4"/>
        <v>1510.2255489851839</v>
      </c>
    </row>
    <row r="14" spans="1:18" ht="13.5" customHeight="1" x14ac:dyDescent="0.2">
      <c r="A14" s="30">
        <v>8</v>
      </c>
      <c r="B14" s="34" t="s">
        <v>505</v>
      </c>
      <c r="C14" s="38" t="s">
        <v>506</v>
      </c>
      <c r="D14" s="54">
        <v>74553728</v>
      </c>
      <c r="E14" s="55">
        <v>58981036</v>
      </c>
      <c r="F14" s="83">
        <f t="shared" si="0"/>
        <v>26.402879732393991</v>
      </c>
      <c r="G14" s="54">
        <v>20808152</v>
      </c>
      <c r="H14" s="55">
        <v>9694290</v>
      </c>
      <c r="I14" s="83">
        <f t="shared" si="1"/>
        <v>114.64338285733149</v>
      </c>
      <c r="J14" s="57">
        <v>30844660</v>
      </c>
      <c r="K14" s="54">
        <v>1823937</v>
      </c>
      <c r="L14" s="87">
        <f t="shared" si="2"/>
        <v>1591.1033659605569</v>
      </c>
      <c r="M14" s="54">
        <v>24317355</v>
      </c>
      <c r="N14" s="55">
        <v>-264044</v>
      </c>
      <c r="O14" s="83" t="str">
        <f t="shared" si="3"/>
        <v>흑전</v>
      </c>
      <c r="P14" s="57">
        <v>24317355</v>
      </c>
      <c r="Q14" s="59">
        <v>-264044</v>
      </c>
      <c r="R14" s="91" t="str">
        <f t="shared" si="4"/>
        <v>흑전</v>
      </c>
    </row>
    <row r="15" spans="1:18" ht="13.5" customHeight="1" x14ac:dyDescent="0.2">
      <c r="A15" s="30">
        <v>9</v>
      </c>
      <c r="B15" s="34" t="s">
        <v>1369</v>
      </c>
      <c r="C15" s="38" t="s">
        <v>1370</v>
      </c>
      <c r="D15" s="54">
        <v>56131553</v>
      </c>
      <c r="E15" s="55">
        <v>41742926</v>
      </c>
      <c r="F15" s="83">
        <f t="shared" si="0"/>
        <v>34.469617678454071</v>
      </c>
      <c r="G15" s="54">
        <v>7955121</v>
      </c>
      <c r="H15" s="55">
        <v>6701425</v>
      </c>
      <c r="I15" s="83">
        <f t="shared" si="1"/>
        <v>18.707901677628257</v>
      </c>
      <c r="J15" s="57">
        <v>63051145</v>
      </c>
      <c r="K15" s="54">
        <v>4093377</v>
      </c>
      <c r="L15" s="87">
        <f t="shared" si="2"/>
        <v>1440.3209868038052</v>
      </c>
      <c r="M15" s="54">
        <v>48880853</v>
      </c>
      <c r="N15" s="55">
        <v>4135811</v>
      </c>
      <c r="O15" s="83">
        <f t="shared" si="3"/>
        <v>1081.8928137673602</v>
      </c>
      <c r="P15" s="57">
        <v>48880853</v>
      </c>
      <c r="Q15" s="59">
        <v>4135811</v>
      </c>
      <c r="R15" s="91">
        <f t="shared" si="4"/>
        <v>1081.8928137673602</v>
      </c>
    </row>
    <row r="16" spans="1:18" ht="13.5" customHeight="1" x14ac:dyDescent="0.2">
      <c r="A16" s="31">
        <v>10</v>
      </c>
      <c r="B16" s="35" t="s">
        <v>1219</v>
      </c>
      <c r="C16" s="39" t="s">
        <v>1220</v>
      </c>
      <c r="D16" s="60">
        <v>12930156</v>
      </c>
      <c r="E16" s="61">
        <v>8107618</v>
      </c>
      <c r="F16" s="84">
        <f t="shared" si="0"/>
        <v>59.481564128946388</v>
      </c>
      <c r="G16" s="60">
        <v>-3320800</v>
      </c>
      <c r="H16" s="61">
        <v>-3098347</v>
      </c>
      <c r="I16" s="84" t="str">
        <f t="shared" si="1"/>
        <v>적확</v>
      </c>
      <c r="J16" s="62">
        <v>14534132</v>
      </c>
      <c r="K16" s="60">
        <v>1009469</v>
      </c>
      <c r="L16" s="88">
        <f t="shared" si="2"/>
        <v>1339.7799239005853</v>
      </c>
      <c r="M16" s="60">
        <v>13774007</v>
      </c>
      <c r="N16" s="61">
        <v>986916</v>
      </c>
      <c r="O16" s="84">
        <f t="shared" si="3"/>
        <v>1295.6615355308861</v>
      </c>
      <c r="P16" s="62">
        <v>13774007</v>
      </c>
      <c r="Q16" s="64">
        <v>954458</v>
      </c>
      <c r="R16" s="92">
        <f t="shared" si="4"/>
        <v>1343.1234271177989</v>
      </c>
    </row>
    <row r="17" spans="1:18" ht="13.5" customHeight="1" x14ac:dyDescent="0.2">
      <c r="A17" s="30">
        <v>11</v>
      </c>
      <c r="B17" s="34" t="s">
        <v>1301</v>
      </c>
      <c r="C17" s="38" t="s">
        <v>1302</v>
      </c>
      <c r="D17" s="54">
        <v>234329674</v>
      </c>
      <c r="E17" s="55">
        <v>78468035</v>
      </c>
      <c r="F17" s="83">
        <f t="shared" si="0"/>
        <v>198.63074053020443</v>
      </c>
      <c r="G17" s="54">
        <v>18822500</v>
      </c>
      <c r="H17" s="55">
        <v>1887570</v>
      </c>
      <c r="I17" s="83">
        <f t="shared" si="1"/>
        <v>897.18156147851471</v>
      </c>
      <c r="J17" s="57">
        <v>17374281</v>
      </c>
      <c r="K17" s="54">
        <v>1245100</v>
      </c>
      <c r="L17" s="87">
        <f t="shared" si="2"/>
        <v>1295.4124969881937</v>
      </c>
      <c r="M17" s="54">
        <v>15152240</v>
      </c>
      <c r="N17" s="55">
        <v>2127647</v>
      </c>
      <c r="O17" s="83">
        <f t="shared" si="3"/>
        <v>612.15948886257911</v>
      </c>
      <c r="P17" s="57">
        <v>15152240</v>
      </c>
      <c r="Q17" s="59">
        <v>2127647</v>
      </c>
      <c r="R17" s="91">
        <f t="shared" si="4"/>
        <v>612.15948886257911</v>
      </c>
    </row>
    <row r="18" spans="1:18" ht="13.5" customHeight="1" x14ac:dyDescent="0.2">
      <c r="A18" s="30">
        <v>12</v>
      </c>
      <c r="B18" s="34" t="s">
        <v>905</v>
      </c>
      <c r="C18" s="38" t="s">
        <v>906</v>
      </c>
      <c r="D18" s="54">
        <v>55150358</v>
      </c>
      <c r="E18" s="55">
        <v>65685739</v>
      </c>
      <c r="F18" s="83">
        <f t="shared" si="0"/>
        <v>-16.039068997914452</v>
      </c>
      <c r="G18" s="54">
        <v>2012783</v>
      </c>
      <c r="H18" s="55">
        <v>4396592</v>
      </c>
      <c r="I18" s="83">
        <f t="shared" si="1"/>
        <v>-54.219472718869532</v>
      </c>
      <c r="J18" s="57">
        <v>22144894</v>
      </c>
      <c r="K18" s="54">
        <v>1660628</v>
      </c>
      <c r="L18" s="87">
        <f t="shared" si="2"/>
        <v>1233.5252687537486</v>
      </c>
      <c r="M18" s="54">
        <v>18035134</v>
      </c>
      <c r="N18" s="55">
        <v>1222632</v>
      </c>
      <c r="O18" s="83">
        <f t="shared" si="3"/>
        <v>1375.1073094766045</v>
      </c>
      <c r="P18" s="57">
        <v>18035134</v>
      </c>
      <c r="Q18" s="59">
        <v>1222632</v>
      </c>
      <c r="R18" s="91">
        <f t="shared" si="4"/>
        <v>1375.1073094766045</v>
      </c>
    </row>
    <row r="19" spans="1:18" ht="13.5" customHeight="1" x14ac:dyDescent="0.2">
      <c r="A19" s="30">
        <v>13</v>
      </c>
      <c r="B19" s="34" t="s">
        <v>307</v>
      </c>
      <c r="C19" s="38" t="s">
        <v>308</v>
      </c>
      <c r="D19" s="54">
        <v>20236336</v>
      </c>
      <c r="E19" s="55">
        <v>20913549</v>
      </c>
      <c r="F19" s="83">
        <f t="shared" si="0"/>
        <v>-3.2381543658611012</v>
      </c>
      <c r="G19" s="54">
        <v>195309</v>
      </c>
      <c r="H19" s="55">
        <v>-170399</v>
      </c>
      <c r="I19" s="83" t="str">
        <f t="shared" si="1"/>
        <v>흑전</v>
      </c>
      <c r="J19" s="57">
        <v>8053997</v>
      </c>
      <c r="K19" s="54">
        <v>604658</v>
      </c>
      <c r="L19" s="87">
        <f t="shared" si="2"/>
        <v>1231.9921343966341</v>
      </c>
      <c r="M19" s="54">
        <v>8053997</v>
      </c>
      <c r="N19" s="55">
        <v>604658</v>
      </c>
      <c r="O19" s="83">
        <f t="shared" si="3"/>
        <v>1231.9921343966341</v>
      </c>
      <c r="P19" s="57">
        <v>8053997</v>
      </c>
      <c r="Q19" s="59">
        <v>604658</v>
      </c>
      <c r="R19" s="91">
        <f t="shared" si="4"/>
        <v>1231.9921343966341</v>
      </c>
    </row>
    <row r="20" spans="1:18" ht="13.5" customHeight="1" x14ac:dyDescent="0.2">
      <c r="A20" s="30">
        <v>14</v>
      </c>
      <c r="B20" s="34" t="s">
        <v>257</v>
      </c>
      <c r="C20" s="38" t="s">
        <v>258</v>
      </c>
      <c r="D20" s="54">
        <v>105348765</v>
      </c>
      <c r="E20" s="55">
        <v>105122435</v>
      </c>
      <c r="F20" s="83">
        <f t="shared" si="0"/>
        <v>0.21530132934990398</v>
      </c>
      <c r="G20" s="54">
        <v>-1561647</v>
      </c>
      <c r="H20" s="55">
        <v>76748</v>
      </c>
      <c r="I20" s="83" t="str">
        <f t="shared" si="1"/>
        <v>적전</v>
      </c>
      <c r="J20" s="57">
        <v>9559780</v>
      </c>
      <c r="K20" s="54">
        <v>784996</v>
      </c>
      <c r="L20" s="87">
        <f t="shared" si="2"/>
        <v>1117.8125748411458</v>
      </c>
      <c r="M20" s="54">
        <v>7781835</v>
      </c>
      <c r="N20" s="55">
        <v>521273</v>
      </c>
      <c r="O20" s="83">
        <f t="shared" si="3"/>
        <v>1392.85211395948</v>
      </c>
      <c r="P20" s="57">
        <v>7781835</v>
      </c>
      <c r="Q20" s="59">
        <v>521273</v>
      </c>
      <c r="R20" s="91">
        <f t="shared" si="4"/>
        <v>1392.85211395948</v>
      </c>
    </row>
    <row r="21" spans="1:18" ht="13.5" customHeight="1" x14ac:dyDescent="0.2">
      <c r="A21" s="31">
        <v>15</v>
      </c>
      <c r="B21" s="35" t="s">
        <v>1129</v>
      </c>
      <c r="C21" s="39" t="s">
        <v>1130</v>
      </c>
      <c r="D21" s="60">
        <v>23151900</v>
      </c>
      <c r="E21" s="61">
        <v>19745754</v>
      </c>
      <c r="F21" s="84">
        <f t="shared" si="0"/>
        <v>17.250017396145022</v>
      </c>
      <c r="G21" s="60">
        <v>1265660</v>
      </c>
      <c r="H21" s="61">
        <v>810763</v>
      </c>
      <c r="I21" s="84">
        <f t="shared" si="1"/>
        <v>56.107271792126667</v>
      </c>
      <c r="J21" s="62">
        <v>8889815</v>
      </c>
      <c r="K21" s="60">
        <v>781185</v>
      </c>
      <c r="L21" s="88">
        <f t="shared" si="2"/>
        <v>1037.9910008512707</v>
      </c>
      <c r="M21" s="60">
        <v>9120391</v>
      </c>
      <c r="N21" s="61">
        <v>1023834</v>
      </c>
      <c r="O21" s="84">
        <f t="shared" si="3"/>
        <v>790.80759185571094</v>
      </c>
      <c r="P21" s="62">
        <v>9120391</v>
      </c>
      <c r="Q21" s="64">
        <v>1023834</v>
      </c>
      <c r="R21" s="92">
        <f t="shared" si="4"/>
        <v>790.80759185571094</v>
      </c>
    </row>
    <row r="22" spans="1:18" ht="13.5" customHeight="1" x14ac:dyDescent="0.2">
      <c r="A22" s="30">
        <v>16</v>
      </c>
      <c r="B22" s="34" t="s">
        <v>243</v>
      </c>
      <c r="C22" s="38" t="s">
        <v>244</v>
      </c>
      <c r="D22" s="54">
        <v>307638511</v>
      </c>
      <c r="E22" s="55">
        <v>253875422</v>
      </c>
      <c r="F22" s="83">
        <f t="shared" si="0"/>
        <v>21.176957019494381</v>
      </c>
      <c r="G22" s="54">
        <v>9318055</v>
      </c>
      <c r="H22" s="55">
        <v>5374196</v>
      </c>
      <c r="I22" s="83">
        <f t="shared" si="1"/>
        <v>73.385097975585566</v>
      </c>
      <c r="J22" s="57">
        <v>15040362</v>
      </c>
      <c r="K22" s="54">
        <v>1349169</v>
      </c>
      <c r="L22" s="87">
        <f t="shared" si="2"/>
        <v>1014.7871022829609</v>
      </c>
      <c r="M22" s="54">
        <v>14701505</v>
      </c>
      <c r="N22" s="55">
        <v>-1091738</v>
      </c>
      <c r="O22" s="83" t="str">
        <f t="shared" si="3"/>
        <v>흑전</v>
      </c>
      <c r="P22" s="57">
        <v>14701505</v>
      </c>
      <c r="Q22" s="59">
        <v>-1091738</v>
      </c>
      <c r="R22" s="91" t="str">
        <f t="shared" si="4"/>
        <v>흑전</v>
      </c>
    </row>
    <row r="23" spans="1:18" ht="13.5" customHeight="1" x14ac:dyDescent="0.2">
      <c r="A23" s="30">
        <v>17</v>
      </c>
      <c r="B23" s="34" t="s">
        <v>997</v>
      </c>
      <c r="C23" s="38" t="s">
        <v>998</v>
      </c>
      <c r="D23" s="54">
        <v>104083619</v>
      </c>
      <c r="E23" s="55">
        <v>115242809</v>
      </c>
      <c r="F23" s="83">
        <f t="shared" si="0"/>
        <v>-9.6831985412642929</v>
      </c>
      <c r="G23" s="54">
        <v>-1736235</v>
      </c>
      <c r="H23" s="55">
        <v>3872981</v>
      </c>
      <c r="I23" s="83" t="str">
        <f t="shared" si="1"/>
        <v>적전</v>
      </c>
      <c r="J23" s="57">
        <v>18832566</v>
      </c>
      <c r="K23" s="54">
        <v>1767593</v>
      </c>
      <c r="L23" s="87">
        <f t="shared" si="2"/>
        <v>965.43565175920025</v>
      </c>
      <c r="M23" s="54">
        <v>18571225</v>
      </c>
      <c r="N23" s="55">
        <v>2282877</v>
      </c>
      <c r="O23" s="83">
        <f t="shared" si="3"/>
        <v>713.50090258914531</v>
      </c>
      <c r="P23" s="57">
        <v>18571225</v>
      </c>
      <c r="Q23" s="59">
        <v>2282877</v>
      </c>
      <c r="R23" s="91">
        <f t="shared" si="4"/>
        <v>713.50090258914531</v>
      </c>
    </row>
    <row r="24" spans="1:18" ht="13.5" customHeight="1" x14ac:dyDescent="0.2">
      <c r="A24" s="30">
        <v>18</v>
      </c>
      <c r="B24" s="34" t="s">
        <v>733</v>
      </c>
      <c r="C24" s="38" t="s">
        <v>734</v>
      </c>
      <c r="D24" s="54">
        <v>77347132</v>
      </c>
      <c r="E24" s="55">
        <v>94300667</v>
      </c>
      <c r="F24" s="83">
        <f t="shared" si="0"/>
        <v>-17.978170822482099</v>
      </c>
      <c r="G24" s="54">
        <v>5176190</v>
      </c>
      <c r="H24" s="55">
        <v>8229161</v>
      </c>
      <c r="I24" s="83">
        <f t="shared" si="1"/>
        <v>-37.099419977322114</v>
      </c>
      <c r="J24" s="57">
        <v>91661521</v>
      </c>
      <c r="K24" s="54">
        <v>11559404</v>
      </c>
      <c r="L24" s="87">
        <f t="shared" si="2"/>
        <v>692.96061457839869</v>
      </c>
      <c r="M24" s="54">
        <v>71844369</v>
      </c>
      <c r="N24" s="55">
        <v>10245504</v>
      </c>
      <c r="O24" s="83">
        <f t="shared" si="3"/>
        <v>601.22825582811743</v>
      </c>
      <c r="P24" s="57">
        <v>71844369</v>
      </c>
      <c r="Q24" s="59">
        <v>10245504</v>
      </c>
      <c r="R24" s="91">
        <f t="shared" si="4"/>
        <v>601.22825582811743</v>
      </c>
    </row>
    <row r="25" spans="1:18" ht="13.5" customHeight="1" x14ac:dyDescent="0.2">
      <c r="A25" s="30">
        <v>19</v>
      </c>
      <c r="B25" s="34" t="s">
        <v>751</v>
      </c>
      <c r="C25" s="38" t="s">
        <v>752</v>
      </c>
      <c r="D25" s="54">
        <v>8608202</v>
      </c>
      <c r="E25" s="55">
        <v>12525983</v>
      </c>
      <c r="F25" s="83">
        <f t="shared" si="0"/>
        <v>-31.277233890545752</v>
      </c>
      <c r="G25" s="54">
        <v>-788744</v>
      </c>
      <c r="H25" s="55">
        <v>-133987</v>
      </c>
      <c r="I25" s="83" t="str">
        <f t="shared" si="1"/>
        <v>적확</v>
      </c>
      <c r="J25" s="57">
        <v>17156413</v>
      </c>
      <c r="K25" s="54">
        <v>2180257</v>
      </c>
      <c r="L25" s="87">
        <f t="shared" si="2"/>
        <v>686.8986546081494</v>
      </c>
      <c r="M25" s="54">
        <v>15883809</v>
      </c>
      <c r="N25" s="55">
        <v>1626466</v>
      </c>
      <c r="O25" s="83">
        <f t="shared" si="3"/>
        <v>876.58414009269188</v>
      </c>
      <c r="P25" s="57">
        <v>15883809</v>
      </c>
      <c r="Q25" s="59">
        <v>1626466</v>
      </c>
      <c r="R25" s="91">
        <f t="shared" si="4"/>
        <v>876.58414009269188</v>
      </c>
    </row>
    <row r="26" spans="1:18" ht="13.5" customHeight="1" x14ac:dyDescent="0.2">
      <c r="A26" s="31">
        <v>20</v>
      </c>
      <c r="B26" s="35" t="s">
        <v>635</v>
      </c>
      <c r="C26" s="39" t="s">
        <v>636</v>
      </c>
      <c r="D26" s="60">
        <v>15643066</v>
      </c>
      <c r="E26" s="61">
        <v>18428196</v>
      </c>
      <c r="F26" s="84">
        <f t="shared" si="0"/>
        <v>-15.113416419056968</v>
      </c>
      <c r="G26" s="60">
        <v>-1735636</v>
      </c>
      <c r="H26" s="61">
        <v>-400372</v>
      </c>
      <c r="I26" s="84" t="str">
        <f t="shared" si="1"/>
        <v>적확</v>
      </c>
      <c r="J26" s="62">
        <v>7027953</v>
      </c>
      <c r="K26" s="60">
        <v>896811</v>
      </c>
      <c r="L26" s="88">
        <f t="shared" si="2"/>
        <v>683.6604368144458</v>
      </c>
      <c r="M26" s="60">
        <v>6918529</v>
      </c>
      <c r="N26" s="61">
        <v>959888</v>
      </c>
      <c r="O26" s="84">
        <f t="shared" si="3"/>
        <v>620.76419332255432</v>
      </c>
      <c r="P26" s="62">
        <v>6918529</v>
      </c>
      <c r="Q26" s="64">
        <v>959888</v>
      </c>
      <c r="R26" s="92">
        <f t="shared" si="4"/>
        <v>620.76419332255432</v>
      </c>
    </row>
    <row r="27" spans="1:18" ht="13.5" customHeight="1" x14ac:dyDescent="0.2">
      <c r="A27" s="30">
        <v>21</v>
      </c>
      <c r="B27" s="34" t="s">
        <v>45</v>
      </c>
      <c r="C27" s="38" t="s">
        <v>46</v>
      </c>
      <c r="D27" s="54">
        <v>161700514</v>
      </c>
      <c r="E27" s="55">
        <v>128985506</v>
      </c>
      <c r="F27" s="83">
        <f t="shared" si="0"/>
        <v>25.363321054072529</v>
      </c>
      <c r="G27" s="54">
        <v>27614561</v>
      </c>
      <c r="H27" s="55">
        <v>10458495</v>
      </c>
      <c r="I27" s="83">
        <f t="shared" si="1"/>
        <v>164.03952958814818</v>
      </c>
      <c r="J27" s="57">
        <v>144897785</v>
      </c>
      <c r="K27" s="54">
        <v>19812075</v>
      </c>
      <c r="L27" s="87">
        <f t="shared" si="2"/>
        <v>631.36097556666834</v>
      </c>
      <c r="M27" s="54">
        <v>110944336</v>
      </c>
      <c r="N27" s="55">
        <v>14724983</v>
      </c>
      <c r="O27" s="83">
        <f t="shared" si="3"/>
        <v>653.4428800359226</v>
      </c>
      <c r="P27" s="57">
        <v>110944336</v>
      </c>
      <c r="Q27" s="59">
        <v>14724983</v>
      </c>
      <c r="R27" s="91">
        <f t="shared" si="4"/>
        <v>653.4428800359226</v>
      </c>
    </row>
    <row r="28" spans="1:18" ht="13.5" customHeight="1" x14ac:dyDescent="0.2">
      <c r="A28" s="30">
        <v>22</v>
      </c>
      <c r="B28" s="34" t="s">
        <v>433</v>
      </c>
      <c r="C28" s="38" t="s">
        <v>434</v>
      </c>
      <c r="D28" s="54">
        <v>50169909</v>
      </c>
      <c r="E28" s="55">
        <v>32080799</v>
      </c>
      <c r="F28" s="83">
        <f t="shared" si="0"/>
        <v>56.386095620623422</v>
      </c>
      <c r="G28" s="54">
        <v>881111</v>
      </c>
      <c r="H28" s="55">
        <v>1527966</v>
      </c>
      <c r="I28" s="83">
        <f t="shared" si="1"/>
        <v>-42.334384403841455</v>
      </c>
      <c r="J28" s="57">
        <v>8075333</v>
      </c>
      <c r="K28" s="54">
        <v>1179092</v>
      </c>
      <c r="L28" s="87">
        <f t="shared" si="2"/>
        <v>584.87726148595698</v>
      </c>
      <c r="M28" s="54">
        <v>8366914</v>
      </c>
      <c r="N28" s="55">
        <v>1376364</v>
      </c>
      <c r="O28" s="83">
        <f t="shared" si="3"/>
        <v>507.89979976227215</v>
      </c>
      <c r="P28" s="57">
        <v>8366914</v>
      </c>
      <c r="Q28" s="59">
        <v>1376364</v>
      </c>
      <c r="R28" s="91">
        <f t="shared" si="4"/>
        <v>507.89979976227215</v>
      </c>
    </row>
    <row r="29" spans="1:18" ht="13.5" customHeight="1" x14ac:dyDescent="0.2">
      <c r="A29" s="30">
        <v>23</v>
      </c>
      <c r="B29" s="34" t="s">
        <v>95</v>
      </c>
      <c r="C29" s="38" t="s">
        <v>96</v>
      </c>
      <c r="D29" s="54">
        <v>178076642</v>
      </c>
      <c r="E29" s="55">
        <v>157342080</v>
      </c>
      <c r="F29" s="83">
        <f t="shared" si="0"/>
        <v>13.178014425638708</v>
      </c>
      <c r="G29" s="54">
        <v>31007852</v>
      </c>
      <c r="H29" s="55">
        <v>19433110</v>
      </c>
      <c r="I29" s="83">
        <f t="shared" si="1"/>
        <v>59.561964091182531</v>
      </c>
      <c r="J29" s="57">
        <v>28341111</v>
      </c>
      <c r="K29" s="54">
        <v>4437398</v>
      </c>
      <c r="L29" s="87">
        <f t="shared" si="2"/>
        <v>538.68760476297143</v>
      </c>
      <c r="M29" s="54">
        <v>21455090</v>
      </c>
      <c r="N29" s="55">
        <v>3368339</v>
      </c>
      <c r="O29" s="83">
        <f t="shared" si="3"/>
        <v>536.9635004077677</v>
      </c>
      <c r="P29" s="57">
        <v>21455090</v>
      </c>
      <c r="Q29" s="59">
        <v>3368339</v>
      </c>
      <c r="R29" s="91">
        <f t="shared" si="4"/>
        <v>536.9635004077677</v>
      </c>
    </row>
    <row r="30" spans="1:18" ht="13.5" customHeight="1" x14ac:dyDescent="0.2">
      <c r="A30" s="30">
        <v>24</v>
      </c>
      <c r="B30" s="34" t="s">
        <v>1181</v>
      </c>
      <c r="C30" s="38" t="s">
        <v>1182</v>
      </c>
      <c r="D30" s="54">
        <v>22198234</v>
      </c>
      <c r="E30" s="55">
        <v>28471093</v>
      </c>
      <c r="F30" s="83">
        <f t="shared" si="0"/>
        <v>-22.032378595370396</v>
      </c>
      <c r="G30" s="54">
        <v>1054767</v>
      </c>
      <c r="H30" s="55">
        <v>2136133</v>
      </c>
      <c r="I30" s="83">
        <f t="shared" si="1"/>
        <v>-50.622597001216683</v>
      </c>
      <c r="J30" s="57">
        <v>4701182</v>
      </c>
      <c r="K30" s="54">
        <v>756786</v>
      </c>
      <c r="L30" s="87">
        <f t="shared" si="2"/>
        <v>521.20361634596838</v>
      </c>
      <c r="M30" s="54">
        <v>5178180</v>
      </c>
      <c r="N30" s="55">
        <v>1158371</v>
      </c>
      <c r="O30" s="83">
        <f t="shared" si="3"/>
        <v>347.02258602813777</v>
      </c>
      <c r="P30" s="57">
        <v>5178180</v>
      </c>
      <c r="Q30" s="59">
        <v>1158371</v>
      </c>
      <c r="R30" s="91">
        <f t="shared" si="4"/>
        <v>347.02258602813777</v>
      </c>
    </row>
    <row r="31" spans="1:18" ht="13.5" customHeight="1" x14ac:dyDescent="0.2">
      <c r="A31" s="31">
        <v>25</v>
      </c>
      <c r="B31" s="35" t="s">
        <v>1109</v>
      </c>
      <c r="C31" s="39" t="s">
        <v>1110</v>
      </c>
      <c r="D31" s="60">
        <v>138839992</v>
      </c>
      <c r="E31" s="61">
        <v>87389586</v>
      </c>
      <c r="F31" s="84">
        <f t="shared" si="0"/>
        <v>58.874756541357229</v>
      </c>
      <c r="G31" s="60">
        <v>57128607</v>
      </c>
      <c r="H31" s="61">
        <v>3600005</v>
      </c>
      <c r="I31" s="84">
        <f t="shared" si="1"/>
        <v>1486.9035459672973</v>
      </c>
      <c r="J31" s="62">
        <v>62045248</v>
      </c>
      <c r="K31" s="60">
        <v>10310280</v>
      </c>
      <c r="L31" s="88">
        <f t="shared" si="2"/>
        <v>501.78043661277866</v>
      </c>
      <c r="M31" s="60">
        <v>59374759</v>
      </c>
      <c r="N31" s="61">
        <v>8361399</v>
      </c>
      <c r="O31" s="84">
        <f t="shared" si="3"/>
        <v>610.10555769435234</v>
      </c>
      <c r="P31" s="62">
        <v>59374759</v>
      </c>
      <c r="Q31" s="64">
        <v>8361399</v>
      </c>
      <c r="R31" s="92">
        <f t="shared" si="4"/>
        <v>610.10555769435234</v>
      </c>
    </row>
    <row r="32" spans="1:18" ht="13.5" customHeight="1" x14ac:dyDescent="0.2">
      <c r="A32" s="30">
        <v>26</v>
      </c>
      <c r="B32" s="34" t="s">
        <v>553</v>
      </c>
      <c r="C32" s="38" t="s">
        <v>554</v>
      </c>
      <c r="D32" s="54">
        <v>12291884</v>
      </c>
      <c r="E32" s="55">
        <v>7420394</v>
      </c>
      <c r="F32" s="83">
        <f t="shared" si="0"/>
        <v>65.650018044863927</v>
      </c>
      <c r="G32" s="54">
        <v>5192340</v>
      </c>
      <c r="H32" s="55">
        <v>190910</v>
      </c>
      <c r="I32" s="83">
        <f t="shared" si="1"/>
        <v>2619.7841915038498</v>
      </c>
      <c r="J32" s="57">
        <v>5549988</v>
      </c>
      <c r="K32" s="54">
        <v>937434</v>
      </c>
      <c r="L32" s="87">
        <f t="shared" si="2"/>
        <v>492.04039964413494</v>
      </c>
      <c r="M32" s="54">
        <v>4606742</v>
      </c>
      <c r="N32" s="55">
        <v>869326</v>
      </c>
      <c r="O32" s="83">
        <f t="shared" si="3"/>
        <v>429.92111129771803</v>
      </c>
      <c r="P32" s="57">
        <v>4606742</v>
      </c>
      <c r="Q32" s="59">
        <v>869326</v>
      </c>
      <c r="R32" s="91">
        <f t="shared" si="4"/>
        <v>429.92111129771803</v>
      </c>
    </row>
    <row r="33" spans="1:18" ht="13.5" customHeight="1" x14ac:dyDescent="0.2">
      <c r="A33" s="30">
        <v>27</v>
      </c>
      <c r="B33" s="34" t="s">
        <v>1721</v>
      </c>
      <c r="C33" s="38" t="s">
        <v>1722</v>
      </c>
      <c r="D33" s="54">
        <v>181275578</v>
      </c>
      <c r="E33" s="55">
        <v>137469031</v>
      </c>
      <c r="F33" s="83">
        <f t="shared" si="0"/>
        <v>31.866484168350606</v>
      </c>
      <c r="G33" s="54">
        <v>13042897</v>
      </c>
      <c r="H33" s="55">
        <v>3415679</v>
      </c>
      <c r="I33" s="83">
        <f t="shared" si="1"/>
        <v>281.85371049211591</v>
      </c>
      <c r="J33" s="57">
        <v>10831015</v>
      </c>
      <c r="K33" s="54">
        <v>1842578</v>
      </c>
      <c r="L33" s="87">
        <f t="shared" si="2"/>
        <v>487.81853468347072</v>
      </c>
      <c r="M33" s="54">
        <v>8889941</v>
      </c>
      <c r="N33" s="55">
        <v>3971864</v>
      </c>
      <c r="O33" s="83">
        <f t="shared" si="3"/>
        <v>123.82289524515441</v>
      </c>
      <c r="P33" s="57">
        <v>8889941</v>
      </c>
      <c r="Q33" s="59">
        <v>3971864</v>
      </c>
      <c r="R33" s="91">
        <f t="shared" si="4"/>
        <v>123.82289524515441</v>
      </c>
    </row>
    <row r="34" spans="1:18" ht="13.5" customHeight="1" x14ac:dyDescent="0.2">
      <c r="A34" s="30">
        <v>28</v>
      </c>
      <c r="B34" s="34" t="s">
        <v>535</v>
      </c>
      <c r="C34" s="38" t="s">
        <v>536</v>
      </c>
      <c r="D34" s="54">
        <v>35778569</v>
      </c>
      <c r="E34" s="55">
        <v>37411358</v>
      </c>
      <c r="F34" s="83">
        <f t="shared" si="0"/>
        <v>-4.3644205591253815</v>
      </c>
      <c r="G34" s="54">
        <v>129522</v>
      </c>
      <c r="H34" s="55">
        <v>219379</v>
      </c>
      <c r="I34" s="83">
        <f t="shared" si="1"/>
        <v>-40.959708996759034</v>
      </c>
      <c r="J34" s="57">
        <v>2803766</v>
      </c>
      <c r="K34" s="54">
        <v>500835</v>
      </c>
      <c r="L34" s="87">
        <f t="shared" si="2"/>
        <v>459.81830343326646</v>
      </c>
      <c r="M34" s="54">
        <v>2803766</v>
      </c>
      <c r="N34" s="55">
        <v>500835</v>
      </c>
      <c r="O34" s="83">
        <f t="shared" si="3"/>
        <v>459.81830343326646</v>
      </c>
      <c r="P34" s="57">
        <v>2803850</v>
      </c>
      <c r="Q34" s="59">
        <v>575800</v>
      </c>
      <c r="R34" s="91">
        <f t="shared" si="4"/>
        <v>386.94859326154915</v>
      </c>
    </row>
    <row r="35" spans="1:18" ht="13.5" customHeight="1" x14ac:dyDescent="0.2">
      <c r="A35" s="30">
        <v>29</v>
      </c>
      <c r="B35" s="34" t="s">
        <v>857</v>
      </c>
      <c r="C35" s="38" t="s">
        <v>858</v>
      </c>
      <c r="D35" s="54">
        <v>100978308</v>
      </c>
      <c r="E35" s="55">
        <v>68798891</v>
      </c>
      <c r="F35" s="83">
        <f t="shared" si="0"/>
        <v>46.773162375538881</v>
      </c>
      <c r="G35" s="54">
        <v>6513020</v>
      </c>
      <c r="H35" s="55">
        <v>3003141</v>
      </c>
      <c r="I35" s="83">
        <f t="shared" si="1"/>
        <v>116.87360000745888</v>
      </c>
      <c r="J35" s="57">
        <v>8033737</v>
      </c>
      <c r="K35" s="54">
        <v>1589418</v>
      </c>
      <c r="L35" s="87">
        <f t="shared" si="2"/>
        <v>405.45149230724701</v>
      </c>
      <c r="M35" s="54">
        <v>7823604</v>
      </c>
      <c r="N35" s="55">
        <v>1589418</v>
      </c>
      <c r="O35" s="83">
        <f t="shared" si="3"/>
        <v>392.23074106371013</v>
      </c>
      <c r="P35" s="57">
        <v>7823604</v>
      </c>
      <c r="Q35" s="59">
        <v>1589418</v>
      </c>
      <c r="R35" s="91">
        <f t="shared" si="4"/>
        <v>392.23074106371013</v>
      </c>
    </row>
    <row r="36" spans="1:18" ht="13.5" customHeight="1" thickBot="1" x14ac:dyDescent="0.25">
      <c r="A36" s="32">
        <v>30</v>
      </c>
      <c r="B36" s="36" t="s">
        <v>311</v>
      </c>
      <c r="C36" s="40" t="s">
        <v>312</v>
      </c>
      <c r="D36" s="65">
        <v>69300209</v>
      </c>
      <c r="E36" s="66">
        <v>73636294</v>
      </c>
      <c r="F36" s="85">
        <f t="shared" si="0"/>
        <v>-5.8885160624732151</v>
      </c>
      <c r="G36" s="65">
        <v>4623445</v>
      </c>
      <c r="H36" s="66">
        <v>1065163</v>
      </c>
      <c r="I36" s="85">
        <f t="shared" si="1"/>
        <v>334.05985750537707</v>
      </c>
      <c r="J36" s="67">
        <v>4385190</v>
      </c>
      <c r="K36" s="65">
        <v>893224</v>
      </c>
      <c r="L36" s="89">
        <f t="shared" si="2"/>
        <v>390.93956275245631</v>
      </c>
      <c r="M36" s="65">
        <v>4386037</v>
      </c>
      <c r="N36" s="66">
        <v>893224</v>
      </c>
      <c r="O36" s="85">
        <f t="shared" si="3"/>
        <v>391.03438779074457</v>
      </c>
      <c r="P36" s="67">
        <v>4386037</v>
      </c>
      <c r="Q36" s="68">
        <v>893224</v>
      </c>
      <c r="R36" s="93">
        <f t="shared" si="4"/>
        <v>391.03438779074457</v>
      </c>
    </row>
    <row r="37" spans="1:18" ht="12.95" customHeight="1" x14ac:dyDescent="0.2">
      <c r="D37" s="10"/>
      <c r="E37" s="10"/>
      <c r="F37" s="11"/>
      <c r="G37" s="10"/>
      <c r="H37" s="10"/>
      <c r="I37" s="11"/>
      <c r="J37" s="11"/>
      <c r="K37" s="11"/>
      <c r="L37" s="11"/>
      <c r="M37" s="10"/>
      <c r="N37" s="10"/>
      <c r="O37" s="11"/>
      <c r="P37" s="10"/>
      <c r="Q37" s="10"/>
      <c r="R37" s="11"/>
    </row>
    <row r="38" spans="1:18" ht="12.95" customHeight="1" x14ac:dyDescent="0.2">
      <c r="D38" s="10"/>
      <c r="E38" s="10"/>
      <c r="F38" s="11"/>
      <c r="G38" s="10"/>
      <c r="H38" s="10"/>
      <c r="I38" s="11"/>
      <c r="J38" s="11"/>
      <c r="K38" s="11"/>
      <c r="L38" s="11"/>
      <c r="M38" s="10"/>
      <c r="N38" s="10"/>
      <c r="O38" s="11"/>
      <c r="P38" s="10"/>
      <c r="Q38" s="10"/>
      <c r="R38" s="11"/>
    </row>
    <row r="39" spans="1:18" ht="12.95" customHeight="1" x14ac:dyDescent="0.2">
      <c r="D39" s="10"/>
      <c r="E39" s="10"/>
      <c r="F39" s="11"/>
      <c r="G39" s="10"/>
      <c r="H39" s="10"/>
      <c r="I39" s="11"/>
      <c r="J39" s="11"/>
      <c r="K39" s="11"/>
      <c r="L39" s="11"/>
      <c r="M39" s="10"/>
      <c r="N39" s="10"/>
      <c r="O39" s="11"/>
      <c r="P39" s="10"/>
      <c r="Q39" s="10"/>
      <c r="R39" s="11"/>
    </row>
    <row r="40" spans="1:18" ht="12.95" customHeight="1" x14ac:dyDescent="0.2">
      <c r="D40" s="10"/>
      <c r="E40" s="10"/>
      <c r="F40" s="11"/>
      <c r="G40" s="10"/>
      <c r="H40" s="10"/>
      <c r="I40" s="11"/>
      <c r="J40" s="11"/>
      <c r="K40" s="11"/>
      <c r="L40" s="11"/>
      <c r="M40" s="10"/>
      <c r="N40" s="10"/>
      <c r="O40" s="11"/>
      <c r="P40" s="10"/>
      <c r="Q40" s="10"/>
      <c r="R40" s="11"/>
    </row>
    <row r="41" spans="1:18" ht="12.95" customHeight="1" x14ac:dyDescent="0.2">
      <c r="D41" s="10"/>
      <c r="E41" s="10"/>
      <c r="F41" s="11"/>
      <c r="G41" s="10"/>
      <c r="H41" s="10"/>
      <c r="I41" s="11"/>
      <c r="J41" s="11"/>
      <c r="K41" s="11"/>
      <c r="L41" s="11"/>
      <c r="M41" s="10"/>
      <c r="N41" s="10"/>
      <c r="O41" s="11"/>
      <c r="P41" s="10"/>
      <c r="Q41" s="10"/>
      <c r="R41" s="11"/>
    </row>
    <row r="42" spans="1:18" ht="12.95" customHeight="1" x14ac:dyDescent="0.2">
      <c r="D42" s="10"/>
      <c r="E42" s="10"/>
      <c r="F42" s="11"/>
      <c r="G42" s="10"/>
      <c r="H42" s="10"/>
      <c r="I42" s="11"/>
      <c r="J42" s="11"/>
      <c r="K42" s="11"/>
      <c r="L42" s="11"/>
      <c r="M42" s="10"/>
      <c r="N42" s="10"/>
      <c r="O42" s="11"/>
      <c r="P42" s="10"/>
      <c r="Q42" s="10"/>
      <c r="R42" s="11"/>
    </row>
    <row r="43" spans="1:18" ht="12.95" customHeight="1" x14ac:dyDescent="0.2">
      <c r="D43" s="10"/>
      <c r="E43" s="10"/>
      <c r="F43" s="11"/>
      <c r="G43" s="10"/>
      <c r="H43" s="10"/>
      <c r="I43" s="11"/>
      <c r="J43" s="11"/>
      <c r="K43" s="11"/>
      <c r="L43" s="11"/>
      <c r="M43" s="10"/>
      <c r="N43" s="10"/>
      <c r="O43" s="11"/>
      <c r="P43" s="10"/>
      <c r="Q43" s="10"/>
      <c r="R43" s="11"/>
    </row>
    <row r="44" spans="1:18" ht="12.95" customHeight="1" x14ac:dyDescent="0.2">
      <c r="D44" s="10"/>
      <c r="E44" s="10"/>
      <c r="F44" s="11"/>
      <c r="G44" s="10"/>
      <c r="H44" s="10"/>
      <c r="I44" s="11"/>
      <c r="J44" s="11"/>
      <c r="K44" s="11"/>
      <c r="L44" s="11"/>
      <c r="M44" s="10"/>
      <c r="N44" s="10"/>
      <c r="O44" s="11"/>
      <c r="P44" s="10"/>
      <c r="Q44" s="10"/>
      <c r="R44" s="11"/>
    </row>
    <row r="45" spans="1:18" ht="12.95" customHeight="1" x14ac:dyDescent="0.2">
      <c r="D45" s="10"/>
      <c r="E45" s="10"/>
      <c r="F45" s="11"/>
      <c r="G45" s="10"/>
      <c r="H45" s="10"/>
      <c r="I45" s="11"/>
      <c r="J45" s="11"/>
      <c r="K45" s="11"/>
      <c r="L45" s="11"/>
      <c r="M45" s="10"/>
      <c r="N45" s="10"/>
      <c r="O45" s="11"/>
      <c r="P45" s="10"/>
      <c r="Q45" s="10"/>
      <c r="R45" s="11"/>
    </row>
    <row r="46" spans="1:18" ht="12.95" customHeight="1" x14ac:dyDescent="0.2">
      <c r="D46" s="10"/>
      <c r="E46" s="10"/>
      <c r="F46" s="11"/>
      <c r="G46" s="10"/>
      <c r="H46" s="10"/>
      <c r="I46" s="11"/>
      <c r="J46" s="11"/>
      <c r="K46" s="11"/>
      <c r="L46" s="11"/>
      <c r="M46" s="10"/>
      <c r="N46" s="10"/>
      <c r="O46" s="11"/>
      <c r="P46" s="10"/>
      <c r="Q46" s="10"/>
      <c r="R46" s="11"/>
    </row>
    <row r="47" spans="1:18" ht="12.95" customHeight="1" x14ac:dyDescent="0.2">
      <c r="D47" s="10"/>
      <c r="E47" s="10"/>
      <c r="F47" s="11"/>
      <c r="G47" s="10"/>
      <c r="H47" s="10"/>
      <c r="I47" s="11"/>
      <c r="J47" s="11"/>
      <c r="K47" s="11"/>
      <c r="L47" s="11"/>
      <c r="M47" s="10"/>
      <c r="N47" s="10"/>
      <c r="O47" s="11"/>
      <c r="P47" s="10"/>
      <c r="Q47" s="10"/>
      <c r="R47" s="11"/>
    </row>
    <row r="48" spans="1:18" ht="12.95" customHeight="1" x14ac:dyDescent="0.2">
      <c r="D48" s="10"/>
      <c r="E48" s="10"/>
      <c r="F48" s="11"/>
      <c r="G48" s="10"/>
      <c r="H48" s="10"/>
      <c r="I48" s="11"/>
      <c r="J48" s="11"/>
      <c r="K48" s="11"/>
      <c r="L48" s="11"/>
      <c r="M48" s="10"/>
      <c r="N48" s="10"/>
      <c r="O48" s="11"/>
      <c r="P48" s="10"/>
      <c r="Q48" s="10"/>
      <c r="R48" s="11"/>
    </row>
    <row r="49" spans="4:18" ht="12.95" customHeight="1" x14ac:dyDescent="0.2">
      <c r="D49" s="10"/>
      <c r="E49" s="10"/>
      <c r="F49" s="11"/>
      <c r="G49" s="10"/>
      <c r="H49" s="10"/>
      <c r="I49" s="11"/>
      <c r="J49" s="11"/>
      <c r="K49" s="11"/>
      <c r="L49" s="11"/>
      <c r="M49" s="10"/>
      <c r="N49" s="10"/>
      <c r="O49" s="11"/>
      <c r="P49" s="10"/>
      <c r="Q49" s="10"/>
      <c r="R49" s="11"/>
    </row>
    <row r="50" spans="4:18" ht="12.95" customHeight="1" x14ac:dyDescent="0.2">
      <c r="D50" s="10"/>
      <c r="E50" s="10"/>
      <c r="F50" s="11"/>
      <c r="G50" s="10"/>
      <c r="H50" s="10"/>
      <c r="I50" s="11"/>
      <c r="J50" s="11"/>
      <c r="K50" s="11"/>
      <c r="L50" s="11"/>
      <c r="M50" s="10"/>
      <c r="N50" s="10"/>
      <c r="O50" s="11"/>
      <c r="P50" s="10"/>
      <c r="Q50" s="10"/>
      <c r="R50" s="11"/>
    </row>
    <row r="51" spans="4:18" ht="12.95" customHeight="1" x14ac:dyDescent="0.2">
      <c r="D51" s="10"/>
      <c r="E51" s="10"/>
      <c r="F51" s="11"/>
      <c r="G51" s="10"/>
      <c r="H51" s="10"/>
      <c r="I51" s="11"/>
      <c r="J51" s="11"/>
      <c r="K51" s="11"/>
      <c r="L51" s="11"/>
      <c r="M51" s="10"/>
      <c r="N51" s="10"/>
      <c r="O51" s="11"/>
      <c r="P51" s="10"/>
      <c r="Q51" s="10"/>
      <c r="R51" s="11"/>
    </row>
    <row r="52" spans="4:18" ht="12.95" customHeight="1" x14ac:dyDescent="0.2">
      <c r="D52" s="10"/>
      <c r="E52" s="10"/>
      <c r="F52" s="11"/>
      <c r="G52" s="10"/>
      <c r="H52" s="10"/>
      <c r="I52" s="11"/>
      <c r="J52" s="11"/>
      <c r="K52" s="11"/>
      <c r="L52" s="11"/>
      <c r="M52" s="10"/>
      <c r="N52" s="10"/>
      <c r="O52" s="11"/>
      <c r="P52" s="10"/>
      <c r="Q52" s="10"/>
      <c r="R52" s="11"/>
    </row>
    <row r="53" spans="4:18" ht="12.95" customHeight="1" x14ac:dyDescent="0.2">
      <c r="D53" s="10"/>
      <c r="E53" s="10"/>
      <c r="F53" s="11"/>
      <c r="G53" s="10"/>
      <c r="H53" s="10"/>
      <c r="I53" s="11"/>
      <c r="J53" s="11"/>
      <c r="K53" s="11"/>
      <c r="L53" s="11"/>
      <c r="M53" s="10"/>
      <c r="N53" s="10"/>
      <c r="O53" s="11"/>
      <c r="P53" s="10"/>
      <c r="Q53" s="10"/>
      <c r="R53" s="11"/>
    </row>
    <row r="54" spans="4:18" ht="12.95" customHeight="1" x14ac:dyDescent="0.2">
      <c r="D54" s="10"/>
      <c r="E54" s="10"/>
      <c r="F54" s="11"/>
      <c r="G54" s="10"/>
      <c r="H54" s="10"/>
      <c r="I54" s="11"/>
      <c r="J54" s="11"/>
      <c r="K54" s="11"/>
      <c r="L54" s="11"/>
      <c r="M54" s="10"/>
      <c r="N54" s="10"/>
      <c r="O54" s="11"/>
      <c r="P54" s="10"/>
      <c r="Q54" s="10"/>
      <c r="R54" s="11"/>
    </row>
    <row r="55" spans="4:18" ht="12.95" customHeight="1" x14ac:dyDescent="0.2">
      <c r="D55" s="10"/>
      <c r="E55" s="10"/>
      <c r="F55" s="11"/>
      <c r="G55" s="10"/>
      <c r="H55" s="10"/>
      <c r="I55" s="11"/>
      <c r="J55" s="11"/>
      <c r="K55" s="11"/>
      <c r="L55" s="11"/>
      <c r="M55" s="10"/>
      <c r="N55" s="10"/>
      <c r="O55" s="11"/>
      <c r="P55" s="10"/>
      <c r="Q55" s="10"/>
      <c r="R55" s="11"/>
    </row>
    <row r="56" spans="4:18" ht="12.95" customHeight="1" x14ac:dyDescent="0.2">
      <c r="D56" s="10"/>
      <c r="E56" s="10"/>
      <c r="F56" s="11"/>
      <c r="G56" s="10"/>
      <c r="H56" s="10"/>
      <c r="I56" s="11"/>
      <c r="J56" s="11"/>
      <c r="K56" s="11"/>
      <c r="L56" s="11"/>
      <c r="M56" s="10"/>
      <c r="N56" s="10"/>
      <c r="O56" s="11"/>
      <c r="P56" s="10"/>
      <c r="Q56" s="10"/>
      <c r="R56" s="11"/>
    </row>
    <row r="57" spans="4:18" ht="12.95" customHeight="1" x14ac:dyDescent="0.2">
      <c r="D57" s="10"/>
      <c r="E57" s="10"/>
      <c r="F57" s="11"/>
      <c r="G57" s="10"/>
      <c r="H57" s="10"/>
      <c r="I57" s="11"/>
      <c r="J57" s="11"/>
      <c r="K57" s="11"/>
      <c r="L57" s="11"/>
      <c r="M57" s="10"/>
      <c r="N57" s="10"/>
      <c r="O57" s="11"/>
      <c r="P57" s="10"/>
      <c r="Q57" s="10"/>
      <c r="R57" s="11"/>
    </row>
    <row r="58" spans="4:18" ht="12.95" customHeight="1" x14ac:dyDescent="0.2">
      <c r="D58" s="10"/>
      <c r="E58" s="10"/>
      <c r="F58" s="11"/>
      <c r="G58" s="10"/>
      <c r="H58" s="10"/>
      <c r="I58" s="11"/>
      <c r="J58" s="11"/>
      <c r="K58" s="11"/>
      <c r="L58" s="11"/>
      <c r="M58" s="10"/>
      <c r="N58" s="10"/>
      <c r="O58" s="11"/>
      <c r="P58" s="10"/>
      <c r="Q58" s="10"/>
      <c r="R58" s="11"/>
    </row>
    <row r="59" spans="4:18" ht="12.95" customHeight="1" x14ac:dyDescent="0.2">
      <c r="D59" s="10"/>
      <c r="E59" s="10"/>
      <c r="F59" s="11"/>
      <c r="G59" s="10"/>
      <c r="H59" s="10"/>
      <c r="I59" s="12"/>
      <c r="J59" s="12"/>
      <c r="K59" s="12"/>
      <c r="L59" s="12"/>
      <c r="M59" s="10"/>
      <c r="N59" s="10"/>
      <c r="O59" s="12"/>
      <c r="P59" s="10"/>
      <c r="Q59" s="10"/>
      <c r="R59" s="12"/>
    </row>
    <row r="60" spans="4:18" ht="12.95" customHeight="1" x14ac:dyDescent="0.2">
      <c r="D60" s="10"/>
      <c r="E60" s="10"/>
      <c r="F60" s="11"/>
      <c r="G60" s="10"/>
      <c r="H60" s="10"/>
      <c r="I60" s="12"/>
      <c r="J60" s="12"/>
      <c r="K60" s="12"/>
      <c r="L60" s="12"/>
      <c r="M60" s="10"/>
      <c r="N60" s="10"/>
      <c r="O60" s="12"/>
      <c r="P60" s="10"/>
      <c r="Q60" s="10"/>
      <c r="R60" s="12"/>
    </row>
    <row r="61" spans="4:18" ht="12.95" customHeight="1" x14ac:dyDescent="0.2">
      <c r="D61" s="10"/>
      <c r="E61" s="10"/>
      <c r="F61" s="11"/>
      <c r="G61" s="10"/>
      <c r="H61" s="10"/>
      <c r="I61" s="12"/>
      <c r="J61" s="12"/>
      <c r="K61" s="12"/>
      <c r="L61" s="12"/>
      <c r="M61" s="10"/>
      <c r="N61" s="10"/>
      <c r="O61" s="12"/>
      <c r="P61" s="10"/>
      <c r="Q61" s="10"/>
      <c r="R61" s="12"/>
    </row>
    <row r="62" spans="4:18" ht="12.95" customHeight="1" x14ac:dyDescent="0.2">
      <c r="D62" s="10"/>
      <c r="E62" s="10"/>
      <c r="F62" s="11"/>
      <c r="G62" s="10"/>
      <c r="H62" s="10"/>
      <c r="I62" s="12"/>
      <c r="J62" s="12"/>
      <c r="K62" s="12"/>
      <c r="L62" s="12"/>
      <c r="M62" s="10"/>
      <c r="N62" s="10"/>
      <c r="O62" s="12"/>
      <c r="P62" s="10"/>
      <c r="Q62" s="10"/>
      <c r="R62" s="12"/>
    </row>
    <row r="63" spans="4:18" ht="12.95" customHeight="1" x14ac:dyDescent="0.2">
      <c r="D63" s="10"/>
      <c r="E63" s="10"/>
      <c r="F63" s="11"/>
      <c r="G63" s="10"/>
      <c r="H63" s="10"/>
      <c r="I63" s="12"/>
      <c r="J63" s="12"/>
      <c r="K63" s="12"/>
      <c r="L63" s="12"/>
      <c r="M63" s="10"/>
      <c r="N63" s="10"/>
      <c r="O63" s="12"/>
      <c r="P63" s="10"/>
      <c r="Q63" s="10"/>
      <c r="R63" s="12"/>
    </row>
    <row r="64" spans="4:18" ht="12.95" customHeight="1" x14ac:dyDescent="0.2">
      <c r="D64" s="10"/>
      <c r="E64" s="10"/>
      <c r="F64" s="11"/>
      <c r="G64" s="10"/>
      <c r="H64" s="10"/>
      <c r="I64" s="12"/>
      <c r="J64" s="12"/>
      <c r="K64" s="12"/>
      <c r="L64" s="12"/>
      <c r="M64" s="10"/>
      <c r="N64" s="10"/>
      <c r="O64" s="12"/>
      <c r="P64" s="10"/>
      <c r="Q64" s="10"/>
      <c r="R64" s="12"/>
    </row>
    <row r="65" spans="4:18" ht="12.95" customHeight="1" x14ac:dyDescent="0.2">
      <c r="D65" s="10"/>
      <c r="E65" s="10"/>
      <c r="F65" s="11"/>
      <c r="G65" s="10"/>
      <c r="H65" s="10"/>
      <c r="I65" s="12"/>
      <c r="J65" s="12"/>
      <c r="K65" s="12"/>
      <c r="L65" s="12"/>
      <c r="M65" s="10"/>
      <c r="N65" s="10"/>
      <c r="O65" s="12"/>
      <c r="P65" s="10"/>
      <c r="Q65" s="10"/>
      <c r="R65" s="12"/>
    </row>
    <row r="66" spans="4:18" ht="12.95" customHeight="1" x14ac:dyDescent="0.2">
      <c r="D66" s="10"/>
      <c r="E66" s="10"/>
      <c r="F66" s="11"/>
      <c r="G66" s="10"/>
      <c r="H66" s="10"/>
      <c r="I66" s="12"/>
      <c r="J66" s="12"/>
      <c r="K66" s="12"/>
      <c r="L66" s="12"/>
      <c r="M66" s="10"/>
      <c r="N66" s="10"/>
      <c r="O66" s="12"/>
      <c r="P66" s="10"/>
      <c r="Q66" s="10"/>
      <c r="R66" s="12"/>
    </row>
    <row r="67" spans="4:18" ht="12.95" customHeight="1" x14ac:dyDescent="0.2">
      <c r="D67" s="10"/>
      <c r="E67" s="10"/>
      <c r="F67" s="11"/>
      <c r="G67" s="10"/>
      <c r="H67" s="10"/>
      <c r="I67" s="12"/>
      <c r="J67" s="12"/>
      <c r="K67" s="12"/>
      <c r="L67" s="12"/>
      <c r="M67" s="10"/>
      <c r="N67" s="10"/>
      <c r="O67" s="12"/>
      <c r="P67" s="10"/>
      <c r="Q67" s="10"/>
      <c r="R67" s="12"/>
    </row>
    <row r="68" spans="4:18" ht="12.95" customHeight="1" x14ac:dyDescent="0.2">
      <c r="D68" s="10"/>
      <c r="E68" s="10"/>
      <c r="F68" s="11"/>
      <c r="G68" s="10"/>
      <c r="H68" s="10"/>
      <c r="I68" s="12"/>
      <c r="J68" s="12"/>
      <c r="K68" s="12"/>
      <c r="L68" s="12"/>
      <c r="M68" s="10"/>
      <c r="N68" s="10"/>
      <c r="O68" s="12"/>
      <c r="P68" s="10"/>
      <c r="Q68" s="10"/>
      <c r="R68" s="12"/>
    </row>
    <row r="69" spans="4:18" ht="12.95" customHeight="1" x14ac:dyDescent="0.2">
      <c r="D69" s="10"/>
      <c r="E69" s="10"/>
      <c r="F69" s="11"/>
      <c r="G69" s="10"/>
      <c r="H69" s="10"/>
      <c r="I69" s="12"/>
      <c r="J69" s="12"/>
      <c r="K69" s="12"/>
      <c r="L69" s="12"/>
      <c r="M69" s="10"/>
      <c r="N69" s="10"/>
      <c r="O69" s="12"/>
      <c r="P69" s="10"/>
      <c r="Q69" s="10"/>
      <c r="R69" s="12"/>
    </row>
    <row r="70" spans="4:18" ht="12.95" customHeight="1" x14ac:dyDescent="0.2">
      <c r="D70" s="10"/>
      <c r="E70" s="10"/>
      <c r="F70" s="11"/>
      <c r="G70" s="10"/>
      <c r="H70" s="10"/>
      <c r="I70" s="12"/>
      <c r="J70" s="12"/>
      <c r="K70" s="12"/>
      <c r="L70" s="12"/>
      <c r="M70" s="10"/>
      <c r="N70" s="10"/>
      <c r="O70" s="12"/>
      <c r="P70" s="10"/>
      <c r="Q70" s="10"/>
      <c r="R70" s="12"/>
    </row>
    <row r="71" spans="4:18" ht="12.95" customHeight="1" x14ac:dyDescent="0.2">
      <c r="D71" s="10"/>
      <c r="E71" s="10"/>
      <c r="F71" s="11"/>
      <c r="G71" s="10"/>
      <c r="H71" s="10"/>
      <c r="I71" s="12"/>
      <c r="J71" s="12"/>
      <c r="K71" s="12"/>
      <c r="L71" s="12"/>
      <c r="M71" s="10"/>
      <c r="N71" s="10"/>
      <c r="O71" s="12"/>
      <c r="P71" s="10"/>
      <c r="Q71" s="10"/>
      <c r="R71" s="12"/>
    </row>
    <row r="72" spans="4:18" ht="12.95" customHeight="1" x14ac:dyDescent="0.2">
      <c r="D72" s="10"/>
      <c r="E72" s="10"/>
      <c r="F72" s="11"/>
      <c r="G72" s="10"/>
      <c r="H72" s="10"/>
      <c r="I72" s="12"/>
      <c r="J72" s="12"/>
      <c r="K72" s="12"/>
      <c r="L72" s="12"/>
      <c r="M72" s="10"/>
      <c r="N72" s="10"/>
      <c r="O72" s="12"/>
      <c r="P72" s="10"/>
      <c r="Q72" s="10"/>
      <c r="R72" s="12"/>
    </row>
    <row r="73" spans="4:18" ht="12.95" customHeight="1" x14ac:dyDescent="0.2">
      <c r="D73" s="10"/>
      <c r="E73" s="10"/>
      <c r="F73" s="11"/>
      <c r="G73" s="10"/>
      <c r="H73" s="10"/>
      <c r="I73" s="12"/>
      <c r="J73" s="12"/>
      <c r="K73" s="12"/>
      <c r="L73" s="12"/>
      <c r="M73" s="10"/>
      <c r="N73" s="10"/>
      <c r="O73" s="12"/>
      <c r="P73" s="10"/>
      <c r="Q73" s="10"/>
      <c r="R73" s="12"/>
    </row>
    <row r="74" spans="4:18" ht="12.95" customHeight="1" x14ac:dyDescent="0.2">
      <c r="D74" s="10"/>
      <c r="E74" s="10"/>
      <c r="F74" s="11"/>
      <c r="G74" s="10"/>
      <c r="H74" s="10"/>
      <c r="I74" s="12"/>
      <c r="J74" s="12"/>
      <c r="K74" s="12"/>
      <c r="L74" s="12"/>
      <c r="M74" s="10"/>
      <c r="N74" s="10"/>
      <c r="O74" s="12"/>
      <c r="P74" s="10"/>
      <c r="Q74" s="10"/>
      <c r="R74" s="12"/>
    </row>
    <row r="75" spans="4:18" ht="12.95" customHeight="1" x14ac:dyDescent="0.2">
      <c r="D75" s="10"/>
      <c r="E75" s="10"/>
      <c r="F75" s="11"/>
      <c r="G75" s="10"/>
      <c r="H75" s="10"/>
      <c r="I75" s="12"/>
      <c r="J75" s="12"/>
      <c r="K75" s="12"/>
      <c r="L75" s="12"/>
      <c r="M75" s="10"/>
      <c r="N75" s="10"/>
      <c r="O75" s="12"/>
      <c r="P75" s="10"/>
      <c r="Q75" s="10"/>
      <c r="R75" s="12"/>
    </row>
    <row r="76" spans="4:18" ht="12.95" customHeight="1" x14ac:dyDescent="0.2">
      <c r="D76" s="10"/>
      <c r="E76" s="10"/>
      <c r="F76" s="11"/>
      <c r="G76" s="10"/>
      <c r="H76" s="10"/>
      <c r="I76" s="12"/>
      <c r="J76" s="12"/>
      <c r="K76" s="12"/>
      <c r="L76" s="12"/>
      <c r="M76" s="10"/>
      <c r="N76" s="10"/>
      <c r="O76" s="12"/>
      <c r="P76" s="10"/>
      <c r="Q76" s="10"/>
      <c r="R76" s="12"/>
    </row>
    <row r="77" spans="4:18" ht="12.95" customHeight="1" x14ac:dyDescent="0.2">
      <c r="D77" s="10"/>
      <c r="E77" s="10"/>
      <c r="F77" s="11"/>
      <c r="G77" s="10"/>
      <c r="H77" s="10"/>
      <c r="I77" s="12"/>
      <c r="J77" s="12"/>
      <c r="K77" s="12"/>
      <c r="L77" s="12"/>
      <c r="M77" s="10"/>
      <c r="N77" s="10"/>
      <c r="O77" s="12"/>
      <c r="P77" s="10"/>
      <c r="Q77" s="10"/>
      <c r="R77" s="12"/>
    </row>
    <row r="78" spans="4:18" ht="12.95" customHeight="1" x14ac:dyDescent="0.2">
      <c r="D78" s="10"/>
      <c r="E78" s="10"/>
      <c r="F78" s="11"/>
      <c r="G78" s="10"/>
      <c r="H78" s="10"/>
      <c r="I78" s="12"/>
      <c r="J78" s="12"/>
      <c r="K78" s="12"/>
      <c r="L78" s="12"/>
      <c r="M78" s="10"/>
      <c r="N78" s="10"/>
      <c r="O78" s="12"/>
      <c r="P78" s="10"/>
      <c r="Q78" s="10"/>
      <c r="R78" s="12"/>
    </row>
    <row r="79" spans="4:18" ht="12.95" customHeight="1" x14ac:dyDescent="0.2">
      <c r="D79" s="10"/>
      <c r="E79" s="10"/>
      <c r="F79" s="11"/>
      <c r="G79" s="10"/>
      <c r="H79" s="10"/>
      <c r="I79" s="12"/>
      <c r="J79" s="12"/>
      <c r="K79" s="12"/>
      <c r="L79" s="12"/>
      <c r="M79" s="10"/>
      <c r="N79" s="10"/>
      <c r="O79" s="12"/>
      <c r="P79" s="10"/>
      <c r="Q79" s="10"/>
      <c r="R79" s="12"/>
    </row>
    <row r="80" spans="4:18" ht="12.95" customHeight="1" x14ac:dyDescent="0.2">
      <c r="D80" s="10"/>
      <c r="E80" s="10"/>
      <c r="F80" s="11"/>
      <c r="G80" s="10"/>
      <c r="H80" s="10"/>
      <c r="I80" s="12"/>
      <c r="J80" s="12"/>
      <c r="K80" s="12"/>
      <c r="L80" s="12"/>
      <c r="M80" s="10"/>
      <c r="N80" s="10"/>
      <c r="O80" s="12"/>
      <c r="P80" s="10"/>
      <c r="Q80" s="10"/>
      <c r="R80" s="12"/>
    </row>
    <row r="81" spans="4:18" ht="12.95" customHeight="1" x14ac:dyDescent="0.2">
      <c r="D81" s="10"/>
      <c r="E81" s="10"/>
      <c r="F81" s="12"/>
      <c r="G81" s="10"/>
      <c r="H81" s="10"/>
      <c r="I81" s="12"/>
      <c r="J81" s="12"/>
      <c r="K81" s="12"/>
      <c r="L81" s="12"/>
      <c r="M81" s="10"/>
      <c r="N81" s="10"/>
      <c r="O81" s="12"/>
      <c r="P81" s="10"/>
      <c r="Q81" s="10"/>
      <c r="R81" s="12"/>
    </row>
    <row r="82" spans="4:18" ht="12.95" customHeight="1" x14ac:dyDescent="0.2">
      <c r="D82" s="10"/>
      <c r="E82" s="10"/>
      <c r="F82" s="12"/>
      <c r="G82" s="10"/>
      <c r="H82" s="10"/>
      <c r="I82" s="12"/>
      <c r="J82" s="12"/>
      <c r="K82" s="12"/>
      <c r="L82" s="12"/>
      <c r="M82" s="10"/>
      <c r="N82" s="10"/>
      <c r="O82" s="12"/>
      <c r="P82" s="10"/>
      <c r="Q82" s="10"/>
      <c r="R82" s="12"/>
    </row>
    <row r="83" spans="4:18" ht="12.95" customHeight="1" x14ac:dyDescent="0.2">
      <c r="D83" s="10"/>
      <c r="E83" s="10"/>
      <c r="F83" s="12"/>
      <c r="G83" s="10"/>
      <c r="H83" s="10"/>
      <c r="I83" s="12"/>
      <c r="J83" s="12"/>
      <c r="K83" s="12"/>
      <c r="L83" s="12"/>
      <c r="M83" s="10"/>
      <c r="N83" s="10"/>
      <c r="O83" s="12"/>
      <c r="P83" s="10"/>
      <c r="Q83" s="10"/>
      <c r="R83" s="12"/>
    </row>
    <row r="84" spans="4:18" ht="12.95" customHeight="1" x14ac:dyDescent="0.2">
      <c r="D84" s="10"/>
      <c r="E84" s="10"/>
      <c r="F84" s="12"/>
      <c r="G84" s="10"/>
      <c r="H84" s="10"/>
      <c r="I84" s="12"/>
      <c r="J84" s="12"/>
      <c r="K84" s="12"/>
      <c r="L84" s="12"/>
      <c r="M84" s="10"/>
      <c r="N84" s="10"/>
      <c r="O84" s="12"/>
      <c r="P84" s="10"/>
      <c r="Q84" s="10"/>
      <c r="R84" s="12"/>
    </row>
    <row r="85" spans="4:18" ht="12.95" customHeight="1" x14ac:dyDescent="0.2">
      <c r="D85" s="10"/>
      <c r="E85" s="10"/>
      <c r="F85" s="12"/>
      <c r="G85" s="10"/>
      <c r="H85" s="10"/>
      <c r="I85" s="12"/>
      <c r="J85" s="12"/>
      <c r="K85" s="12"/>
      <c r="L85" s="12"/>
      <c r="M85" s="10"/>
      <c r="N85" s="10"/>
      <c r="O85" s="12"/>
      <c r="P85" s="10"/>
      <c r="Q85" s="10"/>
      <c r="R85" s="12"/>
    </row>
    <row r="86" spans="4:18" ht="12.95" customHeight="1" x14ac:dyDescent="0.2">
      <c r="D86" s="10"/>
      <c r="E86" s="10"/>
      <c r="F86" s="12"/>
      <c r="G86" s="10"/>
      <c r="H86" s="10"/>
      <c r="I86" s="12"/>
      <c r="J86" s="12"/>
      <c r="K86" s="12"/>
      <c r="L86" s="12"/>
      <c r="M86" s="10"/>
      <c r="N86" s="10"/>
      <c r="O86" s="12"/>
      <c r="P86" s="10"/>
      <c r="Q86" s="10"/>
      <c r="R86" s="12"/>
    </row>
    <row r="87" spans="4:18" ht="12.95" customHeight="1" x14ac:dyDescent="0.2">
      <c r="D87" s="10"/>
      <c r="E87" s="10"/>
      <c r="F87" s="12"/>
      <c r="G87" s="10"/>
      <c r="H87" s="10"/>
      <c r="I87" s="12"/>
      <c r="J87" s="12"/>
      <c r="K87" s="12"/>
      <c r="L87" s="12"/>
      <c r="M87" s="10"/>
      <c r="N87" s="10"/>
      <c r="O87" s="12"/>
      <c r="P87" s="10"/>
      <c r="Q87" s="10"/>
      <c r="R87" s="12"/>
    </row>
    <row r="88" spans="4:18" ht="12.95" customHeight="1" x14ac:dyDescent="0.2">
      <c r="D88" s="10"/>
      <c r="E88" s="10"/>
      <c r="F88" s="12"/>
      <c r="G88" s="10"/>
      <c r="H88" s="10"/>
      <c r="I88" s="12"/>
      <c r="J88" s="12"/>
      <c r="K88" s="12"/>
      <c r="L88" s="12"/>
      <c r="M88" s="10"/>
      <c r="N88" s="10"/>
      <c r="O88" s="12"/>
      <c r="P88" s="10"/>
      <c r="Q88" s="10"/>
      <c r="R88" s="12"/>
    </row>
    <row r="89" spans="4:18" ht="12.95" customHeight="1" x14ac:dyDescent="0.2">
      <c r="D89" s="10"/>
      <c r="E89" s="10"/>
      <c r="F89" s="12"/>
      <c r="G89" s="10"/>
      <c r="H89" s="10"/>
      <c r="I89" s="12"/>
      <c r="J89" s="12"/>
      <c r="K89" s="12"/>
      <c r="L89" s="12"/>
      <c r="M89" s="10"/>
      <c r="N89" s="10"/>
      <c r="O89" s="12"/>
      <c r="P89" s="10"/>
      <c r="Q89" s="10"/>
      <c r="R89" s="12"/>
    </row>
    <row r="90" spans="4:18" ht="12.95" customHeight="1" x14ac:dyDescent="0.2">
      <c r="D90" s="10"/>
      <c r="E90" s="10"/>
      <c r="F90" s="12"/>
      <c r="G90" s="10"/>
      <c r="H90" s="10"/>
      <c r="I90" s="12"/>
      <c r="J90" s="12"/>
      <c r="K90" s="12"/>
      <c r="L90" s="12"/>
      <c r="M90" s="10"/>
      <c r="N90" s="10"/>
      <c r="O90" s="12"/>
      <c r="P90" s="10"/>
      <c r="Q90" s="10"/>
      <c r="R90" s="12"/>
    </row>
    <row r="91" spans="4:18" ht="12.95" customHeight="1" x14ac:dyDescent="0.2">
      <c r="D91" s="10"/>
      <c r="E91" s="10"/>
      <c r="F91" s="12"/>
      <c r="G91" s="10"/>
      <c r="H91" s="10"/>
      <c r="I91" s="12"/>
      <c r="J91" s="12"/>
      <c r="K91" s="12"/>
      <c r="L91" s="12"/>
      <c r="M91" s="10"/>
      <c r="N91" s="10"/>
      <c r="O91" s="12"/>
      <c r="P91" s="10"/>
      <c r="Q91" s="10"/>
      <c r="R91" s="12"/>
    </row>
    <row r="92" spans="4:18" ht="12.95" customHeight="1" x14ac:dyDescent="0.2">
      <c r="D92" s="10"/>
      <c r="E92" s="10"/>
      <c r="F92" s="12"/>
      <c r="G92" s="10"/>
      <c r="H92" s="10"/>
      <c r="I92" s="12"/>
      <c r="J92" s="12"/>
      <c r="K92" s="12"/>
      <c r="L92" s="12"/>
      <c r="M92" s="10"/>
      <c r="N92" s="10"/>
      <c r="O92" s="12"/>
      <c r="P92" s="10"/>
      <c r="Q92" s="10"/>
      <c r="R92" s="12"/>
    </row>
    <row r="93" spans="4:18" ht="12.95" customHeight="1" x14ac:dyDescent="0.2">
      <c r="D93" s="10"/>
      <c r="E93" s="10"/>
      <c r="F93" s="12"/>
      <c r="G93" s="10"/>
      <c r="H93" s="10"/>
      <c r="I93" s="12"/>
      <c r="J93" s="12"/>
      <c r="K93" s="12"/>
      <c r="L93" s="12"/>
      <c r="M93" s="10"/>
      <c r="N93" s="10"/>
      <c r="O93" s="12"/>
      <c r="P93" s="10"/>
      <c r="Q93" s="10"/>
      <c r="R93" s="12"/>
    </row>
    <row r="94" spans="4:18" ht="12.95" customHeight="1" x14ac:dyDescent="0.2">
      <c r="D94" s="10"/>
      <c r="E94" s="10"/>
      <c r="F94" s="12"/>
      <c r="G94" s="10"/>
      <c r="H94" s="10"/>
      <c r="I94" s="12"/>
      <c r="J94" s="12"/>
      <c r="K94" s="12"/>
      <c r="L94" s="12"/>
      <c r="M94" s="10"/>
      <c r="N94" s="10"/>
      <c r="O94" s="12"/>
      <c r="P94" s="10"/>
      <c r="Q94" s="10"/>
      <c r="R94" s="12"/>
    </row>
    <row r="95" spans="4:18" ht="12.95" customHeight="1" x14ac:dyDescent="0.2">
      <c r="D95" s="10"/>
      <c r="E95" s="10"/>
      <c r="F95" s="12"/>
      <c r="G95" s="10"/>
      <c r="H95" s="10"/>
      <c r="I95" s="12"/>
      <c r="J95" s="12"/>
      <c r="K95" s="12"/>
      <c r="L95" s="12"/>
      <c r="M95" s="10"/>
      <c r="N95" s="10"/>
      <c r="O95" s="12"/>
      <c r="P95" s="10"/>
      <c r="Q95" s="10"/>
      <c r="R95" s="12"/>
    </row>
    <row r="96" spans="4:18" ht="12.95" customHeight="1" x14ac:dyDescent="0.2">
      <c r="D96" s="10"/>
      <c r="E96" s="10"/>
      <c r="F96" s="12"/>
      <c r="G96" s="10"/>
      <c r="H96" s="10"/>
      <c r="I96" s="12"/>
      <c r="J96" s="12"/>
      <c r="K96" s="12"/>
      <c r="L96" s="12"/>
      <c r="M96" s="10"/>
      <c r="N96" s="10"/>
      <c r="O96" s="12"/>
      <c r="P96" s="10"/>
      <c r="Q96" s="10"/>
      <c r="R96" s="12"/>
    </row>
    <row r="97" spans="4:18" ht="12.95" customHeight="1" x14ac:dyDescent="0.2">
      <c r="D97" s="10"/>
      <c r="E97" s="10"/>
      <c r="F97" s="12"/>
      <c r="G97" s="10"/>
      <c r="H97" s="10"/>
      <c r="I97" s="12"/>
      <c r="J97" s="12"/>
      <c r="K97" s="12"/>
      <c r="L97" s="12"/>
      <c r="M97" s="10"/>
      <c r="N97" s="10"/>
      <c r="O97" s="12"/>
      <c r="P97" s="10"/>
      <c r="Q97" s="10"/>
      <c r="R97" s="12"/>
    </row>
    <row r="98" spans="4:18" ht="12.95" customHeight="1" x14ac:dyDescent="0.2">
      <c r="D98" s="10"/>
      <c r="E98" s="10"/>
      <c r="F98" s="12"/>
      <c r="G98" s="10"/>
      <c r="H98" s="10"/>
      <c r="I98" s="12"/>
      <c r="J98" s="12"/>
      <c r="K98" s="12"/>
      <c r="L98" s="12"/>
      <c r="M98" s="10"/>
      <c r="N98" s="10"/>
      <c r="O98" s="12"/>
      <c r="P98" s="10"/>
      <c r="Q98" s="10"/>
      <c r="R98" s="12"/>
    </row>
    <row r="99" spans="4:18" ht="12.95" customHeight="1" x14ac:dyDescent="0.2">
      <c r="D99" s="10"/>
      <c r="E99" s="10"/>
      <c r="F99" s="12"/>
      <c r="G99" s="10"/>
      <c r="H99" s="10"/>
      <c r="I99" s="12"/>
      <c r="J99" s="12"/>
      <c r="K99" s="12"/>
      <c r="L99" s="12"/>
      <c r="M99" s="10"/>
      <c r="N99" s="10"/>
      <c r="O99" s="12"/>
      <c r="P99" s="10"/>
      <c r="Q99" s="10"/>
      <c r="R99" s="12"/>
    </row>
    <row r="100" spans="4:18" ht="12.95" customHeight="1" x14ac:dyDescent="0.2">
      <c r="D100" s="10"/>
      <c r="E100" s="10"/>
      <c r="F100" s="12"/>
      <c r="G100" s="10"/>
      <c r="H100" s="10"/>
      <c r="I100" s="12"/>
      <c r="J100" s="12"/>
      <c r="K100" s="12"/>
      <c r="L100" s="12"/>
      <c r="M100" s="10"/>
      <c r="N100" s="10"/>
      <c r="O100" s="12"/>
      <c r="P100" s="10"/>
      <c r="Q100" s="10"/>
      <c r="R100" s="12"/>
    </row>
    <row r="101" spans="4:18" ht="12.95" customHeight="1" x14ac:dyDescent="0.2">
      <c r="D101" s="10"/>
      <c r="E101" s="10"/>
      <c r="F101" s="12"/>
      <c r="G101" s="10"/>
      <c r="H101" s="10"/>
      <c r="I101" s="12"/>
      <c r="J101" s="12"/>
      <c r="K101" s="12"/>
      <c r="L101" s="12"/>
      <c r="M101" s="10"/>
      <c r="N101" s="10"/>
      <c r="O101" s="12"/>
      <c r="P101" s="10"/>
      <c r="Q101" s="10"/>
      <c r="R101" s="12"/>
    </row>
    <row r="102" spans="4:18" ht="12.95" customHeight="1" x14ac:dyDescent="0.2">
      <c r="D102" s="10"/>
      <c r="E102" s="10"/>
      <c r="F102" s="12"/>
      <c r="G102" s="10"/>
      <c r="H102" s="10"/>
      <c r="I102" s="12"/>
      <c r="J102" s="12"/>
      <c r="K102" s="12"/>
      <c r="L102" s="12"/>
      <c r="M102" s="10"/>
      <c r="N102" s="10"/>
      <c r="O102" s="12"/>
      <c r="P102" s="10"/>
      <c r="Q102" s="10"/>
      <c r="R102" s="12"/>
    </row>
    <row r="103" spans="4:18" ht="12.95" customHeight="1" x14ac:dyDescent="0.2">
      <c r="D103" s="10"/>
      <c r="E103" s="10"/>
      <c r="F103" s="12"/>
      <c r="G103" s="10"/>
      <c r="H103" s="10"/>
      <c r="I103" s="12"/>
      <c r="J103" s="12"/>
      <c r="K103" s="12"/>
      <c r="L103" s="12"/>
      <c r="M103" s="10"/>
      <c r="N103" s="10"/>
      <c r="O103" s="12"/>
      <c r="P103" s="10"/>
      <c r="Q103" s="10"/>
      <c r="R103" s="12"/>
    </row>
    <row r="104" spans="4:18" ht="12.95" customHeight="1" x14ac:dyDescent="0.2">
      <c r="D104" s="10"/>
      <c r="E104" s="10"/>
      <c r="F104" s="12"/>
      <c r="G104" s="10"/>
      <c r="H104" s="10"/>
      <c r="I104" s="12"/>
      <c r="J104" s="12"/>
      <c r="K104" s="12"/>
      <c r="L104" s="12"/>
      <c r="M104" s="10"/>
      <c r="N104" s="10"/>
      <c r="O104" s="12"/>
      <c r="P104" s="10"/>
      <c r="Q104" s="10"/>
      <c r="R104" s="12"/>
    </row>
    <row r="105" spans="4:18" ht="12.95" customHeight="1" x14ac:dyDescent="0.2">
      <c r="D105" s="10"/>
      <c r="E105" s="10"/>
      <c r="F105" s="12"/>
      <c r="G105" s="10"/>
      <c r="H105" s="10"/>
      <c r="I105" s="12"/>
      <c r="J105" s="12"/>
      <c r="K105" s="12"/>
      <c r="L105" s="12"/>
      <c r="M105" s="10"/>
      <c r="N105" s="10"/>
      <c r="O105" s="12"/>
      <c r="P105" s="10"/>
      <c r="Q105" s="10"/>
      <c r="R105" s="12"/>
    </row>
    <row r="106" spans="4:18" ht="12.95" customHeight="1" x14ac:dyDescent="0.2">
      <c r="D106" s="10"/>
      <c r="E106" s="10"/>
      <c r="F106" s="12"/>
      <c r="G106" s="10"/>
      <c r="H106" s="10"/>
      <c r="I106" s="12"/>
      <c r="J106" s="12"/>
      <c r="K106" s="12"/>
      <c r="L106" s="12"/>
      <c r="M106" s="10"/>
      <c r="N106" s="10"/>
      <c r="O106" s="12"/>
      <c r="P106" s="10"/>
      <c r="Q106" s="10"/>
      <c r="R106" s="12"/>
    </row>
    <row r="107" spans="4:18" ht="12.95" customHeight="1" x14ac:dyDescent="0.2">
      <c r="D107" s="10"/>
      <c r="E107" s="10"/>
      <c r="F107" s="12"/>
      <c r="G107" s="10"/>
      <c r="H107" s="10"/>
      <c r="I107" s="12"/>
      <c r="J107" s="12"/>
      <c r="K107" s="12"/>
      <c r="L107" s="12"/>
      <c r="M107" s="10"/>
      <c r="N107" s="10"/>
      <c r="O107" s="12"/>
      <c r="P107" s="10"/>
      <c r="Q107" s="10"/>
      <c r="R107" s="12"/>
    </row>
    <row r="108" spans="4:18" ht="12.95" customHeight="1" x14ac:dyDescent="0.2">
      <c r="D108" s="10"/>
      <c r="E108" s="10"/>
      <c r="F108" s="12"/>
      <c r="G108" s="10"/>
      <c r="H108" s="10"/>
      <c r="I108" s="12"/>
      <c r="J108" s="12"/>
      <c r="K108" s="12"/>
      <c r="L108" s="12"/>
      <c r="M108" s="10"/>
      <c r="N108" s="10"/>
      <c r="O108" s="12"/>
      <c r="P108" s="10"/>
      <c r="Q108" s="10"/>
      <c r="R108" s="12"/>
    </row>
    <row r="109" spans="4:18" ht="12.95" customHeight="1" x14ac:dyDescent="0.2">
      <c r="D109" s="10"/>
      <c r="E109" s="10"/>
      <c r="F109" s="12"/>
      <c r="G109" s="10"/>
      <c r="H109" s="10"/>
      <c r="I109" s="12"/>
      <c r="J109" s="12"/>
      <c r="K109" s="12"/>
      <c r="L109" s="12"/>
      <c r="M109" s="10"/>
      <c r="N109" s="10"/>
      <c r="O109" s="12"/>
      <c r="P109" s="10"/>
      <c r="Q109" s="10"/>
      <c r="R109" s="12"/>
    </row>
    <row r="110" spans="4:18" ht="12.95" customHeight="1" x14ac:dyDescent="0.2">
      <c r="D110" s="10"/>
      <c r="E110" s="10"/>
      <c r="F110" s="12"/>
      <c r="G110" s="10"/>
      <c r="H110" s="10"/>
      <c r="I110" s="12"/>
      <c r="J110" s="12"/>
      <c r="K110" s="12"/>
      <c r="L110" s="12"/>
      <c r="M110" s="10"/>
      <c r="N110" s="10"/>
      <c r="O110" s="12"/>
      <c r="P110" s="10"/>
      <c r="Q110" s="10"/>
      <c r="R110" s="12"/>
    </row>
    <row r="111" spans="4:18" ht="12.95" customHeight="1" x14ac:dyDescent="0.2">
      <c r="D111" s="10"/>
      <c r="E111" s="10"/>
      <c r="F111" s="12"/>
      <c r="G111" s="10"/>
      <c r="H111" s="10"/>
      <c r="I111" s="12"/>
      <c r="J111" s="12"/>
      <c r="K111" s="12"/>
      <c r="L111" s="12"/>
      <c r="M111" s="10"/>
      <c r="N111" s="10"/>
      <c r="O111" s="12"/>
      <c r="P111" s="10"/>
      <c r="Q111" s="10"/>
      <c r="R111" s="12"/>
    </row>
    <row r="112" spans="4:18" ht="12.95" customHeight="1" x14ac:dyDescent="0.2">
      <c r="D112" s="10"/>
      <c r="E112" s="10"/>
      <c r="F112" s="12"/>
      <c r="G112" s="10"/>
      <c r="H112" s="10"/>
      <c r="I112" s="12"/>
      <c r="J112" s="12"/>
      <c r="K112" s="12"/>
      <c r="L112" s="12"/>
      <c r="M112" s="10"/>
      <c r="N112" s="10"/>
      <c r="O112" s="12"/>
      <c r="P112" s="10"/>
      <c r="Q112" s="10"/>
      <c r="R112" s="12"/>
    </row>
    <row r="113" spans="4:18" ht="12.95" customHeight="1" x14ac:dyDescent="0.2">
      <c r="D113" s="10"/>
      <c r="E113" s="10"/>
      <c r="F113" s="12"/>
      <c r="G113" s="10"/>
      <c r="H113" s="10"/>
      <c r="I113" s="12"/>
      <c r="J113" s="12"/>
      <c r="K113" s="12"/>
      <c r="L113" s="12"/>
      <c r="M113" s="10"/>
      <c r="N113" s="10"/>
      <c r="O113" s="12"/>
      <c r="P113" s="10"/>
      <c r="Q113" s="10"/>
      <c r="R113" s="12"/>
    </row>
    <row r="114" spans="4:18" ht="12.95" customHeight="1" x14ac:dyDescent="0.2">
      <c r="D114" s="10"/>
      <c r="E114" s="10"/>
      <c r="F114" s="12"/>
      <c r="G114" s="10"/>
      <c r="H114" s="10"/>
      <c r="I114" s="12"/>
      <c r="J114" s="12"/>
      <c r="K114" s="12"/>
      <c r="L114" s="12"/>
      <c r="M114" s="10"/>
      <c r="N114" s="10"/>
      <c r="O114" s="12"/>
      <c r="P114" s="10"/>
      <c r="Q114" s="10"/>
      <c r="R114" s="12"/>
    </row>
    <row r="115" spans="4:18" ht="12.95" customHeight="1" x14ac:dyDescent="0.2">
      <c r="D115" s="10"/>
      <c r="E115" s="10"/>
      <c r="F115" s="12"/>
      <c r="G115" s="10"/>
      <c r="H115" s="10"/>
      <c r="I115" s="12"/>
      <c r="J115" s="12"/>
      <c r="K115" s="12"/>
      <c r="L115" s="12"/>
      <c r="M115" s="10"/>
      <c r="N115" s="10"/>
      <c r="O115" s="12"/>
      <c r="P115" s="10"/>
      <c r="Q115" s="10"/>
      <c r="R115" s="12"/>
    </row>
    <row r="116" spans="4:18" ht="12.95" customHeight="1" x14ac:dyDescent="0.2">
      <c r="D116" s="10"/>
      <c r="E116" s="10"/>
      <c r="F116" s="12"/>
      <c r="G116" s="10"/>
      <c r="H116" s="10"/>
      <c r="I116" s="12"/>
      <c r="J116" s="12"/>
      <c r="K116" s="12"/>
      <c r="L116" s="12"/>
      <c r="M116" s="10"/>
      <c r="N116" s="10"/>
      <c r="O116" s="12"/>
      <c r="P116" s="10"/>
      <c r="Q116" s="10"/>
      <c r="R116" s="12"/>
    </row>
    <row r="117" spans="4:18" ht="12.95" customHeight="1" x14ac:dyDescent="0.2">
      <c r="D117" s="10"/>
      <c r="E117" s="10"/>
      <c r="F117" s="12"/>
      <c r="G117" s="10"/>
      <c r="H117" s="10"/>
      <c r="I117" s="12"/>
      <c r="J117" s="12"/>
      <c r="K117" s="12"/>
      <c r="L117" s="12"/>
      <c r="M117" s="10"/>
      <c r="N117" s="10"/>
      <c r="O117" s="12"/>
      <c r="P117" s="10"/>
      <c r="Q117" s="10"/>
      <c r="R117" s="12"/>
    </row>
    <row r="118" spans="4:18" ht="12.95" customHeight="1" x14ac:dyDescent="0.2">
      <c r="D118" s="10"/>
      <c r="E118" s="10"/>
      <c r="F118" s="12"/>
      <c r="G118" s="10"/>
      <c r="H118" s="10"/>
      <c r="I118" s="12"/>
      <c r="J118" s="12"/>
      <c r="K118" s="12"/>
      <c r="L118" s="12"/>
      <c r="M118" s="10"/>
      <c r="N118" s="10"/>
      <c r="O118" s="12"/>
      <c r="P118" s="10"/>
      <c r="Q118" s="10"/>
      <c r="R118" s="12"/>
    </row>
    <row r="119" spans="4:18" ht="12.95" customHeight="1" x14ac:dyDescent="0.2">
      <c r="D119" s="10"/>
      <c r="E119" s="10"/>
      <c r="F119" s="12"/>
      <c r="G119" s="10"/>
      <c r="H119" s="10"/>
      <c r="I119" s="12"/>
      <c r="J119" s="12"/>
      <c r="K119" s="12"/>
      <c r="L119" s="12"/>
      <c r="M119" s="10"/>
      <c r="N119" s="10"/>
      <c r="O119" s="12"/>
      <c r="P119" s="10"/>
      <c r="Q119" s="10"/>
      <c r="R119" s="12"/>
    </row>
    <row r="120" spans="4:18" ht="12.95" customHeight="1" x14ac:dyDescent="0.2">
      <c r="D120" s="10"/>
      <c r="E120" s="10"/>
      <c r="F120" s="12"/>
      <c r="G120" s="10"/>
      <c r="H120" s="10"/>
      <c r="I120" s="12"/>
      <c r="J120" s="12"/>
      <c r="K120" s="12"/>
      <c r="L120" s="12"/>
      <c r="M120" s="10"/>
      <c r="N120" s="10"/>
      <c r="O120" s="12"/>
      <c r="P120" s="10"/>
      <c r="Q120" s="10"/>
      <c r="R120" s="12"/>
    </row>
    <row r="121" spans="4:18" ht="12.95" customHeight="1" x14ac:dyDescent="0.2">
      <c r="D121" s="10"/>
      <c r="E121" s="10"/>
      <c r="F121" s="12"/>
      <c r="G121" s="10"/>
      <c r="H121" s="10"/>
      <c r="I121" s="12"/>
      <c r="J121" s="12"/>
      <c r="K121" s="12"/>
      <c r="L121" s="12"/>
      <c r="M121" s="10"/>
      <c r="N121" s="10"/>
      <c r="O121" s="12"/>
      <c r="P121" s="10"/>
      <c r="Q121" s="10"/>
      <c r="R121" s="12"/>
    </row>
    <row r="122" spans="4:18" ht="12.95" customHeight="1" x14ac:dyDescent="0.2">
      <c r="D122" s="10"/>
      <c r="E122" s="10"/>
      <c r="F122" s="12"/>
      <c r="G122" s="10"/>
      <c r="H122" s="10"/>
      <c r="I122" s="12"/>
      <c r="J122" s="12"/>
      <c r="K122" s="12"/>
      <c r="L122" s="12"/>
      <c r="M122" s="10"/>
      <c r="N122" s="10"/>
      <c r="O122" s="12"/>
      <c r="P122" s="10"/>
      <c r="Q122" s="10"/>
      <c r="R122" s="12"/>
    </row>
    <row r="123" spans="4:18" ht="12.95" customHeight="1" x14ac:dyDescent="0.2">
      <c r="D123" s="10"/>
      <c r="E123" s="10"/>
      <c r="F123" s="12"/>
      <c r="G123" s="10"/>
      <c r="H123" s="10"/>
      <c r="I123" s="12"/>
      <c r="J123" s="12"/>
      <c r="K123" s="12"/>
      <c r="L123" s="12"/>
      <c r="M123" s="10"/>
      <c r="N123" s="10"/>
      <c r="O123" s="12"/>
      <c r="P123" s="10"/>
      <c r="Q123" s="10"/>
      <c r="R123" s="12"/>
    </row>
    <row r="124" spans="4:18" ht="12.95" customHeight="1" x14ac:dyDescent="0.2">
      <c r="D124" s="10"/>
      <c r="E124" s="10"/>
      <c r="F124" s="12"/>
      <c r="G124" s="10"/>
      <c r="H124" s="10"/>
      <c r="I124" s="12"/>
      <c r="J124" s="12"/>
      <c r="K124" s="12"/>
      <c r="L124" s="12"/>
      <c r="M124" s="10"/>
      <c r="N124" s="10"/>
      <c r="O124" s="12"/>
      <c r="P124" s="10"/>
      <c r="Q124" s="10"/>
      <c r="R124" s="12"/>
    </row>
    <row r="125" spans="4:18" ht="12.95" customHeight="1" x14ac:dyDescent="0.2">
      <c r="D125" s="10"/>
      <c r="E125" s="10"/>
      <c r="F125" s="12"/>
      <c r="G125" s="10"/>
      <c r="H125" s="10"/>
      <c r="I125" s="12"/>
      <c r="J125" s="12"/>
      <c r="K125" s="12"/>
      <c r="L125" s="12"/>
      <c r="M125" s="10"/>
      <c r="N125" s="10"/>
      <c r="O125" s="12"/>
      <c r="P125" s="10"/>
      <c r="Q125" s="10"/>
      <c r="R125" s="12"/>
    </row>
    <row r="126" spans="4:18" ht="12.95" customHeight="1" x14ac:dyDescent="0.2">
      <c r="D126" s="10"/>
      <c r="E126" s="10"/>
      <c r="F126" s="12"/>
      <c r="G126" s="10"/>
      <c r="H126" s="10"/>
      <c r="I126" s="12"/>
      <c r="J126" s="12"/>
      <c r="K126" s="12"/>
      <c r="L126" s="12"/>
      <c r="M126" s="10"/>
      <c r="N126" s="10"/>
      <c r="O126" s="12"/>
      <c r="P126" s="10"/>
      <c r="Q126" s="10"/>
      <c r="R126" s="12"/>
    </row>
    <row r="127" spans="4:18" ht="12.95" customHeight="1" x14ac:dyDescent="0.2">
      <c r="D127" s="10"/>
      <c r="E127" s="10"/>
      <c r="F127" s="12"/>
      <c r="G127" s="10"/>
      <c r="H127" s="10"/>
      <c r="I127" s="12"/>
      <c r="J127" s="12"/>
      <c r="K127" s="12"/>
      <c r="L127" s="12"/>
      <c r="M127" s="10"/>
      <c r="N127" s="10"/>
      <c r="O127" s="12"/>
      <c r="P127" s="10"/>
      <c r="Q127" s="10"/>
      <c r="R127" s="12"/>
    </row>
    <row r="128" spans="4:18" ht="12.95" customHeight="1" x14ac:dyDescent="0.2">
      <c r="D128" s="10"/>
      <c r="E128" s="10"/>
      <c r="F128" s="12"/>
      <c r="G128" s="10"/>
      <c r="H128" s="10"/>
      <c r="I128" s="12"/>
      <c r="J128" s="12"/>
      <c r="K128" s="12"/>
      <c r="L128" s="12"/>
      <c r="M128" s="10"/>
      <c r="N128" s="10"/>
      <c r="O128" s="12"/>
      <c r="P128" s="10"/>
      <c r="Q128" s="10"/>
      <c r="R128" s="12"/>
    </row>
    <row r="129" spans="4:18" ht="12.95" customHeight="1" x14ac:dyDescent="0.2">
      <c r="D129" s="10"/>
      <c r="E129" s="10"/>
      <c r="F129" s="12"/>
      <c r="G129" s="10"/>
      <c r="H129" s="10"/>
      <c r="I129" s="12"/>
      <c r="J129" s="12"/>
      <c r="K129" s="12"/>
      <c r="L129" s="12"/>
      <c r="M129" s="10"/>
      <c r="N129" s="10"/>
      <c r="O129" s="12"/>
      <c r="P129" s="10"/>
      <c r="Q129" s="10"/>
      <c r="R129" s="12"/>
    </row>
    <row r="130" spans="4:18" ht="12.95" customHeight="1" x14ac:dyDescent="0.2">
      <c r="D130" s="10"/>
      <c r="E130" s="10"/>
      <c r="F130" s="12"/>
      <c r="G130" s="10"/>
      <c r="H130" s="10"/>
      <c r="I130" s="12"/>
      <c r="J130" s="12"/>
      <c r="K130" s="12"/>
      <c r="L130" s="12"/>
      <c r="M130" s="10"/>
      <c r="N130" s="10"/>
      <c r="O130" s="12"/>
      <c r="P130" s="10"/>
      <c r="Q130" s="10"/>
      <c r="R130" s="12"/>
    </row>
    <row r="131" spans="4:18" ht="12.95" customHeight="1" x14ac:dyDescent="0.2">
      <c r="D131" s="10"/>
      <c r="E131" s="10"/>
      <c r="F131" s="12"/>
      <c r="G131" s="10"/>
      <c r="H131" s="10"/>
      <c r="I131" s="12"/>
      <c r="J131" s="12"/>
      <c r="K131" s="12"/>
      <c r="L131" s="12"/>
      <c r="M131" s="10"/>
      <c r="N131" s="10"/>
      <c r="O131" s="12"/>
      <c r="P131" s="10"/>
      <c r="Q131" s="10"/>
      <c r="R131" s="12"/>
    </row>
    <row r="132" spans="4:18" ht="12.95" customHeight="1" x14ac:dyDescent="0.2">
      <c r="D132" s="10"/>
      <c r="E132" s="10"/>
      <c r="F132" s="12"/>
      <c r="G132" s="10"/>
      <c r="H132" s="10"/>
      <c r="I132" s="12"/>
      <c r="J132" s="12"/>
      <c r="K132" s="12"/>
      <c r="L132" s="12"/>
      <c r="M132" s="10"/>
      <c r="N132" s="10"/>
      <c r="O132" s="12"/>
      <c r="P132" s="10"/>
      <c r="Q132" s="10"/>
      <c r="R132" s="12"/>
    </row>
    <row r="133" spans="4:18" ht="12.95" customHeight="1" x14ac:dyDescent="0.2">
      <c r="D133" s="10"/>
      <c r="E133" s="10"/>
      <c r="F133" s="12"/>
      <c r="G133" s="10"/>
      <c r="H133" s="10"/>
      <c r="I133" s="12"/>
      <c r="J133" s="12"/>
      <c r="K133" s="12"/>
      <c r="L133" s="12"/>
      <c r="M133" s="10"/>
      <c r="N133" s="10"/>
      <c r="O133" s="12"/>
      <c r="P133" s="10"/>
      <c r="Q133" s="10"/>
      <c r="R133" s="12"/>
    </row>
    <row r="134" spans="4:18" ht="12.95" customHeight="1" x14ac:dyDescent="0.2">
      <c r="D134" s="10"/>
      <c r="E134" s="10"/>
      <c r="F134" s="12"/>
      <c r="G134" s="10"/>
      <c r="H134" s="10"/>
      <c r="I134" s="12"/>
      <c r="J134" s="12"/>
      <c r="K134" s="12"/>
      <c r="L134" s="12"/>
      <c r="M134" s="10"/>
      <c r="N134" s="10"/>
      <c r="O134" s="12"/>
      <c r="P134" s="10"/>
      <c r="Q134" s="10"/>
      <c r="R134" s="12"/>
    </row>
    <row r="135" spans="4:18" ht="12.95" customHeight="1" x14ac:dyDescent="0.2">
      <c r="D135" s="10"/>
      <c r="E135" s="10"/>
      <c r="F135" s="12"/>
      <c r="G135" s="10"/>
      <c r="H135" s="10"/>
      <c r="I135" s="12"/>
      <c r="J135" s="12"/>
      <c r="K135" s="12"/>
      <c r="L135" s="12"/>
      <c r="M135" s="10"/>
      <c r="N135" s="10"/>
      <c r="O135" s="12"/>
      <c r="P135" s="10"/>
      <c r="Q135" s="10"/>
      <c r="R135" s="12"/>
    </row>
    <row r="136" spans="4:18" ht="12.95" customHeight="1" x14ac:dyDescent="0.2">
      <c r="D136" s="10"/>
      <c r="E136" s="10"/>
      <c r="F136" s="12"/>
      <c r="G136" s="10"/>
      <c r="H136" s="10"/>
      <c r="I136" s="12"/>
      <c r="J136" s="12"/>
      <c r="K136" s="12"/>
      <c r="L136" s="12"/>
      <c r="M136" s="10"/>
      <c r="N136" s="10"/>
      <c r="O136" s="12"/>
      <c r="P136" s="10"/>
      <c r="Q136" s="10"/>
      <c r="R136" s="12"/>
    </row>
    <row r="137" spans="4:18" ht="12.95" customHeight="1" x14ac:dyDescent="0.2">
      <c r="D137" s="10"/>
      <c r="E137" s="10"/>
      <c r="F137" s="12"/>
      <c r="G137" s="10"/>
      <c r="H137" s="10"/>
      <c r="I137" s="12"/>
      <c r="J137" s="12"/>
      <c r="K137" s="12"/>
      <c r="L137" s="12"/>
      <c r="M137" s="10"/>
      <c r="N137" s="10"/>
      <c r="O137" s="12"/>
      <c r="P137" s="10"/>
      <c r="Q137" s="10"/>
      <c r="R137" s="12"/>
    </row>
    <row r="138" spans="4:18" ht="12.95" customHeight="1" x14ac:dyDescent="0.2">
      <c r="D138" s="10"/>
      <c r="E138" s="10"/>
      <c r="F138" s="12"/>
      <c r="G138" s="10"/>
      <c r="H138" s="10"/>
      <c r="I138" s="12"/>
      <c r="J138" s="12"/>
      <c r="K138" s="12"/>
      <c r="L138" s="12"/>
      <c r="M138" s="10"/>
      <c r="N138" s="10"/>
      <c r="O138" s="12"/>
      <c r="P138" s="10"/>
      <c r="Q138" s="10"/>
      <c r="R138" s="12"/>
    </row>
    <row r="139" spans="4:18" ht="12.95" customHeight="1" x14ac:dyDescent="0.2">
      <c r="D139" s="10"/>
      <c r="E139" s="10"/>
      <c r="F139" s="12"/>
      <c r="G139" s="10"/>
      <c r="H139" s="10"/>
      <c r="I139" s="12"/>
      <c r="J139" s="12"/>
      <c r="K139" s="12"/>
      <c r="L139" s="12"/>
      <c r="M139" s="10"/>
      <c r="N139" s="10"/>
      <c r="O139" s="12"/>
      <c r="P139" s="10"/>
      <c r="Q139" s="10"/>
      <c r="R139" s="12"/>
    </row>
    <row r="140" spans="4:18" ht="12.95" customHeight="1" x14ac:dyDescent="0.2">
      <c r="D140" s="10"/>
      <c r="E140" s="10"/>
      <c r="F140" s="12"/>
      <c r="G140" s="10"/>
      <c r="H140" s="10"/>
      <c r="I140" s="12"/>
      <c r="J140" s="12"/>
      <c r="K140" s="12"/>
      <c r="L140" s="12"/>
      <c r="M140" s="10"/>
      <c r="N140" s="10"/>
      <c r="O140" s="12"/>
      <c r="P140" s="10"/>
      <c r="Q140" s="10"/>
      <c r="R140" s="12"/>
    </row>
    <row r="141" spans="4:18" ht="12.95" customHeight="1" x14ac:dyDescent="0.2">
      <c r="D141" s="10"/>
      <c r="E141" s="10"/>
      <c r="F141" s="12"/>
      <c r="G141" s="10"/>
      <c r="H141" s="10"/>
      <c r="I141" s="12"/>
      <c r="J141" s="12"/>
      <c r="K141" s="12"/>
      <c r="L141" s="12"/>
      <c r="M141" s="10"/>
      <c r="N141" s="10"/>
      <c r="O141" s="12"/>
      <c r="P141" s="10"/>
      <c r="Q141" s="10"/>
      <c r="R141" s="12"/>
    </row>
    <row r="142" spans="4:18" ht="12.95" customHeight="1" x14ac:dyDescent="0.2">
      <c r="D142" s="10"/>
      <c r="E142" s="10"/>
      <c r="F142" s="12"/>
      <c r="G142" s="10"/>
      <c r="H142" s="10"/>
      <c r="I142" s="12"/>
      <c r="J142" s="12"/>
      <c r="K142" s="12"/>
      <c r="L142" s="12"/>
      <c r="M142" s="10"/>
      <c r="N142" s="10"/>
      <c r="O142" s="12"/>
      <c r="P142" s="10"/>
      <c r="Q142" s="10"/>
      <c r="R142" s="12"/>
    </row>
    <row r="143" spans="4:18" ht="12.95" customHeight="1" x14ac:dyDescent="0.2">
      <c r="D143" s="10"/>
      <c r="E143" s="10"/>
      <c r="F143" s="12"/>
      <c r="G143" s="10"/>
      <c r="H143" s="10"/>
      <c r="I143" s="12"/>
      <c r="J143" s="12"/>
      <c r="K143" s="12"/>
      <c r="L143" s="12"/>
      <c r="M143" s="10"/>
      <c r="N143" s="10"/>
      <c r="O143" s="12"/>
      <c r="P143" s="10"/>
      <c r="Q143" s="10"/>
      <c r="R143" s="12"/>
    </row>
    <row r="144" spans="4:18" ht="12.95" customHeight="1" x14ac:dyDescent="0.2">
      <c r="D144" s="10"/>
      <c r="E144" s="10"/>
      <c r="F144" s="12"/>
      <c r="G144" s="10"/>
      <c r="H144" s="10"/>
      <c r="I144" s="12"/>
      <c r="J144" s="12"/>
      <c r="K144" s="12"/>
      <c r="L144" s="12"/>
      <c r="M144" s="10"/>
      <c r="N144" s="10"/>
      <c r="O144" s="12"/>
      <c r="P144" s="10"/>
      <c r="Q144" s="10"/>
      <c r="R144" s="12"/>
    </row>
    <row r="145" spans="4:18" ht="12.95" customHeight="1" x14ac:dyDescent="0.2">
      <c r="D145" s="10"/>
      <c r="E145" s="10"/>
      <c r="F145" s="12"/>
      <c r="G145" s="10"/>
      <c r="H145" s="10"/>
      <c r="I145" s="12"/>
      <c r="J145" s="12"/>
      <c r="K145" s="12"/>
      <c r="L145" s="12"/>
      <c r="M145" s="10"/>
      <c r="N145" s="10"/>
      <c r="O145" s="12"/>
      <c r="P145" s="10"/>
      <c r="Q145" s="10"/>
      <c r="R145" s="12"/>
    </row>
    <row r="146" spans="4:18" ht="12.95" customHeight="1" x14ac:dyDescent="0.2">
      <c r="D146" s="10"/>
      <c r="E146" s="10"/>
      <c r="F146" s="12"/>
      <c r="G146" s="10"/>
      <c r="H146" s="10"/>
      <c r="I146" s="12"/>
      <c r="J146" s="12"/>
      <c r="K146" s="12"/>
      <c r="L146" s="12"/>
      <c r="M146" s="10"/>
      <c r="N146" s="10"/>
      <c r="O146" s="12"/>
      <c r="P146" s="10"/>
      <c r="Q146" s="10"/>
      <c r="R146" s="12"/>
    </row>
    <row r="147" spans="4:18" ht="12.95" customHeight="1" x14ac:dyDescent="0.2">
      <c r="D147" s="10"/>
      <c r="E147" s="10"/>
      <c r="F147" s="12"/>
      <c r="G147" s="10"/>
      <c r="H147" s="10"/>
      <c r="I147" s="12"/>
      <c r="J147" s="12"/>
      <c r="K147" s="12"/>
      <c r="L147" s="12"/>
      <c r="M147" s="10"/>
      <c r="N147" s="10"/>
      <c r="O147" s="12"/>
      <c r="P147" s="10"/>
      <c r="Q147" s="10"/>
      <c r="R147" s="12"/>
    </row>
    <row r="148" spans="4:18" ht="12.95" customHeight="1" x14ac:dyDescent="0.2">
      <c r="D148" s="10"/>
      <c r="E148" s="10"/>
      <c r="F148" s="12"/>
      <c r="G148" s="10"/>
      <c r="H148" s="10"/>
      <c r="I148" s="12"/>
      <c r="J148" s="12"/>
      <c r="K148" s="12"/>
      <c r="L148" s="12"/>
      <c r="M148" s="10"/>
      <c r="N148" s="10"/>
      <c r="O148" s="12"/>
      <c r="P148" s="10"/>
      <c r="Q148" s="10"/>
      <c r="R148" s="12"/>
    </row>
    <row r="149" spans="4:18" ht="12.95" customHeight="1" x14ac:dyDescent="0.2">
      <c r="D149" s="10"/>
      <c r="E149" s="10"/>
      <c r="F149" s="12"/>
      <c r="G149" s="10"/>
      <c r="H149" s="10"/>
      <c r="I149" s="12"/>
      <c r="J149" s="12"/>
      <c r="K149" s="12"/>
      <c r="L149" s="12"/>
      <c r="M149" s="10"/>
      <c r="N149" s="10"/>
      <c r="O149" s="12"/>
      <c r="P149" s="10"/>
      <c r="Q149" s="10"/>
      <c r="R149" s="12"/>
    </row>
    <row r="150" spans="4:18" ht="12.95" customHeight="1" x14ac:dyDescent="0.2">
      <c r="D150" s="10"/>
      <c r="E150" s="10"/>
      <c r="F150" s="12"/>
      <c r="G150" s="10"/>
      <c r="H150" s="10"/>
      <c r="I150" s="12"/>
      <c r="J150" s="12"/>
      <c r="K150" s="12"/>
      <c r="L150" s="12"/>
      <c r="M150" s="10"/>
      <c r="N150" s="10"/>
      <c r="O150" s="12"/>
      <c r="P150" s="10"/>
      <c r="Q150" s="10"/>
      <c r="R150" s="12"/>
    </row>
    <row r="151" spans="4:18" ht="12.95" customHeight="1" x14ac:dyDescent="0.2">
      <c r="D151" s="10"/>
      <c r="E151" s="10"/>
      <c r="F151" s="12"/>
      <c r="G151" s="10"/>
      <c r="H151" s="10"/>
      <c r="I151" s="12"/>
      <c r="J151" s="12"/>
      <c r="K151" s="12"/>
      <c r="L151" s="12"/>
      <c r="M151" s="10"/>
      <c r="N151" s="10"/>
      <c r="O151" s="12"/>
      <c r="P151" s="10"/>
      <c r="Q151" s="10"/>
      <c r="R151" s="12"/>
    </row>
    <row r="152" spans="4:18" ht="12.95" customHeight="1" x14ac:dyDescent="0.2">
      <c r="D152" s="10"/>
      <c r="E152" s="10"/>
      <c r="F152" s="12"/>
      <c r="G152" s="10"/>
      <c r="H152" s="10"/>
      <c r="I152" s="12"/>
      <c r="J152" s="12"/>
      <c r="K152" s="12"/>
      <c r="L152" s="12"/>
      <c r="M152" s="10"/>
      <c r="N152" s="10"/>
      <c r="O152" s="12"/>
      <c r="P152" s="10"/>
      <c r="Q152" s="10"/>
      <c r="R152" s="12"/>
    </row>
  </sheetData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52"/>
  <sheetViews>
    <sheetView showGridLines="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15" customWidth="1"/>
    <col min="7" max="7" width="11.33203125" style="16" customWidth="1"/>
    <col min="8" max="8" width="11.33203125" style="14" customWidth="1"/>
    <col min="9" max="9" width="7.77734375" style="15" customWidth="1"/>
    <col min="10" max="11" width="11.33203125" style="15" customWidth="1"/>
    <col min="12" max="12" width="7.77734375" style="15" customWidth="1"/>
    <col min="13" max="13" width="11.33203125" style="16" customWidth="1"/>
    <col min="14" max="14" width="11.33203125" style="14" customWidth="1"/>
    <col min="15" max="15" width="7.77734375" style="15" customWidth="1"/>
    <col min="16" max="16" width="11.33203125" style="16" customWidth="1"/>
    <col min="17" max="17" width="11.33203125" style="14" customWidth="1"/>
    <col min="18" max="18" width="7.77734375" style="15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22.5" customHeight="1" x14ac:dyDescent="0.15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2"/>
      <c r="R3" s="21" t="s">
        <v>10</v>
      </c>
    </row>
    <row r="4" spans="1:18" s="17" customFormat="1" ht="15" customHeight="1" x14ac:dyDescent="0.15">
      <c r="A4" s="101" t="s">
        <v>18</v>
      </c>
      <c r="B4" s="103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108" t="s">
        <v>15</v>
      </c>
      <c r="K4" s="109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02"/>
      <c r="B5" s="104"/>
      <c r="C5" s="104"/>
      <c r="D5" s="95">
        <v>202312</v>
      </c>
      <c r="E5" s="95">
        <v>202212</v>
      </c>
      <c r="F5" s="98"/>
      <c r="G5" s="95">
        <v>202312</v>
      </c>
      <c r="H5" s="95">
        <v>202212</v>
      </c>
      <c r="I5" s="98"/>
      <c r="J5" s="95">
        <v>202312</v>
      </c>
      <c r="K5" s="95">
        <v>202212</v>
      </c>
      <c r="L5" s="98"/>
      <c r="M5" s="95">
        <v>202312</v>
      </c>
      <c r="N5" s="95">
        <v>202212</v>
      </c>
      <c r="O5" s="98"/>
      <c r="P5" s="95">
        <v>202312</v>
      </c>
      <c r="Q5" s="95">
        <v>202212</v>
      </c>
      <c r="R5" s="107"/>
    </row>
    <row r="6" spans="1:18" s="7" customFormat="1" ht="4.5" customHeight="1" x14ac:dyDescent="0.15">
      <c r="A6" s="27"/>
      <c r="B6" s="23"/>
      <c r="C6" s="24"/>
      <c r="D6" s="25"/>
      <c r="E6" s="25"/>
      <c r="F6" s="26"/>
      <c r="G6" s="25"/>
      <c r="H6" s="25"/>
      <c r="I6" s="26"/>
      <c r="J6" s="26"/>
      <c r="K6" s="26"/>
      <c r="L6" s="26"/>
      <c r="M6" s="25"/>
      <c r="N6" s="25"/>
      <c r="O6" s="26"/>
      <c r="P6" s="25"/>
      <c r="Q6" s="25"/>
      <c r="R6" s="28"/>
    </row>
    <row r="7" spans="1:18" ht="13.5" customHeight="1" x14ac:dyDescent="0.2">
      <c r="A7" s="29">
        <v>1</v>
      </c>
      <c r="B7" s="33" t="s">
        <v>1315</v>
      </c>
      <c r="C7" s="41" t="s">
        <v>1316</v>
      </c>
      <c r="D7" s="49">
        <v>112997403</v>
      </c>
      <c r="E7" s="50">
        <v>75961752</v>
      </c>
      <c r="F7" s="82">
        <f t="shared" ref="F7:F36" si="0">IF(E7=0,"-",IF(E7&lt;0,IF(D7&lt;0,IF(E7&gt;D7,"적확","적축"),"흑전"),IF(D7&lt;0,"적전",(D7/E7-1)*100)))</f>
        <v>48.755656662579348</v>
      </c>
      <c r="G7" s="49">
        <v>-2663517</v>
      </c>
      <c r="H7" s="50">
        <v>2894495</v>
      </c>
      <c r="I7" s="82" t="str">
        <f t="shared" ref="I7:I36" si="1">IF(H7=0,"-",IF(H7&lt;0,IF(G7&lt;0,IF(H7&gt;G7,"적확","적축"),"흑전"),IF(G7&lt;0,"적전",(G7/H7-1)*100)))</f>
        <v>적전</v>
      </c>
      <c r="J7" s="52">
        <v>17165830</v>
      </c>
      <c r="K7" s="49">
        <v>278016</v>
      </c>
      <c r="L7" s="86">
        <f t="shared" ref="L7:L36" si="2">IF(K7=0,"-",IF(K7&lt;0,IF(J7&lt;0,IF(K7&gt;J7,"적확","적축"),"흑전"),IF(J7&lt;0,"적전",(J7/K7-1)*100)))</f>
        <v>6074.4036314456725</v>
      </c>
      <c r="M7" s="49">
        <v>11766702</v>
      </c>
      <c r="N7" s="50">
        <v>31345</v>
      </c>
      <c r="O7" s="82">
        <f t="shared" ref="O7:O36" si="3">IF(N7=0,"-",IF(N7&lt;0,IF(M7&lt;0,IF(N7&gt;M7,"적확","적축"),"흑전"),IF(M7&lt;0,"적전",(M7/N7-1)*100)))</f>
        <v>37439.326846386983</v>
      </c>
      <c r="P7" s="52">
        <v>11766702</v>
      </c>
      <c r="Q7" s="53">
        <v>31345</v>
      </c>
      <c r="R7" s="90">
        <f t="shared" ref="R7:R36" si="4">IF(Q7=0,"-",IF(Q7&lt;0,IF(P7&lt;0,IF(Q7&gt;P7,"적확","적축"),"흑전"),IF(P7&lt;0,"적전",(P7/Q7-1)*100)))</f>
        <v>37439.326846386983</v>
      </c>
    </row>
    <row r="8" spans="1:18" ht="13.5" customHeight="1" x14ac:dyDescent="0.2">
      <c r="A8" s="30">
        <v>2</v>
      </c>
      <c r="B8" s="34" t="s">
        <v>319</v>
      </c>
      <c r="C8" s="38" t="s">
        <v>320</v>
      </c>
      <c r="D8" s="54">
        <v>443760096</v>
      </c>
      <c r="E8" s="55">
        <v>393866356</v>
      </c>
      <c r="F8" s="83">
        <f t="shared" si="0"/>
        <v>12.667682639031996</v>
      </c>
      <c r="G8" s="54">
        <v>39527228</v>
      </c>
      <c r="H8" s="55">
        <v>2928442</v>
      </c>
      <c r="I8" s="83">
        <f t="shared" si="1"/>
        <v>1249.7698776345921</v>
      </c>
      <c r="J8" s="57">
        <v>32761702</v>
      </c>
      <c r="K8" s="54">
        <v>145571</v>
      </c>
      <c r="L8" s="87">
        <f t="shared" si="2"/>
        <v>22405.651537737602</v>
      </c>
      <c r="M8" s="54">
        <v>34152305</v>
      </c>
      <c r="N8" s="55">
        <v>547310</v>
      </c>
      <c r="O8" s="83">
        <f t="shared" si="3"/>
        <v>6140.0294166011945</v>
      </c>
      <c r="P8" s="57">
        <v>34152305</v>
      </c>
      <c r="Q8" s="59">
        <v>547310</v>
      </c>
      <c r="R8" s="91">
        <f t="shared" si="4"/>
        <v>6140.0294166011945</v>
      </c>
    </row>
    <row r="9" spans="1:18" ht="13.5" customHeight="1" x14ac:dyDescent="0.2">
      <c r="A9" s="30">
        <v>3</v>
      </c>
      <c r="B9" s="34" t="s">
        <v>785</v>
      </c>
      <c r="C9" s="38" t="s">
        <v>786</v>
      </c>
      <c r="D9" s="54">
        <v>115201467</v>
      </c>
      <c r="E9" s="55">
        <v>78786748</v>
      </c>
      <c r="F9" s="83">
        <f t="shared" si="0"/>
        <v>46.219345161955403</v>
      </c>
      <c r="G9" s="54">
        <v>8682571</v>
      </c>
      <c r="H9" s="55">
        <v>-3194099</v>
      </c>
      <c r="I9" s="83" t="str">
        <f t="shared" si="1"/>
        <v>흑전</v>
      </c>
      <c r="J9" s="57">
        <v>20419733</v>
      </c>
      <c r="K9" s="54">
        <v>4649683</v>
      </c>
      <c r="L9" s="87">
        <f t="shared" si="2"/>
        <v>339.16398171660308</v>
      </c>
      <c r="M9" s="54">
        <v>56458518</v>
      </c>
      <c r="N9" s="55">
        <v>1113871</v>
      </c>
      <c r="O9" s="83">
        <f t="shared" si="3"/>
        <v>4968.676534356312</v>
      </c>
      <c r="P9" s="57">
        <v>56458518</v>
      </c>
      <c r="Q9" s="59">
        <v>1113871</v>
      </c>
      <c r="R9" s="91">
        <f t="shared" si="4"/>
        <v>4968.676534356312</v>
      </c>
    </row>
    <row r="10" spans="1:18" ht="13.5" customHeight="1" x14ac:dyDescent="0.2">
      <c r="A10" s="30">
        <v>4</v>
      </c>
      <c r="B10" s="34" t="s">
        <v>1309</v>
      </c>
      <c r="C10" s="38" t="s">
        <v>1310</v>
      </c>
      <c r="D10" s="54">
        <v>254767651</v>
      </c>
      <c r="E10" s="55">
        <v>268716789</v>
      </c>
      <c r="F10" s="83">
        <f t="shared" si="0"/>
        <v>-5.1910184145583793</v>
      </c>
      <c r="G10" s="54">
        <v>30466958</v>
      </c>
      <c r="H10" s="55">
        <v>32716304</v>
      </c>
      <c r="I10" s="83">
        <f t="shared" si="1"/>
        <v>-6.8753059636565306</v>
      </c>
      <c r="J10" s="57">
        <v>62170294</v>
      </c>
      <c r="K10" s="54">
        <v>-12874648</v>
      </c>
      <c r="L10" s="87" t="str">
        <f t="shared" si="2"/>
        <v>흑전</v>
      </c>
      <c r="M10" s="54">
        <v>52648141</v>
      </c>
      <c r="N10" s="55">
        <v>1681404</v>
      </c>
      <c r="O10" s="83">
        <f t="shared" si="3"/>
        <v>3031.2011271532601</v>
      </c>
      <c r="P10" s="57">
        <v>52648141</v>
      </c>
      <c r="Q10" s="59">
        <v>1681404</v>
      </c>
      <c r="R10" s="91">
        <f t="shared" si="4"/>
        <v>3031.2011271532601</v>
      </c>
    </row>
    <row r="11" spans="1:18" ht="13.5" customHeight="1" x14ac:dyDescent="0.2">
      <c r="A11" s="31">
        <v>5</v>
      </c>
      <c r="B11" s="35" t="s">
        <v>743</v>
      </c>
      <c r="C11" s="39" t="s">
        <v>744</v>
      </c>
      <c r="D11" s="60">
        <v>20508677</v>
      </c>
      <c r="E11" s="61">
        <v>17530383</v>
      </c>
      <c r="F11" s="84">
        <f t="shared" si="0"/>
        <v>16.989326473928145</v>
      </c>
      <c r="G11" s="60">
        <v>-2413050</v>
      </c>
      <c r="H11" s="61">
        <v>3883601</v>
      </c>
      <c r="I11" s="84" t="str">
        <f t="shared" si="1"/>
        <v>적전</v>
      </c>
      <c r="J11" s="62">
        <v>60314357</v>
      </c>
      <c r="K11" s="60">
        <v>3394149</v>
      </c>
      <c r="L11" s="88">
        <f t="shared" si="2"/>
        <v>1677.0097011062273</v>
      </c>
      <c r="M11" s="60">
        <v>48023560</v>
      </c>
      <c r="N11" s="61">
        <v>2982412</v>
      </c>
      <c r="O11" s="84">
        <f t="shared" si="3"/>
        <v>1510.2255489851839</v>
      </c>
      <c r="P11" s="62">
        <v>48023560</v>
      </c>
      <c r="Q11" s="64">
        <v>2982412</v>
      </c>
      <c r="R11" s="92">
        <f t="shared" si="4"/>
        <v>1510.2255489851839</v>
      </c>
    </row>
    <row r="12" spans="1:18" ht="13.5" customHeight="1" x14ac:dyDescent="0.2">
      <c r="A12" s="30">
        <v>6</v>
      </c>
      <c r="B12" s="34" t="s">
        <v>257</v>
      </c>
      <c r="C12" s="38" t="s">
        <v>258</v>
      </c>
      <c r="D12" s="54">
        <v>105348765</v>
      </c>
      <c r="E12" s="55">
        <v>105122435</v>
      </c>
      <c r="F12" s="83">
        <f t="shared" si="0"/>
        <v>0.21530132934990398</v>
      </c>
      <c r="G12" s="54">
        <v>-1561647</v>
      </c>
      <c r="H12" s="55">
        <v>76748</v>
      </c>
      <c r="I12" s="83" t="str">
        <f t="shared" si="1"/>
        <v>적전</v>
      </c>
      <c r="J12" s="57">
        <v>9559780</v>
      </c>
      <c r="K12" s="54">
        <v>784996</v>
      </c>
      <c r="L12" s="87">
        <f t="shared" si="2"/>
        <v>1117.8125748411458</v>
      </c>
      <c r="M12" s="54">
        <v>7781835</v>
      </c>
      <c r="N12" s="55">
        <v>521273</v>
      </c>
      <c r="O12" s="83">
        <f t="shared" si="3"/>
        <v>1392.85211395948</v>
      </c>
      <c r="P12" s="57">
        <v>7781835</v>
      </c>
      <c r="Q12" s="59">
        <v>521273</v>
      </c>
      <c r="R12" s="91">
        <f t="shared" si="4"/>
        <v>1392.85211395948</v>
      </c>
    </row>
    <row r="13" spans="1:18" ht="13.5" customHeight="1" x14ac:dyDescent="0.2">
      <c r="A13" s="30">
        <v>7</v>
      </c>
      <c r="B13" s="34" t="s">
        <v>905</v>
      </c>
      <c r="C13" s="38" t="s">
        <v>906</v>
      </c>
      <c r="D13" s="54">
        <v>55150358</v>
      </c>
      <c r="E13" s="55">
        <v>65685739</v>
      </c>
      <c r="F13" s="83">
        <f t="shared" si="0"/>
        <v>-16.039068997914452</v>
      </c>
      <c r="G13" s="54">
        <v>2012783</v>
      </c>
      <c r="H13" s="55">
        <v>4396592</v>
      </c>
      <c r="I13" s="83">
        <f t="shared" si="1"/>
        <v>-54.219472718869532</v>
      </c>
      <c r="J13" s="57">
        <v>22144894</v>
      </c>
      <c r="K13" s="54">
        <v>1660628</v>
      </c>
      <c r="L13" s="87">
        <f t="shared" si="2"/>
        <v>1233.5252687537486</v>
      </c>
      <c r="M13" s="54">
        <v>18035134</v>
      </c>
      <c r="N13" s="55">
        <v>1222632</v>
      </c>
      <c r="O13" s="83">
        <f t="shared" si="3"/>
        <v>1375.1073094766045</v>
      </c>
      <c r="P13" s="57">
        <v>18035134</v>
      </c>
      <c r="Q13" s="59">
        <v>1222632</v>
      </c>
      <c r="R13" s="91">
        <f t="shared" si="4"/>
        <v>1375.1073094766045</v>
      </c>
    </row>
    <row r="14" spans="1:18" ht="13.5" customHeight="1" x14ac:dyDescent="0.2">
      <c r="A14" s="30">
        <v>8</v>
      </c>
      <c r="B14" s="34" t="s">
        <v>1219</v>
      </c>
      <c r="C14" s="38" t="s">
        <v>1220</v>
      </c>
      <c r="D14" s="54">
        <v>12930156</v>
      </c>
      <c r="E14" s="55">
        <v>8107618</v>
      </c>
      <c r="F14" s="83">
        <f t="shared" si="0"/>
        <v>59.481564128946388</v>
      </c>
      <c r="G14" s="54">
        <v>-3320800</v>
      </c>
      <c r="H14" s="55">
        <v>-3098347</v>
      </c>
      <c r="I14" s="83" t="str">
        <f t="shared" si="1"/>
        <v>적확</v>
      </c>
      <c r="J14" s="57">
        <v>14534132</v>
      </c>
      <c r="K14" s="54">
        <v>1009469</v>
      </c>
      <c r="L14" s="87">
        <f t="shared" si="2"/>
        <v>1339.7799239005853</v>
      </c>
      <c r="M14" s="54">
        <v>13774007</v>
      </c>
      <c r="N14" s="55">
        <v>986916</v>
      </c>
      <c r="O14" s="83">
        <f t="shared" si="3"/>
        <v>1295.6615355308861</v>
      </c>
      <c r="P14" s="57">
        <v>13774007</v>
      </c>
      <c r="Q14" s="59">
        <v>954458</v>
      </c>
      <c r="R14" s="91">
        <f t="shared" si="4"/>
        <v>1343.1234271177989</v>
      </c>
    </row>
    <row r="15" spans="1:18" ht="13.5" customHeight="1" x14ac:dyDescent="0.2">
      <c r="A15" s="30">
        <v>9</v>
      </c>
      <c r="B15" s="34" t="s">
        <v>749</v>
      </c>
      <c r="C15" s="38" t="s">
        <v>750</v>
      </c>
      <c r="D15" s="54">
        <v>32088824</v>
      </c>
      <c r="E15" s="55">
        <v>33771200</v>
      </c>
      <c r="F15" s="83">
        <f t="shared" si="0"/>
        <v>-4.9816885393471395</v>
      </c>
      <c r="G15" s="54">
        <v>2119554</v>
      </c>
      <c r="H15" s="55">
        <v>1269589</v>
      </c>
      <c r="I15" s="83">
        <f t="shared" si="1"/>
        <v>66.948043815754545</v>
      </c>
      <c r="J15" s="57">
        <v>2390601</v>
      </c>
      <c r="K15" s="54">
        <v>127598</v>
      </c>
      <c r="L15" s="87">
        <f t="shared" si="2"/>
        <v>1773.5411213341902</v>
      </c>
      <c r="M15" s="54">
        <v>2594065</v>
      </c>
      <c r="N15" s="55">
        <v>192417</v>
      </c>
      <c r="O15" s="83">
        <f t="shared" si="3"/>
        <v>1248.1475129536373</v>
      </c>
      <c r="P15" s="57">
        <v>2594065</v>
      </c>
      <c r="Q15" s="59">
        <v>192417</v>
      </c>
      <c r="R15" s="91">
        <f t="shared" si="4"/>
        <v>1248.1475129536373</v>
      </c>
    </row>
    <row r="16" spans="1:18" ht="13.5" customHeight="1" x14ac:dyDescent="0.2">
      <c r="A16" s="31">
        <v>10</v>
      </c>
      <c r="B16" s="35" t="s">
        <v>307</v>
      </c>
      <c r="C16" s="39" t="s">
        <v>308</v>
      </c>
      <c r="D16" s="60">
        <v>20236336</v>
      </c>
      <c r="E16" s="61">
        <v>20913549</v>
      </c>
      <c r="F16" s="84">
        <f t="shared" si="0"/>
        <v>-3.2381543658611012</v>
      </c>
      <c r="G16" s="60">
        <v>195309</v>
      </c>
      <c r="H16" s="61">
        <v>-170399</v>
      </c>
      <c r="I16" s="84" t="str">
        <f t="shared" si="1"/>
        <v>흑전</v>
      </c>
      <c r="J16" s="62">
        <v>8053997</v>
      </c>
      <c r="K16" s="60">
        <v>604658</v>
      </c>
      <c r="L16" s="88">
        <f t="shared" si="2"/>
        <v>1231.9921343966341</v>
      </c>
      <c r="M16" s="60">
        <v>8053997</v>
      </c>
      <c r="N16" s="61">
        <v>604658</v>
      </c>
      <c r="O16" s="84">
        <f t="shared" si="3"/>
        <v>1231.9921343966341</v>
      </c>
      <c r="P16" s="62">
        <v>8053997</v>
      </c>
      <c r="Q16" s="64">
        <v>604658</v>
      </c>
      <c r="R16" s="92">
        <f t="shared" si="4"/>
        <v>1231.9921343966341</v>
      </c>
    </row>
    <row r="17" spans="1:18" ht="13.5" customHeight="1" x14ac:dyDescent="0.2">
      <c r="A17" s="30">
        <v>11</v>
      </c>
      <c r="B17" s="34" t="s">
        <v>285</v>
      </c>
      <c r="C17" s="38" t="s">
        <v>286</v>
      </c>
      <c r="D17" s="54">
        <v>10777876</v>
      </c>
      <c r="E17" s="55">
        <v>9640960</v>
      </c>
      <c r="F17" s="83">
        <f t="shared" si="0"/>
        <v>11.792560077004776</v>
      </c>
      <c r="G17" s="54">
        <v>4526315</v>
      </c>
      <c r="H17" s="55">
        <v>4020517</v>
      </c>
      <c r="I17" s="83">
        <f t="shared" si="1"/>
        <v>12.580421871117565</v>
      </c>
      <c r="J17" s="57">
        <v>5884222</v>
      </c>
      <c r="K17" s="54">
        <v>1209420</v>
      </c>
      <c r="L17" s="87">
        <f t="shared" si="2"/>
        <v>386.53255279390117</v>
      </c>
      <c r="M17" s="54">
        <v>4900185</v>
      </c>
      <c r="N17" s="55">
        <v>395827</v>
      </c>
      <c r="O17" s="83">
        <f t="shared" si="3"/>
        <v>1137.9612810647077</v>
      </c>
      <c r="P17" s="57">
        <v>4900185</v>
      </c>
      <c r="Q17" s="59">
        <v>395827</v>
      </c>
      <c r="R17" s="91">
        <f t="shared" si="4"/>
        <v>1137.9612810647077</v>
      </c>
    </row>
    <row r="18" spans="1:18" ht="13.5" customHeight="1" x14ac:dyDescent="0.2">
      <c r="A18" s="30">
        <v>12</v>
      </c>
      <c r="B18" s="34" t="s">
        <v>1369</v>
      </c>
      <c r="C18" s="38" t="s">
        <v>1370</v>
      </c>
      <c r="D18" s="54">
        <v>56131553</v>
      </c>
      <c r="E18" s="55">
        <v>41742926</v>
      </c>
      <c r="F18" s="83">
        <f t="shared" si="0"/>
        <v>34.469617678454071</v>
      </c>
      <c r="G18" s="54">
        <v>7955121</v>
      </c>
      <c r="H18" s="55">
        <v>6701425</v>
      </c>
      <c r="I18" s="83">
        <f t="shared" si="1"/>
        <v>18.707901677628257</v>
      </c>
      <c r="J18" s="57">
        <v>63051145</v>
      </c>
      <c r="K18" s="54">
        <v>4093377</v>
      </c>
      <c r="L18" s="87">
        <f t="shared" si="2"/>
        <v>1440.3209868038052</v>
      </c>
      <c r="M18" s="54">
        <v>48880853</v>
      </c>
      <c r="N18" s="55">
        <v>4135811</v>
      </c>
      <c r="O18" s="83">
        <f t="shared" si="3"/>
        <v>1081.8928137673602</v>
      </c>
      <c r="P18" s="57">
        <v>48880853</v>
      </c>
      <c r="Q18" s="59">
        <v>4135811</v>
      </c>
      <c r="R18" s="91">
        <f t="shared" si="4"/>
        <v>1081.8928137673602</v>
      </c>
    </row>
    <row r="19" spans="1:18" ht="13.5" customHeight="1" x14ac:dyDescent="0.2">
      <c r="A19" s="30">
        <v>13</v>
      </c>
      <c r="B19" s="34" t="s">
        <v>37</v>
      </c>
      <c r="C19" s="38" t="s">
        <v>38</v>
      </c>
      <c r="D19" s="54">
        <v>104945178</v>
      </c>
      <c r="E19" s="55">
        <v>99833328</v>
      </c>
      <c r="F19" s="83">
        <f t="shared" si="0"/>
        <v>5.1203842468318772</v>
      </c>
      <c r="G19" s="54">
        <v>13197599</v>
      </c>
      <c r="H19" s="55">
        <v>8057304</v>
      </c>
      <c r="I19" s="83">
        <f t="shared" si="1"/>
        <v>63.796711654419404</v>
      </c>
      <c r="J19" s="57">
        <v>10048631</v>
      </c>
      <c r="K19" s="54">
        <v>3153711</v>
      </c>
      <c r="L19" s="87">
        <f t="shared" si="2"/>
        <v>218.62878367738833</v>
      </c>
      <c r="M19" s="54">
        <v>7546125</v>
      </c>
      <c r="N19" s="55">
        <v>769690</v>
      </c>
      <c r="O19" s="83">
        <f t="shared" si="3"/>
        <v>880.41094466603431</v>
      </c>
      <c r="P19" s="57">
        <v>7546125</v>
      </c>
      <c r="Q19" s="59">
        <v>769690</v>
      </c>
      <c r="R19" s="91">
        <f t="shared" si="4"/>
        <v>880.41094466603431</v>
      </c>
    </row>
    <row r="20" spans="1:18" ht="13.5" customHeight="1" x14ac:dyDescent="0.2">
      <c r="A20" s="30">
        <v>14</v>
      </c>
      <c r="B20" s="34" t="s">
        <v>751</v>
      </c>
      <c r="C20" s="38" t="s">
        <v>752</v>
      </c>
      <c r="D20" s="54">
        <v>8608202</v>
      </c>
      <c r="E20" s="55">
        <v>12525983</v>
      </c>
      <c r="F20" s="83">
        <f t="shared" si="0"/>
        <v>-31.277233890545752</v>
      </c>
      <c r="G20" s="54">
        <v>-788744</v>
      </c>
      <c r="H20" s="55">
        <v>-133987</v>
      </c>
      <c r="I20" s="83" t="str">
        <f t="shared" si="1"/>
        <v>적확</v>
      </c>
      <c r="J20" s="57">
        <v>17156413</v>
      </c>
      <c r="K20" s="54">
        <v>2180257</v>
      </c>
      <c r="L20" s="87">
        <f t="shared" si="2"/>
        <v>686.8986546081494</v>
      </c>
      <c r="M20" s="54">
        <v>15883809</v>
      </c>
      <c r="N20" s="55">
        <v>1626466</v>
      </c>
      <c r="O20" s="83">
        <f t="shared" si="3"/>
        <v>876.58414009269188</v>
      </c>
      <c r="P20" s="57">
        <v>15883809</v>
      </c>
      <c r="Q20" s="59">
        <v>1626466</v>
      </c>
      <c r="R20" s="91">
        <f t="shared" si="4"/>
        <v>876.58414009269188</v>
      </c>
    </row>
    <row r="21" spans="1:18" ht="13.5" customHeight="1" x14ac:dyDescent="0.2">
      <c r="A21" s="31">
        <v>15</v>
      </c>
      <c r="B21" s="35" t="s">
        <v>203</v>
      </c>
      <c r="C21" s="39" t="s">
        <v>204</v>
      </c>
      <c r="D21" s="60">
        <v>430447191</v>
      </c>
      <c r="E21" s="61">
        <v>464167290</v>
      </c>
      <c r="F21" s="84">
        <f t="shared" si="0"/>
        <v>-7.2646435297067153</v>
      </c>
      <c r="G21" s="60">
        <v>12297117</v>
      </c>
      <c r="H21" s="61">
        <v>9817494</v>
      </c>
      <c r="I21" s="84">
        <f t="shared" si="1"/>
        <v>25.25718885084116</v>
      </c>
      <c r="J21" s="62">
        <v>15085403</v>
      </c>
      <c r="K21" s="60">
        <v>4488289</v>
      </c>
      <c r="L21" s="88">
        <f t="shared" si="2"/>
        <v>236.10587464399018</v>
      </c>
      <c r="M21" s="60">
        <v>16271008</v>
      </c>
      <c r="N21" s="61">
        <v>1799533</v>
      </c>
      <c r="O21" s="84">
        <f t="shared" si="3"/>
        <v>804.17947322999908</v>
      </c>
      <c r="P21" s="62">
        <v>16271008</v>
      </c>
      <c r="Q21" s="64">
        <v>6774544</v>
      </c>
      <c r="R21" s="92">
        <f t="shared" si="4"/>
        <v>140.17864523427704</v>
      </c>
    </row>
    <row r="22" spans="1:18" ht="13.5" customHeight="1" x14ac:dyDescent="0.2">
      <c r="A22" s="30">
        <v>16</v>
      </c>
      <c r="B22" s="34" t="s">
        <v>1129</v>
      </c>
      <c r="C22" s="38" t="s">
        <v>1130</v>
      </c>
      <c r="D22" s="54">
        <v>23151900</v>
      </c>
      <c r="E22" s="55">
        <v>19745754</v>
      </c>
      <c r="F22" s="83">
        <f t="shared" si="0"/>
        <v>17.250017396145022</v>
      </c>
      <c r="G22" s="54">
        <v>1265660</v>
      </c>
      <c r="H22" s="55">
        <v>810763</v>
      </c>
      <c r="I22" s="83">
        <f t="shared" si="1"/>
        <v>56.107271792126667</v>
      </c>
      <c r="J22" s="57">
        <v>8889815</v>
      </c>
      <c r="K22" s="54">
        <v>781185</v>
      </c>
      <c r="L22" s="87">
        <f t="shared" si="2"/>
        <v>1037.9910008512707</v>
      </c>
      <c r="M22" s="54">
        <v>9120391</v>
      </c>
      <c r="N22" s="55">
        <v>1023834</v>
      </c>
      <c r="O22" s="83">
        <f t="shared" si="3"/>
        <v>790.80759185571094</v>
      </c>
      <c r="P22" s="57">
        <v>9120391</v>
      </c>
      <c r="Q22" s="59">
        <v>1023834</v>
      </c>
      <c r="R22" s="91">
        <f t="shared" si="4"/>
        <v>790.80759185571094</v>
      </c>
    </row>
    <row r="23" spans="1:18" ht="13.5" customHeight="1" x14ac:dyDescent="0.2">
      <c r="A23" s="30">
        <v>17</v>
      </c>
      <c r="B23" s="34" t="s">
        <v>793</v>
      </c>
      <c r="C23" s="38" t="s">
        <v>794</v>
      </c>
      <c r="D23" s="54">
        <v>152426637</v>
      </c>
      <c r="E23" s="55">
        <v>163074228</v>
      </c>
      <c r="F23" s="83">
        <f t="shared" si="0"/>
        <v>-6.5292910661517878</v>
      </c>
      <c r="G23" s="54">
        <v>6338844</v>
      </c>
      <c r="H23" s="55">
        <v>4883868</v>
      </c>
      <c r="I23" s="83">
        <f t="shared" si="1"/>
        <v>29.791468565489488</v>
      </c>
      <c r="J23" s="57">
        <v>5478062</v>
      </c>
      <c r="K23" s="54">
        <v>174851</v>
      </c>
      <c r="L23" s="87">
        <f t="shared" si="2"/>
        <v>3032.9886589153052</v>
      </c>
      <c r="M23" s="54">
        <v>4689868</v>
      </c>
      <c r="N23" s="55">
        <v>535476</v>
      </c>
      <c r="O23" s="83">
        <f t="shared" si="3"/>
        <v>775.83159656081693</v>
      </c>
      <c r="P23" s="57">
        <v>4689868</v>
      </c>
      <c r="Q23" s="59">
        <v>535476</v>
      </c>
      <c r="R23" s="91">
        <f t="shared" si="4"/>
        <v>775.83159656081693</v>
      </c>
    </row>
    <row r="24" spans="1:18" ht="13.5" customHeight="1" x14ac:dyDescent="0.2">
      <c r="A24" s="30">
        <v>18</v>
      </c>
      <c r="B24" s="34" t="s">
        <v>1161</v>
      </c>
      <c r="C24" s="38" t="s">
        <v>1162</v>
      </c>
      <c r="D24" s="54">
        <v>58749053</v>
      </c>
      <c r="E24" s="55">
        <v>45993818</v>
      </c>
      <c r="F24" s="83">
        <f t="shared" si="0"/>
        <v>27.732498745809721</v>
      </c>
      <c r="G24" s="54">
        <v>5264458</v>
      </c>
      <c r="H24" s="55">
        <v>4005812</v>
      </c>
      <c r="I24" s="83">
        <f t="shared" si="1"/>
        <v>31.420496019283984</v>
      </c>
      <c r="J24" s="57">
        <v>3429890</v>
      </c>
      <c r="K24" s="54">
        <v>2392565</v>
      </c>
      <c r="L24" s="87">
        <f t="shared" si="2"/>
        <v>43.356188860072777</v>
      </c>
      <c r="M24" s="54">
        <v>15974147</v>
      </c>
      <c r="N24" s="55">
        <v>1963249</v>
      </c>
      <c r="O24" s="83">
        <f t="shared" si="3"/>
        <v>713.65873610530298</v>
      </c>
      <c r="P24" s="57">
        <v>15974147</v>
      </c>
      <c r="Q24" s="59">
        <v>1963249</v>
      </c>
      <c r="R24" s="91">
        <f t="shared" si="4"/>
        <v>713.65873610530298</v>
      </c>
    </row>
    <row r="25" spans="1:18" ht="13.5" customHeight="1" x14ac:dyDescent="0.2">
      <c r="A25" s="30">
        <v>19</v>
      </c>
      <c r="B25" s="34" t="s">
        <v>997</v>
      </c>
      <c r="C25" s="38" t="s">
        <v>998</v>
      </c>
      <c r="D25" s="54">
        <v>104083619</v>
      </c>
      <c r="E25" s="55">
        <v>115242809</v>
      </c>
      <c r="F25" s="83">
        <f t="shared" si="0"/>
        <v>-9.6831985412642929</v>
      </c>
      <c r="G25" s="54">
        <v>-1736235</v>
      </c>
      <c r="H25" s="55">
        <v>3872981</v>
      </c>
      <c r="I25" s="83" t="str">
        <f t="shared" si="1"/>
        <v>적전</v>
      </c>
      <c r="J25" s="57">
        <v>18832566</v>
      </c>
      <c r="K25" s="54">
        <v>1767593</v>
      </c>
      <c r="L25" s="87">
        <f t="shared" si="2"/>
        <v>965.43565175920025</v>
      </c>
      <c r="M25" s="54">
        <v>18571225</v>
      </c>
      <c r="N25" s="55">
        <v>2282877</v>
      </c>
      <c r="O25" s="83">
        <f t="shared" si="3"/>
        <v>713.50090258914531</v>
      </c>
      <c r="P25" s="57">
        <v>18571225</v>
      </c>
      <c r="Q25" s="59">
        <v>2282877</v>
      </c>
      <c r="R25" s="91">
        <f t="shared" si="4"/>
        <v>713.50090258914531</v>
      </c>
    </row>
    <row r="26" spans="1:18" ht="13.5" customHeight="1" x14ac:dyDescent="0.2">
      <c r="A26" s="31">
        <v>20</v>
      </c>
      <c r="B26" s="35" t="s">
        <v>759</v>
      </c>
      <c r="C26" s="39" t="s">
        <v>760</v>
      </c>
      <c r="D26" s="60">
        <v>286441831</v>
      </c>
      <c r="E26" s="61">
        <v>219055097</v>
      </c>
      <c r="F26" s="84">
        <f t="shared" si="0"/>
        <v>30.762458816468442</v>
      </c>
      <c r="G26" s="60">
        <v>44500522</v>
      </c>
      <c r="H26" s="61">
        <v>20768088</v>
      </c>
      <c r="I26" s="84">
        <f t="shared" si="1"/>
        <v>114.27356240015931</v>
      </c>
      <c r="J26" s="62">
        <v>40376141</v>
      </c>
      <c r="K26" s="60">
        <v>11169778</v>
      </c>
      <c r="L26" s="88">
        <f t="shared" si="2"/>
        <v>261.47666497937558</v>
      </c>
      <c r="M26" s="60">
        <v>38873119</v>
      </c>
      <c r="N26" s="61">
        <v>4935612</v>
      </c>
      <c r="O26" s="84">
        <f t="shared" si="3"/>
        <v>687.60484008872652</v>
      </c>
      <c r="P26" s="62">
        <v>38873119</v>
      </c>
      <c r="Q26" s="64">
        <v>4935612</v>
      </c>
      <c r="R26" s="92">
        <f t="shared" si="4"/>
        <v>687.60484008872652</v>
      </c>
    </row>
    <row r="27" spans="1:18" ht="13.5" customHeight="1" x14ac:dyDescent="0.2">
      <c r="A27" s="30">
        <v>21</v>
      </c>
      <c r="B27" s="34" t="s">
        <v>45</v>
      </c>
      <c r="C27" s="38" t="s">
        <v>46</v>
      </c>
      <c r="D27" s="54">
        <v>161700514</v>
      </c>
      <c r="E27" s="55">
        <v>128985506</v>
      </c>
      <c r="F27" s="83">
        <f t="shared" si="0"/>
        <v>25.363321054072529</v>
      </c>
      <c r="G27" s="54">
        <v>27614561</v>
      </c>
      <c r="H27" s="55">
        <v>10458495</v>
      </c>
      <c r="I27" s="83">
        <f t="shared" si="1"/>
        <v>164.03952958814818</v>
      </c>
      <c r="J27" s="57">
        <v>144897785</v>
      </c>
      <c r="K27" s="54">
        <v>19812075</v>
      </c>
      <c r="L27" s="87">
        <f t="shared" si="2"/>
        <v>631.36097556666834</v>
      </c>
      <c r="M27" s="54">
        <v>110944336</v>
      </c>
      <c r="N27" s="55">
        <v>14724983</v>
      </c>
      <c r="O27" s="83">
        <f t="shared" si="3"/>
        <v>653.4428800359226</v>
      </c>
      <c r="P27" s="57">
        <v>110944336</v>
      </c>
      <c r="Q27" s="59">
        <v>14724983</v>
      </c>
      <c r="R27" s="91">
        <f t="shared" si="4"/>
        <v>653.4428800359226</v>
      </c>
    </row>
    <row r="28" spans="1:18" ht="13.5" customHeight="1" x14ac:dyDescent="0.2">
      <c r="A28" s="30">
        <v>22</v>
      </c>
      <c r="B28" s="34" t="s">
        <v>387</v>
      </c>
      <c r="C28" s="38" t="s">
        <v>388</v>
      </c>
      <c r="D28" s="54">
        <v>103651505</v>
      </c>
      <c r="E28" s="55">
        <v>98979021</v>
      </c>
      <c r="F28" s="83">
        <f t="shared" si="0"/>
        <v>4.7206811633345946</v>
      </c>
      <c r="G28" s="54">
        <v>13589524</v>
      </c>
      <c r="H28" s="55">
        <v>10455436</v>
      </c>
      <c r="I28" s="83">
        <f t="shared" si="1"/>
        <v>29.975679636889364</v>
      </c>
      <c r="J28" s="57">
        <v>13063635</v>
      </c>
      <c r="K28" s="54">
        <v>561292</v>
      </c>
      <c r="L28" s="87">
        <f t="shared" si="2"/>
        <v>2227.4222686231051</v>
      </c>
      <c r="M28" s="54">
        <v>13044679</v>
      </c>
      <c r="N28" s="55">
        <v>1771027</v>
      </c>
      <c r="O28" s="83">
        <f t="shared" si="3"/>
        <v>636.56014278720761</v>
      </c>
      <c r="P28" s="57">
        <v>13044679</v>
      </c>
      <c r="Q28" s="59">
        <v>1771027</v>
      </c>
      <c r="R28" s="91">
        <f t="shared" si="4"/>
        <v>636.56014278720761</v>
      </c>
    </row>
    <row r="29" spans="1:18" ht="13.5" customHeight="1" x14ac:dyDescent="0.2">
      <c r="A29" s="30">
        <v>23</v>
      </c>
      <c r="B29" s="34" t="s">
        <v>635</v>
      </c>
      <c r="C29" s="38" t="s">
        <v>636</v>
      </c>
      <c r="D29" s="54">
        <v>15643066</v>
      </c>
      <c r="E29" s="55">
        <v>18428196</v>
      </c>
      <c r="F29" s="83">
        <f t="shared" si="0"/>
        <v>-15.113416419056968</v>
      </c>
      <c r="G29" s="54">
        <v>-1735636</v>
      </c>
      <c r="H29" s="55">
        <v>-400372</v>
      </c>
      <c r="I29" s="83" t="str">
        <f t="shared" si="1"/>
        <v>적확</v>
      </c>
      <c r="J29" s="57">
        <v>7027953</v>
      </c>
      <c r="K29" s="54">
        <v>896811</v>
      </c>
      <c r="L29" s="87">
        <f t="shared" si="2"/>
        <v>683.6604368144458</v>
      </c>
      <c r="M29" s="54">
        <v>6918529</v>
      </c>
      <c r="N29" s="55">
        <v>959888</v>
      </c>
      <c r="O29" s="83">
        <f t="shared" si="3"/>
        <v>620.76419332255432</v>
      </c>
      <c r="P29" s="57">
        <v>6918529</v>
      </c>
      <c r="Q29" s="59">
        <v>959888</v>
      </c>
      <c r="R29" s="91">
        <f t="shared" si="4"/>
        <v>620.76419332255432</v>
      </c>
    </row>
    <row r="30" spans="1:18" ht="13.5" customHeight="1" x14ac:dyDescent="0.2">
      <c r="A30" s="30">
        <v>24</v>
      </c>
      <c r="B30" s="34" t="s">
        <v>1301</v>
      </c>
      <c r="C30" s="38" t="s">
        <v>1302</v>
      </c>
      <c r="D30" s="54">
        <v>234329674</v>
      </c>
      <c r="E30" s="55">
        <v>78468035</v>
      </c>
      <c r="F30" s="83">
        <f t="shared" si="0"/>
        <v>198.63074053020443</v>
      </c>
      <c r="G30" s="54">
        <v>18822500</v>
      </c>
      <c r="H30" s="55">
        <v>1887570</v>
      </c>
      <c r="I30" s="83">
        <f t="shared" si="1"/>
        <v>897.18156147851471</v>
      </c>
      <c r="J30" s="57">
        <v>17374281</v>
      </c>
      <c r="K30" s="54">
        <v>1245100</v>
      </c>
      <c r="L30" s="87">
        <f t="shared" si="2"/>
        <v>1295.4124969881937</v>
      </c>
      <c r="M30" s="54">
        <v>15152240</v>
      </c>
      <c r="N30" s="55">
        <v>2127647</v>
      </c>
      <c r="O30" s="83">
        <f t="shared" si="3"/>
        <v>612.15948886257911</v>
      </c>
      <c r="P30" s="57">
        <v>15152240</v>
      </c>
      <c r="Q30" s="59">
        <v>2127647</v>
      </c>
      <c r="R30" s="91">
        <f t="shared" si="4"/>
        <v>612.15948886257911</v>
      </c>
    </row>
    <row r="31" spans="1:18" ht="13.5" customHeight="1" x14ac:dyDescent="0.2">
      <c r="A31" s="31">
        <v>25</v>
      </c>
      <c r="B31" s="35" t="s">
        <v>1109</v>
      </c>
      <c r="C31" s="39" t="s">
        <v>1110</v>
      </c>
      <c r="D31" s="60">
        <v>138839992</v>
      </c>
      <c r="E31" s="61">
        <v>87389586</v>
      </c>
      <c r="F31" s="84">
        <f t="shared" si="0"/>
        <v>58.874756541357229</v>
      </c>
      <c r="G31" s="60">
        <v>57128607</v>
      </c>
      <c r="H31" s="61">
        <v>3600005</v>
      </c>
      <c r="I31" s="84">
        <f t="shared" si="1"/>
        <v>1486.9035459672973</v>
      </c>
      <c r="J31" s="62">
        <v>62045248</v>
      </c>
      <c r="K31" s="60">
        <v>10310280</v>
      </c>
      <c r="L31" s="88">
        <f t="shared" si="2"/>
        <v>501.78043661277866</v>
      </c>
      <c r="M31" s="60">
        <v>59374759</v>
      </c>
      <c r="N31" s="61">
        <v>8361399</v>
      </c>
      <c r="O31" s="84">
        <f t="shared" si="3"/>
        <v>610.10555769435234</v>
      </c>
      <c r="P31" s="62">
        <v>59374759</v>
      </c>
      <c r="Q31" s="64">
        <v>8361399</v>
      </c>
      <c r="R31" s="92">
        <f t="shared" si="4"/>
        <v>610.10555769435234</v>
      </c>
    </row>
    <row r="32" spans="1:18" ht="13.5" customHeight="1" x14ac:dyDescent="0.2">
      <c r="A32" s="30">
        <v>26</v>
      </c>
      <c r="B32" s="34" t="s">
        <v>733</v>
      </c>
      <c r="C32" s="38" t="s">
        <v>734</v>
      </c>
      <c r="D32" s="54">
        <v>77347132</v>
      </c>
      <c r="E32" s="55">
        <v>94300667</v>
      </c>
      <c r="F32" s="83">
        <f t="shared" si="0"/>
        <v>-17.978170822482099</v>
      </c>
      <c r="G32" s="54">
        <v>5176190</v>
      </c>
      <c r="H32" s="55">
        <v>8229161</v>
      </c>
      <c r="I32" s="83">
        <f t="shared" si="1"/>
        <v>-37.099419977322114</v>
      </c>
      <c r="J32" s="57">
        <v>91661521</v>
      </c>
      <c r="K32" s="54">
        <v>11559404</v>
      </c>
      <c r="L32" s="87">
        <f t="shared" si="2"/>
        <v>692.96061457839869</v>
      </c>
      <c r="M32" s="54">
        <v>71844369</v>
      </c>
      <c r="N32" s="55">
        <v>10245504</v>
      </c>
      <c r="O32" s="83">
        <f t="shared" si="3"/>
        <v>601.22825582811743</v>
      </c>
      <c r="P32" s="57">
        <v>71844369</v>
      </c>
      <c r="Q32" s="59">
        <v>10245504</v>
      </c>
      <c r="R32" s="91">
        <f t="shared" si="4"/>
        <v>601.22825582811743</v>
      </c>
    </row>
    <row r="33" spans="1:18" ht="13.5" customHeight="1" x14ac:dyDescent="0.2">
      <c r="A33" s="30">
        <v>27</v>
      </c>
      <c r="B33" s="34" t="s">
        <v>223</v>
      </c>
      <c r="C33" s="38" t="s">
        <v>224</v>
      </c>
      <c r="D33" s="54">
        <v>290656842</v>
      </c>
      <c r="E33" s="55">
        <v>287587265</v>
      </c>
      <c r="F33" s="83">
        <f t="shared" si="0"/>
        <v>1.0673549818000394</v>
      </c>
      <c r="G33" s="54">
        <v>5849840</v>
      </c>
      <c r="H33" s="55">
        <v>6052195</v>
      </c>
      <c r="I33" s="83">
        <f t="shared" si="1"/>
        <v>-3.3434976896811852</v>
      </c>
      <c r="J33" s="57">
        <v>6994543</v>
      </c>
      <c r="K33" s="54">
        <v>1851615</v>
      </c>
      <c r="L33" s="87">
        <f t="shared" si="2"/>
        <v>277.75363669013268</v>
      </c>
      <c r="M33" s="54">
        <v>7817349</v>
      </c>
      <c r="N33" s="55">
        <v>1207373</v>
      </c>
      <c r="O33" s="83">
        <f t="shared" si="3"/>
        <v>547.4676011472842</v>
      </c>
      <c r="P33" s="57">
        <v>7817349</v>
      </c>
      <c r="Q33" s="59">
        <v>1207373</v>
      </c>
      <c r="R33" s="91">
        <f t="shared" si="4"/>
        <v>547.4676011472842</v>
      </c>
    </row>
    <row r="34" spans="1:18" ht="13.5" customHeight="1" x14ac:dyDescent="0.2">
      <c r="A34" s="30">
        <v>28</v>
      </c>
      <c r="B34" s="34" t="s">
        <v>35</v>
      </c>
      <c r="C34" s="38" t="s">
        <v>36</v>
      </c>
      <c r="D34" s="54">
        <v>94594642</v>
      </c>
      <c r="E34" s="55">
        <v>91131328</v>
      </c>
      <c r="F34" s="83">
        <f t="shared" si="0"/>
        <v>3.8003550217110771</v>
      </c>
      <c r="G34" s="54">
        <v>22645345</v>
      </c>
      <c r="H34" s="55">
        <v>17477663</v>
      </c>
      <c r="I34" s="83">
        <f t="shared" si="1"/>
        <v>29.567351195637535</v>
      </c>
      <c r="J34" s="57">
        <v>23073611</v>
      </c>
      <c r="K34" s="54">
        <v>6526568</v>
      </c>
      <c r="L34" s="87">
        <f t="shared" si="2"/>
        <v>253.53360295947272</v>
      </c>
      <c r="M34" s="54">
        <v>17570153</v>
      </c>
      <c r="N34" s="55">
        <v>2720366</v>
      </c>
      <c r="O34" s="83">
        <f t="shared" si="3"/>
        <v>545.87459922672167</v>
      </c>
      <c r="P34" s="57">
        <v>17570153</v>
      </c>
      <c r="Q34" s="59">
        <v>2720366</v>
      </c>
      <c r="R34" s="91">
        <f t="shared" si="4"/>
        <v>545.87459922672167</v>
      </c>
    </row>
    <row r="35" spans="1:18" ht="13.5" customHeight="1" x14ac:dyDescent="0.2">
      <c r="A35" s="30">
        <v>29</v>
      </c>
      <c r="B35" s="34" t="s">
        <v>95</v>
      </c>
      <c r="C35" s="38" t="s">
        <v>96</v>
      </c>
      <c r="D35" s="54">
        <v>178076642</v>
      </c>
      <c r="E35" s="55">
        <v>157342080</v>
      </c>
      <c r="F35" s="83">
        <f t="shared" si="0"/>
        <v>13.178014425638708</v>
      </c>
      <c r="G35" s="54">
        <v>31007852</v>
      </c>
      <c r="H35" s="55">
        <v>19433110</v>
      </c>
      <c r="I35" s="83">
        <f t="shared" si="1"/>
        <v>59.561964091182531</v>
      </c>
      <c r="J35" s="57">
        <v>28341111</v>
      </c>
      <c r="K35" s="54">
        <v>4437398</v>
      </c>
      <c r="L35" s="87">
        <f t="shared" si="2"/>
        <v>538.68760476297143</v>
      </c>
      <c r="M35" s="54">
        <v>21455090</v>
      </c>
      <c r="N35" s="55">
        <v>3368339</v>
      </c>
      <c r="O35" s="83">
        <f t="shared" si="3"/>
        <v>536.9635004077677</v>
      </c>
      <c r="P35" s="57">
        <v>21455090</v>
      </c>
      <c r="Q35" s="59">
        <v>3368339</v>
      </c>
      <c r="R35" s="91">
        <f t="shared" si="4"/>
        <v>536.9635004077677</v>
      </c>
    </row>
    <row r="36" spans="1:18" ht="13.5" customHeight="1" thickBot="1" x14ac:dyDescent="0.25">
      <c r="A36" s="32">
        <v>30</v>
      </c>
      <c r="B36" s="36" t="s">
        <v>1173</v>
      </c>
      <c r="C36" s="40" t="s">
        <v>1174</v>
      </c>
      <c r="D36" s="65">
        <v>69314671</v>
      </c>
      <c r="E36" s="66">
        <v>64765635</v>
      </c>
      <c r="F36" s="85">
        <f t="shared" si="0"/>
        <v>7.0238421965599596</v>
      </c>
      <c r="G36" s="65">
        <v>982880</v>
      </c>
      <c r="H36" s="66">
        <v>-2050493</v>
      </c>
      <c r="I36" s="85" t="str">
        <f t="shared" si="1"/>
        <v>흑전</v>
      </c>
      <c r="J36" s="67">
        <v>7345117</v>
      </c>
      <c r="K36" s="65">
        <v>2410067</v>
      </c>
      <c r="L36" s="89">
        <f t="shared" si="2"/>
        <v>204.76816619620948</v>
      </c>
      <c r="M36" s="65">
        <v>17437207</v>
      </c>
      <c r="N36" s="66">
        <v>2785294</v>
      </c>
      <c r="O36" s="85">
        <f t="shared" si="3"/>
        <v>526.04547311702106</v>
      </c>
      <c r="P36" s="67">
        <v>17437207</v>
      </c>
      <c r="Q36" s="68">
        <v>2785294</v>
      </c>
      <c r="R36" s="93">
        <f t="shared" si="4"/>
        <v>526.04547311702106</v>
      </c>
    </row>
    <row r="37" spans="1:18" ht="12.95" customHeight="1" x14ac:dyDescent="0.2">
      <c r="D37" s="10"/>
      <c r="E37" s="10"/>
      <c r="F37" s="11"/>
      <c r="G37" s="10"/>
      <c r="H37" s="10"/>
      <c r="I37" s="11"/>
      <c r="J37" s="11"/>
      <c r="K37" s="11"/>
      <c r="L37" s="11"/>
      <c r="M37" s="10"/>
      <c r="N37" s="10"/>
      <c r="O37" s="11"/>
      <c r="P37" s="10"/>
      <c r="Q37" s="10"/>
      <c r="R37" s="11"/>
    </row>
    <row r="38" spans="1:18" ht="12.95" customHeight="1" x14ac:dyDescent="0.2">
      <c r="D38" s="10"/>
      <c r="E38" s="10"/>
      <c r="F38" s="11"/>
      <c r="G38" s="10"/>
      <c r="H38" s="10"/>
      <c r="I38" s="11"/>
      <c r="J38" s="11"/>
      <c r="K38" s="11"/>
      <c r="L38" s="11"/>
      <c r="M38" s="10"/>
      <c r="N38" s="10"/>
      <c r="O38" s="11"/>
      <c r="P38" s="10"/>
      <c r="Q38" s="10"/>
      <c r="R38" s="11"/>
    </row>
    <row r="39" spans="1:18" ht="12.95" customHeight="1" x14ac:dyDescent="0.2">
      <c r="D39" s="10"/>
      <c r="E39" s="10"/>
      <c r="F39" s="11"/>
      <c r="G39" s="10"/>
      <c r="H39" s="10"/>
      <c r="I39" s="11"/>
      <c r="J39" s="11"/>
      <c r="K39" s="11"/>
      <c r="L39" s="11"/>
      <c r="M39" s="10"/>
      <c r="N39" s="10"/>
      <c r="O39" s="11"/>
      <c r="P39" s="10"/>
      <c r="Q39" s="10"/>
      <c r="R39" s="11"/>
    </row>
    <row r="40" spans="1:18" ht="12.95" customHeight="1" x14ac:dyDescent="0.2">
      <c r="D40" s="10"/>
      <c r="E40" s="10"/>
      <c r="F40" s="11"/>
      <c r="G40" s="10"/>
      <c r="H40" s="10"/>
      <c r="I40" s="11"/>
      <c r="J40" s="11"/>
      <c r="K40" s="11"/>
      <c r="L40" s="11"/>
      <c r="M40" s="10"/>
      <c r="N40" s="10"/>
      <c r="O40" s="11"/>
      <c r="P40" s="10"/>
      <c r="Q40" s="10"/>
      <c r="R40" s="11"/>
    </row>
    <row r="41" spans="1:18" ht="12.95" customHeight="1" x14ac:dyDescent="0.2">
      <c r="D41" s="10"/>
      <c r="E41" s="10"/>
      <c r="F41" s="11"/>
      <c r="G41" s="10"/>
      <c r="H41" s="10"/>
      <c r="I41" s="11"/>
      <c r="J41" s="11"/>
      <c r="K41" s="11"/>
      <c r="L41" s="11"/>
      <c r="M41" s="10"/>
      <c r="N41" s="10"/>
      <c r="O41" s="11"/>
      <c r="P41" s="10"/>
      <c r="Q41" s="10"/>
      <c r="R41" s="11"/>
    </row>
    <row r="42" spans="1:18" ht="12.95" customHeight="1" x14ac:dyDescent="0.2">
      <c r="D42" s="10"/>
      <c r="E42" s="10"/>
      <c r="F42" s="11"/>
      <c r="G42" s="10"/>
      <c r="H42" s="10"/>
      <c r="I42" s="11"/>
      <c r="J42" s="11"/>
      <c r="K42" s="11"/>
      <c r="L42" s="11"/>
      <c r="M42" s="10"/>
      <c r="N42" s="10"/>
      <c r="O42" s="11"/>
      <c r="P42" s="10"/>
      <c r="Q42" s="10"/>
      <c r="R42" s="11"/>
    </row>
    <row r="43" spans="1:18" ht="12.95" customHeight="1" x14ac:dyDescent="0.2">
      <c r="D43" s="10"/>
      <c r="E43" s="10"/>
      <c r="F43" s="11"/>
      <c r="G43" s="10"/>
      <c r="H43" s="10"/>
      <c r="I43" s="11"/>
      <c r="J43" s="11"/>
      <c r="K43" s="11"/>
      <c r="L43" s="11"/>
      <c r="M43" s="10"/>
      <c r="N43" s="10"/>
      <c r="O43" s="11"/>
      <c r="P43" s="10"/>
      <c r="Q43" s="10"/>
      <c r="R43" s="11"/>
    </row>
    <row r="44" spans="1:18" ht="12.95" customHeight="1" x14ac:dyDescent="0.2">
      <c r="D44" s="10"/>
      <c r="E44" s="10"/>
      <c r="F44" s="11"/>
      <c r="G44" s="10"/>
      <c r="H44" s="10"/>
      <c r="I44" s="11"/>
      <c r="J44" s="11"/>
      <c r="K44" s="11"/>
      <c r="L44" s="11"/>
      <c r="M44" s="10"/>
      <c r="N44" s="10"/>
      <c r="O44" s="11"/>
      <c r="P44" s="10"/>
      <c r="Q44" s="10"/>
      <c r="R44" s="11"/>
    </row>
    <row r="45" spans="1:18" ht="12.95" customHeight="1" x14ac:dyDescent="0.2">
      <c r="D45" s="10"/>
      <c r="E45" s="10"/>
      <c r="F45" s="11"/>
      <c r="G45" s="10"/>
      <c r="H45" s="10"/>
      <c r="I45" s="11"/>
      <c r="J45" s="11"/>
      <c r="K45" s="11"/>
      <c r="L45" s="11"/>
      <c r="M45" s="10"/>
      <c r="N45" s="10"/>
      <c r="O45" s="11"/>
      <c r="P45" s="10"/>
      <c r="Q45" s="10"/>
      <c r="R45" s="11"/>
    </row>
    <row r="46" spans="1:18" ht="12.95" customHeight="1" x14ac:dyDescent="0.2">
      <c r="D46" s="10"/>
      <c r="E46" s="10"/>
      <c r="F46" s="11"/>
      <c r="G46" s="10"/>
      <c r="H46" s="10"/>
      <c r="I46" s="11"/>
      <c r="J46" s="11"/>
      <c r="K46" s="11"/>
      <c r="L46" s="11"/>
      <c r="M46" s="10"/>
      <c r="N46" s="10"/>
      <c r="O46" s="11"/>
      <c r="P46" s="10"/>
      <c r="Q46" s="10"/>
      <c r="R46" s="11"/>
    </row>
    <row r="47" spans="1:18" ht="12.95" customHeight="1" x14ac:dyDescent="0.2">
      <c r="D47" s="10"/>
      <c r="E47" s="10"/>
      <c r="F47" s="11"/>
      <c r="G47" s="10"/>
      <c r="H47" s="10"/>
      <c r="I47" s="11"/>
      <c r="J47" s="11"/>
      <c r="K47" s="11"/>
      <c r="L47" s="11"/>
      <c r="M47" s="10"/>
      <c r="N47" s="10"/>
      <c r="O47" s="11"/>
      <c r="P47" s="10"/>
      <c r="Q47" s="10"/>
      <c r="R47" s="11"/>
    </row>
    <row r="48" spans="1:18" ht="12.95" customHeight="1" x14ac:dyDescent="0.2">
      <c r="D48" s="10"/>
      <c r="E48" s="10"/>
      <c r="F48" s="11"/>
      <c r="G48" s="10"/>
      <c r="H48" s="10"/>
      <c r="I48" s="11"/>
      <c r="J48" s="11"/>
      <c r="K48" s="11"/>
      <c r="L48" s="11"/>
      <c r="M48" s="10"/>
      <c r="N48" s="10"/>
      <c r="O48" s="11"/>
      <c r="P48" s="10"/>
      <c r="Q48" s="10"/>
      <c r="R48" s="11"/>
    </row>
    <row r="49" spans="4:18" ht="12.95" customHeight="1" x14ac:dyDescent="0.2">
      <c r="D49" s="10"/>
      <c r="E49" s="10"/>
      <c r="F49" s="11"/>
      <c r="G49" s="10"/>
      <c r="H49" s="10"/>
      <c r="I49" s="11"/>
      <c r="J49" s="11"/>
      <c r="K49" s="11"/>
      <c r="L49" s="11"/>
      <c r="M49" s="10"/>
      <c r="N49" s="10"/>
      <c r="O49" s="11"/>
      <c r="P49" s="10"/>
      <c r="Q49" s="10"/>
      <c r="R49" s="11"/>
    </row>
    <row r="50" spans="4:18" ht="12.95" customHeight="1" x14ac:dyDescent="0.2">
      <c r="D50" s="10"/>
      <c r="E50" s="10"/>
      <c r="F50" s="11"/>
      <c r="G50" s="10"/>
      <c r="H50" s="10"/>
      <c r="I50" s="11"/>
      <c r="J50" s="11"/>
      <c r="K50" s="11"/>
      <c r="L50" s="11"/>
      <c r="M50" s="10"/>
      <c r="N50" s="10"/>
      <c r="O50" s="11"/>
      <c r="P50" s="10"/>
      <c r="Q50" s="10"/>
      <c r="R50" s="11"/>
    </row>
    <row r="51" spans="4:18" ht="12.95" customHeight="1" x14ac:dyDescent="0.2">
      <c r="D51" s="10"/>
      <c r="E51" s="10"/>
      <c r="F51" s="11"/>
      <c r="G51" s="10"/>
      <c r="H51" s="10"/>
      <c r="I51" s="11"/>
      <c r="J51" s="11"/>
      <c r="K51" s="11"/>
      <c r="L51" s="11"/>
      <c r="M51" s="10"/>
      <c r="N51" s="10"/>
      <c r="O51" s="11"/>
      <c r="P51" s="10"/>
      <c r="Q51" s="10"/>
      <c r="R51" s="11"/>
    </row>
    <row r="52" spans="4:18" ht="12.95" customHeight="1" x14ac:dyDescent="0.2">
      <c r="D52" s="10"/>
      <c r="E52" s="10"/>
      <c r="F52" s="11"/>
      <c r="G52" s="10"/>
      <c r="H52" s="10"/>
      <c r="I52" s="11"/>
      <c r="J52" s="11"/>
      <c r="K52" s="11"/>
      <c r="L52" s="11"/>
      <c r="M52" s="10"/>
      <c r="N52" s="10"/>
      <c r="O52" s="11"/>
      <c r="P52" s="10"/>
      <c r="Q52" s="10"/>
      <c r="R52" s="11"/>
    </row>
    <row r="53" spans="4:18" ht="12.95" customHeight="1" x14ac:dyDescent="0.2">
      <c r="D53" s="10"/>
      <c r="E53" s="10"/>
      <c r="F53" s="11"/>
      <c r="G53" s="10"/>
      <c r="H53" s="10"/>
      <c r="I53" s="11"/>
      <c r="J53" s="11"/>
      <c r="K53" s="11"/>
      <c r="L53" s="11"/>
      <c r="M53" s="10"/>
      <c r="N53" s="10"/>
      <c r="O53" s="11"/>
      <c r="P53" s="10"/>
      <c r="Q53" s="10"/>
      <c r="R53" s="11"/>
    </row>
    <row r="54" spans="4:18" ht="12.95" customHeight="1" x14ac:dyDescent="0.2">
      <c r="D54" s="10"/>
      <c r="E54" s="10"/>
      <c r="F54" s="11"/>
      <c r="G54" s="10"/>
      <c r="H54" s="10"/>
      <c r="I54" s="11"/>
      <c r="J54" s="11"/>
      <c r="K54" s="11"/>
      <c r="L54" s="11"/>
      <c r="M54" s="10"/>
      <c r="N54" s="10"/>
      <c r="O54" s="11"/>
      <c r="P54" s="10"/>
      <c r="Q54" s="10"/>
      <c r="R54" s="11"/>
    </row>
    <row r="55" spans="4:18" ht="12.95" customHeight="1" x14ac:dyDescent="0.2">
      <c r="D55" s="10"/>
      <c r="E55" s="10"/>
      <c r="F55" s="11"/>
      <c r="G55" s="10"/>
      <c r="H55" s="10"/>
      <c r="I55" s="11"/>
      <c r="J55" s="11"/>
      <c r="K55" s="11"/>
      <c r="L55" s="11"/>
      <c r="M55" s="10"/>
      <c r="N55" s="10"/>
      <c r="O55" s="11"/>
      <c r="P55" s="10"/>
      <c r="Q55" s="10"/>
      <c r="R55" s="11"/>
    </row>
    <row r="56" spans="4:18" ht="12.95" customHeight="1" x14ac:dyDescent="0.2">
      <c r="D56" s="10"/>
      <c r="E56" s="10"/>
      <c r="F56" s="11"/>
      <c r="G56" s="10"/>
      <c r="H56" s="10"/>
      <c r="I56" s="11"/>
      <c r="J56" s="11"/>
      <c r="K56" s="11"/>
      <c r="L56" s="11"/>
      <c r="M56" s="10"/>
      <c r="N56" s="10"/>
      <c r="O56" s="11"/>
      <c r="P56" s="10"/>
      <c r="Q56" s="10"/>
      <c r="R56" s="11"/>
    </row>
    <row r="57" spans="4:18" ht="12.95" customHeight="1" x14ac:dyDescent="0.2">
      <c r="D57" s="10"/>
      <c r="E57" s="10"/>
      <c r="F57" s="11"/>
      <c r="G57" s="10"/>
      <c r="H57" s="10"/>
      <c r="I57" s="11"/>
      <c r="J57" s="11"/>
      <c r="K57" s="11"/>
      <c r="L57" s="11"/>
      <c r="M57" s="10"/>
      <c r="N57" s="10"/>
      <c r="O57" s="11"/>
      <c r="P57" s="10"/>
      <c r="Q57" s="10"/>
      <c r="R57" s="11"/>
    </row>
    <row r="58" spans="4:18" ht="12.95" customHeight="1" x14ac:dyDescent="0.2">
      <c r="D58" s="10"/>
      <c r="E58" s="10"/>
      <c r="F58" s="11"/>
      <c r="G58" s="10"/>
      <c r="H58" s="10"/>
      <c r="I58" s="11"/>
      <c r="J58" s="11"/>
      <c r="K58" s="11"/>
      <c r="L58" s="11"/>
      <c r="M58" s="10"/>
      <c r="N58" s="10"/>
      <c r="O58" s="11"/>
      <c r="P58" s="10"/>
      <c r="Q58" s="10"/>
      <c r="R58" s="11"/>
    </row>
    <row r="59" spans="4:18" ht="12.95" customHeight="1" x14ac:dyDescent="0.2">
      <c r="D59" s="10"/>
      <c r="E59" s="10"/>
      <c r="F59" s="11"/>
      <c r="G59" s="10"/>
      <c r="H59" s="10"/>
      <c r="I59" s="12"/>
      <c r="J59" s="12"/>
      <c r="K59" s="12"/>
      <c r="L59" s="12"/>
      <c r="M59" s="10"/>
      <c r="N59" s="10"/>
      <c r="O59" s="12"/>
      <c r="P59" s="10"/>
      <c r="Q59" s="10"/>
      <c r="R59" s="12"/>
    </row>
    <row r="60" spans="4:18" ht="12.95" customHeight="1" x14ac:dyDescent="0.2">
      <c r="D60" s="10"/>
      <c r="E60" s="10"/>
      <c r="F60" s="11"/>
      <c r="G60" s="10"/>
      <c r="H60" s="10"/>
      <c r="I60" s="12"/>
      <c r="J60" s="12"/>
      <c r="K60" s="12"/>
      <c r="L60" s="12"/>
      <c r="M60" s="10"/>
      <c r="N60" s="10"/>
      <c r="O60" s="12"/>
      <c r="P60" s="10"/>
      <c r="Q60" s="10"/>
      <c r="R60" s="12"/>
    </row>
    <row r="61" spans="4:18" ht="12.95" customHeight="1" x14ac:dyDescent="0.2">
      <c r="D61" s="10"/>
      <c r="E61" s="10"/>
      <c r="F61" s="11"/>
      <c r="G61" s="10"/>
      <c r="H61" s="10"/>
      <c r="I61" s="12"/>
      <c r="J61" s="12"/>
      <c r="K61" s="12"/>
      <c r="L61" s="12"/>
      <c r="M61" s="10"/>
      <c r="N61" s="10"/>
      <c r="O61" s="12"/>
      <c r="P61" s="10"/>
      <c r="Q61" s="10"/>
      <c r="R61" s="12"/>
    </row>
    <row r="62" spans="4:18" ht="12.95" customHeight="1" x14ac:dyDescent="0.2">
      <c r="D62" s="10"/>
      <c r="E62" s="10"/>
      <c r="F62" s="11"/>
      <c r="G62" s="10"/>
      <c r="H62" s="10"/>
      <c r="I62" s="12"/>
      <c r="J62" s="12"/>
      <c r="K62" s="12"/>
      <c r="L62" s="12"/>
      <c r="M62" s="10"/>
      <c r="N62" s="10"/>
      <c r="O62" s="12"/>
      <c r="P62" s="10"/>
      <c r="Q62" s="10"/>
      <c r="R62" s="12"/>
    </row>
    <row r="63" spans="4:18" ht="12.95" customHeight="1" x14ac:dyDescent="0.2">
      <c r="D63" s="10"/>
      <c r="E63" s="10"/>
      <c r="F63" s="11"/>
      <c r="G63" s="10"/>
      <c r="H63" s="10"/>
      <c r="I63" s="12"/>
      <c r="J63" s="12"/>
      <c r="K63" s="12"/>
      <c r="L63" s="12"/>
      <c r="M63" s="10"/>
      <c r="N63" s="10"/>
      <c r="O63" s="12"/>
      <c r="P63" s="10"/>
      <c r="Q63" s="10"/>
      <c r="R63" s="12"/>
    </row>
    <row r="64" spans="4:18" ht="12.95" customHeight="1" x14ac:dyDescent="0.2">
      <c r="D64" s="10"/>
      <c r="E64" s="10"/>
      <c r="F64" s="11"/>
      <c r="G64" s="10"/>
      <c r="H64" s="10"/>
      <c r="I64" s="12"/>
      <c r="J64" s="12"/>
      <c r="K64" s="12"/>
      <c r="L64" s="12"/>
      <c r="M64" s="10"/>
      <c r="N64" s="10"/>
      <c r="O64" s="12"/>
      <c r="P64" s="10"/>
      <c r="Q64" s="10"/>
      <c r="R64" s="12"/>
    </row>
    <row r="65" spans="4:18" ht="12.95" customHeight="1" x14ac:dyDescent="0.2">
      <c r="D65" s="10"/>
      <c r="E65" s="10"/>
      <c r="F65" s="11"/>
      <c r="G65" s="10"/>
      <c r="H65" s="10"/>
      <c r="I65" s="12"/>
      <c r="J65" s="12"/>
      <c r="K65" s="12"/>
      <c r="L65" s="12"/>
      <c r="M65" s="10"/>
      <c r="N65" s="10"/>
      <c r="O65" s="12"/>
      <c r="P65" s="10"/>
      <c r="Q65" s="10"/>
      <c r="R65" s="12"/>
    </row>
    <row r="66" spans="4:18" ht="12.95" customHeight="1" x14ac:dyDescent="0.2">
      <c r="D66" s="10"/>
      <c r="E66" s="10"/>
      <c r="F66" s="11"/>
      <c r="G66" s="10"/>
      <c r="H66" s="10"/>
      <c r="I66" s="12"/>
      <c r="J66" s="12"/>
      <c r="K66" s="12"/>
      <c r="L66" s="12"/>
      <c r="M66" s="10"/>
      <c r="N66" s="10"/>
      <c r="O66" s="12"/>
      <c r="P66" s="10"/>
      <c r="Q66" s="10"/>
      <c r="R66" s="12"/>
    </row>
    <row r="67" spans="4:18" ht="12.95" customHeight="1" x14ac:dyDescent="0.2">
      <c r="D67" s="10"/>
      <c r="E67" s="10"/>
      <c r="F67" s="11"/>
      <c r="G67" s="10"/>
      <c r="H67" s="10"/>
      <c r="I67" s="12"/>
      <c r="J67" s="12"/>
      <c r="K67" s="12"/>
      <c r="L67" s="12"/>
      <c r="M67" s="10"/>
      <c r="N67" s="10"/>
      <c r="O67" s="12"/>
      <c r="P67" s="10"/>
      <c r="Q67" s="10"/>
      <c r="R67" s="12"/>
    </row>
    <row r="68" spans="4:18" ht="12.95" customHeight="1" x14ac:dyDescent="0.2">
      <c r="D68" s="10"/>
      <c r="E68" s="10"/>
      <c r="F68" s="11"/>
      <c r="G68" s="10"/>
      <c r="H68" s="10"/>
      <c r="I68" s="12"/>
      <c r="J68" s="12"/>
      <c r="K68" s="12"/>
      <c r="L68" s="12"/>
      <c r="M68" s="10"/>
      <c r="N68" s="10"/>
      <c r="O68" s="12"/>
      <c r="P68" s="10"/>
      <c r="Q68" s="10"/>
      <c r="R68" s="12"/>
    </row>
    <row r="69" spans="4:18" ht="12.95" customHeight="1" x14ac:dyDescent="0.2">
      <c r="D69" s="10"/>
      <c r="E69" s="10"/>
      <c r="F69" s="11"/>
      <c r="G69" s="10"/>
      <c r="H69" s="10"/>
      <c r="I69" s="12"/>
      <c r="J69" s="12"/>
      <c r="K69" s="12"/>
      <c r="L69" s="12"/>
      <c r="M69" s="10"/>
      <c r="N69" s="10"/>
      <c r="O69" s="12"/>
      <c r="P69" s="10"/>
      <c r="Q69" s="10"/>
      <c r="R69" s="12"/>
    </row>
    <row r="70" spans="4:18" ht="12.95" customHeight="1" x14ac:dyDescent="0.2">
      <c r="D70" s="10"/>
      <c r="E70" s="10"/>
      <c r="F70" s="11"/>
      <c r="G70" s="10"/>
      <c r="H70" s="10"/>
      <c r="I70" s="12"/>
      <c r="J70" s="12"/>
      <c r="K70" s="12"/>
      <c r="L70" s="12"/>
      <c r="M70" s="10"/>
      <c r="N70" s="10"/>
      <c r="O70" s="12"/>
      <c r="P70" s="10"/>
      <c r="Q70" s="10"/>
      <c r="R70" s="12"/>
    </row>
    <row r="71" spans="4:18" ht="12.95" customHeight="1" x14ac:dyDescent="0.2">
      <c r="D71" s="10"/>
      <c r="E71" s="10"/>
      <c r="F71" s="11"/>
      <c r="G71" s="10"/>
      <c r="H71" s="10"/>
      <c r="I71" s="12"/>
      <c r="J71" s="12"/>
      <c r="K71" s="12"/>
      <c r="L71" s="12"/>
      <c r="M71" s="10"/>
      <c r="N71" s="10"/>
      <c r="O71" s="12"/>
      <c r="P71" s="10"/>
      <c r="Q71" s="10"/>
      <c r="R71" s="12"/>
    </row>
    <row r="72" spans="4:18" ht="12.95" customHeight="1" x14ac:dyDescent="0.2">
      <c r="D72" s="10"/>
      <c r="E72" s="10"/>
      <c r="F72" s="11"/>
      <c r="G72" s="10"/>
      <c r="H72" s="10"/>
      <c r="I72" s="12"/>
      <c r="J72" s="12"/>
      <c r="K72" s="12"/>
      <c r="L72" s="12"/>
      <c r="M72" s="10"/>
      <c r="N72" s="10"/>
      <c r="O72" s="12"/>
      <c r="P72" s="10"/>
      <c r="Q72" s="10"/>
      <c r="R72" s="12"/>
    </row>
    <row r="73" spans="4:18" ht="12.95" customHeight="1" x14ac:dyDescent="0.2">
      <c r="D73" s="10"/>
      <c r="E73" s="10"/>
      <c r="F73" s="11"/>
      <c r="G73" s="10"/>
      <c r="H73" s="10"/>
      <c r="I73" s="12"/>
      <c r="J73" s="12"/>
      <c r="K73" s="12"/>
      <c r="L73" s="12"/>
      <c r="M73" s="10"/>
      <c r="N73" s="10"/>
      <c r="O73" s="12"/>
      <c r="P73" s="10"/>
      <c r="Q73" s="10"/>
      <c r="R73" s="12"/>
    </row>
    <row r="74" spans="4:18" ht="12.95" customHeight="1" x14ac:dyDescent="0.2">
      <c r="D74" s="10"/>
      <c r="E74" s="10"/>
      <c r="F74" s="11"/>
      <c r="G74" s="10"/>
      <c r="H74" s="10"/>
      <c r="I74" s="12"/>
      <c r="J74" s="12"/>
      <c r="K74" s="12"/>
      <c r="L74" s="12"/>
      <c r="M74" s="10"/>
      <c r="N74" s="10"/>
      <c r="O74" s="12"/>
      <c r="P74" s="10"/>
      <c r="Q74" s="10"/>
      <c r="R74" s="12"/>
    </row>
    <row r="75" spans="4:18" ht="12.95" customHeight="1" x14ac:dyDescent="0.2">
      <c r="D75" s="10"/>
      <c r="E75" s="10"/>
      <c r="F75" s="11"/>
      <c r="G75" s="10"/>
      <c r="H75" s="10"/>
      <c r="I75" s="12"/>
      <c r="J75" s="12"/>
      <c r="K75" s="12"/>
      <c r="L75" s="12"/>
      <c r="M75" s="10"/>
      <c r="N75" s="10"/>
      <c r="O75" s="12"/>
      <c r="P75" s="10"/>
      <c r="Q75" s="10"/>
      <c r="R75" s="12"/>
    </row>
    <row r="76" spans="4:18" ht="12.95" customHeight="1" x14ac:dyDescent="0.2">
      <c r="D76" s="10"/>
      <c r="E76" s="10"/>
      <c r="F76" s="11"/>
      <c r="G76" s="10"/>
      <c r="H76" s="10"/>
      <c r="I76" s="12"/>
      <c r="J76" s="12"/>
      <c r="K76" s="12"/>
      <c r="L76" s="12"/>
      <c r="M76" s="10"/>
      <c r="N76" s="10"/>
      <c r="O76" s="12"/>
      <c r="P76" s="10"/>
      <c r="Q76" s="10"/>
      <c r="R76" s="12"/>
    </row>
    <row r="77" spans="4:18" ht="12.95" customHeight="1" x14ac:dyDescent="0.2">
      <c r="D77" s="10"/>
      <c r="E77" s="10"/>
      <c r="F77" s="11"/>
      <c r="G77" s="10"/>
      <c r="H77" s="10"/>
      <c r="I77" s="12"/>
      <c r="J77" s="12"/>
      <c r="K77" s="12"/>
      <c r="L77" s="12"/>
      <c r="M77" s="10"/>
      <c r="N77" s="10"/>
      <c r="O77" s="12"/>
      <c r="P77" s="10"/>
      <c r="Q77" s="10"/>
      <c r="R77" s="12"/>
    </row>
    <row r="78" spans="4:18" ht="12.95" customHeight="1" x14ac:dyDescent="0.2">
      <c r="D78" s="10"/>
      <c r="E78" s="10"/>
      <c r="F78" s="11"/>
      <c r="G78" s="10"/>
      <c r="H78" s="10"/>
      <c r="I78" s="12"/>
      <c r="J78" s="12"/>
      <c r="K78" s="12"/>
      <c r="L78" s="12"/>
      <c r="M78" s="10"/>
      <c r="N78" s="10"/>
      <c r="O78" s="12"/>
      <c r="P78" s="10"/>
      <c r="Q78" s="10"/>
      <c r="R78" s="12"/>
    </row>
    <row r="79" spans="4:18" ht="12.95" customHeight="1" x14ac:dyDescent="0.2">
      <c r="D79" s="10"/>
      <c r="E79" s="10"/>
      <c r="F79" s="11"/>
      <c r="G79" s="10"/>
      <c r="H79" s="10"/>
      <c r="I79" s="12"/>
      <c r="J79" s="12"/>
      <c r="K79" s="12"/>
      <c r="L79" s="12"/>
      <c r="M79" s="10"/>
      <c r="N79" s="10"/>
      <c r="O79" s="12"/>
      <c r="P79" s="10"/>
      <c r="Q79" s="10"/>
      <c r="R79" s="12"/>
    </row>
    <row r="80" spans="4:18" ht="12.95" customHeight="1" x14ac:dyDescent="0.2">
      <c r="D80" s="10"/>
      <c r="E80" s="10"/>
      <c r="F80" s="11"/>
      <c r="G80" s="10"/>
      <c r="H80" s="10"/>
      <c r="I80" s="12"/>
      <c r="J80" s="12"/>
      <c r="K80" s="12"/>
      <c r="L80" s="12"/>
      <c r="M80" s="10"/>
      <c r="N80" s="10"/>
      <c r="O80" s="12"/>
      <c r="P80" s="10"/>
      <c r="Q80" s="10"/>
      <c r="R80" s="12"/>
    </row>
    <row r="81" spans="4:18" ht="12.95" customHeight="1" x14ac:dyDescent="0.2">
      <c r="D81" s="10"/>
      <c r="E81" s="10"/>
      <c r="F81" s="12"/>
      <c r="G81" s="10"/>
      <c r="H81" s="10"/>
      <c r="I81" s="12"/>
      <c r="J81" s="12"/>
      <c r="K81" s="12"/>
      <c r="L81" s="12"/>
      <c r="M81" s="10"/>
      <c r="N81" s="10"/>
      <c r="O81" s="12"/>
      <c r="P81" s="10"/>
      <c r="Q81" s="10"/>
      <c r="R81" s="12"/>
    </row>
    <row r="82" spans="4:18" ht="12.95" customHeight="1" x14ac:dyDescent="0.2">
      <c r="D82" s="10"/>
      <c r="E82" s="10"/>
      <c r="F82" s="12"/>
      <c r="G82" s="10"/>
      <c r="H82" s="10"/>
      <c r="I82" s="12"/>
      <c r="J82" s="12"/>
      <c r="K82" s="12"/>
      <c r="L82" s="12"/>
      <c r="M82" s="10"/>
      <c r="N82" s="10"/>
      <c r="O82" s="12"/>
      <c r="P82" s="10"/>
      <c r="Q82" s="10"/>
      <c r="R82" s="12"/>
    </row>
    <row r="83" spans="4:18" ht="12.95" customHeight="1" x14ac:dyDescent="0.2">
      <c r="D83" s="10"/>
      <c r="E83" s="10"/>
      <c r="F83" s="12"/>
      <c r="G83" s="10"/>
      <c r="H83" s="10"/>
      <c r="I83" s="12"/>
      <c r="J83" s="12"/>
      <c r="K83" s="12"/>
      <c r="L83" s="12"/>
      <c r="M83" s="10"/>
      <c r="N83" s="10"/>
      <c r="O83" s="12"/>
      <c r="P83" s="10"/>
      <c r="Q83" s="10"/>
      <c r="R83" s="12"/>
    </row>
    <row r="84" spans="4:18" ht="12.95" customHeight="1" x14ac:dyDescent="0.2">
      <c r="D84" s="10"/>
      <c r="E84" s="10"/>
      <c r="F84" s="12"/>
      <c r="G84" s="10"/>
      <c r="H84" s="10"/>
      <c r="I84" s="12"/>
      <c r="J84" s="12"/>
      <c r="K84" s="12"/>
      <c r="L84" s="12"/>
      <c r="M84" s="10"/>
      <c r="N84" s="10"/>
      <c r="O84" s="12"/>
      <c r="P84" s="10"/>
      <c r="Q84" s="10"/>
      <c r="R84" s="12"/>
    </row>
    <row r="85" spans="4:18" ht="12.95" customHeight="1" x14ac:dyDescent="0.2">
      <c r="D85" s="10"/>
      <c r="E85" s="10"/>
      <c r="F85" s="12"/>
      <c r="G85" s="10"/>
      <c r="H85" s="10"/>
      <c r="I85" s="12"/>
      <c r="J85" s="12"/>
      <c r="K85" s="12"/>
      <c r="L85" s="12"/>
      <c r="M85" s="10"/>
      <c r="N85" s="10"/>
      <c r="O85" s="12"/>
      <c r="P85" s="10"/>
      <c r="Q85" s="10"/>
      <c r="R85" s="12"/>
    </row>
    <row r="86" spans="4:18" ht="12.95" customHeight="1" x14ac:dyDescent="0.2">
      <c r="D86" s="10"/>
      <c r="E86" s="10"/>
      <c r="F86" s="12"/>
      <c r="G86" s="10"/>
      <c r="H86" s="10"/>
      <c r="I86" s="12"/>
      <c r="J86" s="12"/>
      <c r="K86" s="12"/>
      <c r="L86" s="12"/>
      <c r="M86" s="10"/>
      <c r="N86" s="10"/>
      <c r="O86" s="12"/>
      <c r="P86" s="10"/>
      <c r="Q86" s="10"/>
      <c r="R86" s="12"/>
    </row>
    <row r="87" spans="4:18" ht="12.95" customHeight="1" x14ac:dyDescent="0.2">
      <c r="D87" s="10"/>
      <c r="E87" s="10"/>
      <c r="F87" s="12"/>
      <c r="G87" s="10"/>
      <c r="H87" s="10"/>
      <c r="I87" s="12"/>
      <c r="J87" s="12"/>
      <c r="K87" s="12"/>
      <c r="L87" s="12"/>
      <c r="M87" s="10"/>
      <c r="N87" s="10"/>
      <c r="O87" s="12"/>
      <c r="P87" s="10"/>
      <c r="Q87" s="10"/>
      <c r="R87" s="12"/>
    </row>
    <row r="88" spans="4:18" ht="12.95" customHeight="1" x14ac:dyDescent="0.2">
      <c r="D88" s="10"/>
      <c r="E88" s="10"/>
      <c r="F88" s="12"/>
      <c r="G88" s="10"/>
      <c r="H88" s="10"/>
      <c r="I88" s="12"/>
      <c r="J88" s="12"/>
      <c r="K88" s="12"/>
      <c r="L88" s="12"/>
      <c r="M88" s="10"/>
      <c r="N88" s="10"/>
      <c r="O88" s="12"/>
      <c r="P88" s="10"/>
      <c r="Q88" s="10"/>
      <c r="R88" s="12"/>
    </row>
    <row r="89" spans="4:18" ht="12.95" customHeight="1" x14ac:dyDescent="0.2">
      <c r="D89" s="10"/>
      <c r="E89" s="10"/>
      <c r="F89" s="12"/>
      <c r="G89" s="10"/>
      <c r="H89" s="10"/>
      <c r="I89" s="12"/>
      <c r="J89" s="12"/>
      <c r="K89" s="12"/>
      <c r="L89" s="12"/>
      <c r="M89" s="10"/>
      <c r="N89" s="10"/>
      <c r="O89" s="12"/>
      <c r="P89" s="10"/>
      <c r="Q89" s="10"/>
      <c r="R89" s="12"/>
    </row>
    <row r="90" spans="4:18" ht="12.95" customHeight="1" x14ac:dyDescent="0.2">
      <c r="D90" s="10"/>
      <c r="E90" s="10"/>
      <c r="F90" s="12"/>
      <c r="G90" s="10"/>
      <c r="H90" s="10"/>
      <c r="I90" s="12"/>
      <c r="J90" s="12"/>
      <c r="K90" s="12"/>
      <c r="L90" s="12"/>
      <c r="M90" s="10"/>
      <c r="N90" s="10"/>
      <c r="O90" s="12"/>
      <c r="P90" s="10"/>
      <c r="Q90" s="10"/>
      <c r="R90" s="12"/>
    </row>
    <row r="91" spans="4:18" ht="12.95" customHeight="1" x14ac:dyDescent="0.2">
      <c r="D91" s="10"/>
      <c r="E91" s="10"/>
      <c r="F91" s="12"/>
      <c r="G91" s="10"/>
      <c r="H91" s="10"/>
      <c r="I91" s="12"/>
      <c r="J91" s="12"/>
      <c r="K91" s="12"/>
      <c r="L91" s="12"/>
      <c r="M91" s="10"/>
      <c r="N91" s="10"/>
      <c r="O91" s="12"/>
      <c r="P91" s="10"/>
      <c r="Q91" s="10"/>
      <c r="R91" s="12"/>
    </row>
    <row r="92" spans="4:18" ht="12.95" customHeight="1" x14ac:dyDescent="0.2">
      <c r="D92" s="10"/>
      <c r="E92" s="10"/>
      <c r="F92" s="12"/>
      <c r="G92" s="10"/>
      <c r="H92" s="10"/>
      <c r="I92" s="12"/>
      <c r="J92" s="12"/>
      <c r="K92" s="12"/>
      <c r="L92" s="12"/>
      <c r="M92" s="10"/>
      <c r="N92" s="10"/>
      <c r="O92" s="12"/>
      <c r="P92" s="10"/>
      <c r="Q92" s="10"/>
      <c r="R92" s="12"/>
    </row>
    <row r="93" spans="4:18" ht="12.95" customHeight="1" x14ac:dyDescent="0.2">
      <c r="D93" s="10"/>
      <c r="E93" s="10"/>
      <c r="F93" s="12"/>
      <c r="G93" s="10"/>
      <c r="H93" s="10"/>
      <c r="I93" s="12"/>
      <c r="J93" s="12"/>
      <c r="K93" s="12"/>
      <c r="L93" s="12"/>
      <c r="M93" s="10"/>
      <c r="N93" s="10"/>
      <c r="O93" s="12"/>
      <c r="P93" s="10"/>
      <c r="Q93" s="10"/>
      <c r="R93" s="12"/>
    </row>
    <row r="94" spans="4:18" ht="12.95" customHeight="1" x14ac:dyDescent="0.2">
      <c r="D94" s="10"/>
      <c r="E94" s="10"/>
      <c r="F94" s="12"/>
      <c r="G94" s="10"/>
      <c r="H94" s="10"/>
      <c r="I94" s="12"/>
      <c r="J94" s="12"/>
      <c r="K94" s="12"/>
      <c r="L94" s="12"/>
      <c r="M94" s="10"/>
      <c r="N94" s="10"/>
      <c r="O94" s="12"/>
      <c r="P94" s="10"/>
      <c r="Q94" s="10"/>
      <c r="R94" s="12"/>
    </row>
    <row r="95" spans="4:18" ht="12.95" customHeight="1" x14ac:dyDescent="0.2">
      <c r="D95" s="10"/>
      <c r="E95" s="10"/>
      <c r="F95" s="12"/>
      <c r="G95" s="10"/>
      <c r="H95" s="10"/>
      <c r="I95" s="12"/>
      <c r="J95" s="12"/>
      <c r="K95" s="12"/>
      <c r="L95" s="12"/>
      <c r="M95" s="10"/>
      <c r="N95" s="10"/>
      <c r="O95" s="12"/>
      <c r="P95" s="10"/>
      <c r="Q95" s="10"/>
      <c r="R95" s="12"/>
    </row>
    <row r="96" spans="4:18" ht="12.95" customHeight="1" x14ac:dyDescent="0.2">
      <c r="D96" s="10"/>
      <c r="E96" s="10"/>
      <c r="F96" s="12"/>
      <c r="G96" s="10"/>
      <c r="H96" s="10"/>
      <c r="I96" s="12"/>
      <c r="J96" s="12"/>
      <c r="K96" s="12"/>
      <c r="L96" s="12"/>
      <c r="M96" s="10"/>
      <c r="N96" s="10"/>
      <c r="O96" s="12"/>
      <c r="P96" s="10"/>
      <c r="Q96" s="10"/>
      <c r="R96" s="12"/>
    </row>
    <row r="97" spans="4:18" ht="12.95" customHeight="1" x14ac:dyDescent="0.2">
      <c r="D97" s="10"/>
      <c r="E97" s="10"/>
      <c r="F97" s="12"/>
      <c r="G97" s="10"/>
      <c r="H97" s="10"/>
      <c r="I97" s="12"/>
      <c r="J97" s="12"/>
      <c r="K97" s="12"/>
      <c r="L97" s="12"/>
      <c r="M97" s="10"/>
      <c r="N97" s="10"/>
      <c r="O97" s="12"/>
      <c r="P97" s="10"/>
      <c r="Q97" s="10"/>
      <c r="R97" s="12"/>
    </row>
    <row r="98" spans="4:18" ht="12.95" customHeight="1" x14ac:dyDescent="0.2">
      <c r="D98" s="10"/>
      <c r="E98" s="10"/>
      <c r="F98" s="12"/>
      <c r="G98" s="10"/>
      <c r="H98" s="10"/>
      <c r="I98" s="12"/>
      <c r="J98" s="12"/>
      <c r="K98" s="12"/>
      <c r="L98" s="12"/>
      <c r="M98" s="10"/>
      <c r="N98" s="10"/>
      <c r="O98" s="12"/>
      <c r="P98" s="10"/>
      <c r="Q98" s="10"/>
      <c r="R98" s="12"/>
    </row>
    <row r="99" spans="4:18" ht="12.95" customHeight="1" x14ac:dyDescent="0.2">
      <c r="D99" s="10"/>
      <c r="E99" s="10"/>
      <c r="F99" s="12"/>
      <c r="G99" s="10"/>
      <c r="H99" s="10"/>
      <c r="I99" s="12"/>
      <c r="J99" s="12"/>
      <c r="K99" s="12"/>
      <c r="L99" s="12"/>
      <c r="M99" s="10"/>
      <c r="N99" s="10"/>
      <c r="O99" s="12"/>
      <c r="P99" s="10"/>
      <c r="Q99" s="10"/>
      <c r="R99" s="12"/>
    </row>
    <row r="100" spans="4:18" ht="12.95" customHeight="1" x14ac:dyDescent="0.2">
      <c r="D100" s="10"/>
      <c r="E100" s="10"/>
      <c r="F100" s="12"/>
      <c r="G100" s="10"/>
      <c r="H100" s="10"/>
      <c r="I100" s="12"/>
      <c r="J100" s="12"/>
      <c r="K100" s="12"/>
      <c r="L100" s="12"/>
      <c r="M100" s="10"/>
      <c r="N100" s="10"/>
      <c r="O100" s="12"/>
      <c r="P100" s="10"/>
      <c r="Q100" s="10"/>
      <c r="R100" s="12"/>
    </row>
    <row r="101" spans="4:18" ht="12.95" customHeight="1" x14ac:dyDescent="0.2">
      <c r="D101" s="10"/>
      <c r="E101" s="10"/>
      <c r="F101" s="12"/>
      <c r="G101" s="10"/>
      <c r="H101" s="10"/>
      <c r="I101" s="12"/>
      <c r="J101" s="12"/>
      <c r="K101" s="12"/>
      <c r="L101" s="12"/>
      <c r="M101" s="10"/>
      <c r="N101" s="10"/>
      <c r="O101" s="12"/>
      <c r="P101" s="10"/>
      <c r="Q101" s="10"/>
      <c r="R101" s="12"/>
    </row>
    <row r="102" spans="4:18" ht="12.95" customHeight="1" x14ac:dyDescent="0.2">
      <c r="D102" s="10"/>
      <c r="E102" s="10"/>
      <c r="F102" s="12"/>
      <c r="G102" s="10"/>
      <c r="H102" s="10"/>
      <c r="I102" s="12"/>
      <c r="J102" s="12"/>
      <c r="K102" s="12"/>
      <c r="L102" s="12"/>
      <c r="M102" s="10"/>
      <c r="N102" s="10"/>
      <c r="O102" s="12"/>
      <c r="P102" s="10"/>
      <c r="Q102" s="10"/>
      <c r="R102" s="12"/>
    </row>
    <row r="103" spans="4:18" ht="12.95" customHeight="1" x14ac:dyDescent="0.2">
      <c r="D103" s="10"/>
      <c r="E103" s="10"/>
      <c r="F103" s="12"/>
      <c r="G103" s="10"/>
      <c r="H103" s="10"/>
      <c r="I103" s="12"/>
      <c r="J103" s="12"/>
      <c r="K103" s="12"/>
      <c r="L103" s="12"/>
      <c r="M103" s="10"/>
      <c r="N103" s="10"/>
      <c r="O103" s="12"/>
      <c r="P103" s="10"/>
      <c r="Q103" s="10"/>
      <c r="R103" s="12"/>
    </row>
    <row r="104" spans="4:18" ht="12.95" customHeight="1" x14ac:dyDescent="0.2">
      <c r="D104" s="10"/>
      <c r="E104" s="10"/>
      <c r="F104" s="12"/>
      <c r="G104" s="10"/>
      <c r="H104" s="10"/>
      <c r="I104" s="12"/>
      <c r="J104" s="12"/>
      <c r="K104" s="12"/>
      <c r="L104" s="12"/>
      <c r="M104" s="10"/>
      <c r="N104" s="10"/>
      <c r="O104" s="12"/>
      <c r="P104" s="10"/>
      <c r="Q104" s="10"/>
      <c r="R104" s="12"/>
    </row>
    <row r="105" spans="4:18" ht="12.95" customHeight="1" x14ac:dyDescent="0.2">
      <c r="D105" s="10"/>
      <c r="E105" s="10"/>
      <c r="F105" s="12"/>
      <c r="G105" s="10"/>
      <c r="H105" s="10"/>
      <c r="I105" s="12"/>
      <c r="J105" s="12"/>
      <c r="K105" s="12"/>
      <c r="L105" s="12"/>
      <c r="M105" s="10"/>
      <c r="N105" s="10"/>
      <c r="O105" s="12"/>
      <c r="P105" s="10"/>
      <c r="Q105" s="10"/>
      <c r="R105" s="12"/>
    </row>
    <row r="106" spans="4:18" ht="12.95" customHeight="1" x14ac:dyDescent="0.2">
      <c r="D106" s="10"/>
      <c r="E106" s="10"/>
      <c r="F106" s="12"/>
      <c r="G106" s="10"/>
      <c r="H106" s="10"/>
      <c r="I106" s="12"/>
      <c r="J106" s="12"/>
      <c r="K106" s="12"/>
      <c r="L106" s="12"/>
      <c r="M106" s="10"/>
      <c r="N106" s="10"/>
      <c r="O106" s="12"/>
      <c r="P106" s="10"/>
      <c r="Q106" s="10"/>
      <c r="R106" s="12"/>
    </row>
    <row r="107" spans="4:18" ht="12.95" customHeight="1" x14ac:dyDescent="0.2">
      <c r="D107" s="10"/>
      <c r="E107" s="10"/>
      <c r="F107" s="12"/>
      <c r="G107" s="10"/>
      <c r="H107" s="10"/>
      <c r="I107" s="12"/>
      <c r="J107" s="12"/>
      <c r="K107" s="12"/>
      <c r="L107" s="12"/>
      <c r="M107" s="10"/>
      <c r="N107" s="10"/>
      <c r="O107" s="12"/>
      <c r="P107" s="10"/>
      <c r="Q107" s="10"/>
      <c r="R107" s="12"/>
    </row>
    <row r="108" spans="4:18" ht="12.95" customHeight="1" x14ac:dyDescent="0.2">
      <c r="D108" s="10"/>
      <c r="E108" s="10"/>
      <c r="F108" s="12"/>
      <c r="G108" s="10"/>
      <c r="H108" s="10"/>
      <c r="I108" s="12"/>
      <c r="J108" s="12"/>
      <c r="K108" s="12"/>
      <c r="L108" s="12"/>
      <c r="M108" s="10"/>
      <c r="N108" s="10"/>
      <c r="O108" s="12"/>
      <c r="P108" s="10"/>
      <c r="Q108" s="10"/>
      <c r="R108" s="12"/>
    </row>
    <row r="109" spans="4:18" ht="12.95" customHeight="1" x14ac:dyDescent="0.2">
      <c r="D109" s="10"/>
      <c r="E109" s="10"/>
      <c r="F109" s="12"/>
      <c r="G109" s="10"/>
      <c r="H109" s="10"/>
      <c r="I109" s="12"/>
      <c r="J109" s="12"/>
      <c r="K109" s="12"/>
      <c r="L109" s="12"/>
      <c r="M109" s="10"/>
      <c r="N109" s="10"/>
      <c r="O109" s="12"/>
      <c r="P109" s="10"/>
      <c r="Q109" s="10"/>
      <c r="R109" s="12"/>
    </row>
    <row r="110" spans="4:18" ht="12.95" customHeight="1" x14ac:dyDescent="0.2">
      <c r="D110" s="10"/>
      <c r="E110" s="10"/>
      <c r="F110" s="12"/>
      <c r="G110" s="10"/>
      <c r="H110" s="10"/>
      <c r="I110" s="12"/>
      <c r="J110" s="12"/>
      <c r="K110" s="12"/>
      <c r="L110" s="12"/>
      <c r="M110" s="10"/>
      <c r="N110" s="10"/>
      <c r="O110" s="12"/>
      <c r="P110" s="10"/>
      <c r="Q110" s="10"/>
      <c r="R110" s="12"/>
    </row>
    <row r="111" spans="4:18" ht="12.95" customHeight="1" x14ac:dyDescent="0.2">
      <c r="D111" s="10"/>
      <c r="E111" s="10"/>
      <c r="F111" s="12"/>
      <c r="G111" s="10"/>
      <c r="H111" s="10"/>
      <c r="I111" s="12"/>
      <c r="J111" s="12"/>
      <c r="K111" s="12"/>
      <c r="L111" s="12"/>
      <c r="M111" s="10"/>
      <c r="N111" s="10"/>
      <c r="O111" s="12"/>
      <c r="P111" s="10"/>
      <c r="Q111" s="10"/>
      <c r="R111" s="12"/>
    </row>
    <row r="112" spans="4:18" ht="12.95" customHeight="1" x14ac:dyDescent="0.2">
      <c r="D112" s="10"/>
      <c r="E112" s="10"/>
      <c r="F112" s="12"/>
      <c r="G112" s="10"/>
      <c r="H112" s="10"/>
      <c r="I112" s="12"/>
      <c r="J112" s="12"/>
      <c r="K112" s="12"/>
      <c r="L112" s="12"/>
      <c r="M112" s="10"/>
      <c r="N112" s="10"/>
      <c r="O112" s="12"/>
      <c r="P112" s="10"/>
      <c r="Q112" s="10"/>
      <c r="R112" s="12"/>
    </row>
    <row r="113" spans="4:18" ht="12.95" customHeight="1" x14ac:dyDescent="0.2">
      <c r="D113" s="10"/>
      <c r="E113" s="10"/>
      <c r="F113" s="12"/>
      <c r="G113" s="10"/>
      <c r="H113" s="10"/>
      <c r="I113" s="12"/>
      <c r="J113" s="12"/>
      <c r="K113" s="12"/>
      <c r="L113" s="12"/>
      <c r="M113" s="10"/>
      <c r="N113" s="10"/>
      <c r="O113" s="12"/>
      <c r="P113" s="10"/>
      <c r="Q113" s="10"/>
      <c r="R113" s="12"/>
    </row>
    <row r="114" spans="4:18" ht="12.95" customHeight="1" x14ac:dyDescent="0.2">
      <c r="D114" s="10"/>
      <c r="E114" s="10"/>
      <c r="F114" s="12"/>
      <c r="G114" s="10"/>
      <c r="H114" s="10"/>
      <c r="I114" s="12"/>
      <c r="J114" s="12"/>
      <c r="K114" s="12"/>
      <c r="L114" s="12"/>
      <c r="M114" s="10"/>
      <c r="N114" s="10"/>
      <c r="O114" s="12"/>
      <c r="P114" s="10"/>
      <c r="Q114" s="10"/>
      <c r="R114" s="12"/>
    </row>
    <row r="115" spans="4:18" ht="12.95" customHeight="1" x14ac:dyDescent="0.2">
      <c r="D115" s="10"/>
      <c r="E115" s="10"/>
      <c r="F115" s="12"/>
      <c r="G115" s="10"/>
      <c r="H115" s="10"/>
      <c r="I115" s="12"/>
      <c r="J115" s="12"/>
      <c r="K115" s="12"/>
      <c r="L115" s="12"/>
      <c r="M115" s="10"/>
      <c r="N115" s="10"/>
      <c r="O115" s="12"/>
      <c r="P115" s="10"/>
      <c r="Q115" s="10"/>
      <c r="R115" s="12"/>
    </row>
    <row r="116" spans="4:18" ht="12.95" customHeight="1" x14ac:dyDescent="0.2">
      <c r="D116" s="10"/>
      <c r="E116" s="10"/>
      <c r="F116" s="12"/>
      <c r="G116" s="10"/>
      <c r="H116" s="10"/>
      <c r="I116" s="12"/>
      <c r="J116" s="12"/>
      <c r="K116" s="12"/>
      <c r="L116" s="12"/>
      <c r="M116" s="10"/>
      <c r="N116" s="10"/>
      <c r="O116" s="12"/>
      <c r="P116" s="10"/>
      <c r="Q116" s="10"/>
      <c r="R116" s="12"/>
    </row>
    <row r="117" spans="4:18" ht="12.95" customHeight="1" x14ac:dyDescent="0.2">
      <c r="D117" s="10"/>
      <c r="E117" s="10"/>
      <c r="F117" s="12"/>
      <c r="G117" s="10"/>
      <c r="H117" s="10"/>
      <c r="I117" s="12"/>
      <c r="J117" s="12"/>
      <c r="K117" s="12"/>
      <c r="L117" s="12"/>
      <c r="M117" s="10"/>
      <c r="N117" s="10"/>
      <c r="O117" s="12"/>
      <c r="P117" s="10"/>
      <c r="Q117" s="10"/>
      <c r="R117" s="12"/>
    </row>
    <row r="118" spans="4:18" ht="12.95" customHeight="1" x14ac:dyDescent="0.2">
      <c r="D118" s="10"/>
      <c r="E118" s="10"/>
      <c r="F118" s="12"/>
      <c r="G118" s="10"/>
      <c r="H118" s="10"/>
      <c r="I118" s="12"/>
      <c r="J118" s="12"/>
      <c r="K118" s="12"/>
      <c r="L118" s="12"/>
      <c r="M118" s="10"/>
      <c r="N118" s="10"/>
      <c r="O118" s="12"/>
      <c r="P118" s="10"/>
      <c r="Q118" s="10"/>
      <c r="R118" s="12"/>
    </row>
    <row r="119" spans="4:18" ht="12.95" customHeight="1" x14ac:dyDescent="0.2">
      <c r="D119" s="10"/>
      <c r="E119" s="10"/>
      <c r="F119" s="12"/>
      <c r="G119" s="10"/>
      <c r="H119" s="10"/>
      <c r="I119" s="12"/>
      <c r="J119" s="12"/>
      <c r="K119" s="12"/>
      <c r="L119" s="12"/>
      <c r="M119" s="10"/>
      <c r="N119" s="10"/>
      <c r="O119" s="12"/>
      <c r="P119" s="10"/>
      <c r="Q119" s="10"/>
      <c r="R119" s="12"/>
    </row>
    <row r="120" spans="4:18" ht="12.95" customHeight="1" x14ac:dyDescent="0.2">
      <c r="D120" s="10"/>
      <c r="E120" s="10"/>
      <c r="F120" s="12"/>
      <c r="G120" s="10"/>
      <c r="H120" s="10"/>
      <c r="I120" s="12"/>
      <c r="J120" s="12"/>
      <c r="K120" s="12"/>
      <c r="L120" s="12"/>
      <c r="M120" s="10"/>
      <c r="N120" s="10"/>
      <c r="O120" s="12"/>
      <c r="P120" s="10"/>
      <c r="Q120" s="10"/>
      <c r="R120" s="12"/>
    </row>
    <row r="121" spans="4:18" ht="12.95" customHeight="1" x14ac:dyDescent="0.2">
      <c r="D121" s="10"/>
      <c r="E121" s="10"/>
      <c r="F121" s="12"/>
      <c r="G121" s="10"/>
      <c r="H121" s="10"/>
      <c r="I121" s="12"/>
      <c r="J121" s="12"/>
      <c r="K121" s="12"/>
      <c r="L121" s="12"/>
      <c r="M121" s="10"/>
      <c r="N121" s="10"/>
      <c r="O121" s="12"/>
      <c r="P121" s="10"/>
      <c r="Q121" s="10"/>
      <c r="R121" s="12"/>
    </row>
    <row r="122" spans="4:18" ht="12.95" customHeight="1" x14ac:dyDescent="0.2">
      <c r="D122" s="10"/>
      <c r="E122" s="10"/>
      <c r="F122" s="12"/>
      <c r="G122" s="10"/>
      <c r="H122" s="10"/>
      <c r="I122" s="12"/>
      <c r="J122" s="12"/>
      <c r="K122" s="12"/>
      <c r="L122" s="12"/>
      <c r="M122" s="10"/>
      <c r="N122" s="10"/>
      <c r="O122" s="12"/>
      <c r="P122" s="10"/>
      <c r="Q122" s="10"/>
      <c r="R122" s="12"/>
    </row>
    <row r="123" spans="4:18" ht="12.95" customHeight="1" x14ac:dyDescent="0.2">
      <c r="D123" s="10"/>
      <c r="E123" s="10"/>
      <c r="F123" s="12"/>
      <c r="G123" s="10"/>
      <c r="H123" s="10"/>
      <c r="I123" s="12"/>
      <c r="J123" s="12"/>
      <c r="K123" s="12"/>
      <c r="L123" s="12"/>
      <c r="M123" s="10"/>
      <c r="N123" s="10"/>
      <c r="O123" s="12"/>
      <c r="P123" s="10"/>
      <c r="Q123" s="10"/>
      <c r="R123" s="12"/>
    </row>
    <row r="124" spans="4:18" ht="12.95" customHeight="1" x14ac:dyDescent="0.2">
      <c r="D124" s="10"/>
      <c r="E124" s="10"/>
      <c r="F124" s="12"/>
      <c r="G124" s="10"/>
      <c r="H124" s="10"/>
      <c r="I124" s="12"/>
      <c r="J124" s="12"/>
      <c r="K124" s="12"/>
      <c r="L124" s="12"/>
      <c r="M124" s="10"/>
      <c r="N124" s="10"/>
      <c r="O124" s="12"/>
      <c r="P124" s="10"/>
      <c r="Q124" s="10"/>
      <c r="R124" s="12"/>
    </row>
    <row r="125" spans="4:18" ht="12.95" customHeight="1" x14ac:dyDescent="0.2">
      <c r="D125" s="10"/>
      <c r="E125" s="10"/>
      <c r="F125" s="12"/>
      <c r="G125" s="10"/>
      <c r="H125" s="10"/>
      <c r="I125" s="12"/>
      <c r="J125" s="12"/>
      <c r="K125" s="12"/>
      <c r="L125" s="12"/>
      <c r="M125" s="10"/>
      <c r="N125" s="10"/>
      <c r="O125" s="12"/>
      <c r="P125" s="10"/>
      <c r="Q125" s="10"/>
      <c r="R125" s="12"/>
    </row>
    <row r="126" spans="4:18" ht="12.95" customHeight="1" x14ac:dyDescent="0.2">
      <c r="D126" s="10"/>
      <c r="E126" s="10"/>
      <c r="F126" s="12"/>
      <c r="G126" s="10"/>
      <c r="H126" s="10"/>
      <c r="I126" s="12"/>
      <c r="J126" s="12"/>
      <c r="K126" s="12"/>
      <c r="L126" s="12"/>
      <c r="M126" s="10"/>
      <c r="N126" s="10"/>
      <c r="O126" s="12"/>
      <c r="P126" s="10"/>
      <c r="Q126" s="10"/>
      <c r="R126" s="12"/>
    </row>
    <row r="127" spans="4:18" ht="12.95" customHeight="1" x14ac:dyDescent="0.2">
      <c r="D127" s="10"/>
      <c r="E127" s="10"/>
      <c r="F127" s="12"/>
      <c r="G127" s="10"/>
      <c r="H127" s="10"/>
      <c r="I127" s="12"/>
      <c r="J127" s="12"/>
      <c r="K127" s="12"/>
      <c r="L127" s="12"/>
      <c r="M127" s="10"/>
      <c r="N127" s="10"/>
      <c r="O127" s="12"/>
      <c r="P127" s="10"/>
      <c r="Q127" s="10"/>
      <c r="R127" s="12"/>
    </row>
    <row r="128" spans="4:18" ht="12.95" customHeight="1" x14ac:dyDescent="0.2">
      <c r="D128" s="10"/>
      <c r="E128" s="10"/>
      <c r="F128" s="12"/>
      <c r="G128" s="10"/>
      <c r="H128" s="10"/>
      <c r="I128" s="12"/>
      <c r="J128" s="12"/>
      <c r="K128" s="12"/>
      <c r="L128" s="12"/>
      <c r="M128" s="10"/>
      <c r="N128" s="10"/>
      <c r="O128" s="12"/>
      <c r="P128" s="10"/>
      <c r="Q128" s="10"/>
      <c r="R128" s="12"/>
    </row>
    <row r="129" spans="4:18" ht="12.95" customHeight="1" x14ac:dyDescent="0.2">
      <c r="D129" s="10"/>
      <c r="E129" s="10"/>
      <c r="F129" s="12"/>
      <c r="G129" s="10"/>
      <c r="H129" s="10"/>
      <c r="I129" s="12"/>
      <c r="J129" s="12"/>
      <c r="K129" s="12"/>
      <c r="L129" s="12"/>
      <c r="M129" s="10"/>
      <c r="N129" s="10"/>
      <c r="O129" s="12"/>
      <c r="P129" s="10"/>
      <c r="Q129" s="10"/>
      <c r="R129" s="12"/>
    </row>
    <row r="130" spans="4:18" ht="12.95" customHeight="1" x14ac:dyDescent="0.2">
      <c r="D130" s="10"/>
      <c r="E130" s="10"/>
      <c r="F130" s="12"/>
      <c r="G130" s="10"/>
      <c r="H130" s="10"/>
      <c r="I130" s="12"/>
      <c r="J130" s="12"/>
      <c r="K130" s="12"/>
      <c r="L130" s="12"/>
      <c r="M130" s="10"/>
      <c r="N130" s="10"/>
      <c r="O130" s="12"/>
      <c r="P130" s="10"/>
      <c r="Q130" s="10"/>
      <c r="R130" s="12"/>
    </row>
    <row r="131" spans="4:18" ht="12.95" customHeight="1" x14ac:dyDescent="0.2">
      <c r="D131" s="10"/>
      <c r="E131" s="10"/>
      <c r="F131" s="12"/>
      <c r="G131" s="10"/>
      <c r="H131" s="10"/>
      <c r="I131" s="12"/>
      <c r="J131" s="12"/>
      <c r="K131" s="12"/>
      <c r="L131" s="12"/>
      <c r="M131" s="10"/>
      <c r="N131" s="10"/>
      <c r="O131" s="12"/>
      <c r="P131" s="10"/>
      <c r="Q131" s="10"/>
      <c r="R131" s="12"/>
    </row>
    <row r="132" spans="4:18" ht="12.95" customHeight="1" x14ac:dyDescent="0.2">
      <c r="D132" s="10"/>
      <c r="E132" s="10"/>
      <c r="F132" s="12"/>
      <c r="G132" s="10"/>
      <c r="H132" s="10"/>
      <c r="I132" s="12"/>
      <c r="J132" s="12"/>
      <c r="K132" s="12"/>
      <c r="L132" s="12"/>
      <c r="M132" s="10"/>
      <c r="N132" s="10"/>
      <c r="O132" s="12"/>
      <c r="P132" s="10"/>
      <c r="Q132" s="10"/>
      <c r="R132" s="12"/>
    </row>
    <row r="133" spans="4:18" ht="12.95" customHeight="1" x14ac:dyDescent="0.2">
      <c r="D133" s="10"/>
      <c r="E133" s="10"/>
      <c r="F133" s="12"/>
      <c r="G133" s="10"/>
      <c r="H133" s="10"/>
      <c r="I133" s="12"/>
      <c r="J133" s="12"/>
      <c r="K133" s="12"/>
      <c r="L133" s="12"/>
      <c r="M133" s="10"/>
      <c r="N133" s="10"/>
      <c r="O133" s="12"/>
      <c r="P133" s="10"/>
      <c r="Q133" s="10"/>
      <c r="R133" s="12"/>
    </row>
    <row r="134" spans="4:18" ht="12.95" customHeight="1" x14ac:dyDescent="0.2">
      <c r="D134" s="10"/>
      <c r="E134" s="10"/>
      <c r="F134" s="12"/>
      <c r="G134" s="10"/>
      <c r="H134" s="10"/>
      <c r="I134" s="12"/>
      <c r="J134" s="12"/>
      <c r="K134" s="12"/>
      <c r="L134" s="12"/>
      <c r="M134" s="10"/>
      <c r="N134" s="10"/>
      <c r="O134" s="12"/>
      <c r="P134" s="10"/>
      <c r="Q134" s="10"/>
      <c r="R134" s="12"/>
    </row>
    <row r="135" spans="4:18" ht="12.95" customHeight="1" x14ac:dyDescent="0.2">
      <c r="D135" s="10"/>
      <c r="E135" s="10"/>
      <c r="F135" s="12"/>
      <c r="G135" s="10"/>
      <c r="H135" s="10"/>
      <c r="I135" s="12"/>
      <c r="J135" s="12"/>
      <c r="K135" s="12"/>
      <c r="L135" s="12"/>
      <c r="M135" s="10"/>
      <c r="N135" s="10"/>
      <c r="O135" s="12"/>
      <c r="P135" s="10"/>
      <c r="Q135" s="10"/>
      <c r="R135" s="12"/>
    </row>
    <row r="136" spans="4:18" ht="12.95" customHeight="1" x14ac:dyDescent="0.2">
      <c r="D136" s="10"/>
      <c r="E136" s="10"/>
      <c r="F136" s="12"/>
      <c r="G136" s="10"/>
      <c r="H136" s="10"/>
      <c r="I136" s="12"/>
      <c r="J136" s="12"/>
      <c r="K136" s="12"/>
      <c r="L136" s="12"/>
      <c r="M136" s="10"/>
      <c r="N136" s="10"/>
      <c r="O136" s="12"/>
      <c r="P136" s="10"/>
      <c r="Q136" s="10"/>
      <c r="R136" s="12"/>
    </row>
    <row r="137" spans="4:18" ht="12.95" customHeight="1" x14ac:dyDescent="0.2">
      <c r="D137" s="10"/>
      <c r="E137" s="10"/>
      <c r="F137" s="12"/>
      <c r="G137" s="10"/>
      <c r="H137" s="10"/>
      <c r="I137" s="12"/>
      <c r="J137" s="12"/>
      <c r="K137" s="12"/>
      <c r="L137" s="12"/>
      <c r="M137" s="10"/>
      <c r="N137" s="10"/>
      <c r="O137" s="12"/>
      <c r="P137" s="10"/>
      <c r="Q137" s="10"/>
      <c r="R137" s="12"/>
    </row>
    <row r="138" spans="4:18" ht="12.95" customHeight="1" x14ac:dyDescent="0.2">
      <c r="D138" s="10"/>
      <c r="E138" s="10"/>
      <c r="F138" s="12"/>
      <c r="G138" s="10"/>
      <c r="H138" s="10"/>
      <c r="I138" s="12"/>
      <c r="J138" s="12"/>
      <c r="K138" s="12"/>
      <c r="L138" s="12"/>
      <c r="M138" s="10"/>
      <c r="N138" s="10"/>
      <c r="O138" s="12"/>
      <c r="P138" s="10"/>
      <c r="Q138" s="10"/>
      <c r="R138" s="12"/>
    </row>
    <row r="139" spans="4:18" ht="12.95" customHeight="1" x14ac:dyDescent="0.2">
      <c r="D139" s="10"/>
      <c r="E139" s="10"/>
      <c r="F139" s="12"/>
      <c r="G139" s="10"/>
      <c r="H139" s="10"/>
      <c r="I139" s="12"/>
      <c r="J139" s="12"/>
      <c r="K139" s="12"/>
      <c r="L139" s="12"/>
      <c r="M139" s="10"/>
      <c r="N139" s="10"/>
      <c r="O139" s="12"/>
      <c r="P139" s="10"/>
      <c r="Q139" s="10"/>
      <c r="R139" s="12"/>
    </row>
    <row r="140" spans="4:18" ht="12.95" customHeight="1" x14ac:dyDescent="0.2">
      <c r="D140" s="10"/>
      <c r="E140" s="10"/>
      <c r="F140" s="12"/>
      <c r="G140" s="10"/>
      <c r="H140" s="10"/>
      <c r="I140" s="12"/>
      <c r="J140" s="12"/>
      <c r="K140" s="12"/>
      <c r="L140" s="12"/>
      <c r="M140" s="10"/>
      <c r="N140" s="10"/>
      <c r="O140" s="12"/>
      <c r="P140" s="10"/>
      <c r="Q140" s="10"/>
      <c r="R140" s="12"/>
    </row>
    <row r="141" spans="4:18" ht="12.95" customHeight="1" x14ac:dyDescent="0.2">
      <c r="D141" s="10"/>
      <c r="E141" s="10"/>
      <c r="F141" s="12"/>
      <c r="G141" s="10"/>
      <c r="H141" s="10"/>
      <c r="I141" s="12"/>
      <c r="J141" s="12"/>
      <c r="K141" s="12"/>
      <c r="L141" s="12"/>
      <c r="M141" s="10"/>
      <c r="N141" s="10"/>
      <c r="O141" s="12"/>
      <c r="P141" s="10"/>
      <c r="Q141" s="10"/>
      <c r="R141" s="12"/>
    </row>
    <row r="142" spans="4:18" ht="12.95" customHeight="1" x14ac:dyDescent="0.2">
      <c r="D142" s="10"/>
      <c r="E142" s="10"/>
      <c r="F142" s="12"/>
      <c r="G142" s="10"/>
      <c r="H142" s="10"/>
      <c r="I142" s="12"/>
      <c r="J142" s="12"/>
      <c r="K142" s="12"/>
      <c r="L142" s="12"/>
      <c r="M142" s="10"/>
      <c r="N142" s="10"/>
      <c r="O142" s="12"/>
      <c r="P142" s="10"/>
      <c r="Q142" s="10"/>
      <c r="R142" s="12"/>
    </row>
    <row r="143" spans="4:18" ht="12.95" customHeight="1" x14ac:dyDescent="0.2">
      <c r="D143" s="10"/>
      <c r="E143" s="10"/>
      <c r="F143" s="12"/>
      <c r="G143" s="10"/>
      <c r="H143" s="10"/>
      <c r="I143" s="12"/>
      <c r="J143" s="12"/>
      <c r="K143" s="12"/>
      <c r="L143" s="12"/>
      <c r="M143" s="10"/>
      <c r="N143" s="10"/>
      <c r="O143" s="12"/>
      <c r="P143" s="10"/>
      <c r="Q143" s="10"/>
      <c r="R143" s="12"/>
    </row>
    <row r="144" spans="4:18" ht="12.95" customHeight="1" x14ac:dyDescent="0.2">
      <c r="D144" s="10"/>
      <c r="E144" s="10"/>
      <c r="F144" s="12"/>
      <c r="G144" s="10"/>
      <c r="H144" s="10"/>
      <c r="I144" s="12"/>
      <c r="J144" s="12"/>
      <c r="K144" s="12"/>
      <c r="L144" s="12"/>
      <c r="M144" s="10"/>
      <c r="N144" s="10"/>
      <c r="O144" s="12"/>
      <c r="P144" s="10"/>
      <c r="Q144" s="10"/>
      <c r="R144" s="12"/>
    </row>
    <row r="145" spans="4:18" ht="12.95" customHeight="1" x14ac:dyDescent="0.2">
      <c r="D145" s="10"/>
      <c r="E145" s="10"/>
      <c r="F145" s="12"/>
      <c r="G145" s="10"/>
      <c r="H145" s="10"/>
      <c r="I145" s="12"/>
      <c r="J145" s="12"/>
      <c r="K145" s="12"/>
      <c r="L145" s="12"/>
      <c r="M145" s="10"/>
      <c r="N145" s="10"/>
      <c r="O145" s="12"/>
      <c r="P145" s="10"/>
      <c r="Q145" s="10"/>
      <c r="R145" s="12"/>
    </row>
    <row r="146" spans="4:18" ht="12.95" customHeight="1" x14ac:dyDescent="0.2">
      <c r="D146" s="10"/>
      <c r="E146" s="10"/>
      <c r="F146" s="12"/>
      <c r="G146" s="10"/>
      <c r="H146" s="10"/>
      <c r="I146" s="12"/>
      <c r="J146" s="12"/>
      <c r="K146" s="12"/>
      <c r="L146" s="12"/>
      <c r="M146" s="10"/>
      <c r="N146" s="10"/>
      <c r="O146" s="12"/>
      <c r="P146" s="10"/>
      <c r="Q146" s="10"/>
      <c r="R146" s="12"/>
    </row>
    <row r="147" spans="4:18" ht="12.95" customHeight="1" x14ac:dyDescent="0.2">
      <c r="D147" s="10"/>
      <c r="E147" s="10"/>
      <c r="F147" s="12"/>
      <c r="G147" s="10"/>
      <c r="H147" s="10"/>
      <c r="I147" s="12"/>
      <c r="J147" s="12"/>
      <c r="K147" s="12"/>
      <c r="L147" s="12"/>
      <c r="M147" s="10"/>
      <c r="N147" s="10"/>
      <c r="O147" s="12"/>
      <c r="P147" s="10"/>
      <c r="Q147" s="10"/>
      <c r="R147" s="12"/>
    </row>
    <row r="148" spans="4:18" ht="12.95" customHeight="1" x14ac:dyDescent="0.2">
      <c r="D148" s="10"/>
      <c r="E148" s="10"/>
      <c r="F148" s="12"/>
      <c r="G148" s="10"/>
      <c r="H148" s="10"/>
      <c r="I148" s="12"/>
      <c r="J148" s="12"/>
      <c r="K148" s="12"/>
      <c r="L148" s="12"/>
      <c r="M148" s="10"/>
      <c r="N148" s="10"/>
      <c r="O148" s="12"/>
      <c r="P148" s="10"/>
      <c r="Q148" s="10"/>
      <c r="R148" s="12"/>
    </row>
    <row r="149" spans="4:18" ht="12.95" customHeight="1" x14ac:dyDescent="0.2">
      <c r="D149" s="10"/>
      <c r="E149" s="10"/>
      <c r="F149" s="12"/>
      <c r="G149" s="10"/>
      <c r="H149" s="10"/>
      <c r="I149" s="12"/>
      <c r="J149" s="12"/>
      <c r="K149" s="12"/>
      <c r="L149" s="12"/>
      <c r="M149" s="10"/>
      <c r="N149" s="10"/>
      <c r="O149" s="12"/>
      <c r="P149" s="10"/>
      <c r="Q149" s="10"/>
      <c r="R149" s="12"/>
    </row>
    <row r="150" spans="4:18" ht="12.95" customHeight="1" x14ac:dyDescent="0.2">
      <c r="D150" s="10"/>
      <c r="E150" s="10"/>
      <c r="F150" s="12"/>
      <c r="G150" s="10"/>
      <c r="H150" s="10"/>
      <c r="I150" s="12"/>
      <c r="J150" s="12"/>
      <c r="K150" s="12"/>
      <c r="L150" s="12"/>
      <c r="M150" s="10"/>
      <c r="N150" s="10"/>
      <c r="O150" s="12"/>
      <c r="P150" s="10"/>
      <c r="Q150" s="10"/>
      <c r="R150" s="12"/>
    </row>
    <row r="151" spans="4:18" ht="12.95" customHeight="1" x14ac:dyDescent="0.2">
      <c r="D151" s="10"/>
      <c r="E151" s="10"/>
      <c r="F151" s="12"/>
      <c r="G151" s="10"/>
      <c r="H151" s="10"/>
      <c r="I151" s="12"/>
      <c r="J151" s="12"/>
      <c r="K151" s="12"/>
      <c r="L151" s="12"/>
      <c r="M151" s="10"/>
      <c r="N151" s="10"/>
      <c r="O151" s="12"/>
      <c r="P151" s="10"/>
      <c r="Q151" s="10"/>
      <c r="R151" s="12"/>
    </row>
    <row r="152" spans="4:18" ht="12.95" customHeight="1" x14ac:dyDescent="0.2">
      <c r="D152" s="10"/>
      <c r="E152" s="10"/>
      <c r="F152" s="12"/>
      <c r="G152" s="10"/>
      <c r="H152" s="10"/>
      <c r="I152" s="12"/>
      <c r="J152" s="12"/>
      <c r="K152" s="12"/>
      <c r="L152" s="12"/>
      <c r="M152" s="10"/>
      <c r="N152" s="10"/>
      <c r="O152" s="12"/>
      <c r="P152" s="10"/>
      <c r="Q152" s="10"/>
      <c r="R152" s="12"/>
    </row>
  </sheetData>
  <mergeCells count="14">
    <mergeCell ref="J4:K4"/>
    <mergeCell ref="L4:L5"/>
    <mergeCell ref="M4:N4"/>
    <mergeCell ref="O4:O5"/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52"/>
  <sheetViews>
    <sheetView showGridLines="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15" customWidth="1"/>
    <col min="7" max="7" width="11.33203125" style="16" customWidth="1"/>
    <col min="8" max="8" width="11.33203125" style="14" customWidth="1"/>
    <col min="9" max="9" width="7.77734375" style="15" customWidth="1"/>
    <col min="10" max="11" width="11.33203125" style="15" customWidth="1"/>
    <col min="12" max="12" width="7.77734375" style="15" customWidth="1"/>
    <col min="13" max="13" width="11.33203125" style="16" customWidth="1"/>
    <col min="14" max="14" width="11.33203125" style="14" customWidth="1"/>
    <col min="15" max="15" width="7.77734375" style="15" customWidth="1"/>
    <col min="16" max="16" width="11.33203125" style="16" customWidth="1"/>
    <col min="17" max="17" width="11.33203125" style="14" customWidth="1"/>
    <col min="18" max="18" width="7.77734375" style="15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22.5" customHeight="1" x14ac:dyDescent="0.1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2"/>
      <c r="R3" s="21" t="s">
        <v>10</v>
      </c>
    </row>
    <row r="4" spans="1:18" s="17" customFormat="1" ht="15" customHeight="1" x14ac:dyDescent="0.15">
      <c r="A4" s="101" t="s">
        <v>18</v>
      </c>
      <c r="B4" s="103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96" t="s">
        <v>15</v>
      </c>
      <c r="K4" s="96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02"/>
      <c r="B5" s="104"/>
      <c r="C5" s="104"/>
      <c r="D5" s="95">
        <v>202312</v>
      </c>
      <c r="E5" s="95">
        <v>202212</v>
      </c>
      <c r="F5" s="98"/>
      <c r="G5" s="95">
        <v>202312</v>
      </c>
      <c r="H5" s="95">
        <v>202212</v>
      </c>
      <c r="I5" s="98"/>
      <c r="J5" s="95">
        <v>202312</v>
      </c>
      <c r="K5" s="95">
        <v>202212</v>
      </c>
      <c r="L5" s="98"/>
      <c r="M5" s="95">
        <v>202312</v>
      </c>
      <c r="N5" s="95">
        <v>202212</v>
      </c>
      <c r="O5" s="98"/>
      <c r="P5" s="95">
        <v>202312</v>
      </c>
      <c r="Q5" s="95">
        <v>202212</v>
      </c>
      <c r="R5" s="107"/>
    </row>
    <row r="6" spans="1:18" s="7" customFormat="1" ht="4.5" customHeight="1" x14ac:dyDescent="0.15">
      <c r="A6" s="27"/>
      <c r="B6" s="23"/>
      <c r="C6" s="24"/>
      <c r="D6" s="25"/>
      <c r="E6" s="25"/>
      <c r="F6" s="26"/>
      <c r="G6" s="25"/>
      <c r="H6" s="25"/>
      <c r="I6" s="26"/>
      <c r="J6" s="26"/>
      <c r="K6" s="26"/>
      <c r="L6" s="26"/>
      <c r="M6" s="25"/>
      <c r="N6" s="25"/>
      <c r="O6" s="26"/>
      <c r="P6" s="25"/>
      <c r="Q6" s="25"/>
      <c r="R6" s="28"/>
    </row>
    <row r="7" spans="1:18" ht="13.5" customHeight="1" x14ac:dyDescent="0.2">
      <c r="A7" s="29">
        <v>1</v>
      </c>
      <c r="B7" s="33" t="s">
        <v>1315</v>
      </c>
      <c r="C7" s="41" t="s">
        <v>1316</v>
      </c>
      <c r="D7" s="49">
        <v>112997403</v>
      </c>
      <c r="E7" s="50">
        <v>75961752</v>
      </c>
      <c r="F7" s="82">
        <f t="shared" ref="F7:F36" si="0">IF(E7=0,"-",IF(E7&lt;0,IF(D7&lt;0,IF(E7&gt;D7,"적확","적축"),"흑전"),IF(D7&lt;0,"적전",(D7/E7-1)*100)))</f>
        <v>48.755656662579348</v>
      </c>
      <c r="G7" s="49">
        <v>-2663517</v>
      </c>
      <c r="H7" s="50">
        <v>2894495</v>
      </c>
      <c r="I7" s="82" t="str">
        <f t="shared" ref="I7:I36" si="1">IF(H7=0,"-",IF(H7&lt;0,IF(G7&lt;0,IF(H7&gt;G7,"적확","적축"),"흑전"),IF(G7&lt;0,"적전",(G7/H7-1)*100)))</f>
        <v>적전</v>
      </c>
      <c r="J7" s="52">
        <v>17165830</v>
      </c>
      <c r="K7" s="49">
        <v>278016</v>
      </c>
      <c r="L7" s="86">
        <f t="shared" ref="L7:L36" si="2">IF(K7=0,"-",IF(K7&lt;0,IF(J7&lt;0,IF(K7&gt;J7,"적확","적축"),"흑전"),IF(J7&lt;0,"적전",(J7/K7-1)*100)))</f>
        <v>6074.4036314456725</v>
      </c>
      <c r="M7" s="49">
        <v>11766702</v>
      </c>
      <c r="N7" s="50">
        <v>31345</v>
      </c>
      <c r="O7" s="82">
        <f t="shared" ref="O7:O36" si="3">IF(N7=0,"-",IF(N7&lt;0,IF(M7&lt;0,IF(N7&gt;M7,"적확","적축"),"흑전"),IF(M7&lt;0,"적전",(M7/N7-1)*100)))</f>
        <v>37439.326846386983</v>
      </c>
      <c r="P7" s="52">
        <v>11766702</v>
      </c>
      <c r="Q7" s="53">
        <v>31345</v>
      </c>
      <c r="R7" s="90">
        <f t="shared" ref="R7:R36" si="4">IF(Q7=0,"-",IF(Q7&lt;0,IF(P7&lt;0,IF(Q7&gt;P7,"적확","적축"),"흑전"),IF(P7&lt;0,"적전",(P7/Q7-1)*100)))</f>
        <v>37439.326846386983</v>
      </c>
    </row>
    <row r="8" spans="1:18" ht="13.5" customHeight="1" x14ac:dyDescent="0.2">
      <c r="A8" s="30">
        <v>2</v>
      </c>
      <c r="B8" s="34" t="s">
        <v>319</v>
      </c>
      <c r="C8" s="38" t="s">
        <v>320</v>
      </c>
      <c r="D8" s="54">
        <v>443760096</v>
      </c>
      <c r="E8" s="55">
        <v>393866356</v>
      </c>
      <c r="F8" s="83">
        <f t="shared" si="0"/>
        <v>12.667682639031996</v>
      </c>
      <c r="G8" s="54">
        <v>39527228</v>
      </c>
      <c r="H8" s="55">
        <v>2928442</v>
      </c>
      <c r="I8" s="83">
        <f t="shared" si="1"/>
        <v>1249.7698776345921</v>
      </c>
      <c r="J8" s="57">
        <v>32761702</v>
      </c>
      <c r="K8" s="54">
        <v>145571</v>
      </c>
      <c r="L8" s="87">
        <f t="shared" si="2"/>
        <v>22405.651537737602</v>
      </c>
      <c r="M8" s="54">
        <v>34152305</v>
      </c>
      <c r="N8" s="55">
        <v>547310</v>
      </c>
      <c r="O8" s="83">
        <f t="shared" si="3"/>
        <v>6140.0294166011945</v>
      </c>
      <c r="P8" s="57">
        <v>34152305</v>
      </c>
      <c r="Q8" s="59">
        <v>547310</v>
      </c>
      <c r="R8" s="91">
        <f t="shared" si="4"/>
        <v>6140.0294166011945</v>
      </c>
    </row>
    <row r="9" spans="1:18" ht="13.5" customHeight="1" x14ac:dyDescent="0.2">
      <c r="A9" s="30">
        <v>3</v>
      </c>
      <c r="B9" s="34" t="s">
        <v>785</v>
      </c>
      <c r="C9" s="38" t="s">
        <v>786</v>
      </c>
      <c r="D9" s="54">
        <v>115201467</v>
      </c>
      <c r="E9" s="55">
        <v>78786748</v>
      </c>
      <c r="F9" s="83">
        <f t="shared" si="0"/>
        <v>46.219345161955403</v>
      </c>
      <c r="G9" s="54">
        <v>8682571</v>
      </c>
      <c r="H9" s="55">
        <v>-3194099</v>
      </c>
      <c r="I9" s="83" t="str">
        <f t="shared" si="1"/>
        <v>흑전</v>
      </c>
      <c r="J9" s="57">
        <v>20419733</v>
      </c>
      <c r="K9" s="54">
        <v>4649683</v>
      </c>
      <c r="L9" s="87">
        <f t="shared" si="2"/>
        <v>339.16398171660308</v>
      </c>
      <c r="M9" s="54">
        <v>56458518</v>
      </c>
      <c r="N9" s="55">
        <v>1113871</v>
      </c>
      <c r="O9" s="83">
        <f t="shared" si="3"/>
        <v>4968.676534356312</v>
      </c>
      <c r="P9" s="57">
        <v>56458518</v>
      </c>
      <c r="Q9" s="59">
        <v>1113871</v>
      </c>
      <c r="R9" s="91">
        <f t="shared" si="4"/>
        <v>4968.676534356312</v>
      </c>
    </row>
    <row r="10" spans="1:18" ht="13.5" customHeight="1" x14ac:dyDescent="0.2">
      <c r="A10" s="30">
        <v>4</v>
      </c>
      <c r="B10" s="34" t="s">
        <v>1309</v>
      </c>
      <c r="C10" s="38" t="s">
        <v>1310</v>
      </c>
      <c r="D10" s="54">
        <v>254767651</v>
      </c>
      <c r="E10" s="55">
        <v>268716789</v>
      </c>
      <c r="F10" s="83">
        <f t="shared" si="0"/>
        <v>-5.1910184145583793</v>
      </c>
      <c r="G10" s="54">
        <v>30466958</v>
      </c>
      <c r="H10" s="55">
        <v>32716304</v>
      </c>
      <c r="I10" s="83">
        <f t="shared" si="1"/>
        <v>-6.8753059636565306</v>
      </c>
      <c r="J10" s="57">
        <v>62170294</v>
      </c>
      <c r="K10" s="54">
        <v>-12874648</v>
      </c>
      <c r="L10" s="87" t="str">
        <f t="shared" si="2"/>
        <v>흑전</v>
      </c>
      <c r="M10" s="54">
        <v>52648141</v>
      </c>
      <c r="N10" s="55">
        <v>1681404</v>
      </c>
      <c r="O10" s="83">
        <f t="shared" si="3"/>
        <v>3031.2011271532601</v>
      </c>
      <c r="P10" s="57">
        <v>52648141</v>
      </c>
      <c r="Q10" s="59">
        <v>1681404</v>
      </c>
      <c r="R10" s="91">
        <f t="shared" si="4"/>
        <v>3031.2011271532601</v>
      </c>
    </row>
    <row r="11" spans="1:18" ht="13.5" customHeight="1" x14ac:dyDescent="0.2">
      <c r="A11" s="31">
        <v>5</v>
      </c>
      <c r="B11" s="35" t="s">
        <v>743</v>
      </c>
      <c r="C11" s="39" t="s">
        <v>744</v>
      </c>
      <c r="D11" s="60">
        <v>20508677</v>
      </c>
      <c r="E11" s="61">
        <v>17530383</v>
      </c>
      <c r="F11" s="84">
        <f t="shared" si="0"/>
        <v>16.989326473928145</v>
      </c>
      <c r="G11" s="60">
        <v>-2413050</v>
      </c>
      <c r="H11" s="61">
        <v>3883601</v>
      </c>
      <c r="I11" s="84" t="str">
        <f t="shared" si="1"/>
        <v>적전</v>
      </c>
      <c r="J11" s="62">
        <v>60314357</v>
      </c>
      <c r="K11" s="60">
        <v>3394149</v>
      </c>
      <c r="L11" s="88">
        <f t="shared" si="2"/>
        <v>1677.0097011062273</v>
      </c>
      <c r="M11" s="60">
        <v>48023560</v>
      </c>
      <c r="N11" s="61">
        <v>2982412</v>
      </c>
      <c r="O11" s="84">
        <f t="shared" si="3"/>
        <v>1510.2255489851839</v>
      </c>
      <c r="P11" s="62">
        <v>48023560</v>
      </c>
      <c r="Q11" s="64">
        <v>2982412</v>
      </c>
      <c r="R11" s="92">
        <f t="shared" si="4"/>
        <v>1510.2255489851839</v>
      </c>
    </row>
    <row r="12" spans="1:18" ht="13.5" customHeight="1" x14ac:dyDescent="0.2">
      <c r="A12" s="30">
        <v>6</v>
      </c>
      <c r="B12" s="34" t="s">
        <v>257</v>
      </c>
      <c r="C12" s="38" t="s">
        <v>258</v>
      </c>
      <c r="D12" s="54">
        <v>105348765</v>
      </c>
      <c r="E12" s="55">
        <v>105122435</v>
      </c>
      <c r="F12" s="83">
        <f t="shared" si="0"/>
        <v>0.21530132934990398</v>
      </c>
      <c r="G12" s="54">
        <v>-1561647</v>
      </c>
      <c r="H12" s="55">
        <v>76748</v>
      </c>
      <c r="I12" s="83" t="str">
        <f t="shared" si="1"/>
        <v>적전</v>
      </c>
      <c r="J12" s="57">
        <v>9559780</v>
      </c>
      <c r="K12" s="54">
        <v>784996</v>
      </c>
      <c r="L12" s="87">
        <f t="shared" si="2"/>
        <v>1117.8125748411458</v>
      </c>
      <c r="M12" s="54">
        <v>7781835</v>
      </c>
      <c r="N12" s="55">
        <v>521273</v>
      </c>
      <c r="O12" s="83">
        <f t="shared" si="3"/>
        <v>1392.85211395948</v>
      </c>
      <c r="P12" s="57">
        <v>7781835</v>
      </c>
      <c r="Q12" s="59">
        <v>521273</v>
      </c>
      <c r="R12" s="91">
        <f t="shared" si="4"/>
        <v>1392.85211395948</v>
      </c>
    </row>
    <row r="13" spans="1:18" ht="13.5" customHeight="1" x14ac:dyDescent="0.2">
      <c r="A13" s="30">
        <v>7</v>
      </c>
      <c r="B13" s="34" t="s">
        <v>905</v>
      </c>
      <c r="C13" s="38" t="s">
        <v>906</v>
      </c>
      <c r="D13" s="54">
        <v>55150358</v>
      </c>
      <c r="E13" s="55">
        <v>65685739</v>
      </c>
      <c r="F13" s="83">
        <f t="shared" si="0"/>
        <v>-16.039068997914452</v>
      </c>
      <c r="G13" s="54">
        <v>2012783</v>
      </c>
      <c r="H13" s="55">
        <v>4396592</v>
      </c>
      <c r="I13" s="83">
        <f t="shared" si="1"/>
        <v>-54.219472718869532</v>
      </c>
      <c r="J13" s="57">
        <v>22144894</v>
      </c>
      <c r="K13" s="54">
        <v>1660628</v>
      </c>
      <c r="L13" s="87">
        <f t="shared" si="2"/>
        <v>1233.5252687537486</v>
      </c>
      <c r="M13" s="54">
        <v>18035134</v>
      </c>
      <c r="N13" s="55">
        <v>1222632</v>
      </c>
      <c r="O13" s="83">
        <f t="shared" si="3"/>
        <v>1375.1073094766045</v>
      </c>
      <c r="P13" s="57">
        <v>18035134</v>
      </c>
      <c r="Q13" s="59">
        <v>1222632</v>
      </c>
      <c r="R13" s="91">
        <f t="shared" si="4"/>
        <v>1375.1073094766045</v>
      </c>
    </row>
    <row r="14" spans="1:18" ht="13.5" customHeight="1" x14ac:dyDescent="0.2">
      <c r="A14" s="30">
        <v>8</v>
      </c>
      <c r="B14" s="34" t="s">
        <v>1219</v>
      </c>
      <c r="C14" s="38" t="s">
        <v>1220</v>
      </c>
      <c r="D14" s="54">
        <v>12930156</v>
      </c>
      <c r="E14" s="55">
        <v>8107618</v>
      </c>
      <c r="F14" s="83">
        <f t="shared" si="0"/>
        <v>59.481564128946388</v>
      </c>
      <c r="G14" s="54">
        <v>-3320800</v>
      </c>
      <c r="H14" s="55">
        <v>-3098347</v>
      </c>
      <c r="I14" s="83" t="str">
        <f t="shared" si="1"/>
        <v>적확</v>
      </c>
      <c r="J14" s="57">
        <v>14534132</v>
      </c>
      <c r="K14" s="54">
        <v>1009469</v>
      </c>
      <c r="L14" s="87">
        <f t="shared" si="2"/>
        <v>1339.7799239005853</v>
      </c>
      <c r="M14" s="54">
        <v>13774007</v>
      </c>
      <c r="N14" s="55">
        <v>986916</v>
      </c>
      <c r="O14" s="83">
        <f t="shared" si="3"/>
        <v>1295.6615355308861</v>
      </c>
      <c r="P14" s="57">
        <v>13774007</v>
      </c>
      <c r="Q14" s="59">
        <v>954458</v>
      </c>
      <c r="R14" s="91">
        <f t="shared" si="4"/>
        <v>1343.1234271177989</v>
      </c>
    </row>
    <row r="15" spans="1:18" ht="13.5" customHeight="1" x14ac:dyDescent="0.2">
      <c r="A15" s="30">
        <v>9</v>
      </c>
      <c r="B15" s="34" t="s">
        <v>749</v>
      </c>
      <c r="C15" s="38" t="s">
        <v>750</v>
      </c>
      <c r="D15" s="54">
        <v>32088824</v>
      </c>
      <c r="E15" s="55">
        <v>33771200</v>
      </c>
      <c r="F15" s="83">
        <f t="shared" si="0"/>
        <v>-4.9816885393471395</v>
      </c>
      <c r="G15" s="54">
        <v>2119554</v>
      </c>
      <c r="H15" s="55">
        <v>1269589</v>
      </c>
      <c r="I15" s="83">
        <f t="shared" si="1"/>
        <v>66.948043815754545</v>
      </c>
      <c r="J15" s="57">
        <v>2390601</v>
      </c>
      <c r="K15" s="54">
        <v>127598</v>
      </c>
      <c r="L15" s="87">
        <f t="shared" si="2"/>
        <v>1773.5411213341902</v>
      </c>
      <c r="M15" s="54">
        <v>2594065</v>
      </c>
      <c r="N15" s="55">
        <v>192417</v>
      </c>
      <c r="O15" s="83">
        <f t="shared" si="3"/>
        <v>1248.1475129536373</v>
      </c>
      <c r="P15" s="57">
        <v>2594065</v>
      </c>
      <c r="Q15" s="59">
        <v>192417</v>
      </c>
      <c r="R15" s="91">
        <f t="shared" si="4"/>
        <v>1248.1475129536373</v>
      </c>
    </row>
    <row r="16" spans="1:18" ht="13.5" customHeight="1" x14ac:dyDescent="0.2">
      <c r="A16" s="31">
        <v>10</v>
      </c>
      <c r="B16" s="35" t="s">
        <v>307</v>
      </c>
      <c r="C16" s="39" t="s">
        <v>308</v>
      </c>
      <c r="D16" s="60">
        <v>20236336</v>
      </c>
      <c r="E16" s="61">
        <v>20913549</v>
      </c>
      <c r="F16" s="84">
        <f t="shared" si="0"/>
        <v>-3.2381543658611012</v>
      </c>
      <c r="G16" s="60">
        <v>195309</v>
      </c>
      <c r="H16" s="61">
        <v>-170399</v>
      </c>
      <c r="I16" s="84" t="str">
        <f t="shared" si="1"/>
        <v>흑전</v>
      </c>
      <c r="J16" s="62">
        <v>8053997</v>
      </c>
      <c r="K16" s="60">
        <v>604658</v>
      </c>
      <c r="L16" s="88">
        <f t="shared" si="2"/>
        <v>1231.9921343966341</v>
      </c>
      <c r="M16" s="60">
        <v>8053997</v>
      </c>
      <c r="N16" s="61">
        <v>604658</v>
      </c>
      <c r="O16" s="84">
        <f t="shared" si="3"/>
        <v>1231.9921343966341</v>
      </c>
      <c r="P16" s="62">
        <v>8053997</v>
      </c>
      <c r="Q16" s="64">
        <v>604658</v>
      </c>
      <c r="R16" s="92">
        <f t="shared" si="4"/>
        <v>1231.9921343966341</v>
      </c>
    </row>
    <row r="17" spans="1:18" ht="13.5" customHeight="1" x14ac:dyDescent="0.2">
      <c r="A17" s="30">
        <v>11</v>
      </c>
      <c r="B17" s="34" t="s">
        <v>285</v>
      </c>
      <c r="C17" s="38" t="s">
        <v>286</v>
      </c>
      <c r="D17" s="54">
        <v>10777876</v>
      </c>
      <c r="E17" s="55">
        <v>9640960</v>
      </c>
      <c r="F17" s="83">
        <f t="shared" si="0"/>
        <v>11.792560077004776</v>
      </c>
      <c r="G17" s="54">
        <v>4526315</v>
      </c>
      <c r="H17" s="55">
        <v>4020517</v>
      </c>
      <c r="I17" s="83">
        <f t="shared" si="1"/>
        <v>12.580421871117565</v>
      </c>
      <c r="J17" s="57">
        <v>5884222</v>
      </c>
      <c r="K17" s="54">
        <v>1209420</v>
      </c>
      <c r="L17" s="87">
        <f t="shared" si="2"/>
        <v>386.53255279390117</v>
      </c>
      <c r="M17" s="54">
        <v>4900185</v>
      </c>
      <c r="N17" s="55">
        <v>395827</v>
      </c>
      <c r="O17" s="83">
        <f t="shared" si="3"/>
        <v>1137.9612810647077</v>
      </c>
      <c r="P17" s="57">
        <v>4900185</v>
      </c>
      <c r="Q17" s="59">
        <v>395827</v>
      </c>
      <c r="R17" s="91">
        <f t="shared" si="4"/>
        <v>1137.9612810647077</v>
      </c>
    </row>
    <row r="18" spans="1:18" ht="13.5" customHeight="1" x14ac:dyDescent="0.2">
      <c r="A18" s="30">
        <v>12</v>
      </c>
      <c r="B18" s="34" t="s">
        <v>1369</v>
      </c>
      <c r="C18" s="38" t="s">
        <v>1370</v>
      </c>
      <c r="D18" s="54">
        <v>56131553</v>
      </c>
      <c r="E18" s="55">
        <v>41742926</v>
      </c>
      <c r="F18" s="83">
        <f t="shared" si="0"/>
        <v>34.469617678454071</v>
      </c>
      <c r="G18" s="54">
        <v>7955121</v>
      </c>
      <c r="H18" s="55">
        <v>6701425</v>
      </c>
      <c r="I18" s="83">
        <f t="shared" si="1"/>
        <v>18.707901677628257</v>
      </c>
      <c r="J18" s="57">
        <v>63051145</v>
      </c>
      <c r="K18" s="54">
        <v>4093377</v>
      </c>
      <c r="L18" s="87">
        <f t="shared" si="2"/>
        <v>1440.3209868038052</v>
      </c>
      <c r="M18" s="54">
        <v>48880853</v>
      </c>
      <c r="N18" s="55">
        <v>4135811</v>
      </c>
      <c r="O18" s="83">
        <f t="shared" si="3"/>
        <v>1081.8928137673602</v>
      </c>
      <c r="P18" s="57">
        <v>48880853</v>
      </c>
      <c r="Q18" s="59">
        <v>4135811</v>
      </c>
      <c r="R18" s="91">
        <f t="shared" si="4"/>
        <v>1081.8928137673602</v>
      </c>
    </row>
    <row r="19" spans="1:18" ht="13.5" customHeight="1" x14ac:dyDescent="0.2">
      <c r="A19" s="30">
        <v>13</v>
      </c>
      <c r="B19" s="34" t="s">
        <v>37</v>
      </c>
      <c r="C19" s="38" t="s">
        <v>38</v>
      </c>
      <c r="D19" s="54">
        <v>104945178</v>
      </c>
      <c r="E19" s="55">
        <v>99833328</v>
      </c>
      <c r="F19" s="83">
        <f t="shared" si="0"/>
        <v>5.1203842468318772</v>
      </c>
      <c r="G19" s="54">
        <v>13197599</v>
      </c>
      <c r="H19" s="55">
        <v>8057304</v>
      </c>
      <c r="I19" s="83">
        <f t="shared" si="1"/>
        <v>63.796711654419404</v>
      </c>
      <c r="J19" s="57">
        <v>10048631</v>
      </c>
      <c r="K19" s="54">
        <v>3153711</v>
      </c>
      <c r="L19" s="87">
        <f t="shared" si="2"/>
        <v>218.62878367738833</v>
      </c>
      <c r="M19" s="54">
        <v>7546125</v>
      </c>
      <c r="N19" s="55">
        <v>769690</v>
      </c>
      <c r="O19" s="83">
        <f t="shared" si="3"/>
        <v>880.41094466603431</v>
      </c>
      <c r="P19" s="57">
        <v>7546125</v>
      </c>
      <c r="Q19" s="59">
        <v>769690</v>
      </c>
      <c r="R19" s="91">
        <f t="shared" si="4"/>
        <v>880.41094466603431</v>
      </c>
    </row>
    <row r="20" spans="1:18" ht="13.5" customHeight="1" x14ac:dyDescent="0.2">
      <c r="A20" s="30">
        <v>14</v>
      </c>
      <c r="B20" s="34" t="s">
        <v>751</v>
      </c>
      <c r="C20" s="38" t="s">
        <v>752</v>
      </c>
      <c r="D20" s="54">
        <v>8608202</v>
      </c>
      <c r="E20" s="55">
        <v>12525983</v>
      </c>
      <c r="F20" s="83">
        <f t="shared" si="0"/>
        <v>-31.277233890545752</v>
      </c>
      <c r="G20" s="54">
        <v>-788744</v>
      </c>
      <c r="H20" s="55">
        <v>-133987</v>
      </c>
      <c r="I20" s="83" t="str">
        <f t="shared" si="1"/>
        <v>적확</v>
      </c>
      <c r="J20" s="57">
        <v>17156413</v>
      </c>
      <c r="K20" s="54">
        <v>2180257</v>
      </c>
      <c r="L20" s="87">
        <f t="shared" si="2"/>
        <v>686.8986546081494</v>
      </c>
      <c r="M20" s="54">
        <v>15883809</v>
      </c>
      <c r="N20" s="55">
        <v>1626466</v>
      </c>
      <c r="O20" s="83">
        <f t="shared" si="3"/>
        <v>876.58414009269188</v>
      </c>
      <c r="P20" s="57">
        <v>15883809</v>
      </c>
      <c r="Q20" s="59">
        <v>1626466</v>
      </c>
      <c r="R20" s="91">
        <f t="shared" si="4"/>
        <v>876.58414009269188</v>
      </c>
    </row>
    <row r="21" spans="1:18" ht="13.5" customHeight="1" x14ac:dyDescent="0.2">
      <c r="A21" s="31">
        <v>15</v>
      </c>
      <c r="B21" s="35" t="s">
        <v>1129</v>
      </c>
      <c r="C21" s="39" t="s">
        <v>1130</v>
      </c>
      <c r="D21" s="60">
        <v>23151900</v>
      </c>
      <c r="E21" s="61">
        <v>19745754</v>
      </c>
      <c r="F21" s="84">
        <f t="shared" si="0"/>
        <v>17.250017396145022</v>
      </c>
      <c r="G21" s="60">
        <v>1265660</v>
      </c>
      <c r="H21" s="61">
        <v>810763</v>
      </c>
      <c r="I21" s="84">
        <f t="shared" si="1"/>
        <v>56.107271792126667</v>
      </c>
      <c r="J21" s="62">
        <v>8889815</v>
      </c>
      <c r="K21" s="60">
        <v>781185</v>
      </c>
      <c r="L21" s="88">
        <f t="shared" si="2"/>
        <v>1037.9910008512707</v>
      </c>
      <c r="M21" s="60">
        <v>9120391</v>
      </c>
      <c r="N21" s="61">
        <v>1023834</v>
      </c>
      <c r="O21" s="84">
        <f t="shared" si="3"/>
        <v>790.80759185571094</v>
      </c>
      <c r="P21" s="62">
        <v>9120391</v>
      </c>
      <c r="Q21" s="64">
        <v>1023834</v>
      </c>
      <c r="R21" s="92">
        <f t="shared" si="4"/>
        <v>790.80759185571094</v>
      </c>
    </row>
    <row r="22" spans="1:18" ht="13.5" customHeight="1" x14ac:dyDescent="0.2">
      <c r="A22" s="30">
        <v>16</v>
      </c>
      <c r="B22" s="34" t="s">
        <v>793</v>
      </c>
      <c r="C22" s="38" t="s">
        <v>794</v>
      </c>
      <c r="D22" s="54">
        <v>152426637</v>
      </c>
      <c r="E22" s="55">
        <v>163074228</v>
      </c>
      <c r="F22" s="83">
        <f t="shared" si="0"/>
        <v>-6.5292910661517878</v>
      </c>
      <c r="G22" s="54">
        <v>6338844</v>
      </c>
      <c r="H22" s="55">
        <v>4883868</v>
      </c>
      <c r="I22" s="83">
        <f t="shared" si="1"/>
        <v>29.791468565489488</v>
      </c>
      <c r="J22" s="57">
        <v>5478062</v>
      </c>
      <c r="K22" s="54">
        <v>174851</v>
      </c>
      <c r="L22" s="87">
        <f t="shared" si="2"/>
        <v>3032.9886589153052</v>
      </c>
      <c r="M22" s="54">
        <v>4689868</v>
      </c>
      <c r="N22" s="55">
        <v>535476</v>
      </c>
      <c r="O22" s="83">
        <f t="shared" si="3"/>
        <v>775.83159656081693</v>
      </c>
      <c r="P22" s="57">
        <v>4689868</v>
      </c>
      <c r="Q22" s="59">
        <v>535476</v>
      </c>
      <c r="R22" s="91">
        <f t="shared" si="4"/>
        <v>775.83159656081693</v>
      </c>
    </row>
    <row r="23" spans="1:18" ht="13.5" customHeight="1" x14ac:dyDescent="0.2">
      <c r="A23" s="30">
        <v>17</v>
      </c>
      <c r="B23" s="34" t="s">
        <v>1161</v>
      </c>
      <c r="C23" s="38" t="s">
        <v>1162</v>
      </c>
      <c r="D23" s="54">
        <v>58749053</v>
      </c>
      <c r="E23" s="55">
        <v>45993818</v>
      </c>
      <c r="F23" s="83">
        <f t="shared" si="0"/>
        <v>27.732498745809721</v>
      </c>
      <c r="G23" s="54">
        <v>5264458</v>
      </c>
      <c r="H23" s="55">
        <v>4005812</v>
      </c>
      <c r="I23" s="83">
        <f t="shared" si="1"/>
        <v>31.420496019283984</v>
      </c>
      <c r="J23" s="57">
        <v>3429890</v>
      </c>
      <c r="K23" s="54">
        <v>2392565</v>
      </c>
      <c r="L23" s="87">
        <f t="shared" si="2"/>
        <v>43.356188860072777</v>
      </c>
      <c r="M23" s="54">
        <v>15974147</v>
      </c>
      <c r="N23" s="55">
        <v>1963249</v>
      </c>
      <c r="O23" s="83">
        <f t="shared" si="3"/>
        <v>713.65873610530298</v>
      </c>
      <c r="P23" s="57">
        <v>15974147</v>
      </c>
      <c r="Q23" s="59">
        <v>1963249</v>
      </c>
      <c r="R23" s="91">
        <f t="shared" si="4"/>
        <v>713.65873610530298</v>
      </c>
    </row>
    <row r="24" spans="1:18" ht="13.5" customHeight="1" x14ac:dyDescent="0.2">
      <c r="A24" s="30">
        <v>18</v>
      </c>
      <c r="B24" s="34" t="s">
        <v>997</v>
      </c>
      <c r="C24" s="38" t="s">
        <v>998</v>
      </c>
      <c r="D24" s="54">
        <v>104083619</v>
      </c>
      <c r="E24" s="55">
        <v>115242809</v>
      </c>
      <c r="F24" s="83">
        <f t="shared" si="0"/>
        <v>-9.6831985412642929</v>
      </c>
      <c r="G24" s="54">
        <v>-1736235</v>
      </c>
      <c r="H24" s="55">
        <v>3872981</v>
      </c>
      <c r="I24" s="83" t="str">
        <f t="shared" si="1"/>
        <v>적전</v>
      </c>
      <c r="J24" s="57">
        <v>18832566</v>
      </c>
      <c r="K24" s="54">
        <v>1767593</v>
      </c>
      <c r="L24" s="87">
        <f t="shared" si="2"/>
        <v>965.43565175920025</v>
      </c>
      <c r="M24" s="54">
        <v>18571225</v>
      </c>
      <c r="N24" s="55">
        <v>2282877</v>
      </c>
      <c r="O24" s="83">
        <f t="shared" si="3"/>
        <v>713.50090258914531</v>
      </c>
      <c r="P24" s="57">
        <v>18571225</v>
      </c>
      <c r="Q24" s="59">
        <v>2282877</v>
      </c>
      <c r="R24" s="91">
        <f t="shared" si="4"/>
        <v>713.50090258914531</v>
      </c>
    </row>
    <row r="25" spans="1:18" ht="13.5" customHeight="1" x14ac:dyDescent="0.2">
      <c r="A25" s="30">
        <v>19</v>
      </c>
      <c r="B25" s="34" t="s">
        <v>759</v>
      </c>
      <c r="C25" s="38" t="s">
        <v>760</v>
      </c>
      <c r="D25" s="54">
        <v>286441831</v>
      </c>
      <c r="E25" s="55">
        <v>219055097</v>
      </c>
      <c r="F25" s="83">
        <f t="shared" si="0"/>
        <v>30.762458816468442</v>
      </c>
      <c r="G25" s="54">
        <v>44500522</v>
      </c>
      <c r="H25" s="55">
        <v>20768088</v>
      </c>
      <c r="I25" s="83">
        <f t="shared" si="1"/>
        <v>114.27356240015931</v>
      </c>
      <c r="J25" s="57">
        <v>40376141</v>
      </c>
      <c r="K25" s="54">
        <v>11169778</v>
      </c>
      <c r="L25" s="87">
        <f t="shared" si="2"/>
        <v>261.47666497937558</v>
      </c>
      <c r="M25" s="54">
        <v>38873119</v>
      </c>
      <c r="N25" s="55">
        <v>4935612</v>
      </c>
      <c r="O25" s="83">
        <f t="shared" si="3"/>
        <v>687.60484008872652</v>
      </c>
      <c r="P25" s="57">
        <v>38873119</v>
      </c>
      <c r="Q25" s="59">
        <v>4935612</v>
      </c>
      <c r="R25" s="91">
        <f t="shared" si="4"/>
        <v>687.60484008872652</v>
      </c>
    </row>
    <row r="26" spans="1:18" ht="13.5" customHeight="1" x14ac:dyDescent="0.2">
      <c r="A26" s="31">
        <v>20</v>
      </c>
      <c r="B26" s="35" t="s">
        <v>45</v>
      </c>
      <c r="C26" s="39" t="s">
        <v>46</v>
      </c>
      <c r="D26" s="60">
        <v>161700514</v>
      </c>
      <c r="E26" s="61">
        <v>128985506</v>
      </c>
      <c r="F26" s="84">
        <f t="shared" si="0"/>
        <v>25.363321054072529</v>
      </c>
      <c r="G26" s="60">
        <v>27614561</v>
      </c>
      <c r="H26" s="61">
        <v>10458495</v>
      </c>
      <c r="I26" s="84">
        <f t="shared" si="1"/>
        <v>164.03952958814818</v>
      </c>
      <c r="J26" s="62">
        <v>144897785</v>
      </c>
      <c r="K26" s="60">
        <v>19812075</v>
      </c>
      <c r="L26" s="88">
        <f t="shared" si="2"/>
        <v>631.36097556666834</v>
      </c>
      <c r="M26" s="60">
        <v>110944336</v>
      </c>
      <c r="N26" s="61">
        <v>14724983</v>
      </c>
      <c r="O26" s="84">
        <f t="shared" si="3"/>
        <v>653.4428800359226</v>
      </c>
      <c r="P26" s="62">
        <v>110944336</v>
      </c>
      <c r="Q26" s="64">
        <v>14724983</v>
      </c>
      <c r="R26" s="92">
        <f t="shared" si="4"/>
        <v>653.4428800359226</v>
      </c>
    </row>
    <row r="27" spans="1:18" ht="13.5" customHeight="1" x14ac:dyDescent="0.2">
      <c r="A27" s="30">
        <v>21</v>
      </c>
      <c r="B27" s="34" t="s">
        <v>387</v>
      </c>
      <c r="C27" s="38" t="s">
        <v>388</v>
      </c>
      <c r="D27" s="54">
        <v>103651505</v>
      </c>
      <c r="E27" s="55">
        <v>98979021</v>
      </c>
      <c r="F27" s="83">
        <f t="shared" si="0"/>
        <v>4.7206811633345946</v>
      </c>
      <c r="G27" s="54">
        <v>13589524</v>
      </c>
      <c r="H27" s="55">
        <v>10455436</v>
      </c>
      <c r="I27" s="83">
        <f t="shared" si="1"/>
        <v>29.975679636889364</v>
      </c>
      <c r="J27" s="57">
        <v>13063635</v>
      </c>
      <c r="K27" s="54">
        <v>561292</v>
      </c>
      <c r="L27" s="87">
        <f t="shared" si="2"/>
        <v>2227.4222686231051</v>
      </c>
      <c r="M27" s="54">
        <v>13044679</v>
      </c>
      <c r="N27" s="55">
        <v>1771027</v>
      </c>
      <c r="O27" s="83">
        <f t="shared" si="3"/>
        <v>636.56014278720761</v>
      </c>
      <c r="P27" s="57">
        <v>13044679</v>
      </c>
      <c r="Q27" s="59">
        <v>1771027</v>
      </c>
      <c r="R27" s="91">
        <f t="shared" si="4"/>
        <v>636.56014278720761</v>
      </c>
    </row>
    <row r="28" spans="1:18" ht="13.5" customHeight="1" x14ac:dyDescent="0.2">
      <c r="A28" s="30">
        <v>22</v>
      </c>
      <c r="B28" s="34" t="s">
        <v>635</v>
      </c>
      <c r="C28" s="38" t="s">
        <v>636</v>
      </c>
      <c r="D28" s="54">
        <v>15643066</v>
      </c>
      <c r="E28" s="55">
        <v>18428196</v>
      </c>
      <c r="F28" s="83">
        <f t="shared" si="0"/>
        <v>-15.113416419056968</v>
      </c>
      <c r="G28" s="54">
        <v>-1735636</v>
      </c>
      <c r="H28" s="55">
        <v>-400372</v>
      </c>
      <c r="I28" s="83" t="str">
        <f t="shared" si="1"/>
        <v>적확</v>
      </c>
      <c r="J28" s="57">
        <v>7027953</v>
      </c>
      <c r="K28" s="54">
        <v>896811</v>
      </c>
      <c r="L28" s="87">
        <f t="shared" si="2"/>
        <v>683.6604368144458</v>
      </c>
      <c r="M28" s="54">
        <v>6918529</v>
      </c>
      <c r="N28" s="55">
        <v>959888</v>
      </c>
      <c r="O28" s="83">
        <f t="shared" si="3"/>
        <v>620.76419332255432</v>
      </c>
      <c r="P28" s="57">
        <v>6918529</v>
      </c>
      <c r="Q28" s="59">
        <v>959888</v>
      </c>
      <c r="R28" s="91">
        <f t="shared" si="4"/>
        <v>620.76419332255432</v>
      </c>
    </row>
    <row r="29" spans="1:18" ht="13.5" customHeight="1" x14ac:dyDescent="0.2">
      <c r="A29" s="30">
        <v>23</v>
      </c>
      <c r="B29" s="34" t="s">
        <v>1301</v>
      </c>
      <c r="C29" s="38" t="s">
        <v>1302</v>
      </c>
      <c r="D29" s="54">
        <v>234329674</v>
      </c>
      <c r="E29" s="55">
        <v>78468035</v>
      </c>
      <c r="F29" s="83">
        <f t="shared" si="0"/>
        <v>198.63074053020443</v>
      </c>
      <c r="G29" s="54">
        <v>18822500</v>
      </c>
      <c r="H29" s="55">
        <v>1887570</v>
      </c>
      <c r="I29" s="83">
        <f t="shared" si="1"/>
        <v>897.18156147851471</v>
      </c>
      <c r="J29" s="57">
        <v>17374281</v>
      </c>
      <c r="K29" s="54">
        <v>1245100</v>
      </c>
      <c r="L29" s="87">
        <f t="shared" si="2"/>
        <v>1295.4124969881937</v>
      </c>
      <c r="M29" s="54">
        <v>15152240</v>
      </c>
      <c r="N29" s="55">
        <v>2127647</v>
      </c>
      <c r="O29" s="83">
        <f t="shared" si="3"/>
        <v>612.15948886257911</v>
      </c>
      <c r="P29" s="57">
        <v>15152240</v>
      </c>
      <c r="Q29" s="59">
        <v>2127647</v>
      </c>
      <c r="R29" s="91">
        <f t="shared" si="4"/>
        <v>612.15948886257911</v>
      </c>
    </row>
    <row r="30" spans="1:18" ht="13.5" customHeight="1" x14ac:dyDescent="0.2">
      <c r="A30" s="30">
        <v>24</v>
      </c>
      <c r="B30" s="34" t="s">
        <v>1109</v>
      </c>
      <c r="C30" s="38" t="s">
        <v>1110</v>
      </c>
      <c r="D30" s="54">
        <v>138839992</v>
      </c>
      <c r="E30" s="55">
        <v>87389586</v>
      </c>
      <c r="F30" s="83">
        <f t="shared" si="0"/>
        <v>58.874756541357229</v>
      </c>
      <c r="G30" s="54">
        <v>57128607</v>
      </c>
      <c r="H30" s="55">
        <v>3600005</v>
      </c>
      <c r="I30" s="83">
        <f t="shared" si="1"/>
        <v>1486.9035459672973</v>
      </c>
      <c r="J30" s="57">
        <v>62045248</v>
      </c>
      <c r="K30" s="54">
        <v>10310280</v>
      </c>
      <c r="L30" s="87">
        <f t="shared" si="2"/>
        <v>501.78043661277866</v>
      </c>
      <c r="M30" s="54">
        <v>59374759</v>
      </c>
      <c r="N30" s="55">
        <v>8361399</v>
      </c>
      <c r="O30" s="83">
        <f t="shared" si="3"/>
        <v>610.10555769435234</v>
      </c>
      <c r="P30" s="57">
        <v>59374759</v>
      </c>
      <c r="Q30" s="59">
        <v>8361399</v>
      </c>
      <c r="R30" s="91">
        <f t="shared" si="4"/>
        <v>610.10555769435234</v>
      </c>
    </row>
    <row r="31" spans="1:18" ht="13.5" customHeight="1" x14ac:dyDescent="0.2">
      <c r="A31" s="31">
        <v>25</v>
      </c>
      <c r="B31" s="35" t="s">
        <v>733</v>
      </c>
      <c r="C31" s="39" t="s">
        <v>734</v>
      </c>
      <c r="D31" s="60">
        <v>77347132</v>
      </c>
      <c r="E31" s="61">
        <v>94300667</v>
      </c>
      <c r="F31" s="84">
        <f t="shared" si="0"/>
        <v>-17.978170822482099</v>
      </c>
      <c r="G31" s="60">
        <v>5176190</v>
      </c>
      <c r="H31" s="61">
        <v>8229161</v>
      </c>
      <c r="I31" s="84">
        <f t="shared" si="1"/>
        <v>-37.099419977322114</v>
      </c>
      <c r="J31" s="62">
        <v>91661521</v>
      </c>
      <c r="K31" s="60">
        <v>11559404</v>
      </c>
      <c r="L31" s="88">
        <f t="shared" si="2"/>
        <v>692.96061457839869</v>
      </c>
      <c r="M31" s="60">
        <v>71844369</v>
      </c>
      <c r="N31" s="61">
        <v>10245504</v>
      </c>
      <c r="O31" s="84">
        <f t="shared" si="3"/>
        <v>601.22825582811743</v>
      </c>
      <c r="P31" s="62">
        <v>71844369</v>
      </c>
      <c r="Q31" s="64">
        <v>10245504</v>
      </c>
      <c r="R31" s="92">
        <f t="shared" si="4"/>
        <v>601.22825582811743</v>
      </c>
    </row>
    <row r="32" spans="1:18" ht="13.5" customHeight="1" x14ac:dyDescent="0.2">
      <c r="A32" s="30">
        <v>26</v>
      </c>
      <c r="B32" s="34" t="s">
        <v>223</v>
      </c>
      <c r="C32" s="38" t="s">
        <v>224</v>
      </c>
      <c r="D32" s="54">
        <v>290656842</v>
      </c>
      <c r="E32" s="55">
        <v>287587265</v>
      </c>
      <c r="F32" s="83">
        <f t="shared" si="0"/>
        <v>1.0673549818000394</v>
      </c>
      <c r="G32" s="54">
        <v>5849840</v>
      </c>
      <c r="H32" s="55">
        <v>6052195</v>
      </c>
      <c r="I32" s="83">
        <f t="shared" si="1"/>
        <v>-3.3434976896811852</v>
      </c>
      <c r="J32" s="57">
        <v>6994543</v>
      </c>
      <c r="K32" s="54">
        <v>1851615</v>
      </c>
      <c r="L32" s="87">
        <f t="shared" si="2"/>
        <v>277.75363669013268</v>
      </c>
      <c r="M32" s="54">
        <v>7817349</v>
      </c>
      <c r="N32" s="55">
        <v>1207373</v>
      </c>
      <c r="O32" s="83">
        <f t="shared" si="3"/>
        <v>547.4676011472842</v>
      </c>
      <c r="P32" s="57">
        <v>7817349</v>
      </c>
      <c r="Q32" s="59">
        <v>1207373</v>
      </c>
      <c r="R32" s="91">
        <f t="shared" si="4"/>
        <v>547.4676011472842</v>
      </c>
    </row>
    <row r="33" spans="1:18" ht="13.5" customHeight="1" x14ac:dyDescent="0.2">
      <c r="A33" s="30">
        <v>27</v>
      </c>
      <c r="B33" s="34" t="s">
        <v>35</v>
      </c>
      <c r="C33" s="38" t="s">
        <v>36</v>
      </c>
      <c r="D33" s="54">
        <v>94594642</v>
      </c>
      <c r="E33" s="55">
        <v>91131328</v>
      </c>
      <c r="F33" s="83">
        <f t="shared" si="0"/>
        <v>3.8003550217110771</v>
      </c>
      <c r="G33" s="54">
        <v>22645345</v>
      </c>
      <c r="H33" s="55">
        <v>17477663</v>
      </c>
      <c r="I33" s="83">
        <f t="shared" si="1"/>
        <v>29.567351195637535</v>
      </c>
      <c r="J33" s="57">
        <v>23073611</v>
      </c>
      <c r="K33" s="54">
        <v>6526568</v>
      </c>
      <c r="L33" s="87">
        <f t="shared" si="2"/>
        <v>253.53360295947272</v>
      </c>
      <c r="M33" s="54">
        <v>17570153</v>
      </c>
      <c r="N33" s="55">
        <v>2720366</v>
      </c>
      <c r="O33" s="83">
        <f t="shared" si="3"/>
        <v>545.87459922672167</v>
      </c>
      <c r="P33" s="57">
        <v>17570153</v>
      </c>
      <c r="Q33" s="59">
        <v>2720366</v>
      </c>
      <c r="R33" s="91">
        <f t="shared" si="4"/>
        <v>545.87459922672167</v>
      </c>
    </row>
    <row r="34" spans="1:18" ht="13.5" customHeight="1" x14ac:dyDescent="0.2">
      <c r="A34" s="30">
        <v>28</v>
      </c>
      <c r="B34" s="34" t="s">
        <v>95</v>
      </c>
      <c r="C34" s="38" t="s">
        <v>96</v>
      </c>
      <c r="D34" s="54">
        <v>178076642</v>
      </c>
      <c r="E34" s="55">
        <v>157342080</v>
      </c>
      <c r="F34" s="83">
        <f t="shared" si="0"/>
        <v>13.178014425638708</v>
      </c>
      <c r="G34" s="54">
        <v>31007852</v>
      </c>
      <c r="H34" s="55">
        <v>19433110</v>
      </c>
      <c r="I34" s="83">
        <f t="shared" si="1"/>
        <v>59.561964091182531</v>
      </c>
      <c r="J34" s="57">
        <v>28341111</v>
      </c>
      <c r="K34" s="54">
        <v>4437398</v>
      </c>
      <c r="L34" s="87">
        <f t="shared" si="2"/>
        <v>538.68760476297143</v>
      </c>
      <c r="M34" s="54">
        <v>21455090</v>
      </c>
      <c r="N34" s="55">
        <v>3368339</v>
      </c>
      <c r="O34" s="83">
        <f t="shared" si="3"/>
        <v>536.9635004077677</v>
      </c>
      <c r="P34" s="57">
        <v>21455090</v>
      </c>
      <c r="Q34" s="59">
        <v>3368339</v>
      </c>
      <c r="R34" s="91">
        <f t="shared" si="4"/>
        <v>536.9635004077677</v>
      </c>
    </row>
    <row r="35" spans="1:18" ht="13.5" customHeight="1" x14ac:dyDescent="0.2">
      <c r="A35" s="30">
        <v>29</v>
      </c>
      <c r="B35" s="34" t="s">
        <v>1173</v>
      </c>
      <c r="C35" s="38" t="s">
        <v>1174</v>
      </c>
      <c r="D35" s="54">
        <v>69314671</v>
      </c>
      <c r="E35" s="55">
        <v>64765635</v>
      </c>
      <c r="F35" s="83">
        <f t="shared" si="0"/>
        <v>7.0238421965599596</v>
      </c>
      <c r="G35" s="54">
        <v>982880</v>
      </c>
      <c r="H35" s="55">
        <v>-2050493</v>
      </c>
      <c r="I35" s="83" t="str">
        <f t="shared" si="1"/>
        <v>흑전</v>
      </c>
      <c r="J35" s="57">
        <v>7345117</v>
      </c>
      <c r="K35" s="54">
        <v>2410067</v>
      </c>
      <c r="L35" s="87">
        <f t="shared" si="2"/>
        <v>204.76816619620948</v>
      </c>
      <c r="M35" s="54">
        <v>17437207</v>
      </c>
      <c r="N35" s="55">
        <v>2785294</v>
      </c>
      <c r="O35" s="83">
        <f t="shared" si="3"/>
        <v>526.04547311702106</v>
      </c>
      <c r="P35" s="57">
        <v>17437207</v>
      </c>
      <c r="Q35" s="59">
        <v>2785294</v>
      </c>
      <c r="R35" s="91">
        <f t="shared" si="4"/>
        <v>526.04547311702106</v>
      </c>
    </row>
    <row r="36" spans="1:18" ht="13.5" customHeight="1" thickBot="1" x14ac:dyDescent="0.25">
      <c r="A36" s="32">
        <v>30</v>
      </c>
      <c r="B36" s="36" t="s">
        <v>433</v>
      </c>
      <c r="C36" s="40" t="s">
        <v>434</v>
      </c>
      <c r="D36" s="65">
        <v>50169909</v>
      </c>
      <c r="E36" s="66">
        <v>32080799</v>
      </c>
      <c r="F36" s="85">
        <f t="shared" si="0"/>
        <v>56.386095620623422</v>
      </c>
      <c r="G36" s="65">
        <v>881111</v>
      </c>
      <c r="H36" s="66">
        <v>1527966</v>
      </c>
      <c r="I36" s="85">
        <f t="shared" si="1"/>
        <v>-42.334384403841455</v>
      </c>
      <c r="J36" s="67">
        <v>8075333</v>
      </c>
      <c r="K36" s="65">
        <v>1179092</v>
      </c>
      <c r="L36" s="89">
        <f t="shared" si="2"/>
        <v>584.87726148595698</v>
      </c>
      <c r="M36" s="65">
        <v>8366914</v>
      </c>
      <c r="N36" s="66">
        <v>1376364</v>
      </c>
      <c r="O36" s="85">
        <f t="shared" si="3"/>
        <v>507.89979976227215</v>
      </c>
      <c r="P36" s="67">
        <v>8366914</v>
      </c>
      <c r="Q36" s="68">
        <v>1376364</v>
      </c>
      <c r="R36" s="93">
        <f t="shared" si="4"/>
        <v>507.89979976227215</v>
      </c>
    </row>
    <row r="37" spans="1:18" ht="12.95" customHeight="1" x14ac:dyDescent="0.2">
      <c r="D37" s="10"/>
      <c r="E37" s="10"/>
      <c r="F37" s="11"/>
      <c r="G37" s="10"/>
      <c r="H37" s="10"/>
      <c r="I37" s="11"/>
      <c r="J37" s="11"/>
      <c r="K37" s="11"/>
      <c r="L37" s="11"/>
      <c r="M37" s="10"/>
      <c r="N37" s="10"/>
      <c r="O37" s="11"/>
      <c r="P37" s="10"/>
      <c r="Q37" s="10"/>
      <c r="R37" s="11"/>
    </row>
    <row r="38" spans="1:18" ht="12.95" customHeight="1" x14ac:dyDescent="0.2">
      <c r="D38" s="10"/>
      <c r="E38" s="10"/>
      <c r="F38" s="11"/>
      <c r="G38" s="10"/>
      <c r="H38" s="10"/>
      <c r="I38" s="11"/>
      <c r="J38" s="11"/>
      <c r="K38" s="11"/>
      <c r="L38" s="11"/>
      <c r="M38" s="10"/>
      <c r="N38" s="10"/>
      <c r="O38" s="11"/>
      <c r="P38" s="10"/>
      <c r="Q38" s="10"/>
      <c r="R38" s="11"/>
    </row>
    <row r="39" spans="1:18" ht="12.95" customHeight="1" x14ac:dyDescent="0.2">
      <c r="D39" s="10"/>
      <c r="E39" s="10"/>
      <c r="F39" s="11"/>
      <c r="G39" s="10"/>
      <c r="H39" s="10"/>
      <c r="I39" s="11"/>
      <c r="J39" s="11"/>
      <c r="K39" s="11"/>
      <c r="L39" s="11"/>
      <c r="M39" s="10"/>
      <c r="N39" s="10"/>
      <c r="O39" s="11"/>
      <c r="P39" s="10"/>
      <c r="Q39" s="10"/>
      <c r="R39" s="11"/>
    </row>
    <row r="40" spans="1:18" ht="12.95" customHeight="1" x14ac:dyDescent="0.2">
      <c r="D40" s="10"/>
      <c r="E40" s="10"/>
      <c r="F40" s="11"/>
      <c r="G40" s="10"/>
      <c r="H40" s="10"/>
      <c r="I40" s="11"/>
      <c r="J40" s="11"/>
      <c r="K40" s="11"/>
      <c r="L40" s="11"/>
      <c r="M40" s="10"/>
      <c r="N40" s="10"/>
      <c r="O40" s="11"/>
      <c r="P40" s="10"/>
      <c r="Q40" s="10"/>
      <c r="R40" s="11"/>
    </row>
    <row r="41" spans="1:18" ht="12.95" customHeight="1" x14ac:dyDescent="0.2">
      <c r="D41" s="10"/>
      <c r="E41" s="10"/>
      <c r="F41" s="11"/>
      <c r="G41" s="10"/>
      <c r="H41" s="10"/>
      <c r="I41" s="11"/>
      <c r="J41" s="11"/>
      <c r="K41" s="11"/>
      <c r="L41" s="11"/>
      <c r="M41" s="10"/>
      <c r="N41" s="10"/>
      <c r="O41" s="11"/>
      <c r="P41" s="10"/>
      <c r="Q41" s="10"/>
      <c r="R41" s="11"/>
    </row>
    <row r="42" spans="1:18" ht="12.95" customHeight="1" x14ac:dyDescent="0.2">
      <c r="D42" s="10"/>
      <c r="E42" s="10"/>
      <c r="F42" s="11"/>
      <c r="G42" s="10"/>
      <c r="H42" s="10"/>
      <c r="I42" s="11"/>
      <c r="J42" s="11"/>
      <c r="K42" s="11"/>
      <c r="L42" s="11"/>
      <c r="M42" s="10"/>
      <c r="N42" s="10"/>
      <c r="O42" s="11"/>
      <c r="P42" s="10"/>
      <c r="Q42" s="10"/>
      <c r="R42" s="11"/>
    </row>
    <row r="43" spans="1:18" ht="12.95" customHeight="1" x14ac:dyDescent="0.2">
      <c r="D43" s="10"/>
      <c r="E43" s="10"/>
      <c r="F43" s="11"/>
      <c r="G43" s="10"/>
      <c r="H43" s="10"/>
      <c r="I43" s="11"/>
      <c r="J43" s="11"/>
      <c r="K43" s="11"/>
      <c r="L43" s="11"/>
      <c r="M43" s="10"/>
      <c r="N43" s="10"/>
      <c r="O43" s="11"/>
      <c r="P43" s="10"/>
      <c r="Q43" s="10"/>
      <c r="R43" s="11"/>
    </row>
    <row r="44" spans="1:18" ht="12.95" customHeight="1" x14ac:dyDescent="0.2">
      <c r="D44" s="10"/>
      <c r="E44" s="10"/>
      <c r="F44" s="11"/>
      <c r="G44" s="10"/>
      <c r="H44" s="10"/>
      <c r="I44" s="11"/>
      <c r="J44" s="11"/>
      <c r="K44" s="11"/>
      <c r="L44" s="11"/>
      <c r="M44" s="10"/>
      <c r="N44" s="10"/>
      <c r="O44" s="11"/>
      <c r="P44" s="10"/>
      <c r="Q44" s="10"/>
      <c r="R44" s="11"/>
    </row>
    <row r="45" spans="1:18" ht="12.95" customHeight="1" x14ac:dyDescent="0.2">
      <c r="D45" s="10"/>
      <c r="E45" s="10"/>
      <c r="F45" s="11"/>
      <c r="G45" s="10"/>
      <c r="H45" s="10"/>
      <c r="I45" s="11"/>
      <c r="J45" s="11"/>
      <c r="K45" s="11"/>
      <c r="L45" s="11"/>
      <c r="M45" s="10"/>
      <c r="N45" s="10"/>
      <c r="O45" s="11"/>
      <c r="P45" s="10"/>
      <c r="Q45" s="10"/>
      <c r="R45" s="11"/>
    </row>
    <row r="46" spans="1:18" ht="12.95" customHeight="1" x14ac:dyDescent="0.2">
      <c r="D46" s="10"/>
      <c r="E46" s="10"/>
      <c r="F46" s="11"/>
      <c r="G46" s="10"/>
      <c r="H46" s="10"/>
      <c r="I46" s="11"/>
      <c r="J46" s="11"/>
      <c r="K46" s="11"/>
      <c r="L46" s="11"/>
      <c r="M46" s="10"/>
      <c r="N46" s="10"/>
      <c r="O46" s="11"/>
      <c r="P46" s="10"/>
      <c r="Q46" s="10"/>
      <c r="R46" s="11"/>
    </row>
    <row r="47" spans="1:18" ht="12.95" customHeight="1" x14ac:dyDescent="0.2">
      <c r="D47" s="10"/>
      <c r="E47" s="10"/>
      <c r="F47" s="11"/>
      <c r="G47" s="10"/>
      <c r="H47" s="10"/>
      <c r="I47" s="11"/>
      <c r="J47" s="11"/>
      <c r="K47" s="11"/>
      <c r="L47" s="11"/>
      <c r="M47" s="10"/>
      <c r="N47" s="10"/>
      <c r="O47" s="11"/>
      <c r="P47" s="10"/>
      <c r="Q47" s="10"/>
      <c r="R47" s="11"/>
    </row>
    <row r="48" spans="1:18" ht="12.95" customHeight="1" x14ac:dyDescent="0.2">
      <c r="D48" s="10"/>
      <c r="E48" s="10"/>
      <c r="F48" s="11"/>
      <c r="G48" s="10"/>
      <c r="H48" s="10"/>
      <c r="I48" s="11"/>
      <c r="J48" s="11"/>
      <c r="K48" s="11"/>
      <c r="L48" s="11"/>
      <c r="M48" s="10"/>
      <c r="N48" s="10"/>
      <c r="O48" s="11"/>
      <c r="P48" s="10"/>
      <c r="Q48" s="10"/>
      <c r="R48" s="11"/>
    </row>
    <row r="49" spans="4:18" ht="12.95" customHeight="1" x14ac:dyDescent="0.2">
      <c r="D49" s="10"/>
      <c r="E49" s="10"/>
      <c r="F49" s="11"/>
      <c r="G49" s="10"/>
      <c r="H49" s="10"/>
      <c r="I49" s="11"/>
      <c r="J49" s="11"/>
      <c r="K49" s="11"/>
      <c r="L49" s="11"/>
      <c r="M49" s="10"/>
      <c r="N49" s="10"/>
      <c r="O49" s="11"/>
      <c r="P49" s="10"/>
      <c r="Q49" s="10"/>
      <c r="R49" s="11"/>
    </row>
    <row r="50" spans="4:18" ht="12.95" customHeight="1" x14ac:dyDescent="0.2">
      <c r="D50" s="10"/>
      <c r="E50" s="10"/>
      <c r="F50" s="11"/>
      <c r="G50" s="10"/>
      <c r="H50" s="10"/>
      <c r="I50" s="11"/>
      <c r="J50" s="11"/>
      <c r="K50" s="11"/>
      <c r="L50" s="11"/>
      <c r="M50" s="10"/>
      <c r="N50" s="10"/>
      <c r="O50" s="11"/>
      <c r="P50" s="10"/>
      <c r="Q50" s="10"/>
      <c r="R50" s="11"/>
    </row>
    <row r="51" spans="4:18" ht="12.95" customHeight="1" x14ac:dyDescent="0.2">
      <c r="D51" s="10"/>
      <c r="E51" s="10"/>
      <c r="F51" s="11"/>
      <c r="G51" s="10"/>
      <c r="H51" s="10"/>
      <c r="I51" s="11"/>
      <c r="J51" s="11"/>
      <c r="K51" s="11"/>
      <c r="L51" s="11"/>
      <c r="M51" s="10"/>
      <c r="N51" s="10"/>
      <c r="O51" s="11"/>
      <c r="P51" s="10"/>
      <c r="Q51" s="10"/>
      <c r="R51" s="11"/>
    </row>
    <row r="52" spans="4:18" ht="12.95" customHeight="1" x14ac:dyDescent="0.2">
      <c r="D52" s="10"/>
      <c r="E52" s="10"/>
      <c r="F52" s="11"/>
      <c r="G52" s="10"/>
      <c r="H52" s="10"/>
      <c r="I52" s="11"/>
      <c r="J52" s="11"/>
      <c r="K52" s="11"/>
      <c r="L52" s="11"/>
      <c r="M52" s="10"/>
      <c r="N52" s="10"/>
      <c r="O52" s="11"/>
      <c r="P52" s="10"/>
      <c r="Q52" s="10"/>
      <c r="R52" s="11"/>
    </row>
    <row r="53" spans="4:18" ht="12.95" customHeight="1" x14ac:dyDescent="0.2">
      <c r="D53" s="10"/>
      <c r="E53" s="10"/>
      <c r="F53" s="11"/>
      <c r="G53" s="10"/>
      <c r="H53" s="10"/>
      <c r="I53" s="11"/>
      <c r="J53" s="11"/>
      <c r="K53" s="11"/>
      <c r="L53" s="11"/>
      <c r="M53" s="10"/>
      <c r="N53" s="10"/>
      <c r="O53" s="11"/>
      <c r="P53" s="10"/>
      <c r="Q53" s="10"/>
      <c r="R53" s="11"/>
    </row>
    <row r="54" spans="4:18" ht="12.95" customHeight="1" x14ac:dyDescent="0.2">
      <c r="D54" s="10"/>
      <c r="E54" s="10"/>
      <c r="F54" s="11"/>
      <c r="G54" s="10"/>
      <c r="H54" s="10"/>
      <c r="I54" s="11"/>
      <c r="J54" s="11"/>
      <c r="K54" s="11"/>
      <c r="L54" s="11"/>
      <c r="M54" s="10"/>
      <c r="N54" s="10"/>
      <c r="O54" s="11"/>
      <c r="P54" s="10"/>
      <c r="Q54" s="10"/>
      <c r="R54" s="11"/>
    </row>
    <row r="55" spans="4:18" ht="12.95" customHeight="1" x14ac:dyDescent="0.2">
      <c r="D55" s="10"/>
      <c r="E55" s="10"/>
      <c r="F55" s="11"/>
      <c r="G55" s="10"/>
      <c r="H55" s="10"/>
      <c r="I55" s="11"/>
      <c r="J55" s="11"/>
      <c r="K55" s="11"/>
      <c r="L55" s="11"/>
      <c r="M55" s="10"/>
      <c r="N55" s="10"/>
      <c r="O55" s="11"/>
      <c r="P55" s="10"/>
      <c r="Q55" s="10"/>
      <c r="R55" s="11"/>
    </row>
    <row r="56" spans="4:18" ht="12.95" customHeight="1" x14ac:dyDescent="0.2">
      <c r="D56" s="10"/>
      <c r="E56" s="10"/>
      <c r="F56" s="11"/>
      <c r="G56" s="10"/>
      <c r="H56" s="10"/>
      <c r="I56" s="11"/>
      <c r="J56" s="11"/>
      <c r="K56" s="11"/>
      <c r="L56" s="11"/>
      <c r="M56" s="10"/>
      <c r="N56" s="10"/>
      <c r="O56" s="11"/>
      <c r="P56" s="10"/>
      <c r="Q56" s="10"/>
      <c r="R56" s="11"/>
    </row>
    <row r="57" spans="4:18" ht="12.95" customHeight="1" x14ac:dyDescent="0.2">
      <c r="D57" s="10"/>
      <c r="E57" s="10"/>
      <c r="F57" s="11"/>
      <c r="G57" s="10"/>
      <c r="H57" s="10"/>
      <c r="I57" s="11"/>
      <c r="J57" s="11"/>
      <c r="K57" s="11"/>
      <c r="L57" s="11"/>
      <c r="M57" s="10"/>
      <c r="N57" s="10"/>
      <c r="O57" s="11"/>
      <c r="P57" s="10"/>
      <c r="Q57" s="10"/>
      <c r="R57" s="11"/>
    </row>
    <row r="58" spans="4:18" ht="12.95" customHeight="1" x14ac:dyDescent="0.2">
      <c r="D58" s="10"/>
      <c r="E58" s="10"/>
      <c r="F58" s="11"/>
      <c r="G58" s="10"/>
      <c r="H58" s="10"/>
      <c r="I58" s="11"/>
      <c r="J58" s="11"/>
      <c r="K58" s="11"/>
      <c r="L58" s="11"/>
      <c r="M58" s="10"/>
      <c r="N58" s="10"/>
      <c r="O58" s="11"/>
      <c r="P58" s="10"/>
      <c r="Q58" s="10"/>
      <c r="R58" s="11"/>
    </row>
    <row r="59" spans="4:18" ht="12.95" customHeight="1" x14ac:dyDescent="0.2">
      <c r="D59" s="10"/>
      <c r="E59" s="10"/>
      <c r="F59" s="11"/>
      <c r="G59" s="10"/>
      <c r="H59" s="10"/>
      <c r="I59" s="12"/>
      <c r="J59" s="12"/>
      <c r="K59" s="12"/>
      <c r="L59" s="12"/>
      <c r="M59" s="10"/>
      <c r="N59" s="10"/>
      <c r="O59" s="12"/>
      <c r="P59" s="10"/>
      <c r="Q59" s="10"/>
      <c r="R59" s="12"/>
    </row>
    <row r="60" spans="4:18" ht="12.95" customHeight="1" x14ac:dyDescent="0.2">
      <c r="D60" s="10"/>
      <c r="E60" s="10"/>
      <c r="F60" s="11"/>
      <c r="G60" s="10"/>
      <c r="H60" s="10"/>
      <c r="I60" s="12"/>
      <c r="J60" s="12"/>
      <c r="K60" s="12"/>
      <c r="L60" s="12"/>
      <c r="M60" s="10"/>
      <c r="N60" s="10"/>
      <c r="O60" s="12"/>
      <c r="P60" s="10"/>
      <c r="Q60" s="10"/>
      <c r="R60" s="12"/>
    </row>
    <row r="61" spans="4:18" ht="12.95" customHeight="1" x14ac:dyDescent="0.2">
      <c r="D61" s="10"/>
      <c r="E61" s="10"/>
      <c r="F61" s="11"/>
      <c r="G61" s="10"/>
      <c r="H61" s="10"/>
      <c r="I61" s="12"/>
      <c r="J61" s="12"/>
      <c r="K61" s="12"/>
      <c r="L61" s="12"/>
      <c r="M61" s="10"/>
      <c r="N61" s="10"/>
      <c r="O61" s="12"/>
      <c r="P61" s="10"/>
      <c r="Q61" s="10"/>
      <c r="R61" s="12"/>
    </row>
    <row r="62" spans="4:18" ht="12.95" customHeight="1" x14ac:dyDescent="0.2">
      <c r="D62" s="10"/>
      <c r="E62" s="10"/>
      <c r="F62" s="11"/>
      <c r="G62" s="10"/>
      <c r="H62" s="10"/>
      <c r="I62" s="12"/>
      <c r="J62" s="12"/>
      <c r="K62" s="12"/>
      <c r="L62" s="12"/>
      <c r="M62" s="10"/>
      <c r="N62" s="10"/>
      <c r="O62" s="12"/>
      <c r="P62" s="10"/>
      <c r="Q62" s="10"/>
      <c r="R62" s="12"/>
    </row>
    <row r="63" spans="4:18" ht="12.95" customHeight="1" x14ac:dyDescent="0.2">
      <c r="D63" s="10"/>
      <c r="E63" s="10"/>
      <c r="F63" s="11"/>
      <c r="G63" s="10"/>
      <c r="H63" s="10"/>
      <c r="I63" s="12"/>
      <c r="J63" s="12"/>
      <c r="K63" s="12"/>
      <c r="L63" s="12"/>
      <c r="M63" s="10"/>
      <c r="N63" s="10"/>
      <c r="O63" s="12"/>
      <c r="P63" s="10"/>
      <c r="Q63" s="10"/>
      <c r="R63" s="12"/>
    </row>
    <row r="64" spans="4:18" ht="12.95" customHeight="1" x14ac:dyDescent="0.2">
      <c r="D64" s="10"/>
      <c r="E64" s="10"/>
      <c r="F64" s="11"/>
      <c r="G64" s="10"/>
      <c r="H64" s="10"/>
      <c r="I64" s="12"/>
      <c r="J64" s="12"/>
      <c r="K64" s="12"/>
      <c r="L64" s="12"/>
      <c r="M64" s="10"/>
      <c r="N64" s="10"/>
      <c r="O64" s="12"/>
      <c r="P64" s="10"/>
      <c r="Q64" s="10"/>
      <c r="R64" s="12"/>
    </row>
    <row r="65" spans="4:18" ht="12.95" customHeight="1" x14ac:dyDescent="0.2">
      <c r="D65" s="10"/>
      <c r="E65" s="10"/>
      <c r="F65" s="11"/>
      <c r="G65" s="10"/>
      <c r="H65" s="10"/>
      <c r="I65" s="12"/>
      <c r="J65" s="12"/>
      <c r="K65" s="12"/>
      <c r="L65" s="12"/>
      <c r="M65" s="10"/>
      <c r="N65" s="10"/>
      <c r="O65" s="12"/>
      <c r="P65" s="10"/>
      <c r="Q65" s="10"/>
      <c r="R65" s="12"/>
    </row>
    <row r="66" spans="4:18" ht="12.95" customHeight="1" x14ac:dyDescent="0.2">
      <c r="D66" s="10"/>
      <c r="E66" s="10"/>
      <c r="F66" s="11"/>
      <c r="G66" s="10"/>
      <c r="H66" s="10"/>
      <c r="I66" s="12"/>
      <c r="J66" s="12"/>
      <c r="K66" s="12"/>
      <c r="L66" s="12"/>
      <c r="M66" s="10"/>
      <c r="N66" s="10"/>
      <c r="O66" s="12"/>
      <c r="P66" s="10"/>
      <c r="Q66" s="10"/>
      <c r="R66" s="12"/>
    </row>
    <row r="67" spans="4:18" ht="12.95" customHeight="1" x14ac:dyDescent="0.2">
      <c r="D67" s="10"/>
      <c r="E67" s="10"/>
      <c r="F67" s="11"/>
      <c r="G67" s="10"/>
      <c r="H67" s="10"/>
      <c r="I67" s="12"/>
      <c r="J67" s="12"/>
      <c r="K67" s="12"/>
      <c r="L67" s="12"/>
      <c r="M67" s="10"/>
      <c r="N67" s="10"/>
      <c r="O67" s="12"/>
      <c r="P67" s="10"/>
      <c r="Q67" s="10"/>
      <c r="R67" s="12"/>
    </row>
    <row r="68" spans="4:18" ht="12.95" customHeight="1" x14ac:dyDescent="0.2">
      <c r="D68" s="10"/>
      <c r="E68" s="10"/>
      <c r="F68" s="11"/>
      <c r="G68" s="10"/>
      <c r="H68" s="10"/>
      <c r="I68" s="12"/>
      <c r="J68" s="12"/>
      <c r="K68" s="12"/>
      <c r="L68" s="12"/>
      <c r="M68" s="10"/>
      <c r="N68" s="10"/>
      <c r="O68" s="12"/>
      <c r="P68" s="10"/>
      <c r="Q68" s="10"/>
      <c r="R68" s="12"/>
    </row>
    <row r="69" spans="4:18" ht="12.95" customHeight="1" x14ac:dyDescent="0.2">
      <c r="D69" s="10"/>
      <c r="E69" s="10"/>
      <c r="F69" s="11"/>
      <c r="G69" s="10"/>
      <c r="H69" s="10"/>
      <c r="I69" s="12"/>
      <c r="J69" s="12"/>
      <c r="K69" s="12"/>
      <c r="L69" s="12"/>
      <c r="M69" s="10"/>
      <c r="N69" s="10"/>
      <c r="O69" s="12"/>
      <c r="P69" s="10"/>
      <c r="Q69" s="10"/>
      <c r="R69" s="12"/>
    </row>
    <row r="70" spans="4:18" ht="12.95" customHeight="1" x14ac:dyDescent="0.2">
      <c r="D70" s="10"/>
      <c r="E70" s="10"/>
      <c r="F70" s="11"/>
      <c r="G70" s="10"/>
      <c r="H70" s="10"/>
      <c r="I70" s="12"/>
      <c r="J70" s="12"/>
      <c r="K70" s="12"/>
      <c r="L70" s="12"/>
      <c r="M70" s="10"/>
      <c r="N70" s="10"/>
      <c r="O70" s="12"/>
      <c r="P70" s="10"/>
      <c r="Q70" s="10"/>
      <c r="R70" s="12"/>
    </row>
    <row r="71" spans="4:18" ht="12.95" customHeight="1" x14ac:dyDescent="0.2">
      <c r="D71" s="10"/>
      <c r="E71" s="10"/>
      <c r="F71" s="11"/>
      <c r="G71" s="10"/>
      <c r="H71" s="10"/>
      <c r="I71" s="12"/>
      <c r="J71" s="12"/>
      <c r="K71" s="12"/>
      <c r="L71" s="12"/>
      <c r="M71" s="10"/>
      <c r="N71" s="10"/>
      <c r="O71" s="12"/>
      <c r="P71" s="10"/>
      <c r="Q71" s="10"/>
      <c r="R71" s="12"/>
    </row>
    <row r="72" spans="4:18" ht="12.95" customHeight="1" x14ac:dyDescent="0.2">
      <c r="D72" s="10"/>
      <c r="E72" s="10"/>
      <c r="F72" s="11"/>
      <c r="G72" s="10"/>
      <c r="H72" s="10"/>
      <c r="I72" s="12"/>
      <c r="J72" s="12"/>
      <c r="K72" s="12"/>
      <c r="L72" s="12"/>
      <c r="M72" s="10"/>
      <c r="N72" s="10"/>
      <c r="O72" s="12"/>
      <c r="P72" s="10"/>
      <c r="Q72" s="10"/>
      <c r="R72" s="12"/>
    </row>
    <row r="73" spans="4:18" ht="12.95" customHeight="1" x14ac:dyDescent="0.2">
      <c r="D73" s="10"/>
      <c r="E73" s="10"/>
      <c r="F73" s="11"/>
      <c r="G73" s="10"/>
      <c r="H73" s="10"/>
      <c r="I73" s="12"/>
      <c r="J73" s="12"/>
      <c r="K73" s="12"/>
      <c r="L73" s="12"/>
      <c r="M73" s="10"/>
      <c r="N73" s="10"/>
      <c r="O73" s="12"/>
      <c r="P73" s="10"/>
      <c r="Q73" s="10"/>
      <c r="R73" s="12"/>
    </row>
    <row r="74" spans="4:18" ht="12.95" customHeight="1" x14ac:dyDescent="0.2">
      <c r="D74" s="10"/>
      <c r="E74" s="10"/>
      <c r="F74" s="11"/>
      <c r="G74" s="10"/>
      <c r="H74" s="10"/>
      <c r="I74" s="12"/>
      <c r="J74" s="12"/>
      <c r="K74" s="12"/>
      <c r="L74" s="12"/>
      <c r="M74" s="10"/>
      <c r="N74" s="10"/>
      <c r="O74" s="12"/>
      <c r="P74" s="10"/>
      <c r="Q74" s="10"/>
      <c r="R74" s="12"/>
    </row>
    <row r="75" spans="4:18" ht="12.95" customHeight="1" x14ac:dyDescent="0.2">
      <c r="D75" s="10"/>
      <c r="E75" s="10"/>
      <c r="F75" s="11"/>
      <c r="G75" s="10"/>
      <c r="H75" s="10"/>
      <c r="I75" s="12"/>
      <c r="J75" s="12"/>
      <c r="K75" s="12"/>
      <c r="L75" s="12"/>
      <c r="M75" s="10"/>
      <c r="N75" s="10"/>
      <c r="O75" s="12"/>
      <c r="P75" s="10"/>
      <c r="Q75" s="10"/>
      <c r="R75" s="12"/>
    </row>
    <row r="76" spans="4:18" ht="12.95" customHeight="1" x14ac:dyDescent="0.2">
      <c r="D76" s="10"/>
      <c r="E76" s="10"/>
      <c r="F76" s="11"/>
      <c r="G76" s="10"/>
      <c r="H76" s="10"/>
      <c r="I76" s="12"/>
      <c r="J76" s="12"/>
      <c r="K76" s="12"/>
      <c r="L76" s="12"/>
      <c r="M76" s="10"/>
      <c r="N76" s="10"/>
      <c r="O76" s="12"/>
      <c r="P76" s="10"/>
      <c r="Q76" s="10"/>
      <c r="R76" s="12"/>
    </row>
    <row r="77" spans="4:18" ht="12.95" customHeight="1" x14ac:dyDescent="0.2">
      <c r="D77" s="10"/>
      <c r="E77" s="10"/>
      <c r="F77" s="11"/>
      <c r="G77" s="10"/>
      <c r="H77" s="10"/>
      <c r="I77" s="12"/>
      <c r="J77" s="12"/>
      <c r="K77" s="12"/>
      <c r="L77" s="12"/>
      <c r="M77" s="10"/>
      <c r="N77" s="10"/>
      <c r="O77" s="12"/>
      <c r="P77" s="10"/>
      <c r="Q77" s="10"/>
      <c r="R77" s="12"/>
    </row>
    <row r="78" spans="4:18" ht="12.95" customHeight="1" x14ac:dyDescent="0.2">
      <c r="D78" s="10"/>
      <c r="E78" s="10"/>
      <c r="F78" s="11"/>
      <c r="G78" s="10"/>
      <c r="H78" s="10"/>
      <c r="I78" s="12"/>
      <c r="J78" s="12"/>
      <c r="K78" s="12"/>
      <c r="L78" s="12"/>
      <c r="M78" s="10"/>
      <c r="N78" s="10"/>
      <c r="O78" s="12"/>
      <c r="P78" s="10"/>
      <c r="Q78" s="10"/>
      <c r="R78" s="12"/>
    </row>
    <row r="79" spans="4:18" ht="12.95" customHeight="1" x14ac:dyDescent="0.2">
      <c r="D79" s="10"/>
      <c r="E79" s="10"/>
      <c r="F79" s="11"/>
      <c r="G79" s="10"/>
      <c r="H79" s="10"/>
      <c r="I79" s="12"/>
      <c r="J79" s="12"/>
      <c r="K79" s="12"/>
      <c r="L79" s="12"/>
      <c r="M79" s="10"/>
      <c r="N79" s="10"/>
      <c r="O79" s="12"/>
      <c r="P79" s="10"/>
      <c r="Q79" s="10"/>
      <c r="R79" s="12"/>
    </row>
    <row r="80" spans="4:18" ht="12.95" customHeight="1" x14ac:dyDescent="0.2">
      <c r="D80" s="10"/>
      <c r="E80" s="10"/>
      <c r="F80" s="11"/>
      <c r="G80" s="10"/>
      <c r="H80" s="10"/>
      <c r="I80" s="12"/>
      <c r="J80" s="12"/>
      <c r="K80" s="12"/>
      <c r="L80" s="12"/>
      <c r="M80" s="10"/>
      <c r="N80" s="10"/>
      <c r="O80" s="12"/>
      <c r="P80" s="10"/>
      <c r="Q80" s="10"/>
      <c r="R80" s="12"/>
    </row>
    <row r="81" spans="4:18" ht="12.95" customHeight="1" x14ac:dyDescent="0.2">
      <c r="D81" s="10"/>
      <c r="E81" s="10"/>
      <c r="F81" s="12"/>
      <c r="G81" s="10"/>
      <c r="H81" s="10"/>
      <c r="I81" s="12"/>
      <c r="J81" s="12"/>
      <c r="K81" s="12"/>
      <c r="L81" s="12"/>
      <c r="M81" s="10"/>
      <c r="N81" s="10"/>
      <c r="O81" s="12"/>
      <c r="P81" s="10"/>
      <c r="Q81" s="10"/>
      <c r="R81" s="12"/>
    </row>
    <row r="82" spans="4:18" ht="12.95" customHeight="1" x14ac:dyDescent="0.2">
      <c r="D82" s="10"/>
      <c r="E82" s="10"/>
      <c r="F82" s="12"/>
      <c r="G82" s="10"/>
      <c r="H82" s="10"/>
      <c r="I82" s="12"/>
      <c r="J82" s="12"/>
      <c r="K82" s="12"/>
      <c r="L82" s="12"/>
      <c r="M82" s="10"/>
      <c r="N82" s="10"/>
      <c r="O82" s="12"/>
      <c r="P82" s="10"/>
      <c r="Q82" s="10"/>
      <c r="R82" s="12"/>
    </row>
    <row r="83" spans="4:18" ht="12.95" customHeight="1" x14ac:dyDescent="0.2">
      <c r="D83" s="10"/>
      <c r="E83" s="10"/>
      <c r="F83" s="12"/>
      <c r="G83" s="10"/>
      <c r="H83" s="10"/>
      <c r="I83" s="12"/>
      <c r="J83" s="12"/>
      <c r="K83" s="12"/>
      <c r="L83" s="12"/>
      <c r="M83" s="10"/>
      <c r="N83" s="10"/>
      <c r="O83" s="12"/>
      <c r="P83" s="10"/>
      <c r="Q83" s="10"/>
      <c r="R83" s="12"/>
    </row>
    <row r="84" spans="4:18" ht="12.95" customHeight="1" x14ac:dyDescent="0.2">
      <c r="D84" s="10"/>
      <c r="E84" s="10"/>
      <c r="F84" s="12"/>
      <c r="G84" s="10"/>
      <c r="H84" s="10"/>
      <c r="I84" s="12"/>
      <c r="J84" s="12"/>
      <c r="K84" s="12"/>
      <c r="L84" s="12"/>
      <c r="M84" s="10"/>
      <c r="N84" s="10"/>
      <c r="O84" s="12"/>
      <c r="P84" s="10"/>
      <c r="Q84" s="10"/>
      <c r="R84" s="12"/>
    </row>
    <row r="85" spans="4:18" ht="12.95" customHeight="1" x14ac:dyDescent="0.2">
      <c r="D85" s="10"/>
      <c r="E85" s="10"/>
      <c r="F85" s="12"/>
      <c r="G85" s="10"/>
      <c r="H85" s="10"/>
      <c r="I85" s="12"/>
      <c r="J85" s="12"/>
      <c r="K85" s="12"/>
      <c r="L85" s="12"/>
      <c r="M85" s="10"/>
      <c r="N85" s="10"/>
      <c r="O85" s="12"/>
      <c r="P85" s="10"/>
      <c r="Q85" s="10"/>
      <c r="R85" s="12"/>
    </row>
    <row r="86" spans="4:18" ht="12.95" customHeight="1" x14ac:dyDescent="0.2">
      <c r="D86" s="10"/>
      <c r="E86" s="10"/>
      <c r="F86" s="12"/>
      <c r="G86" s="10"/>
      <c r="H86" s="10"/>
      <c r="I86" s="12"/>
      <c r="J86" s="12"/>
      <c r="K86" s="12"/>
      <c r="L86" s="12"/>
      <c r="M86" s="10"/>
      <c r="N86" s="10"/>
      <c r="O86" s="12"/>
      <c r="P86" s="10"/>
      <c r="Q86" s="10"/>
      <c r="R86" s="12"/>
    </row>
    <row r="87" spans="4:18" ht="12.95" customHeight="1" x14ac:dyDescent="0.2">
      <c r="D87" s="10"/>
      <c r="E87" s="10"/>
      <c r="F87" s="12"/>
      <c r="G87" s="10"/>
      <c r="H87" s="10"/>
      <c r="I87" s="12"/>
      <c r="J87" s="12"/>
      <c r="K87" s="12"/>
      <c r="L87" s="12"/>
      <c r="M87" s="10"/>
      <c r="N87" s="10"/>
      <c r="O87" s="12"/>
      <c r="P87" s="10"/>
      <c r="Q87" s="10"/>
      <c r="R87" s="12"/>
    </row>
    <row r="88" spans="4:18" ht="12.95" customHeight="1" x14ac:dyDescent="0.2">
      <c r="D88" s="10"/>
      <c r="E88" s="10"/>
      <c r="F88" s="12"/>
      <c r="G88" s="10"/>
      <c r="H88" s="10"/>
      <c r="I88" s="12"/>
      <c r="J88" s="12"/>
      <c r="K88" s="12"/>
      <c r="L88" s="12"/>
      <c r="M88" s="10"/>
      <c r="N88" s="10"/>
      <c r="O88" s="12"/>
      <c r="P88" s="10"/>
      <c r="Q88" s="10"/>
      <c r="R88" s="12"/>
    </row>
    <row r="89" spans="4:18" ht="12.95" customHeight="1" x14ac:dyDescent="0.2">
      <c r="D89" s="10"/>
      <c r="E89" s="10"/>
      <c r="F89" s="12"/>
      <c r="G89" s="10"/>
      <c r="H89" s="10"/>
      <c r="I89" s="12"/>
      <c r="J89" s="12"/>
      <c r="K89" s="12"/>
      <c r="L89" s="12"/>
      <c r="M89" s="10"/>
      <c r="N89" s="10"/>
      <c r="O89" s="12"/>
      <c r="P89" s="10"/>
      <c r="Q89" s="10"/>
      <c r="R89" s="12"/>
    </row>
    <row r="90" spans="4:18" ht="12.95" customHeight="1" x14ac:dyDescent="0.2">
      <c r="D90" s="10"/>
      <c r="E90" s="10"/>
      <c r="F90" s="12"/>
      <c r="G90" s="10"/>
      <c r="H90" s="10"/>
      <c r="I90" s="12"/>
      <c r="J90" s="12"/>
      <c r="K90" s="12"/>
      <c r="L90" s="12"/>
      <c r="M90" s="10"/>
      <c r="N90" s="10"/>
      <c r="O90" s="12"/>
      <c r="P90" s="10"/>
      <c r="Q90" s="10"/>
      <c r="R90" s="12"/>
    </row>
    <row r="91" spans="4:18" ht="12.95" customHeight="1" x14ac:dyDescent="0.2">
      <c r="D91" s="10"/>
      <c r="E91" s="10"/>
      <c r="F91" s="12"/>
      <c r="G91" s="10"/>
      <c r="H91" s="10"/>
      <c r="I91" s="12"/>
      <c r="J91" s="12"/>
      <c r="K91" s="12"/>
      <c r="L91" s="12"/>
      <c r="M91" s="10"/>
      <c r="N91" s="10"/>
      <c r="O91" s="12"/>
      <c r="P91" s="10"/>
      <c r="Q91" s="10"/>
      <c r="R91" s="12"/>
    </row>
    <row r="92" spans="4:18" ht="12.95" customHeight="1" x14ac:dyDescent="0.2">
      <c r="D92" s="10"/>
      <c r="E92" s="10"/>
      <c r="F92" s="12"/>
      <c r="G92" s="10"/>
      <c r="H92" s="10"/>
      <c r="I92" s="12"/>
      <c r="J92" s="12"/>
      <c r="K92" s="12"/>
      <c r="L92" s="12"/>
      <c r="M92" s="10"/>
      <c r="N92" s="10"/>
      <c r="O92" s="12"/>
      <c r="P92" s="10"/>
      <c r="Q92" s="10"/>
      <c r="R92" s="12"/>
    </row>
    <row r="93" spans="4:18" ht="12.95" customHeight="1" x14ac:dyDescent="0.2">
      <c r="D93" s="10"/>
      <c r="E93" s="10"/>
      <c r="F93" s="12"/>
      <c r="G93" s="10"/>
      <c r="H93" s="10"/>
      <c r="I93" s="12"/>
      <c r="J93" s="12"/>
      <c r="K93" s="12"/>
      <c r="L93" s="12"/>
      <c r="M93" s="10"/>
      <c r="N93" s="10"/>
      <c r="O93" s="12"/>
      <c r="P93" s="10"/>
      <c r="Q93" s="10"/>
      <c r="R93" s="12"/>
    </row>
    <row r="94" spans="4:18" ht="12.95" customHeight="1" x14ac:dyDescent="0.2">
      <c r="D94" s="10"/>
      <c r="E94" s="10"/>
      <c r="F94" s="12"/>
      <c r="G94" s="10"/>
      <c r="H94" s="10"/>
      <c r="I94" s="12"/>
      <c r="J94" s="12"/>
      <c r="K94" s="12"/>
      <c r="L94" s="12"/>
      <c r="M94" s="10"/>
      <c r="N94" s="10"/>
      <c r="O94" s="12"/>
      <c r="P94" s="10"/>
      <c r="Q94" s="10"/>
      <c r="R94" s="12"/>
    </row>
    <row r="95" spans="4:18" ht="12.95" customHeight="1" x14ac:dyDescent="0.2">
      <c r="D95" s="10"/>
      <c r="E95" s="10"/>
      <c r="F95" s="12"/>
      <c r="G95" s="10"/>
      <c r="H95" s="10"/>
      <c r="I95" s="12"/>
      <c r="J95" s="12"/>
      <c r="K95" s="12"/>
      <c r="L95" s="12"/>
      <c r="M95" s="10"/>
      <c r="N95" s="10"/>
      <c r="O95" s="12"/>
      <c r="P95" s="10"/>
      <c r="Q95" s="10"/>
      <c r="R95" s="12"/>
    </row>
    <row r="96" spans="4:18" ht="12.95" customHeight="1" x14ac:dyDescent="0.2">
      <c r="D96" s="10"/>
      <c r="E96" s="10"/>
      <c r="F96" s="12"/>
      <c r="G96" s="10"/>
      <c r="H96" s="10"/>
      <c r="I96" s="12"/>
      <c r="J96" s="12"/>
      <c r="K96" s="12"/>
      <c r="L96" s="12"/>
      <c r="M96" s="10"/>
      <c r="N96" s="10"/>
      <c r="O96" s="12"/>
      <c r="P96" s="10"/>
      <c r="Q96" s="10"/>
      <c r="R96" s="12"/>
    </row>
    <row r="97" spans="4:18" ht="12.95" customHeight="1" x14ac:dyDescent="0.2">
      <c r="D97" s="10"/>
      <c r="E97" s="10"/>
      <c r="F97" s="12"/>
      <c r="G97" s="10"/>
      <c r="H97" s="10"/>
      <c r="I97" s="12"/>
      <c r="J97" s="12"/>
      <c r="K97" s="12"/>
      <c r="L97" s="12"/>
      <c r="M97" s="10"/>
      <c r="N97" s="10"/>
      <c r="O97" s="12"/>
      <c r="P97" s="10"/>
      <c r="Q97" s="10"/>
      <c r="R97" s="12"/>
    </row>
    <row r="98" spans="4:18" ht="12.95" customHeight="1" x14ac:dyDescent="0.2">
      <c r="D98" s="10"/>
      <c r="E98" s="10"/>
      <c r="F98" s="12"/>
      <c r="G98" s="10"/>
      <c r="H98" s="10"/>
      <c r="I98" s="12"/>
      <c r="J98" s="12"/>
      <c r="K98" s="12"/>
      <c r="L98" s="12"/>
      <c r="M98" s="10"/>
      <c r="N98" s="10"/>
      <c r="O98" s="12"/>
      <c r="P98" s="10"/>
      <c r="Q98" s="10"/>
      <c r="R98" s="12"/>
    </row>
    <row r="99" spans="4:18" ht="12.95" customHeight="1" x14ac:dyDescent="0.2">
      <c r="D99" s="10"/>
      <c r="E99" s="10"/>
      <c r="F99" s="12"/>
      <c r="G99" s="10"/>
      <c r="H99" s="10"/>
      <c r="I99" s="12"/>
      <c r="J99" s="12"/>
      <c r="K99" s="12"/>
      <c r="L99" s="12"/>
      <c r="M99" s="10"/>
      <c r="N99" s="10"/>
      <c r="O99" s="12"/>
      <c r="P99" s="10"/>
      <c r="Q99" s="10"/>
      <c r="R99" s="12"/>
    </row>
    <row r="100" spans="4:18" ht="12.95" customHeight="1" x14ac:dyDescent="0.2">
      <c r="D100" s="10"/>
      <c r="E100" s="10"/>
      <c r="F100" s="12"/>
      <c r="G100" s="10"/>
      <c r="H100" s="10"/>
      <c r="I100" s="12"/>
      <c r="J100" s="12"/>
      <c r="K100" s="12"/>
      <c r="L100" s="12"/>
      <c r="M100" s="10"/>
      <c r="N100" s="10"/>
      <c r="O100" s="12"/>
      <c r="P100" s="10"/>
      <c r="Q100" s="10"/>
      <c r="R100" s="12"/>
    </row>
    <row r="101" spans="4:18" ht="12.95" customHeight="1" x14ac:dyDescent="0.2">
      <c r="D101" s="10"/>
      <c r="E101" s="10"/>
      <c r="F101" s="12"/>
      <c r="G101" s="10"/>
      <c r="H101" s="10"/>
      <c r="I101" s="12"/>
      <c r="J101" s="12"/>
      <c r="K101" s="12"/>
      <c r="L101" s="12"/>
      <c r="M101" s="10"/>
      <c r="N101" s="10"/>
      <c r="O101" s="12"/>
      <c r="P101" s="10"/>
      <c r="Q101" s="10"/>
      <c r="R101" s="12"/>
    </row>
    <row r="102" spans="4:18" ht="12.95" customHeight="1" x14ac:dyDescent="0.2">
      <c r="D102" s="10"/>
      <c r="E102" s="10"/>
      <c r="F102" s="12"/>
      <c r="G102" s="10"/>
      <c r="H102" s="10"/>
      <c r="I102" s="12"/>
      <c r="J102" s="12"/>
      <c r="K102" s="12"/>
      <c r="L102" s="12"/>
      <c r="M102" s="10"/>
      <c r="N102" s="10"/>
      <c r="O102" s="12"/>
      <c r="P102" s="10"/>
      <c r="Q102" s="10"/>
      <c r="R102" s="12"/>
    </row>
    <row r="103" spans="4:18" ht="12.95" customHeight="1" x14ac:dyDescent="0.2">
      <c r="D103" s="10"/>
      <c r="E103" s="10"/>
      <c r="F103" s="12"/>
      <c r="G103" s="10"/>
      <c r="H103" s="10"/>
      <c r="I103" s="12"/>
      <c r="J103" s="12"/>
      <c r="K103" s="12"/>
      <c r="L103" s="12"/>
      <c r="M103" s="10"/>
      <c r="N103" s="10"/>
      <c r="O103" s="12"/>
      <c r="P103" s="10"/>
      <c r="Q103" s="10"/>
      <c r="R103" s="12"/>
    </row>
    <row r="104" spans="4:18" ht="12.95" customHeight="1" x14ac:dyDescent="0.2">
      <c r="D104" s="10"/>
      <c r="E104" s="10"/>
      <c r="F104" s="12"/>
      <c r="G104" s="10"/>
      <c r="H104" s="10"/>
      <c r="I104" s="12"/>
      <c r="J104" s="12"/>
      <c r="K104" s="12"/>
      <c r="L104" s="12"/>
      <c r="M104" s="10"/>
      <c r="N104" s="10"/>
      <c r="O104" s="12"/>
      <c r="P104" s="10"/>
      <c r="Q104" s="10"/>
      <c r="R104" s="12"/>
    </row>
    <row r="105" spans="4:18" ht="12.95" customHeight="1" x14ac:dyDescent="0.2">
      <c r="D105" s="10"/>
      <c r="E105" s="10"/>
      <c r="F105" s="12"/>
      <c r="G105" s="10"/>
      <c r="H105" s="10"/>
      <c r="I105" s="12"/>
      <c r="J105" s="12"/>
      <c r="K105" s="12"/>
      <c r="L105" s="12"/>
      <c r="M105" s="10"/>
      <c r="N105" s="10"/>
      <c r="O105" s="12"/>
      <c r="P105" s="10"/>
      <c r="Q105" s="10"/>
      <c r="R105" s="12"/>
    </row>
    <row r="106" spans="4:18" ht="12.95" customHeight="1" x14ac:dyDescent="0.2">
      <c r="D106" s="10"/>
      <c r="E106" s="10"/>
      <c r="F106" s="12"/>
      <c r="G106" s="10"/>
      <c r="H106" s="10"/>
      <c r="I106" s="12"/>
      <c r="J106" s="12"/>
      <c r="K106" s="12"/>
      <c r="L106" s="12"/>
      <c r="M106" s="10"/>
      <c r="N106" s="10"/>
      <c r="O106" s="12"/>
      <c r="P106" s="10"/>
      <c r="Q106" s="10"/>
      <c r="R106" s="12"/>
    </row>
    <row r="107" spans="4:18" ht="12.95" customHeight="1" x14ac:dyDescent="0.2">
      <c r="D107" s="10"/>
      <c r="E107" s="10"/>
      <c r="F107" s="12"/>
      <c r="G107" s="10"/>
      <c r="H107" s="10"/>
      <c r="I107" s="12"/>
      <c r="J107" s="12"/>
      <c r="K107" s="12"/>
      <c r="L107" s="12"/>
      <c r="M107" s="10"/>
      <c r="N107" s="10"/>
      <c r="O107" s="12"/>
      <c r="P107" s="10"/>
      <c r="Q107" s="10"/>
      <c r="R107" s="12"/>
    </row>
    <row r="108" spans="4:18" ht="12.95" customHeight="1" x14ac:dyDescent="0.2">
      <c r="D108" s="10"/>
      <c r="E108" s="10"/>
      <c r="F108" s="12"/>
      <c r="G108" s="10"/>
      <c r="H108" s="10"/>
      <c r="I108" s="12"/>
      <c r="J108" s="12"/>
      <c r="K108" s="12"/>
      <c r="L108" s="12"/>
      <c r="M108" s="10"/>
      <c r="N108" s="10"/>
      <c r="O108" s="12"/>
      <c r="P108" s="10"/>
      <c r="Q108" s="10"/>
      <c r="R108" s="12"/>
    </row>
    <row r="109" spans="4:18" ht="12.95" customHeight="1" x14ac:dyDescent="0.2">
      <c r="D109" s="10"/>
      <c r="E109" s="10"/>
      <c r="F109" s="12"/>
      <c r="G109" s="10"/>
      <c r="H109" s="10"/>
      <c r="I109" s="12"/>
      <c r="J109" s="12"/>
      <c r="K109" s="12"/>
      <c r="L109" s="12"/>
      <c r="M109" s="10"/>
      <c r="N109" s="10"/>
      <c r="O109" s="12"/>
      <c r="P109" s="10"/>
      <c r="Q109" s="10"/>
      <c r="R109" s="12"/>
    </row>
    <row r="110" spans="4:18" ht="12.95" customHeight="1" x14ac:dyDescent="0.2">
      <c r="D110" s="10"/>
      <c r="E110" s="10"/>
      <c r="F110" s="12"/>
      <c r="G110" s="10"/>
      <c r="H110" s="10"/>
      <c r="I110" s="12"/>
      <c r="J110" s="12"/>
      <c r="K110" s="12"/>
      <c r="L110" s="12"/>
      <c r="M110" s="10"/>
      <c r="N110" s="10"/>
      <c r="O110" s="12"/>
      <c r="P110" s="10"/>
      <c r="Q110" s="10"/>
      <c r="R110" s="12"/>
    </row>
    <row r="111" spans="4:18" ht="12.95" customHeight="1" x14ac:dyDescent="0.2">
      <c r="D111" s="10"/>
      <c r="E111" s="10"/>
      <c r="F111" s="12"/>
      <c r="G111" s="10"/>
      <c r="H111" s="10"/>
      <c r="I111" s="12"/>
      <c r="J111" s="12"/>
      <c r="K111" s="12"/>
      <c r="L111" s="12"/>
      <c r="M111" s="10"/>
      <c r="N111" s="10"/>
      <c r="O111" s="12"/>
      <c r="P111" s="10"/>
      <c r="Q111" s="10"/>
      <c r="R111" s="12"/>
    </row>
    <row r="112" spans="4:18" ht="12.95" customHeight="1" x14ac:dyDescent="0.2">
      <c r="D112" s="10"/>
      <c r="E112" s="10"/>
      <c r="F112" s="12"/>
      <c r="G112" s="10"/>
      <c r="H112" s="10"/>
      <c r="I112" s="12"/>
      <c r="J112" s="12"/>
      <c r="K112" s="12"/>
      <c r="L112" s="12"/>
      <c r="M112" s="10"/>
      <c r="N112" s="10"/>
      <c r="O112" s="12"/>
      <c r="P112" s="10"/>
      <c r="Q112" s="10"/>
      <c r="R112" s="12"/>
    </row>
    <row r="113" spans="4:18" ht="12.95" customHeight="1" x14ac:dyDescent="0.2">
      <c r="D113" s="10"/>
      <c r="E113" s="10"/>
      <c r="F113" s="12"/>
      <c r="G113" s="10"/>
      <c r="H113" s="10"/>
      <c r="I113" s="12"/>
      <c r="J113" s="12"/>
      <c r="K113" s="12"/>
      <c r="L113" s="12"/>
      <c r="M113" s="10"/>
      <c r="N113" s="10"/>
      <c r="O113" s="12"/>
      <c r="P113" s="10"/>
      <c r="Q113" s="10"/>
      <c r="R113" s="12"/>
    </row>
    <row r="114" spans="4:18" ht="12.95" customHeight="1" x14ac:dyDescent="0.2">
      <c r="D114" s="10"/>
      <c r="E114" s="10"/>
      <c r="F114" s="12"/>
      <c r="G114" s="10"/>
      <c r="H114" s="10"/>
      <c r="I114" s="12"/>
      <c r="J114" s="12"/>
      <c r="K114" s="12"/>
      <c r="L114" s="12"/>
      <c r="M114" s="10"/>
      <c r="N114" s="10"/>
      <c r="O114" s="12"/>
      <c r="P114" s="10"/>
      <c r="Q114" s="10"/>
      <c r="R114" s="12"/>
    </row>
    <row r="115" spans="4:18" ht="12.95" customHeight="1" x14ac:dyDescent="0.2">
      <c r="D115" s="10"/>
      <c r="E115" s="10"/>
      <c r="F115" s="12"/>
      <c r="G115" s="10"/>
      <c r="H115" s="10"/>
      <c r="I115" s="12"/>
      <c r="J115" s="12"/>
      <c r="K115" s="12"/>
      <c r="L115" s="12"/>
      <c r="M115" s="10"/>
      <c r="N115" s="10"/>
      <c r="O115" s="12"/>
      <c r="P115" s="10"/>
      <c r="Q115" s="10"/>
      <c r="R115" s="12"/>
    </row>
    <row r="116" spans="4:18" ht="12.95" customHeight="1" x14ac:dyDescent="0.2">
      <c r="D116" s="10"/>
      <c r="E116" s="10"/>
      <c r="F116" s="12"/>
      <c r="G116" s="10"/>
      <c r="H116" s="10"/>
      <c r="I116" s="12"/>
      <c r="J116" s="12"/>
      <c r="K116" s="12"/>
      <c r="L116" s="12"/>
      <c r="M116" s="10"/>
      <c r="N116" s="10"/>
      <c r="O116" s="12"/>
      <c r="P116" s="10"/>
      <c r="Q116" s="10"/>
      <c r="R116" s="12"/>
    </row>
    <row r="117" spans="4:18" ht="12.95" customHeight="1" x14ac:dyDescent="0.2">
      <c r="D117" s="10"/>
      <c r="E117" s="10"/>
      <c r="F117" s="12"/>
      <c r="G117" s="10"/>
      <c r="H117" s="10"/>
      <c r="I117" s="12"/>
      <c r="J117" s="12"/>
      <c r="K117" s="12"/>
      <c r="L117" s="12"/>
      <c r="M117" s="10"/>
      <c r="N117" s="10"/>
      <c r="O117" s="12"/>
      <c r="P117" s="10"/>
      <c r="Q117" s="10"/>
      <c r="R117" s="12"/>
    </row>
    <row r="118" spans="4:18" ht="12.95" customHeight="1" x14ac:dyDescent="0.2">
      <c r="D118" s="10"/>
      <c r="E118" s="10"/>
      <c r="F118" s="12"/>
      <c r="G118" s="10"/>
      <c r="H118" s="10"/>
      <c r="I118" s="12"/>
      <c r="J118" s="12"/>
      <c r="K118" s="12"/>
      <c r="L118" s="12"/>
      <c r="M118" s="10"/>
      <c r="N118" s="10"/>
      <c r="O118" s="12"/>
      <c r="P118" s="10"/>
      <c r="Q118" s="10"/>
      <c r="R118" s="12"/>
    </row>
    <row r="119" spans="4:18" ht="12.95" customHeight="1" x14ac:dyDescent="0.2">
      <c r="D119" s="10"/>
      <c r="E119" s="10"/>
      <c r="F119" s="12"/>
      <c r="G119" s="10"/>
      <c r="H119" s="10"/>
      <c r="I119" s="12"/>
      <c r="J119" s="12"/>
      <c r="K119" s="12"/>
      <c r="L119" s="12"/>
      <c r="M119" s="10"/>
      <c r="N119" s="10"/>
      <c r="O119" s="12"/>
      <c r="P119" s="10"/>
      <c r="Q119" s="10"/>
      <c r="R119" s="12"/>
    </row>
    <row r="120" spans="4:18" ht="12.95" customHeight="1" x14ac:dyDescent="0.2">
      <c r="D120" s="10"/>
      <c r="E120" s="10"/>
      <c r="F120" s="12"/>
      <c r="G120" s="10"/>
      <c r="H120" s="10"/>
      <c r="I120" s="12"/>
      <c r="J120" s="12"/>
      <c r="K120" s="12"/>
      <c r="L120" s="12"/>
      <c r="M120" s="10"/>
      <c r="N120" s="10"/>
      <c r="O120" s="12"/>
      <c r="P120" s="10"/>
      <c r="Q120" s="10"/>
      <c r="R120" s="12"/>
    </row>
    <row r="121" spans="4:18" ht="12.95" customHeight="1" x14ac:dyDescent="0.2">
      <c r="D121" s="10"/>
      <c r="E121" s="10"/>
      <c r="F121" s="12"/>
      <c r="G121" s="10"/>
      <c r="H121" s="10"/>
      <c r="I121" s="12"/>
      <c r="J121" s="12"/>
      <c r="K121" s="12"/>
      <c r="L121" s="12"/>
      <c r="M121" s="10"/>
      <c r="N121" s="10"/>
      <c r="O121" s="12"/>
      <c r="P121" s="10"/>
      <c r="Q121" s="10"/>
      <c r="R121" s="12"/>
    </row>
    <row r="122" spans="4:18" ht="12.95" customHeight="1" x14ac:dyDescent="0.2">
      <c r="D122" s="10"/>
      <c r="E122" s="10"/>
      <c r="F122" s="12"/>
      <c r="G122" s="10"/>
      <c r="H122" s="10"/>
      <c r="I122" s="12"/>
      <c r="J122" s="12"/>
      <c r="K122" s="12"/>
      <c r="L122" s="12"/>
      <c r="M122" s="10"/>
      <c r="N122" s="10"/>
      <c r="O122" s="12"/>
      <c r="P122" s="10"/>
      <c r="Q122" s="10"/>
      <c r="R122" s="12"/>
    </row>
    <row r="123" spans="4:18" ht="12.95" customHeight="1" x14ac:dyDescent="0.2">
      <c r="D123" s="10"/>
      <c r="E123" s="10"/>
      <c r="F123" s="12"/>
      <c r="G123" s="10"/>
      <c r="H123" s="10"/>
      <c r="I123" s="12"/>
      <c r="J123" s="12"/>
      <c r="K123" s="12"/>
      <c r="L123" s="12"/>
      <c r="M123" s="10"/>
      <c r="N123" s="10"/>
      <c r="O123" s="12"/>
      <c r="P123" s="10"/>
      <c r="Q123" s="10"/>
      <c r="R123" s="12"/>
    </row>
    <row r="124" spans="4:18" ht="12.95" customHeight="1" x14ac:dyDescent="0.2">
      <c r="D124" s="10"/>
      <c r="E124" s="10"/>
      <c r="F124" s="12"/>
      <c r="G124" s="10"/>
      <c r="H124" s="10"/>
      <c r="I124" s="12"/>
      <c r="J124" s="12"/>
      <c r="K124" s="12"/>
      <c r="L124" s="12"/>
      <c r="M124" s="10"/>
      <c r="N124" s="10"/>
      <c r="O124" s="12"/>
      <c r="P124" s="10"/>
      <c r="Q124" s="10"/>
      <c r="R124" s="12"/>
    </row>
    <row r="125" spans="4:18" ht="12.95" customHeight="1" x14ac:dyDescent="0.2">
      <c r="D125" s="10"/>
      <c r="E125" s="10"/>
      <c r="F125" s="12"/>
      <c r="G125" s="10"/>
      <c r="H125" s="10"/>
      <c r="I125" s="12"/>
      <c r="J125" s="12"/>
      <c r="K125" s="12"/>
      <c r="L125" s="12"/>
      <c r="M125" s="10"/>
      <c r="N125" s="10"/>
      <c r="O125" s="12"/>
      <c r="P125" s="10"/>
      <c r="Q125" s="10"/>
      <c r="R125" s="12"/>
    </row>
    <row r="126" spans="4:18" ht="12.95" customHeight="1" x14ac:dyDescent="0.2">
      <c r="D126" s="10"/>
      <c r="E126" s="10"/>
      <c r="F126" s="12"/>
      <c r="G126" s="10"/>
      <c r="H126" s="10"/>
      <c r="I126" s="12"/>
      <c r="J126" s="12"/>
      <c r="K126" s="12"/>
      <c r="L126" s="12"/>
      <c r="M126" s="10"/>
      <c r="N126" s="10"/>
      <c r="O126" s="12"/>
      <c r="P126" s="10"/>
      <c r="Q126" s="10"/>
      <c r="R126" s="12"/>
    </row>
    <row r="127" spans="4:18" ht="12.95" customHeight="1" x14ac:dyDescent="0.2">
      <c r="D127" s="10"/>
      <c r="E127" s="10"/>
      <c r="F127" s="12"/>
      <c r="G127" s="10"/>
      <c r="H127" s="10"/>
      <c r="I127" s="12"/>
      <c r="J127" s="12"/>
      <c r="K127" s="12"/>
      <c r="L127" s="12"/>
      <c r="M127" s="10"/>
      <c r="N127" s="10"/>
      <c r="O127" s="12"/>
      <c r="P127" s="10"/>
      <c r="Q127" s="10"/>
      <c r="R127" s="12"/>
    </row>
    <row r="128" spans="4:18" ht="12.95" customHeight="1" x14ac:dyDescent="0.2">
      <c r="D128" s="10"/>
      <c r="E128" s="10"/>
      <c r="F128" s="12"/>
      <c r="G128" s="10"/>
      <c r="H128" s="10"/>
      <c r="I128" s="12"/>
      <c r="J128" s="12"/>
      <c r="K128" s="12"/>
      <c r="L128" s="12"/>
      <c r="M128" s="10"/>
      <c r="N128" s="10"/>
      <c r="O128" s="12"/>
      <c r="P128" s="10"/>
      <c r="Q128" s="10"/>
      <c r="R128" s="12"/>
    </row>
    <row r="129" spans="4:18" ht="12.95" customHeight="1" x14ac:dyDescent="0.2">
      <c r="D129" s="10"/>
      <c r="E129" s="10"/>
      <c r="F129" s="12"/>
      <c r="G129" s="10"/>
      <c r="H129" s="10"/>
      <c r="I129" s="12"/>
      <c r="J129" s="12"/>
      <c r="K129" s="12"/>
      <c r="L129" s="12"/>
      <c r="M129" s="10"/>
      <c r="N129" s="10"/>
      <c r="O129" s="12"/>
      <c r="P129" s="10"/>
      <c r="Q129" s="10"/>
      <c r="R129" s="12"/>
    </row>
    <row r="130" spans="4:18" ht="12.95" customHeight="1" x14ac:dyDescent="0.2">
      <c r="D130" s="10"/>
      <c r="E130" s="10"/>
      <c r="F130" s="12"/>
      <c r="G130" s="10"/>
      <c r="H130" s="10"/>
      <c r="I130" s="12"/>
      <c r="J130" s="12"/>
      <c r="K130" s="12"/>
      <c r="L130" s="12"/>
      <c r="M130" s="10"/>
      <c r="N130" s="10"/>
      <c r="O130" s="12"/>
      <c r="P130" s="10"/>
      <c r="Q130" s="10"/>
      <c r="R130" s="12"/>
    </row>
    <row r="131" spans="4:18" ht="12.95" customHeight="1" x14ac:dyDescent="0.2">
      <c r="D131" s="10"/>
      <c r="E131" s="10"/>
      <c r="F131" s="12"/>
      <c r="G131" s="10"/>
      <c r="H131" s="10"/>
      <c r="I131" s="12"/>
      <c r="J131" s="12"/>
      <c r="K131" s="12"/>
      <c r="L131" s="12"/>
      <c r="M131" s="10"/>
      <c r="N131" s="10"/>
      <c r="O131" s="12"/>
      <c r="P131" s="10"/>
      <c r="Q131" s="10"/>
      <c r="R131" s="12"/>
    </row>
    <row r="132" spans="4:18" ht="12.95" customHeight="1" x14ac:dyDescent="0.2">
      <c r="D132" s="10"/>
      <c r="E132" s="10"/>
      <c r="F132" s="12"/>
      <c r="G132" s="10"/>
      <c r="H132" s="10"/>
      <c r="I132" s="12"/>
      <c r="J132" s="12"/>
      <c r="K132" s="12"/>
      <c r="L132" s="12"/>
      <c r="M132" s="10"/>
      <c r="N132" s="10"/>
      <c r="O132" s="12"/>
      <c r="P132" s="10"/>
      <c r="Q132" s="10"/>
      <c r="R132" s="12"/>
    </row>
    <row r="133" spans="4:18" ht="12.95" customHeight="1" x14ac:dyDescent="0.2">
      <c r="D133" s="10"/>
      <c r="E133" s="10"/>
      <c r="F133" s="12"/>
      <c r="G133" s="10"/>
      <c r="H133" s="10"/>
      <c r="I133" s="12"/>
      <c r="J133" s="12"/>
      <c r="K133" s="12"/>
      <c r="L133" s="12"/>
      <c r="M133" s="10"/>
      <c r="N133" s="10"/>
      <c r="O133" s="12"/>
      <c r="P133" s="10"/>
      <c r="Q133" s="10"/>
      <c r="R133" s="12"/>
    </row>
    <row r="134" spans="4:18" ht="12.95" customHeight="1" x14ac:dyDescent="0.2">
      <c r="D134" s="10"/>
      <c r="E134" s="10"/>
      <c r="F134" s="12"/>
      <c r="G134" s="10"/>
      <c r="H134" s="10"/>
      <c r="I134" s="12"/>
      <c r="J134" s="12"/>
      <c r="K134" s="12"/>
      <c r="L134" s="12"/>
      <c r="M134" s="10"/>
      <c r="N134" s="10"/>
      <c r="O134" s="12"/>
      <c r="P134" s="10"/>
      <c r="Q134" s="10"/>
      <c r="R134" s="12"/>
    </row>
    <row r="135" spans="4:18" ht="12.95" customHeight="1" x14ac:dyDescent="0.2">
      <c r="D135" s="10"/>
      <c r="E135" s="10"/>
      <c r="F135" s="12"/>
      <c r="G135" s="10"/>
      <c r="H135" s="10"/>
      <c r="I135" s="12"/>
      <c r="J135" s="12"/>
      <c r="K135" s="12"/>
      <c r="L135" s="12"/>
      <c r="M135" s="10"/>
      <c r="N135" s="10"/>
      <c r="O135" s="12"/>
      <c r="P135" s="10"/>
      <c r="Q135" s="10"/>
      <c r="R135" s="12"/>
    </row>
    <row r="136" spans="4:18" ht="12.95" customHeight="1" x14ac:dyDescent="0.2">
      <c r="D136" s="10"/>
      <c r="E136" s="10"/>
      <c r="F136" s="12"/>
      <c r="G136" s="10"/>
      <c r="H136" s="10"/>
      <c r="I136" s="12"/>
      <c r="J136" s="12"/>
      <c r="K136" s="12"/>
      <c r="L136" s="12"/>
      <c r="M136" s="10"/>
      <c r="N136" s="10"/>
      <c r="O136" s="12"/>
      <c r="P136" s="10"/>
      <c r="Q136" s="10"/>
      <c r="R136" s="12"/>
    </row>
    <row r="137" spans="4:18" ht="12.95" customHeight="1" x14ac:dyDescent="0.2">
      <c r="D137" s="10"/>
      <c r="E137" s="10"/>
      <c r="F137" s="12"/>
      <c r="G137" s="10"/>
      <c r="H137" s="10"/>
      <c r="I137" s="12"/>
      <c r="J137" s="12"/>
      <c r="K137" s="12"/>
      <c r="L137" s="12"/>
      <c r="M137" s="10"/>
      <c r="N137" s="10"/>
      <c r="O137" s="12"/>
      <c r="P137" s="10"/>
      <c r="Q137" s="10"/>
      <c r="R137" s="12"/>
    </row>
    <row r="138" spans="4:18" ht="12.95" customHeight="1" x14ac:dyDescent="0.2">
      <c r="D138" s="10"/>
      <c r="E138" s="10"/>
      <c r="F138" s="12"/>
      <c r="G138" s="10"/>
      <c r="H138" s="10"/>
      <c r="I138" s="12"/>
      <c r="J138" s="12"/>
      <c r="K138" s="12"/>
      <c r="L138" s="12"/>
      <c r="M138" s="10"/>
      <c r="N138" s="10"/>
      <c r="O138" s="12"/>
      <c r="P138" s="10"/>
      <c r="Q138" s="10"/>
      <c r="R138" s="12"/>
    </row>
    <row r="139" spans="4:18" ht="12.95" customHeight="1" x14ac:dyDescent="0.2">
      <c r="D139" s="10"/>
      <c r="E139" s="10"/>
      <c r="F139" s="12"/>
      <c r="G139" s="10"/>
      <c r="H139" s="10"/>
      <c r="I139" s="12"/>
      <c r="J139" s="12"/>
      <c r="K139" s="12"/>
      <c r="L139" s="12"/>
      <c r="M139" s="10"/>
      <c r="N139" s="10"/>
      <c r="O139" s="12"/>
      <c r="P139" s="10"/>
      <c r="Q139" s="10"/>
      <c r="R139" s="12"/>
    </row>
    <row r="140" spans="4:18" ht="12.95" customHeight="1" x14ac:dyDescent="0.2">
      <c r="D140" s="10"/>
      <c r="E140" s="10"/>
      <c r="F140" s="12"/>
      <c r="G140" s="10"/>
      <c r="H140" s="10"/>
      <c r="I140" s="12"/>
      <c r="J140" s="12"/>
      <c r="K140" s="12"/>
      <c r="L140" s="12"/>
      <c r="M140" s="10"/>
      <c r="N140" s="10"/>
      <c r="O140" s="12"/>
      <c r="P140" s="10"/>
      <c r="Q140" s="10"/>
      <c r="R140" s="12"/>
    </row>
    <row r="141" spans="4:18" ht="12.95" customHeight="1" x14ac:dyDescent="0.2">
      <c r="D141" s="10"/>
      <c r="E141" s="10"/>
      <c r="F141" s="12"/>
      <c r="G141" s="10"/>
      <c r="H141" s="10"/>
      <c r="I141" s="12"/>
      <c r="J141" s="12"/>
      <c r="K141" s="12"/>
      <c r="L141" s="12"/>
      <c r="M141" s="10"/>
      <c r="N141" s="10"/>
      <c r="O141" s="12"/>
      <c r="P141" s="10"/>
      <c r="Q141" s="10"/>
      <c r="R141" s="12"/>
    </row>
    <row r="142" spans="4:18" ht="12.95" customHeight="1" x14ac:dyDescent="0.2">
      <c r="D142" s="10"/>
      <c r="E142" s="10"/>
      <c r="F142" s="12"/>
      <c r="G142" s="10"/>
      <c r="H142" s="10"/>
      <c r="I142" s="12"/>
      <c r="J142" s="12"/>
      <c r="K142" s="12"/>
      <c r="L142" s="12"/>
      <c r="M142" s="10"/>
      <c r="N142" s="10"/>
      <c r="O142" s="12"/>
      <c r="P142" s="10"/>
      <c r="Q142" s="10"/>
      <c r="R142" s="12"/>
    </row>
    <row r="143" spans="4:18" ht="12.95" customHeight="1" x14ac:dyDescent="0.2">
      <c r="D143" s="10"/>
      <c r="E143" s="10"/>
      <c r="F143" s="12"/>
      <c r="G143" s="10"/>
      <c r="H143" s="10"/>
      <c r="I143" s="12"/>
      <c r="J143" s="12"/>
      <c r="K143" s="12"/>
      <c r="L143" s="12"/>
      <c r="M143" s="10"/>
      <c r="N143" s="10"/>
      <c r="O143" s="12"/>
      <c r="P143" s="10"/>
      <c r="Q143" s="10"/>
      <c r="R143" s="12"/>
    </row>
    <row r="144" spans="4:18" ht="12.95" customHeight="1" x14ac:dyDescent="0.2">
      <c r="D144" s="10"/>
      <c r="E144" s="10"/>
      <c r="F144" s="12"/>
      <c r="G144" s="10"/>
      <c r="H144" s="10"/>
      <c r="I144" s="12"/>
      <c r="J144" s="12"/>
      <c r="K144" s="12"/>
      <c r="L144" s="12"/>
      <c r="M144" s="10"/>
      <c r="N144" s="10"/>
      <c r="O144" s="12"/>
      <c r="P144" s="10"/>
      <c r="Q144" s="10"/>
      <c r="R144" s="12"/>
    </row>
    <row r="145" spans="4:18" ht="12.95" customHeight="1" x14ac:dyDescent="0.2">
      <c r="D145" s="10"/>
      <c r="E145" s="10"/>
      <c r="F145" s="12"/>
      <c r="G145" s="10"/>
      <c r="H145" s="10"/>
      <c r="I145" s="12"/>
      <c r="J145" s="12"/>
      <c r="K145" s="12"/>
      <c r="L145" s="12"/>
      <c r="M145" s="10"/>
      <c r="N145" s="10"/>
      <c r="O145" s="12"/>
      <c r="P145" s="10"/>
      <c r="Q145" s="10"/>
      <c r="R145" s="12"/>
    </row>
    <row r="146" spans="4:18" ht="12.95" customHeight="1" x14ac:dyDescent="0.2">
      <c r="D146" s="10"/>
      <c r="E146" s="10"/>
      <c r="F146" s="12"/>
      <c r="G146" s="10"/>
      <c r="H146" s="10"/>
      <c r="I146" s="12"/>
      <c r="J146" s="12"/>
      <c r="K146" s="12"/>
      <c r="L146" s="12"/>
      <c r="M146" s="10"/>
      <c r="N146" s="10"/>
      <c r="O146" s="12"/>
      <c r="P146" s="10"/>
      <c r="Q146" s="10"/>
      <c r="R146" s="12"/>
    </row>
    <row r="147" spans="4:18" ht="12.95" customHeight="1" x14ac:dyDescent="0.2">
      <c r="D147" s="10"/>
      <c r="E147" s="10"/>
      <c r="F147" s="12"/>
      <c r="G147" s="10"/>
      <c r="H147" s="10"/>
      <c r="I147" s="12"/>
      <c r="J147" s="12"/>
      <c r="K147" s="12"/>
      <c r="L147" s="12"/>
      <c r="M147" s="10"/>
      <c r="N147" s="10"/>
      <c r="O147" s="12"/>
      <c r="P147" s="10"/>
      <c r="Q147" s="10"/>
      <c r="R147" s="12"/>
    </row>
    <row r="148" spans="4:18" ht="12.95" customHeight="1" x14ac:dyDescent="0.2">
      <c r="D148" s="10"/>
      <c r="E148" s="10"/>
      <c r="F148" s="12"/>
      <c r="G148" s="10"/>
      <c r="H148" s="10"/>
      <c r="I148" s="12"/>
      <c r="J148" s="12"/>
      <c r="K148" s="12"/>
      <c r="L148" s="12"/>
      <c r="M148" s="10"/>
      <c r="N148" s="10"/>
      <c r="O148" s="12"/>
      <c r="P148" s="10"/>
      <c r="Q148" s="10"/>
      <c r="R148" s="12"/>
    </row>
    <row r="149" spans="4:18" ht="12.95" customHeight="1" x14ac:dyDescent="0.2">
      <c r="D149" s="10"/>
      <c r="E149" s="10"/>
      <c r="F149" s="12"/>
      <c r="G149" s="10"/>
      <c r="H149" s="10"/>
      <c r="I149" s="12"/>
      <c r="J149" s="12"/>
      <c r="K149" s="12"/>
      <c r="L149" s="12"/>
      <c r="M149" s="10"/>
      <c r="N149" s="10"/>
      <c r="O149" s="12"/>
      <c r="P149" s="10"/>
      <c r="Q149" s="10"/>
      <c r="R149" s="12"/>
    </row>
    <row r="150" spans="4:18" ht="12.95" customHeight="1" x14ac:dyDescent="0.2">
      <c r="D150" s="10"/>
      <c r="E150" s="10"/>
      <c r="F150" s="12"/>
      <c r="G150" s="10"/>
      <c r="H150" s="10"/>
      <c r="I150" s="12"/>
      <c r="J150" s="12"/>
      <c r="K150" s="12"/>
      <c r="L150" s="12"/>
      <c r="M150" s="10"/>
      <c r="N150" s="10"/>
      <c r="O150" s="12"/>
      <c r="P150" s="10"/>
      <c r="Q150" s="10"/>
      <c r="R150" s="12"/>
    </row>
    <row r="151" spans="4:18" ht="12.95" customHeight="1" x14ac:dyDescent="0.2">
      <c r="D151" s="10"/>
      <c r="E151" s="10"/>
      <c r="F151" s="12"/>
      <c r="G151" s="10"/>
      <c r="H151" s="10"/>
      <c r="I151" s="12"/>
      <c r="J151" s="12"/>
      <c r="K151" s="12"/>
      <c r="L151" s="12"/>
      <c r="M151" s="10"/>
      <c r="N151" s="10"/>
      <c r="O151" s="12"/>
      <c r="P151" s="10"/>
      <c r="Q151" s="10"/>
      <c r="R151" s="12"/>
    </row>
    <row r="152" spans="4:18" ht="12.95" customHeight="1" x14ac:dyDescent="0.2">
      <c r="D152" s="10"/>
      <c r="E152" s="10"/>
      <c r="F152" s="12"/>
      <c r="G152" s="10"/>
      <c r="H152" s="10"/>
      <c r="I152" s="12"/>
      <c r="J152" s="12"/>
      <c r="K152" s="12"/>
      <c r="L152" s="12"/>
      <c r="M152" s="10"/>
      <c r="N152" s="10"/>
      <c r="O152" s="12"/>
      <c r="P152" s="10"/>
      <c r="Q152" s="10"/>
      <c r="R152" s="12"/>
    </row>
  </sheetData>
  <mergeCells count="14">
    <mergeCell ref="J4:K4"/>
    <mergeCell ref="L4:L5"/>
    <mergeCell ref="M4:N4"/>
    <mergeCell ref="O4:O5"/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showGridLines="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hidden="1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15" customWidth="1"/>
    <col min="7" max="7" width="11.33203125" style="16" customWidth="1"/>
    <col min="8" max="8" width="11.33203125" style="14" customWidth="1"/>
    <col min="9" max="9" width="7.77734375" style="15" customWidth="1"/>
    <col min="10" max="11" width="11.33203125" style="15" customWidth="1"/>
    <col min="12" max="12" width="7.77734375" style="15" customWidth="1"/>
    <col min="13" max="13" width="11.33203125" style="16" customWidth="1"/>
    <col min="14" max="14" width="11.33203125" style="14" customWidth="1"/>
    <col min="15" max="15" width="7.77734375" style="15" customWidth="1"/>
    <col min="16" max="16" width="11.33203125" style="16" customWidth="1"/>
    <col min="17" max="17" width="11.33203125" style="14" customWidth="1"/>
    <col min="18" max="18" width="7.77734375" style="15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22.5" customHeight="1" x14ac:dyDescent="0.1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2"/>
      <c r="R3" s="21" t="s">
        <v>10</v>
      </c>
    </row>
    <row r="4" spans="1:18" s="17" customFormat="1" ht="15" customHeight="1" x14ac:dyDescent="0.15">
      <c r="A4" s="110" t="s">
        <v>9</v>
      </c>
      <c r="B4" s="101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96" t="s">
        <v>15</v>
      </c>
      <c r="K4" s="96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11"/>
      <c r="B5" s="102"/>
      <c r="C5" s="104"/>
      <c r="D5" s="95">
        <v>202312</v>
      </c>
      <c r="E5" s="95">
        <v>202212</v>
      </c>
      <c r="F5" s="98"/>
      <c r="G5" s="95">
        <v>202312</v>
      </c>
      <c r="H5" s="95">
        <v>202212</v>
      </c>
      <c r="I5" s="98"/>
      <c r="J5" s="95">
        <v>202312</v>
      </c>
      <c r="K5" s="95">
        <v>202212</v>
      </c>
      <c r="L5" s="98"/>
      <c r="M5" s="95">
        <v>202312</v>
      </c>
      <c r="N5" s="95">
        <v>202212</v>
      </c>
      <c r="O5" s="98"/>
      <c r="P5" s="95">
        <v>202312</v>
      </c>
      <c r="Q5" s="95">
        <v>202212</v>
      </c>
      <c r="R5" s="107"/>
    </row>
    <row r="6" spans="1:18" s="7" customFormat="1" ht="4.5" customHeight="1" x14ac:dyDescent="0.15">
      <c r="A6" s="27"/>
      <c r="B6" s="27"/>
      <c r="C6" s="24"/>
      <c r="D6" s="25"/>
      <c r="E6" s="25"/>
      <c r="F6" s="26"/>
      <c r="G6" s="25"/>
      <c r="H6" s="25"/>
      <c r="I6" s="26"/>
      <c r="J6" s="26"/>
      <c r="K6" s="26"/>
      <c r="L6" s="26"/>
      <c r="M6" s="25"/>
      <c r="N6" s="25"/>
      <c r="O6" s="26"/>
      <c r="P6" s="25"/>
      <c r="Q6" s="25"/>
      <c r="R6" s="28"/>
    </row>
    <row r="7" spans="1:18" ht="13.5" customHeight="1" x14ac:dyDescent="0.2">
      <c r="A7" s="42"/>
      <c r="B7" s="45" t="s">
        <v>643</v>
      </c>
      <c r="C7" s="41" t="s">
        <v>644</v>
      </c>
      <c r="D7" s="49">
        <v>71317791</v>
      </c>
      <c r="E7" s="50">
        <v>10344711</v>
      </c>
      <c r="F7" s="82">
        <f t="shared" ref="F7:F38" si="0">IF(E7=0,"-",IF(E7&lt;0,IF(D7&lt;0,IF(E7&gt;D7,"적확","적축"),"흑전"),IF(D7&lt;0,"적전",(D7/E7-1)*100)))</f>
        <v>589.41308268544185</v>
      </c>
      <c r="G7" s="49">
        <v>2585442</v>
      </c>
      <c r="H7" s="50">
        <v>-2546254</v>
      </c>
      <c r="I7" s="82" t="str">
        <f t="shared" ref="I7:I38" si="1">IF(H7=0,"-",IF(H7&lt;0,IF(G7&lt;0,IF(H7&gt;G7,"적확","적축"),"흑전"),IF(G7&lt;0,"적전",(G7/H7-1)*100)))</f>
        <v>흑전</v>
      </c>
      <c r="J7" s="52">
        <v>662798</v>
      </c>
      <c r="K7" s="49">
        <v>-18507911</v>
      </c>
      <c r="L7" s="86" t="str">
        <f t="shared" ref="L7:L38" si="2">IF(K7=0,"-",IF(K7&lt;0,IF(J7&lt;0,IF(K7&gt;J7,"적확","적축"),"흑전"),IF(J7&lt;0,"적전",(J7/K7-1)*100)))</f>
        <v>흑전</v>
      </c>
      <c r="M7" s="49">
        <v>607529</v>
      </c>
      <c r="N7" s="50">
        <v>-18507911</v>
      </c>
      <c r="O7" s="82" t="str">
        <f t="shared" ref="O7:O38" si="3">IF(N7=0,"-",IF(N7&lt;0,IF(M7&lt;0,IF(N7&gt;M7,"적확","적축"),"흑전"),IF(M7&lt;0,"적전",(M7/N7-1)*100)))</f>
        <v>흑전</v>
      </c>
      <c r="P7" s="52">
        <v>76454</v>
      </c>
      <c r="Q7" s="53">
        <v>-33501704</v>
      </c>
      <c r="R7" s="90" t="str">
        <f t="shared" ref="R7:R38" si="4">IF(Q7=0,"-",IF(Q7&lt;0,IF(P7&lt;0,IF(Q7&gt;P7,"적확","적축"),"흑전"),IF(P7&lt;0,"적전",(P7/Q7-1)*100)))</f>
        <v>흑전</v>
      </c>
    </row>
    <row r="8" spans="1:18" ht="13.5" customHeight="1" x14ac:dyDescent="0.2">
      <c r="A8" s="43"/>
      <c r="B8" s="46" t="s">
        <v>625</v>
      </c>
      <c r="C8" s="38" t="s">
        <v>626</v>
      </c>
      <c r="D8" s="54">
        <v>168619123</v>
      </c>
      <c r="E8" s="55">
        <v>32637015</v>
      </c>
      <c r="F8" s="83">
        <f t="shared" si="0"/>
        <v>416.64995404757451</v>
      </c>
      <c r="G8" s="54">
        <v>8725506</v>
      </c>
      <c r="H8" s="55">
        <v>-14209695</v>
      </c>
      <c r="I8" s="83" t="str">
        <f t="shared" si="1"/>
        <v>흑전</v>
      </c>
      <c r="J8" s="57">
        <v>23592911</v>
      </c>
      <c r="K8" s="54">
        <v>-25325647</v>
      </c>
      <c r="L8" s="87" t="str">
        <f t="shared" si="2"/>
        <v>흑전</v>
      </c>
      <c r="M8" s="54">
        <v>23003266</v>
      </c>
      <c r="N8" s="55">
        <v>-19522830</v>
      </c>
      <c r="O8" s="83" t="str">
        <f t="shared" si="3"/>
        <v>흑전</v>
      </c>
      <c r="P8" s="57">
        <v>23003266</v>
      </c>
      <c r="Q8" s="59">
        <v>-19522830</v>
      </c>
      <c r="R8" s="91" t="str">
        <f t="shared" si="4"/>
        <v>흑전</v>
      </c>
    </row>
    <row r="9" spans="1:18" ht="13.5" customHeight="1" x14ac:dyDescent="0.2">
      <c r="A9" s="43"/>
      <c r="B9" s="46" t="s">
        <v>745</v>
      </c>
      <c r="C9" s="38" t="s">
        <v>746</v>
      </c>
      <c r="D9" s="54">
        <v>68664952</v>
      </c>
      <c r="E9" s="55">
        <v>13636812</v>
      </c>
      <c r="F9" s="83">
        <f t="shared" si="0"/>
        <v>403.52642538446668</v>
      </c>
      <c r="G9" s="54">
        <v>6432576</v>
      </c>
      <c r="H9" s="55">
        <v>-15793523</v>
      </c>
      <c r="I9" s="83" t="str">
        <f t="shared" si="1"/>
        <v>흑전</v>
      </c>
      <c r="J9" s="57">
        <v>8929883</v>
      </c>
      <c r="K9" s="54">
        <v>-14629809</v>
      </c>
      <c r="L9" s="87" t="str">
        <f t="shared" si="2"/>
        <v>흑전</v>
      </c>
      <c r="M9" s="54">
        <v>7224104</v>
      </c>
      <c r="N9" s="55">
        <v>-12226654</v>
      </c>
      <c r="O9" s="83" t="str">
        <f t="shared" si="3"/>
        <v>흑전</v>
      </c>
      <c r="P9" s="57">
        <v>7224104</v>
      </c>
      <c r="Q9" s="59">
        <v>-12226654</v>
      </c>
      <c r="R9" s="91" t="str">
        <f t="shared" si="4"/>
        <v>흑전</v>
      </c>
    </row>
    <row r="10" spans="1:18" ht="13.5" customHeight="1" x14ac:dyDescent="0.2">
      <c r="A10" s="43"/>
      <c r="B10" s="46" t="s">
        <v>825</v>
      </c>
      <c r="C10" s="38" t="s">
        <v>826</v>
      </c>
      <c r="D10" s="54">
        <v>97273005</v>
      </c>
      <c r="E10" s="55">
        <v>20985286</v>
      </c>
      <c r="F10" s="83">
        <f t="shared" si="0"/>
        <v>363.52956542979689</v>
      </c>
      <c r="G10" s="54">
        <v>6387733</v>
      </c>
      <c r="H10" s="55">
        <v>-21047720</v>
      </c>
      <c r="I10" s="83" t="str">
        <f t="shared" si="1"/>
        <v>흑전</v>
      </c>
      <c r="J10" s="57">
        <v>6603446</v>
      </c>
      <c r="K10" s="54">
        <v>-28853571</v>
      </c>
      <c r="L10" s="87" t="str">
        <f t="shared" si="2"/>
        <v>흑전</v>
      </c>
      <c r="M10" s="54">
        <v>5694822</v>
      </c>
      <c r="N10" s="55">
        <v>-24316355</v>
      </c>
      <c r="O10" s="83" t="str">
        <f t="shared" si="3"/>
        <v>흑전</v>
      </c>
      <c r="P10" s="57">
        <v>5694822</v>
      </c>
      <c r="Q10" s="59">
        <v>-24316355</v>
      </c>
      <c r="R10" s="91" t="str">
        <f t="shared" si="4"/>
        <v>흑전</v>
      </c>
    </row>
    <row r="11" spans="1:18" ht="13.5" customHeight="1" x14ac:dyDescent="0.2">
      <c r="A11" s="44"/>
      <c r="B11" s="47" t="s">
        <v>1645</v>
      </c>
      <c r="C11" s="39" t="s">
        <v>1646</v>
      </c>
      <c r="D11" s="60">
        <v>35411187</v>
      </c>
      <c r="E11" s="61">
        <v>10011688</v>
      </c>
      <c r="F11" s="84">
        <f t="shared" si="0"/>
        <v>253.69846723149982</v>
      </c>
      <c r="G11" s="60">
        <v>979387</v>
      </c>
      <c r="H11" s="61">
        <v>-24902846</v>
      </c>
      <c r="I11" s="84" t="str">
        <f t="shared" si="1"/>
        <v>흑전</v>
      </c>
      <c r="J11" s="62">
        <v>1480149</v>
      </c>
      <c r="K11" s="60">
        <v>-24785880</v>
      </c>
      <c r="L11" s="88" t="str">
        <f t="shared" si="2"/>
        <v>흑전</v>
      </c>
      <c r="M11" s="60">
        <v>1480149</v>
      </c>
      <c r="N11" s="61">
        <v>-24785880</v>
      </c>
      <c r="O11" s="84" t="str">
        <f t="shared" si="3"/>
        <v>흑전</v>
      </c>
      <c r="P11" s="62">
        <v>1480149</v>
      </c>
      <c r="Q11" s="64">
        <v>-24785880</v>
      </c>
      <c r="R11" s="92" t="str">
        <f t="shared" si="4"/>
        <v>흑전</v>
      </c>
    </row>
    <row r="12" spans="1:18" ht="13.5" customHeight="1" x14ac:dyDescent="0.2">
      <c r="A12" s="43"/>
      <c r="B12" s="46" t="s">
        <v>1295</v>
      </c>
      <c r="C12" s="38" t="s">
        <v>1296</v>
      </c>
      <c r="D12" s="54">
        <v>339990982</v>
      </c>
      <c r="E12" s="55">
        <v>116611604</v>
      </c>
      <c r="F12" s="83">
        <f t="shared" si="0"/>
        <v>191.55844730512413</v>
      </c>
      <c r="G12" s="54">
        <v>23561764</v>
      </c>
      <c r="H12" s="55">
        <v>-10025187</v>
      </c>
      <c r="I12" s="83" t="str">
        <f t="shared" si="1"/>
        <v>흑전</v>
      </c>
      <c r="J12" s="57">
        <v>23456946</v>
      </c>
      <c r="K12" s="54">
        <v>-21141997</v>
      </c>
      <c r="L12" s="87" t="str">
        <f t="shared" si="2"/>
        <v>흑전</v>
      </c>
      <c r="M12" s="54">
        <v>19792502</v>
      </c>
      <c r="N12" s="55">
        <v>-15374778</v>
      </c>
      <c r="O12" s="83" t="str">
        <f t="shared" si="3"/>
        <v>흑전</v>
      </c>
      <c r="P12" s="57">
        <v>19792502</v>
      </c>
      <c r="Q12" s="59">
        <v>-15374778</v>
      </c>
      <c r="R12" s="91" t="str">
        <f t="shared" si="4"/>
        <v>흑전</v>
      </c>
    </row>
    <row r="13" spans="1:18" ht="13.5" customHeight="1" x14ac:dyDescent="0.2">
      <c r="A13" s="43"/>
      <c r="B13" s="46" t="s">
        <v>619</v>
      </c>
      <c r="C13" s="38" t="s">
        <v>620</v>
      </c>
      <c r="D13" s="54">
        <v>127252416</v>
      </c>
      <c r="E13" s="55">
        <v>50117334</v>
      </c>
      <c r="F13" s="83">
        <f t="shared" si="0"/>
        <v>153.90898885403601</v>
      </c>
      <c r="G13" s="54">
        <v>1838628</v>
      </c>
      <c r="H13" s="55">
        <v>-4815191</v>
      </c>
      <c r="I13" s="83" t="str">
        <f t="shared" si="1"/>
        <v>흑전</v>
      </c>
      <c r="J13" s="57">
        <v>1211622</v>
      </c>
      <c r="K13" s="54">
        <v>-5766385</v>
      </c>
      <c r="L13" s="58" t="str">
        <f t="shared" si="2"/>
        <v>흑전</v>
      </c>
      <c r="M13" s="54">
        <v>1184356</v>
      </c>
      <c r="N13" s="55">
        <v>-5766385</v>
      </c>
      <c r="O13" s="83" t="str">
        <f t="shared" si="3"/>
        <v>흑전</v>
      </c>
      <c r="P13" s="57">
        <v>1184356</v>
      </c>
      <c r="Q13" s="59">
        <v>-5766385</v>
      </c>
      <c r="R13" s="91" t="str">
        <f t="shared" si="4"/>
        <v>흑전</v>
      </c>
    </row>
    <row r="14" spans="1:18" ht="13.5" customHeight="1" x14ac:dyDescent="0.2">
      <c r="A14" s="43"/>
      <c r="B14" s="46" t="s">
        <v>739</v>
      </c>
      <c r="C14" s="38" t="s">
        <v>740</v>
      </c>
      <c r="D14" s="54">
        <v>111486613</v>
      </c>
      <c r="E14" s="55">
        <v>50138173</v>
      </c>
      <c r="F14" s="83">
        <f t="shared" si="0"/>
        <v>122.35874649840154</v>
      </c>
      <c r="G14" s="54">
        <v>25107571</v>
      </c>
      <c r="H14" s="55">
        <v>-6259569</v>
      </c>
      <c r="I14" s="83" t="str">
        <f t="shared" si="1"/>
        <v>흑전</v>
      </c>
      <c r="J14" s="57">
        <v>31426329</v>
      </c>
      <c r="K14" s="54">
        <v>-8990752</v>
      </c>
      <c r="L14" s="58" t="str">
        <f t="shared" si="2"/>
        <v>흑전</v>
      </c>
      <c r="M14" s="54">
        <v>26235770</v>
      </c>
      <c r="N14" s="55">
        <v>-8410181</v>
      </c>
      <c r="O14" s="83" t="str">
        <f t="shared" si="3"/>
        <v>흑전</v>
      </c>
      <c r="P14" s="57">
        <v>26235770</v>
      </c>
      <c r="Q14" s="59">
        <v>-8410181</v>
      </c>
      <c r="R14" s="91" t="str">
        <f t="shared" si="4"/>
        <v>흑전</v>
      </c>
    </row>
    <row r="15" spans="1:18" ht="13.5" customHeight="1" x14ac:dyDescent="0.2">
      <c r="A15" s="43"/>
      <c r="B15" s="46" t="s">
        <v>865</v>
      </c>
      <c r="C15" s="38" t="s">
        <v>866</v>
      </c>
      <c r="D15" s="54">
        <v>117391690</v>
      </c>
      <c r="E15" s="55">
        <v>61406861</v>
      </c>
      <c r="F15" s="83">
        <f t="shared" si="0"/>
        <v>91.170315642742267</v>
      </c>
      <c r="G15" s="54">
        <v>14092671</v>
      </c>
      <c r="H15" s="55">
        <v>-4863543</v>
      </c>
      <c r="I15" s="83" t="str">
        <f t="shared" si="1"/>
        <v>흑전</v>
      </c>
      <c r="J15" s="57">
        <v>11613238</v>
      </c>
      <c r="K15" s="54">
        <v>-8177837</v>
      </c>
      <c r="L15" s="87" t="str">
        <f t="shared" si="2"/>
        <v>흑전</v>
      </c>
      <c r="M15" s="54">
        <v>10711640</v>
      </c>
      <c r="N15" s="55">
        <v>-7709430</v>
      </c>
      <c r="O15" s="83" t="str">
        <f t="shared" si="3"/>
        <v>흑전</v>
      </c>
      <c r="P15" s="57">
        <v>10711640</v>
      </c>
      <c r="Q15" s="59">
        <v>-7709430</v>
      </c>
      <c r="R15" s="91" t="str">
        <f t="shared" si="4"/>
        <v>흑전</v>
      </c>
    </row>
    <row r="16" spans="1:18" ht="13.5" customHeight="1" x14ac:dyDescent="0.2">
      <c r="A16" s="44"/>
      <c r="B16" s="47" t="s">
        <v>1283</v>
      </c>
      <c r="C16" s="39" t="s">
        <v>1284</v>
      </c>
      <c r="D16" s="60">
        <v>51152564</v>
      </c>
      <c r="E16" s="61">
        <v>29143721</v>
      </c>
      <c r="F16" s="84">
        <f t="shared" si="0"/>
        <v>75.518301180552754</v>
      </c>
      <c r="G16" s="60">
        <v>6687892</v>
      </c>
      <c r="H16" s="61">
        <v>-9178014</v>
      </c>
      <c r="I16" s="84" t="str">
        <f t="shared" si="1"/>
        <v>흑전</v>
      </c>
      <c r="J16" s="62">
        <v>17906281</v>
      </c>
      <c r="K16" s="60">
        <v>-44497902</v>
      </c>
      <c r="L16" s="88" t="str">
        <f t="shared" si="2"/>
        <v>흑전</v>
      </c>
      <c r="M16" s="60">
        <v>26581995</v>
      </c>
      <c r="N16" s="61">
        <v>-42936855</v>
      </c>
      <c r="O16" s="84" t="str">
        <f t="shared" si="3"/>
        <v>흑전</v>
      </c>
      <c r="P16" s="62">
        <v>25241257</v>
      </c>
      <c r="Q16" s="64">
        <v>-44875271</v>
      </c>
      <c r="R16" s="92" t="str">
        <f t="shared" si="4"/>
        <v>흑전</v>
      </c>
    </row>
    <row r="17" spans="1:18" ht="13.5" customHeight="1" x14ac:dyDescent="0.2">
      <c r="A17" s="43"/>
      <c r="B17" s="46" t="s">
        <v>1357</v>
      </c>
      <c r="C17" s="38" t="s">
        <v>1358</v>
      </c>
      <c r="D17" s="54">
        <v>34294044</v>
      </c>
      <c r="E17" s="55">
        <v>19561616</v>
      </c>
      <c r="F17" s="83">
        <f t="shared" si="0"/>
        <v>75.312939380877324</v>
      </c>
      <c r="G17" s="54">
        <v>2045169</v>
      </c>
      <c r="H17" s="55">
        <v>-6461723</v>
      </c>
      <c r="I17" s="83" t="str">
        <f t="shared" si="1"/>
        <v>흑전</v>
      </c>
      <c r="J17" s="57">
        <v>3071961</v>
      </c>
      <c r="K17" s="54">
        <v>-5497377</v>
      </c>
      <c r="L17" s="87" t="str">
        <f t="shared" si="2"/>
        <v>흑전</v>
      </c>
      <c r="M17" s="54">
        <v>2898392</v>
      </c>
      <c r="N17" s="55">
        <v>-5316524</v>
      </c>
      <c r="O17" s="83" t="str">
        <f t="shared" si="3"/>
        <v>흑전</v>
      </c>
      <c r="P17" s="57">
        <v>2898392</v>
      </c>
      <c r="Q17" s="59">
        <v>-5316524</v>
      </c>
      <c r="R17" s="91" t="str">
        <f t="shared" si="4"/>
        <v>흑전</v>
      </c>
    </row>
    <row r="18" spans="1:18" ht="13.5" customHeight="1" x14ac:dyDescent="0.2">
      <c r="A18" s="43"/>
      <c r="B18" s="46" t="s">
        <v>1673</v>
      </c>
      <c r="C18" s="38" t="s">
        <v>1674</v>
      </c>
      <c r="D18" s="54">
        <v>114493963</v>
      </c>
      <c r="E18" s="55">
        <v>67655302</v>
      </c>
      <c r="F18" s="83">
        <f t="shared" si="0"/>
        <v>69.23132351105312</v>
      </c>
      <c r="G18" s="54">
        <v>12022840</v>
      </c>
      <c r="H18" s="55">
        <v>-2264547</v>
      </c>
      <c r="I18" s="83" t="str">
        <f t="shared" si="1"/>
        <v>흑전</v>
      </c>
      <c r="J18" s="57">
        <v>12843663</v>
      </c>
      <c r="K18" s="54">
        <v>-7155659</v>
      </c>
      <c r="L18" s="87" t="str">
        <f t="shared" si="2"/>
        <v>흑전</v>
      </c>
      <c r="M18" s="54">
        <v>17419292</v>
      </c>
      <c r="N18" s="55">
        <v>-5687829</v>
      </c>
      <c r="O18" s="83" t="str">
        <f t="shared" si="3"/>
        <v>흑전</v>
      </c>
      <c r="P18" s="57">
        <v>17419292</v>
      </c>
      <c r="Q18" s="59">
        <v>-5687829</v>
      </c>
      <c r="R18" s="91" t="str">
        <f t="shared" si="4"/>
        <v>흑전</v>
      </c>
    </row>
    <row r="19" spans="1:18" ht="13.5" customHeight="1" x14ac:dyDescent="0.2">
      <c r="A19" s="43"/>
      <c r="B19" s="46" t="s">
        <v>563</v>
      </c>
      <c r="C19" s="38" t="s">
        <v>564</v>
      </c>
      <c r="D19" s="54">
        <v>345038493</v>
      </c>
      <c r="E19" s="55">
        <v>207477918</v>
      </c>
      <c r="F19" s="83">
        <f t="shared" si="0"/>
        <v>66.30130874939664</v>
      </c>
      <c r="G19" s="54">
        <v>21575461</v>
      </c>
      <c r="H19" s="55">
        <v>-143144644</v>
      </c>
      <c r="I19" s="83" t="str">
        <f t="shared" si="1"/>
        <v>흑전</v>
      </c>
      <c r="J19" s="57">
        <v>11199973</v>
      </c>
      <c r="K19" s="54">
        <v>-158417375</v>
      </c>
      <c r="L19" s="87" t="str">
        <f t="shared" si="2"/>
        <v>흑전</v>
      </c>
      <c r="M19" s="54">
        <v>10367066</v>
      </c>
      <c r="N19" s="55">
        <v>-143742712</v>
      </c>
      <c r="O19" s="83" t="str">
        <f t="shared" si="3"/>
        <v>흑전</v>
      </c>
      <c r="P19" s="57">
        <v>10367066</v>
      </c>
      <c r="Q19" s="59">
        <v>-143742712</v>
      </c>
      <c r="R19" s="91" t="str">
        <f t="shared" si="4"/>
        <v>흑전</v>
      </c>
    </row>
    <row r="20" spans="1:18" ht="13.5" customHeight="1" x14ac:dyDescent="0.2">
      <c r="A20" s="43"/>
      <c r="B20" s="46" t="s">
        <v>465</v>
      </c>
      <c r="C20" s="38" t="s">
        <v>466</v>
      </c>
      <c r="D20" s="54">
        <v>70779250</v>
      </c>
      <c r="E20" s="55">
        <v>42787327</v>
      </c>
      <c r="F20" s="83">
        <f t="shared" si="0"/>
        <v>65.421060306010688</v>
      </c>
      <c r="G20" s="54">
        <v>13086946</v>
      </c>
      <c r="H20" s="55">
        <v>-6606262</v>
      </c>
      <c r="I20" s="83" t="str">
        <f t="shared" si="1"/>
        <v>흑전</v>
      </c>
      <c r="J20" s="57">
        <v>14509790</v>
      </c>
      <c r="K20" s="54">
        <v>-15177456</v>
      </c>
      <c r="L20" s="58" t="str">
        <f t="shared" si="2"/>
        <v>흑전</v>
      </c>
      <c r="M20" s="54">
        <v>11617864</v>
      </c>
      <c r="N20" s="55">
        <v>-12126087</v>
      </c>
      <c r="O20" s="83" t="str">
        <f t="shared" si="3"/>
        <v>흑전</v>
      </c>
      <c r="P20" s="57">
        <v>11617864</v>
      </c>
      <c r="Q20" s="59">
        <v>-12126087</v>
      </c>
      <c r="R20" s="91" t="str">
        <f t="shared" si="4"/>
        <v>흑전</v>
      </c>
    </row>
    <row r="21" spans="1:18" ht="13.5" customHeight="1" x14ac:dyDescent="0.2">
      <c r="A21" s="44"/>
      <c r="B21" s="47" t="s">
        <v>911</v>
      </c>
      <c r="C21" s="39" t="s">
        <v>912</v>
      </c>
      <c r="D21" s="60">
        <v>71466090</v>
      </c>
      <c r="E21" s="61">
        <v>43291923</v>
      </c>
      <c r="F21" s="84">
        <f t="shared" si="0"/>
        <v>65.079499933509538</v>
      </c>
      <c r="G21" s="60">
        <v>4469541</v>
      </c>
      <c r="H21" s="61">
        <v>-7015267</v>
      </c>
      <c r="I21" s="84" t="str">
        <f t="shared" si="1"/>
        <v>흑전</v>
      </c>
      <c r="J21" s="62">
        <v>2679677</v>
      </c>
      <c r="K21" s="60">
        <v>-10207197</v>
      </c>
      <c r="L21" s="88" t="str">
        <f t="shared" si="2"/>
        <v>흑전</v>
      </c>
      <c r="M21" s="60">
        <v>2679677</v>
      </c>
      <c r="N21" s="61">
        <v>-13117481</v>
      </c>
      <c r="O21" s="84" t="str">
        <f t="shared" si="3"/>
        <v>흑전</v>
      </c>
      <c r="P21" s="62">
        <v>2679677</v>
      </c>
      <c r="Q21" s="64">
        <v>-13117481</v>
      </c>
      <c r="R21" s="92" t="str">
        <f t="shared" si="4"/>
        <v>흑전</v>
      </c>
    </row>
    <row r="22" spans="1:18" ht="13.5" customHeight="1" x14ac:dyDescent="0.2">
      <c r="A22" s="43"/>
      <c r="B22" s="46" t="s">
        <v>665</v>
      </c>
      <c r="C22" s="38" t="s">
        <v>666</v>
      </c>
      <c r="D22" s="54">
        <v>69177761</v>
      </c>
      <c r="E22" s="55">
        <v>42325924</v>
      </c>
      <c r="F22" s="83">
        <f t="shared" si="0"/>
        <v>63.44063983104067</v>
      </c>
      <c r="G22" s="54">
        <v>17806191</v>
      </c>
      <c r="H22" s="55">
        <v>-879296</v>
      </c>
      <c r="I22" s="83" t="str">
        <f t="shared" si="1"/>
        <v>흑전</v>
      </c>
      <c r="J22" s="57">
        <v>3527766</v>
      </c>
      <c r="K22" s="54">
        <v>-62008482</v>
      </c>
      <c r="L22" s="87" t="str">
        <f t="shared" si="2"/>
        <v>흑전</v>
      </c>
      <c r="M22" s="54">
        <v>1407270</v>
      </c>
      <c r="N22" s="55">
        <v>-61892834</v>
      </c>
      <c r="O22" s="83" t="str">
        <f t="shared" si="3"/>
        <v>흑전</v>
      </c>
      <c r="P22" s="57">
        <v>1407270</v>
      </c>
      <c r="Q22" s="59">
        <v>-61892834</v>
      </c>
      <c r="R22" s="91" t="str">
        <f t="shared" si="4"/>
        <v>흑전</v>
      </c>
    </row>
    <row r="23" spans="1:18" ht="13.5" customHeight="1" x14ac:dyDescent="0.2">
      <c r="A23" s="43"/>
      <c r="B23" s="46" t="s">
        <v>1237</v>
      </c>
      <c r="C23" s="38" t="s">
        <v>1238</v>
      </c>
      <c r="D23" s="54">
        <v>50099848</v>
      </c>
      <c r="E23" s="55">
        <v>31540184</v>
      </c>
      <c r="F23" s="83">
        <f t="shared" si="0"/>
        <v>58.844501351038403</v>
      </c>
      <c r="G23" s="54">
        <v>5863803</v>
      </c>
      <c r="H23" s="55">
        <v>-13418170</v>
      </c>
      <c r="I23" s="83" t="str">
        <f t="shared" si="1"/>
        <v>흑전</v>
      </c>
      <c r="J23" s="57">
        <v>6054012</v>
      </c>
      <c r="K23" s="54">
        <v>-11310952</v>
      </c>
      <c r="L23" s="87" t="str">
        <f t="shared" si="2"/>
        <v>흑전</v>
      </c>
      <c r="M23" s="54">
        <v>5599495</v>
      </c>
      <c r="N23" s="55">
        <v>-8645207</v>
      </c>
      <c r="O23" s="83" t="str">
        <f t="shared" si="3"/>
        <v>흑전</v>
      </c>
      <c r="P23" s="57">
        <v>5599495</v>
      </c>
      <c r="Q23" s="59">
        <v>-8645207</v>
      </c>
      <c r="R23" s="91" t="str">
        <f t="shared" si="4"/>
        <v>흑전</v>
      </c>
    </row>
    <row r="24" spans="1:18" ht="13.5" customHeight="1" x14ac:dyDescent="0.2">
      <c r="A24" s="43"/>
      <c r="B24" s="46" t="s">
        <v>1317</v>
      </c>
      <c r="C24" s="38" t="s">
        <v>1318</v>
      </c>
      <c r="D24" s="54">
        <v>58107949</v>
      </c>
      <c r="E24" s="55">
        <v>36936333</v>
      </c>
      <c r="F24" s="83">
        <f t="shared" si="0"/>
        <v>57.319214660534932</v>
      </c>
      <c r="G24" s="54">
        <v>8694422</v>
      </c>
      <c r="H24" s="55">
        <v>-1984812</v>
      </c>
      <c r="I24" s="83" t="str">
        <f t="shared" si="1"/>
        <v>흑전</v>
      </c>
      <c r="J24" s="57">
        <v>8696521</v>
      </c>
      <c r="K24" s="54">
        <v>-6634612</v>
      </c>
      <c r="L24" s="58" t="str">
        <f t="shared" si="2"/>
        <v>흑전</v>
      </c>
      <c r="M24" s="54">
        <v>6826014</v>
      </c>
      <c r="N24" s="55">
        <v>-5908294</v>
      </c>
      <c r="O24" s="83" t="str">
        <f t="shared" si="3"/>
        <v>흑전</v>
      </c>
      <c r="P24" s="57">
        <v>6826014</v>
      </c>
      <c r="Q24" s="59">
        <v>-5908294</v>
      </c>
      <c r="R24" s="91" t="str">
        <f t="shared" si="4"/>
        <v>흑전</v>
      </c>
    </row>
    <row r="25" spans="1:18" ht="13.5" customHeight="1" x14ac:dyDescent="0.2">
      <c r="A25" s="43"/>
      <c r="B25" s="46" t="s">
        <v>705</v>
      </c>
      <c r="C25" s="38" t="s">
        <v>706</v>
      </c>
      <c r="D25" s="54">
        <v>19343643</v>
      </c>
      <c r="E25" s="55">
        <v>12862153</v>
      </c>
      <c r="F25" s="83">
        <f t="shared" si="0"/>
        <v>50.391952264912419</v>
      </c>
      <c r="G25" s="54">
        <v>3086358</v>
      </c>
      <c r="H25" s="55">
        <v>-314137</v>
      </c>
      <c r="I25" s="83" t="str">
        <f t="shared" si="1"/>
        <v>흑전</v>
      </c>
      <c r="J25" s="57">
        <v>11570849</v>
      </c>
      <c r="K25" s="54">
        <v>-1433643</v>
      </c>
      <c r="L25" s="58" t="str">
        <f t="shared" si="2"/>
        <v>흑전</v>
      </c>
      <c r="M25" s="54">
        <v>3335666</v>
      </c>
      <c r="N25" s="55">
        <v>-1634712</v>
      </c>
      <c r="O25" s="83" t="str">
        <f t="shared" si="3"/>
        <v>흑전</v>
      </c>
      <c r="P25" s="57">
        <v>3335666</v>
      </c>
      <c r="Q25" s="59">
        <v>-1634712</v>
      </c>
      <c r="R25" s="91" t="str">
        <f t="shared" si="4"/>
        <v>흑전</v>
      </c>
    </row>
    <row r="26" spans="1:18" ht="13.5" customHeight="1" x14ac:dyDescent="0.2">
      <c r="A26" s="44"/>
      <c r="B26" s="47" t="s">
        <v>779</v>
      </c>
      <c r="C26" s="39" t="s">
        <v>780</v>
      </c>
      <c r="D26" s="60">
        <v>49045562</v>
      </c>
      <c r="E26" s="61">
        <v>33208974</v>
      </c>
      <c r="F26" s="84">
        <f t="shared" si="0"/>
        <v>47.687676228720591</v>
      </c>
      <c r="G26" s="60">
        <v>1221198</v>
      </c>
      <c r="H26" s="61">
        <v>-4182684</v>
      </c>
      <c r="I26" s="84" t="str">
        <f t="shared" si="1"/>
        <v>흑전</v>
      </c>
      <c r="J26" s="62">
        <v>9588734</v>
      </c>
      <c r="K26" s="60">
        <v>-45921055</v>
      </c>
      <c r="L26" s="63" t="str">
        <f t="shared" si="2"/>
        <v>흑전</v>
      </c>
      <c r="M26" s="60">
        <v>9401008</v>
      </c>
      <c r="N26" s="61">
        <v>-45916745</v>
      </c>
      <c r="O26" s="84" t="str">
        <f t="shared" si="3"/>
        <v>흑전</v>
      </c>
      <c r="P26" s="62">
        <v>9401008</v>
      </c>
      <c r="Q26" s="64">
        <v>-45916745</v>
      </c>
      <c r="R26" s="92" t="str">
        <f t="shared" si="4"/>
        <v>흑전</v>
      </c>
    </row>
    <row r="27" spans="1:18" ht="13.5" customHeight="1" x14ac:dyDescent="0.2">
      <c r="A27" s="43"/>
      <c r="B27" s="46" t="s">
        <v>855</v>
      </c>
      <c r="C27" s="38" t="s">
        <v>856</v>
      </c>
      <c r="D27" s="54">
        <v>79436643</v>
      </c>
      <c r="E27" s="55">
        <v>54280434</v>
      </c>
      <c r="F27" s="83">
        <f t="shared" si="0"/>
        <v>46.344892894555699</v>
      </c>
      <c r="G27" s="54">
        <v>4696850</v>
      </c>
      <c r="H27" s="55">
        <v>-3164802</v>
      </c>
      <c r="I27" s="83" t="str">
        <f t="shared" si="1"/>
        <v>흑전</v>
      </c>
      <c r="J27" s="57">
        <v>1550967</v>
      </c>
      <c r="K27" s="54">
        <v>-3296969</v>
      </c>
      <c r="L27" s="87" t="str">
        <f t="shared" si="2"/>
        <v>흑전</v>
      </c>
      <c r="M27" s="54">
        <v>1496915</v>
      </c>
      <c r="N27" s="55">
        <v>-3302225</v>
      </c>
      <c r="O27" s="83" t="str">
        <f t="shared" si="3"/>
        <v>흑전</v>
      </c>
      <c r="P27" s="57">
        <v>1496915</v>
      </c>
      <c r="Q27" s="59">
        <v>-3302225</v>
      </c>
      <c r="R27" s="91" t="str">
        <f t="shared" si="4"/>
        <v>흑전</v>
      </c>
    </row>
    <row r="28" spans="1:18" ht="13.5" customHeight="1" x14ac:dyDescent="0.2">
      <c r="A28" s="43"/>
      <c r="B28" s="46" t="s">
        <v>47</v>
      </c>
      <c r="C28" s="38" t="s">
        <v>48</v>
      </c>
      <c r="D28" s="54">
        <v>78494669</v>
      </c>
      <c r="E28" s="55">
        <v>54198728</v>
      </c>
      <c r="F28" s="83">
        <f t="shared" si="0"/>
        <v>44.827511450084209</v>
      </c>
      <c r="G28" s="54">
        <v>3348741</v>
      </c>
      <c r="H28" s="55">
        <v>-4492912</v>
      </c>
      <c r="I28" s="83" t="str">
        <f t="shared" si="1"/>
        <v>흑전</v>
      </c>
      <c r="J28" s="57">
        <v>4414957</v>
      </c>
      <c r="K28" s="54">
        <v>-11152542</v>
      </c>
      <c r="L28" s="87" t="str">
        <f t="shared" si="2"/>
        <v>흑전</v>
      </c>
      <c r="M28" s="54">
        <v>4352090</v>
      </c>
      <c r="N28" s="55">
        <v>-11114359</v>
      </c>
      <c r="O28" s="83" t="str">
        <f t="shared" si="3"/>
        <v>흑전</v>
      </c>
      <c r="P28" s="57">
        <v>4352090</v>
      </c>
      <c r="Q28" s="59">
        <v>-11114359</v>
      </c>
      <c r="R28" s="91" t="str">
        <f t="shared" si="4"/>
        <v>흑전</v>
      </c>
    </row>
    <row r="29" spans="1:18" ht="13.5" customHeight="1" x14ac:dyDescent="0.2">
      <c r="A29" s="43"/>
      <c r="B29" s="46" t="s">
        <v>675</v>
      </c>
      <c r="C29" s="38" t="s">
        <v>676</v>
      </c>
      <c r="D29" s="54">
        <v>148305996</v>
      </c>
      <c r="E29" s="55">
        <v>104003561</v>
      </c>
      <c r="F29" s="83">
        <f t="shared" si="0"/>
        <v>42.59703665338921</v>
      </c>
      <c r="G29" s="54">
        <v>7463052</v>
      </c>
      <c r="H29" s="55">
        <v>-7956254</v>
      </c>
      <c r="I29" s="83" t="str">
        <f t="shared" si="1"/>
        <v>흑전</v>
      </c>
      <c r="J29" s="57">
        <v>8032927</v>
      </c>
      <c r="K29" s="54">
        <v>-2481653</v>
      </c>
      <c r="L29" s="87" t="str">
        <f t="shared" si="2"/>
        <v>흑전</v>
      </c>
      <c r="M29" s="54">
        <v>10978047</v>
      </c>
      <c r="N29" s="55">
        <v>-4847948</v>
      </c>
      <c r="O29" s="83" t="str">
        <f t="shared" si="3"/>
        <v>흑전</v>
      </c>
      <c r="P29" s="57">
        <v>10978047</v>
      </c>
      <c r="Q29" s="59">
        <v>-4847948</v>
      </c>
      <c r="R29" s="91" t="str">
        <f t="shared" si="4"/>
        <v>흑전</v>
      </c>
    </row>
    <row r="30" spans="1:18" ht="13.5" customHeight="1" x14ac:dyDescent="0.2">
      <c r="A30" s="43"/>
      <c r="B30" s="46" t="s">
        <v>109</v>
      </c>
      <c r="C30" s="38" t="s">
        <v>110</v>
      </c>
      <c r="D30" s="54">
        <v>122952344</v>
      </c>
      <c r="E30" s="55">
        <v>86706505</v>
      </c>
      <c r="F30" s="83">
        <f t="shared" si="0"/>
        <v>41.802906252535486</v>
      </c>
      <c r="G30" s="54">
        <v>5884734</v>
      </c>
      <c r="H30" s="55">
        <v>-4548401</v>
      </c>
      <c r="I30" s="83" t="str">
        <f t="shared" si="1"/>
        <v>흑전</v>
      </c>
      <c r="J30" s="57">
        <v>8539145</v>
      </c>
      <c r="K30" s="54">
        <v>-1351700</v>
      </c>
      <c r="L30" s="87" t="str">
        <f t="shared" si="2"/>
        <v>흑전</v>
      </c>
      <c r="M30" s="54">
        <v>6204565</v>
      </c>
      <c r="N30" s="55">
        <v>-930205</v>
      </c>
      <c r="O30" s="83" t="str">
        <f t="shared" si="3"/>
        <v>흑전</v>
      </c>
      <c r="P30" s="57">
        <v>6204565</v>
      </c>
      <c r="Q30" s="59">
        <v>-930205</v>
      </c>
      <c r="R30" s="91" t="str">
        <f t="shared" si="4"/>
        <v>흑전</v>
      </c>
    </row>
    <row r="31" spans="1:18" ht="13.5" customHeight="1" x14ac:dyDescent="0.2">
      <c r="A31" s="44"/>
      <c r="B31" s="47" t="s">
        <v>1297</v>
      </c>
      <c r="C31" s="39" t="s">
        <v>1298</v>
      </c>
      <c r="D31" s="60">
        <v>72344160</v>
      </c>
      <c r="E31" s="61">
        <v>51764935</v>
      </c>
      <c r="F31" s="84">
        <f t="shared" si="0"/>
        <v>39.755145061034078</v>
      </c>
      <c r="G31" s="60">
        <v>5244038</v>
      </c>
      <c r="H31" s="61">
        <v>-3335283</v>
      </c>
      <c r="I31" s="84" t="str">
        <f t="shared" si="1"/>
        <v>흑전</v>
      </c>
      <c r="J31" s="62">
        <v>4739972</v>
      </c>
      <c r="K31" s="60">
        <v>-13866551</v>
      </c>
      <c r="L31" s="88" t="str">
        <f t="shared" si="2"/>
        <v>흑전</v>
      </c>
      <c r="M31" s="60">
        <v>3252781</v>
      </c>
      <c r="N31" s="61">
        <v>-13564542</v>
      </c>
      <c r="O31" s="84" t="str">
        <f t="shared" si="3"/>
        <v>흑전</v>
      </c>
      <c r="P31" s="62">
        <v>3252781</v>
      </c>
      <c r="Q31" s="64">
        <v>-13564542</v>
      </c>
      <c r="R31" s="92" t="str">
        <f t="shared" si="4"/>
        <v>흑전</v>
      </c>
    </row>
    <row r="32" spans="1:18" ht="13.5" customHeight="1" x14ac:dyDescent="0.2">
      <c r="A32" s="43"/>
      <c r="B32" s="46" t="s">
        <v>155</v>
      </c>
      <c r="C32" s="38" t="s">
        <v>156</v>
      </c>
      <c r="D32" s="54">
        <v>130805220</v>
      </c>
      <c r="E32" s="55">
        <v>93986976</v>
      </c>
      <c r="F32" s="83">
        <f t="shared" si="0"/>
        <v>39.173772332030346</v>
      </c>
      <c r="G32" s="54">
        <v>17316700</v>
      </c>
      <c r="H32" s="55">
        <v>-4730447</v>
      </c>
      <c r="I32" s="83" t="str">
        <f t="shared" si="1"/>
        <v>흑전</v>
      </c>
      <c r="J32" s="57">
        <v>10399997</v>
      </c>
      <c r="K32" s="54">
        <v>-17044189</v>
      </c>
      <c r="L32" s="87" t="str">
        <f t="shared" si="2"/>
        <v>흑전</v>
      </c>
      <c r="M32" s="54">
        <v>1974734</v>
      </c>
      <c r="N32" s="55">
        <v>-13649506</v>
      </c>
      <c r="O32" s="83" t="str">
        <f t="shared" si="3"/>
        <v>흑전</v>
      </c>
      <c r="P32" s="57">
        <v>1974734</v>
      </c>
      <c r="Q32" s="59">
        <v>-13649506</v>
      </c>
      <c r="R32" s="91" t="str">
        <f t="shared" si="4"/>
        <v>흑전</v>
      </c>
    </row>
    <row r="33" spans="1:18" ht="13.5" customHeight="1" x14ac:dyDescent="0.2">
      <c r="A33" s="43"/>
      <c r="B33" s="46" t="s">
        <v>199</v>
      </c>
      <c r="C33" s="38" t="s">
        <v>200</v>
      </c>
      <c r="D33" s="54">
        <v>4545664</v>
      </c>
      <c r="E33" s="55">
        <v>3307069</v>
      </c>
      <c r="F33" s="83">
        <f t="shared" si="0"/>
        <v>37.452953052990438</v>
      </c>
      <c r="G33" s="54">
        <v>1453667</v>
      </c>
      <c r="H33" s="55">
        <v>-324439</v>
      </c>
      <c r="I33" s="83" t="str">
        <f t="shared" si="1"/>
        <v>흑전</v>
      </c>
      <c r="J33" s="57">
        <v>4885398</v>
      </c>
      <c r="K33" s="54">
        <v>-11344259</v>
      </c>
      <c r="L33" s="87" t="str">
        <f t="shared" si="2"/>
        <v>흑전</v>
      </c>
      <c r="M33" s="54">
        <v>4885398</v>
      </c>
      <c r="N33" s="55">
        <v>-11344259</v>
      </c>
      <c r="O33" s="83" t="str">
        <f t="shared" si="3"/>
        <v>흑전</v>
      </c>
      <c r="P33" s="57">
        <v>4885398</v>
      </c>
      <c r="Q33" s="59">
        <v>-11344259</v>
      </c>
      <c r="R33" s="91" t="str">
        <f t="shared" si="4"/>
        <v>흑전</v>
      </c>
    </row>
    <row r="34" spans="1:18" ht="13.5" customHeight="1" x14ac:dyDescent="0.2">
      <c r="A34" s="43"/>
      <c r="B34" s="46" t="s">
        <v>767</v>
      </c>
      <c r="C34" s="38" t="s">
        <v>768</v>
      </c>
      <c r="D34" s="54">
        <v>46713376</v>
      </c>
      <c r="E34" s="55">
        <v>34161670</v>
      </c>
      <c r="F34" s="83">
        <f t="shared" si="0"/>
        <v>36.742073792059941</v>
      </c>
      <c r="G34" s="54">
        <v>3408759</v>
      </c>
      <c r="H34" s="55">
        <v>-3262636</v>
      </c>
      <c r="I34" s="83" t="str">
        <f t="shared" si="1"/>
        <v>흑전</v>
      </c>
      <c r="J34" s="57">
        <v>1672314</v>
      </c>
      <c r="K34" s="54">
        <v>-7419565</v>
      </c>
      <c r="L34" s="87" t="str">
        <f t="shared" si="2"/>
        <v>흑전</v>
      </c>
      <c r="M34" s="54">
        <v>1672314</v>
      </c>
      <c r="N34" s="55">
        <v>-7419565</v>
      </c>
      <c r="O34" s="83" t="str">
        <f t="shared" si="3"/>
        <v>흑전</v>
      </c>
      <c r="P34" s="57">
        <v>1672314</v>
      </c>
      <c r="Q34" s="59">
        <v>-7419565</v>
      </c>
      <c r="R34" s="91" t="str">
        <f t="shared" si="4"/>
        <v>흑전</v>
      </c>
    </row>
    <row r="35" spans="1:18" ht="13.5" customHeight="1" x14ac:dyDescent="0.2">
      <c r="A35" s="43"/>
      <c r="B35" s="46" t="s">
        <v>1091</v>
      </c>
      <c r="C35" s="38" t="s">
        <v>1092</v>
      </c>
      <c r="D35" s="54">
        <v>34934742</v>
      </c>
      <c r="E35" s="55">
        <v>25786516</v>
      </c>
      <c r="F35" s="83">
        <f t="shared" si="0"/>
        <v>35.476781741279041</v>
      </c>
      <c r="G35" s="54">
        <v>1538008</v>
      </c>
      <c r="H35" s="55">
        <v>-2080377</v>
      </c>
      <c r="I35" s="83" t="str">
        <f t="shared" si="1"/>
        <v>흑전</v>
      </c>
      <c r="J35" s="57">
        <v>13446784</v>
      </c>
      <c r="K35" s="54">
        <v>-58260472</v>
      </c>
      <c r="L35" s="87" t="str">
        <f t="shared" si="2"/>
        <v>흑전</v>
      </c>
      <c r="M35" s="54">
        <v>13446784</v>
      </c>
      <c r="N35" s="55">
        <v>-58260472</v>
      </c>
      <c r="O35" s="83" t="str">
        <f t="shared" si="3"/>
        <v>흑전</v>
      </c>
      <c r="P35" s="57">
        <v>13446784</v>
      </c>
      <c r="Q35" s="59">
        <v>-58260472</v>
      </c>
      <c r="R35" s="91" t="str">
        <f t="shared" si="4"/>
        <v>흑전</v>
      </c>
    </row>
    <row r="36" spans="1:18" ht="13.5" customHeight="1" x14ac:dyDescent="0.2">
      <c r="A36" s="44"/>
      <c r="B36" s="47" t="s">
        <v>821</v>
      </c>
      <c r="C36" s="39" t="s">
        <v>822</v>
      </c>
      <c r="D36" s="60">
        <v>153310706</v>
      </c>
      <c r="E36" s="61">
        <v>113703411</v>
      </c>
      <c r="F36" s="84">
        <f t="shared" si="0"/>
        <v>34.833867033241425</v>
      </c>
      <c r="G36" s="60">
        <v>11946770</v>
      </c>
      <c r="H36" s="61">
        <v>-10930828</v>
      </c>
      <c r="I36" s="84" t="str">
        <f t="shared" si="1"/>
        <v>흑전</v>
      </c>
      <c r="J36" s="62">
        <v>10465065</v>
      </c>
      <c r="K36" s="60">
        <v>-15434397</v>
      </c>
      <c r="L36" s="63" t="str">
        <f t="shared" si="2"/>
        <v>흑전</v>
      </c>
      <c r="M36" s="60">
        <v>8461768</v>
      </c>
      <c r="N36" s="61">
        <v>-12558438</v>
      </c>
      <c r="O36" s="84" t="str">
        <f t="shared" si="3"/>
        <v>흑전</v>
      </c>
      <c r="P36" s="62">
        <v>8461768</v>
      </c>
      <c r="Q36" s="64">
        <v>-12558438</v>
      </c>
      <c r="R36" s="92" t="str">
        <f t="shared" si="4"/>
        <v>흑전</v>
      </c>
    </row>
    <row r="37" spans="1:18" ht="12.95" customHeight="1" x14ac:dyDescent="0.2">
      <c r="A37" s="43"/>
      <c r="B37" s="46" t="s">
        <v>681</v>
      </c>
      <c r="C37" s="38" t="s">
        <v>682</v>
      </c>
      <c r="D37" s="54">
        <v>54305558</v>
      </c>
      <c r="E37" s="55">
        <v>41169947</v>
      </c>
      <c r="F37" s="82">
        <f t="shared" si="0"/>
        <v>31.905824411190032</v>
      </c>
      <c r="G37" s="54">
        <v>3886085</v>
      </c>
      <c r="H37" s="55">
        <v>-16032148</v>
      </c>
      <c r="I37" s="83" t="str">
        <f t="shared" si="1"/>
        <v>흑전</v>
      </c>
      <c r="J37" s="57">
        <v>3711662</v>
      </c>
      <c r="K37" s="54">
        <v>-7246774</v>
      </c>
      <c r="L37" s="87" t="str">
        <f t="shared" si="2"/>
        <v>흑전</v>
      </c>
      <c r="M37" s="54">
        <v>3610667</v>
      </c>
      <c r="N37" s="55">
        <v>-7246774</v>
      </c>
      <c r="O37" s="83" t="str">
        <f t="shared" si="3"/>
        <v>흑전</v>
      </c>
      <c r="P37" s="57">
        <v>3610667</v>
      </c>
      <c r="Q37" s="59">
        <v>-7246774</v>
      </c>
      <c r="R37" s="91" t="str">
        <f t="shared" si="4"/>
        <v>흑전</v>
      </c>
    </row>
    <row r="38" spans="1:18" ht="12.95" customHeight="1" x14ac:dyDescent="0.2">
      <c r="A38" s="43"/>
      <c r="B38" s="46" t="s">
        <v>1477</v>
      </c>
      <c r="C38" s="38" t="s">
        <v>1478</v>
      </c>
      <c r="D38" s="54">
        <v>45609010</v>
      </c>
      <c r="E38" s="55">
        <v>35019371</v>
      </c>
      <c r="F38" s="83">
        <f t="shared" si="0"/>
        <v>30.239375230354646</v>
      </c>
      <c r="G38" s="54">
        <v>2189431</v>
      </c>
      <c r="H38" s="55">
        <v>-3006384</v>
      </c>
      <c r="I38" s="83" t="str">
        <f t="shared" si="1"/>
        <v>흑전</v>
      </c>
      <c r="J38" s="57">
        <v>3068956</v>
      </c>
      <c r="K38" s="54">
        <v>-3804460</v>
      </c>
      <c r="L38" s="87" t="str">
        <f t="shared" si="2"/>
        <v>흑전</v>
      </c>
      <c r="M38" s="54">
        <v>3182812</v>
      </c>
      <c r="N38" s="55">
        <v>-3798370</v>
      </c>
      <c r="O38" s="83" t="str">
        <f t="shared" si="3"/>
        <v>흑전</v>
      </c>
      <c r="P38" s="57">
        <v>3182812</v>
      </c>
      <c r="Q38" s="59">
        <v>-3798370</v>
      </c>
      <c r="R38" s="91" t="str">
        <f t="shared" si="4"/>
        <v>흑전</v>
      </c>
    </row>
    <row r="39" spans="1:18" ht="12.95" customHeight="1" x14ac:dyDescent="0.2">
      <c r="A39" s="43"/>
      <c r="B39" s="46" t="s">
        <v>1153</v>
      </c>
      <c r="C39" s="38" t="s">
        <v>1154</v>
      </c>
      <c r="D39" s="54">
        <v>448007028</v>
      </c>
      <c r="E39" s="55">
        <v>351683833</v>
      </c>
      <c r="F39" s="83">
        <f t="shared" ref="F39:F70" si="5">IF(E39=0,"-",IF(E39&lt;0,IF(D39&lt;0,IF(E39&gt;D39,"적확","적축"),"흑전"),IF(D39&lt;0,"적전",(D39/E39-1)*100)))</f>
        <v>27.389145010825679</v>
      </c>
      <c r="G39" s="54">
        <v>20052855</v>
      </c>
      <c r="H39" s="55">
        <v>-24716253</v>
      </c>
      <c r="I39" s="83" t="str">
        <f t="shared" ref="I39:I70" si="6">IF(H39=0,"-",IF(H39&lt;0,IF(G39&lt;0,IF(H39&gt;G39,"적확","적축"),"흑전"),IF(G39&lt;0,"적전",(G39/H39-1)*100)))</f>
        <v>흑전</v>
      </c>
      <c r="J39" s="57">
        <v>20761747</v>
      </c>
      <c r="K39" s="54">
        <v>-20904571</v>
      </c>
      <c r="L39" s="58" t="str">
        <f t="shared" ref="L39:L70" si="7">IF(K39=0,"-",IF(K39&lt;0,IF(J39&lt;0,IF(K39&gt;J39,"적확","적축"),"흑전"),IF(J39&lt;0,"적전",(J39/K39-1)*100)))</f>
        <v>흑전</v>
      </c>
      <c r="M39" s="54">
        <v>17534280</v>
      </c>
      <c r="N39" s="55">
        <v>-17314608</v>
      </c>
      <c r="O39" s="83" t="str">
        <f t="shared" ref="O39:O70" si="8">IF(N39=0,"-",IF(N39&lt;0,IF(M39&lt;0,IF(N39&gt;M39,"적확","적축"),"흑전"),IF(M39&lt;0,"적전",(M39/N39-1)*100)))</f>
        <v>흑전</v>
      </c>
      <c r="P39" s="57">
        <v>17534280</v>
      </c>
      <c r="Q39" s="59">
        <v>-17314608</v>
      </c>
      <c r="R39" s="91" t="str">
        <f t="shared" ref="R39:R70" si="9">IF(Q39=0,"-",IF(Q39&lt;0,IF(P39&lt;0,IF(Q39&gt;P39,"적확","적축"),"흑전"),IF(P39&lt;0,"적전",(P39/Q39-1)*100)))</f>
        <v>흑전</v>
      </c>
    </row>
    <row r="40" spans="1:18" ht="12.95" customHeight="1" x14ac:dyDescent="0.2">
      <c r="A40" s="43"/>
      <c r="B40" s="46" t="s">
        <v>389</v>
      </c>
      <c r="C40" s="38" t="s">
        <v>390</v>
      </c>
      <c r="D40" s="54">
        <v>114581965</v>
      </c>
      <c r="E40" s="55">
        <v>93736875</v>
      </c>
      <c r="F40" s="83">
        <f t="shared" si="5"/>
        <v>22.23787596930238</v>
      </c>
      <c r="G40" s="54">
        <v>3606401</v>
      </c>
      <c r="H40" s="55">
        <v>-3221556</v>
      </c>
      <c r="I40" s="83" t="str">
        <f t="shared" si="6"/>
        <v>흑전</v>
      </c>
      <c r="J40" s="57">
        <v>5131303</v>
      </c>
      <c r="K40" s="54">
        <v>-2437104</v>
      </c>
      <c r="L40" s="87" t="str">
        <f t="shared" si="7"/>
        <v>흑전</v>
      </c>
      <c r="M40" s="54">
        <v>3988905</v>
      </c>
      <c r="N40" s="55">
        <v>-1901026</v>
      </c>
      <c r="O40" s="83" t="str">
        <f t="shared" si="8"/>
        <v>흑전</v>
      </c>
      <c r="P40" s="57">
        <v>3988905</v>
      </c>
      <c r="Q40" s="59">
        <v>-1901026</v>
      </c>
      <c r="R40" s="91" t="str">
        <f t="shared" si="9"/>
        <v>흑전</v>
      </c>
    </row>
    <row r="41" spans="1:18" ht="12.95" customHeight="1" x14ac:dyDescent="0.2">
      <c r="A41" s="44"/>
      <c r="B41" s="47" t="s">
        <v>1425</v>
      </c>
      <c r="C41" s="39" t="s">
        <v>1426</v>
      </c>
      <c r="D41" s="60">
        <v>10839855</v>
      </c>
      <c r="E41" s="61">
        <v>8883699</v>
      </c>
      <c r="F41" s="84">
        <f t="shared" si="5"/>
        <v>22.019611425375849</v>
      </c>
      <c r="G41" s="60">
        <v>880252</v>
      </c>
      <c r="H41" s="61">
        <v>-7952738</v>
      </c>
      <c r="I41" s="84" t="str">
        <f t="shared" si="6"/>
        <v>흑전</v>
      </c>
      <c r="J41" s="62">
        <v>590686</v>
      </c>
      <c r="K41" s="60">
        <v>-9318387</v>
      </c>
      <c r="L41" s="88" t="str">
        <f t="shared" si="7"/>
        <v>흑전</v>
      </c>
      <c r="M41" s="60">
        <v>590143</v>
      </c>
      <c r="N41" s="61">
        <v>-9335726</v>
      </c>
      <c r="O41" s="84" t="str">
        <f t="shared" si="8"/>
        <v>흑전</v>
      </c>
      <c r="P41" s="62">
        <v>590143</v>
      </c>
      <c r="Q41" s="64">
        <v>-9335726</v>
      </c>
      <c r="R41" s="92" t="str">
        <f t="shared" si="9"/>
        <v>흑전</v>
      </c>
    </row>
    <row r="42" spans="1:18" ht="12.95" customHeight="1" x14ac:dyDescent="0.2">
      <c r="A42" s="43"/>
      <c r="B42" s="46" t="s">
        <v>835</v>
      </c>
      <c r="C42" s="38" t="s">
        <v>836</v>
      </c>
      <c r="D42" s="54">
        <v>134256231</v>
      </c>
      <c r="E42" s="55">
        <v>111640019</v>
      </c>
      <c r="F42" s="83">
        <f t="shared" si="5"/>
        <v>20.25815850138828</v>
      </c>
      <c r="G42" s="54">
        <v>2800795</v>
      </c>
      <c r="H42" s="55">
        <v>-10772395</v>
      </c>
      <c r="I42" s="83" t="str">
        <f t="shared" si="6"/>
        <v>흑전</v>
      </c>
      <c r="J42" s="57">
        <v>8914315</v>
      </c>
      <c r="K42" s="54">
        <v>-11655858</v>
      </c>
      <c r="L42" s="87" t="str">
        <f t="shared" si="7"/>
        <v>흑전</v>
      </c>
      <c r="M42" s="54">
        <v>7567898</v>
      </c>
      <c r="N42" s="55">
        <v>-7847464</v>
      </c>
      <c r="O42" s="83" t="str">
        <f t="shared" si="8"/>
        <v>흑전</v>
      </c>
      <c r="P42" s="57">
        <v>7567898</v>
      </c>
      <c r="Q42" s="59">
        <v>-7847464</v>
      </c>
      <c r="R42" s="91" t="str">
        <f t="shared" si="9"/>
        <v>흑전</v>
      </c>
    </row>
    <row r="43" spans="1:18" ht="12.95" customHeight="1" x14ac:dyDescent="0.2">
      <c r="A43" s="43"/>
      <c r="B43" s="46" t="s">
        <v>923</v>
      </c>
      <c r="C43" s="38" t="s">
        <v>924</v>
      </c>
      <c r="D43" s="54">
        <v>98938964</v>
      </c>
      <c r="E43" s="55">
        <v>82663363</v>
      </c>
      <c r="F43" s="83">
        <f t="shared" si="5"/>
        <v>19.689013862162863</v>
      </c>
      <c r="G43" s="54">
        <v>2154944</v>
      </c>
      <c r="H43" s="55">
        <v>-15494887</v>
      </c>
      <c r="I43" s="83" t="str">
        <f t="shared" si="6"/>
        <v>흑전</v>
      </c>
      <c r="J43" s="57">
        <v>1808299</v>
      </c>
      <c r="K43" s="54">
        <v>-16838442</v>
      </c>
      <c r="L43" s="87" t="str">
        <f t="shared" si="7"/>
        <v>흑전</v>
      </c>
      <c r="M43" s="54">
        <v>1808299</v>
      </c>
      <c r="N43" s="55">
        <v>-17628609</v>
      </c>
      <c r="O43" s="83" t="str">
        <f t="shared" si="8"/>
        <v>흑전</v>
      </c>
      <c r="P43" s="57">
        <v>1808299</v>
      </c>
      <c r="Q43" s="59">
        <v>-17628609</v>
      </c>
      <c r="R43" s="91" t="str">
        <f t="shared" si="9"/>
        <v>흑전</v>
      </c>
    </row>
    <row r="44" spans="1:18" ht="12.95" customHeight="1" x14ac:dyDescent="0.2">
      <c r="A44" s="43"/>
      <c r="B44" s="46" t="s">
        <v>795</v>
      </c>
      <c r="C44" s="38" t="s">
        <v>796</v>
      </c>
      <c r="D44" s="54">
        <v>86351394</v>
      </c>
      <c r="E44" s="55">
        <v>74429395</v>
      </c>
      <c r="F44" s="83">
        <f t="shared" si="5"/>
        <v>16.017863641105777</v>
      </c>
      <c r="G44" s="54">
        <v>10865307</v>
      </c>
      <c r="H44" s="55">
        <v>-14544370</v>
      </c>
      <c r="I44" s="83" t="str">
        <f t="shared" si="6"/>
        <v>흑전</v>
      </c>
      <c r="J44" s="57">
        <v>3831733</v>
      </c>
      <c r="K44" s="54">
        <v>-13870016</v>
      </c>
      <c r="L44" s="58" t="str">
        <f t="shared" si="7"/>
        <v>흑전</v>
      </c>
      <c r="M44" s="54">
        <v>3679868</v>
      </c>
      <c r="N44" s="55">
        <v>-13870016</v>
      </c>
      <c r="O44" s="83" t="str">
        <f t="shared" si="8"/>
        <v>흑전</v>
      </c>
      <c r="P44" s="57">
        <v>3679868</v>
      </c>
      <c r="Q44" s="59">
        <v>-13870016</v>
      </c>
      <c r="R44" s="91" t="str">
        <f t="shared" si="9"/>
        <v>흑전</v>
      </c>
    </row>
    <row r="45" spans="1:18" ht="12.95" customHeight="1" x14ac:dyDescent="0.2">
      <c r="A45" s="43"/>
      <c r="B45" s="46" t="s">
        <v>1065</v>
      </c>
      <c r="C45" s="38" t="s">
        <v>1066</v>
      </c>
      <c r="D45" s="54">
        <v>101217985</v>
      </c>
      <c r="E45" s="55">
        <v>89362825</v>
      </c>
      <c r="F45" s="83">
        <f t="shared" si="5"/>
        <v>13.266321873776921</v>
      </c>
      <c r="G45" s="54">
        <v>2104728</v>
      </c>
      <c r="H45" s="55">
        <v>-1722244</v>
      </c>
      <c r="I45" s="83" t="str">
        <f t="shared" si="6"/>
        <v>흑전</v>
      </c>
      <c r="J45" s="57">
        <v>2368664</v>
      </c>
      <c r="K45" s="54">
        <v>-129830</v>
      </c>
      <c r="L45" s="58" t="str">
        <f t="shared" si="7"/>
        <v>흑전</v>
      </c>
      <c r="M45" s="54">
        <v>2071775</v>
      </c>
      <c r="N45" s="55">
        <v>-262347</v>
      </c>
      <c r="O45" s="83" t="str">
        <f t="shared" si="8"/>
        <v>흑전</v>
      </c>
      <c r="P45" s="57">
        <v>2071775</v>
      </c>
      <c r="Q45" s="59">
        <v>-262347</v>
      </c>
      <c r="R45" s="91" t="str">
        <f t="shared" si="9"/>
        <v>흑전</v>
      </c>
    </row>
    <row r="46" spans="1:18" ht="12.95" customHeight="1" x14ac:dyDescent="0.2">
      <c r="A46" s="44"/>
      <c r="B46" s="47" t="s">
        <v>1549</v>
      </c>
      <c r="C46" s="39" t="s">
        <v>1550</v>
      </c>
      <c r="D46" s="60">
        <v>71204403</v>
      </c>
      <c r="E46" s="61">
        <v>64095106</v>
      </c>
      <c r="F46" s="84">
        <f t="shared" si="5"/>
        <v>11.091793810279359</v>
      </c>
      <c r="G46" s="60">
        <v>1427130</v>
      </c>
      <c r="H46" s="61">
        <v>-2132711</v>
      </c>
      <c r="I46" s="84" t="str">
        <f t="shared" si="6"/>
        <v>흑전</v>
      </c>
      <c r="J46" s="62">
        <v>2390387</v>
      </c>
      <c r="K46" s="60">
        <v>-1645499</v>
      </c>
      <c r="L46" s="88" t="str">
        <f t="shared" si="7"/>
        <v>흑전</v>
      </c>
      <c r="M46" s="60">
        <v>2106989</v>
      </c>
      <c r="N46" s="61">
        <v>-1627105</v>
      </c>
      <c r="O46" s="84" t="str">
        <f t="shared" si="8"/>
        <v>흑전</v>
      </c>
      <c r="P46" s="62">
        <v>2106989</v>
      </c>
      <c r="Q46" s="64">
        <v>-1627105</v>
      </c>
      <c r="R46" s="92" t="str">
        <f t="shared" si="9"/>
        <v>흑전</v>
      </c>
    </row>
    <row r="47" spans="1:18" ht="12.95" customHeight="1" x14ac:dyDescent="0.2">
      <c r="A47" s="43"/>
      <c r="B47" s="46" t="s">
        <v>61</v>
      </c>
      <c r="C47" s="38" t="s">
        <v>62</v>
      </c>
      <c r="D47" s="54">
        <v>100983828</v>
      </c>
      <c r="E47" s="55">
        <v>91869520</v>
      </c>
      <c r="F47" s="83">
        <f t="shared" si="5"/>
        <v>9.9209269842707393</v>
      </c>
      <c r="G47" s="54">
        <v>1796080</v>
      </c>
      <c r="H47" s="55">
        <v>-3250171</v>
      </c>
      <c r="I47" s="83" t="str">
        <f t="shared" si="6"/>
        <v>흑전</v>
      </c>
      <c r="J47" s="57">
        <v>1741095</v>
      </c>
      <c r="K47" s="54">
        <v>-1658546</v>
      </c>
      <c r="L47" s="87" t="str">
        <f t="shared" si="7"/>
        <v>흑전</v>
      </c>
      <c r="M47" s="54">
        <v>1389563</v>
      </c>
      <c r="N47" s="55">
        <v>-1177016</v>
      </c>
      <c r="O47" s="83" t="str">
        <f t="shared" si="8"/>
        <v>흑전</v>
      </c>
      <c r="P47" s="57">
        <v>1389563</v>
      </c>
      <c r="Q47" s="59">
        <v>-1177016</v>
      </c>
      <c r="R47" s="91" t="str">
        <f t="shared" si="9"/>
        <v>흑전</v>
      </c>
    </row>
    <row r="48" spans="1:18" ht="12.95" customHeight="1" x14ac:dyDescent="0.2">
      <c r="A48" s="43"/>
      <c r="B48" s="46" t="s">
        <v>323</v>
      </c>
      <c r="C48" s="38" t="s">
        <v>324</v>
      </c>
      <c r="D48" s="54">
        <v>91030228</v>
      </c>
      <c r="E48" s="55">
        <v>83018257</v>
      </c>
      <c r="F48" s="83">
        <f t="shared" si="5"/>
        <v>9.6508542693205523</v>
      </c>
      <c r="G48" s="54">
        <v>1113043</v>
      </c>
      <c r="H48" s="55">
        <v>-10890924</v>
      </c>
      <c r="I48" s="83" t="str">
        <f t="shared" si="6"/>
        <v>흑전</v>
      </c>
      <c r="J48" s="57">
        <v>1017585</v>
      </c>
      <c r="K48" s="54">
        <v>-18099318</v>
      </c>
      <c r="L48" s="87" t="str">
        <f t="shared" si="7"/>
        <v>흑전</v>
      </c>
      <c r="M48" s="54">
        <v>1216978</v>
      </c>
      <c r="N48" s="55">
        <v>-15916171</v>
      </c>
      <c r="O48" s="83" t="str">
        <f t="shared" si="8"/>
        <v>흑전</v>
      </c>
      <c r="P48" s="57">
        <v>1216978</v>
      </c>
      <c r="Q48" s="59">
        <v>-15916171</v>
      </c>
      <c r="R48" s="91" t="str">
        <f t="shared" si="9"/>
        <v>흑전</v>
      </c>
    </row>
    <row r="49" spans="1:18" ht="12.95" customHeight="1" x14ac:dyDescent="0.2">
      <c r="A49" s="43"/>
      <c r="B49" s="46" t="s">
        <v>119</v>
      </c>
      <c r="C49" s="38" t="s">
        <v>120</v>
      </c>
      <c r="D49" s="54">
        <v>62612436</v>
      </c>
      <c r="E49" s="55">
        <v>57743943</v>
      </c>
      <c r="F49" s="83">
        <f t="shared" si="5"/>
        <v>8.4311751970245652</v>
      </c>
      <c r="G49" s="54">
        <v>2798547</v>
      </c>
      <c r="H49" s="55">
        <v>-1921707</v>
      </c>
      <c r="I49" s="83" t="str">
        <f t="shared" si="6"/>
        <v>흑전</v>
      </c>
      <c r="J49" s="57">
        <v>2373564</v>
      </c>
      <c r="K49" s="54">
        <v>-673597</v>
      </c>
      <c r="L49" s="87" t="str">
        <f t="shared" si="7"/>
        <v>흑전</v>
      </c>
      <c r="M49" s="54">
        <v>3463159</v>
      </c>
      <c r="N49" s="55">
        <v>-572208</v>
      </c>
      <c r="O49" s="83" t="str">
        <f t="shared" si="8"/>
        <v>흑전</v>
      </c>
      <c r="P49" s="57">
        <v>3463159</v>
      </c>
      <c r="Q49" s="59">
        <v>-572208</v>
      </c>
      <c r="R49" s="91" t="str">
        <f t="shared" si="9"/>
        <v>흑전</v>
      </c>
    </row>
    <row r="50" spans="1:18" ht="12.95" customHeight="1" x14ac:dyDescent="0.2">
      <c r="A50" s="43"/>
      <c r="B50" s="46" t="s">
        <v>279</v>
      </c>
      <c r="C50" s="38" t="s">
        <v>280</v>
      </c>
      <c r="D50" s="54">
        <v>43045644</v>
      </c>
      <c r="E50" s="55">
        <v>40187719</v>
      </c>
      <c r="F50" s="83">
        <f t="shared" si="5"/>
        <v>7.1114386959857168</v>
      </c>
      <c r="G50" s="54">
        <v>535924</v>
      </c>
      <c r="H50" s="55">
        <v>-263250</v>
      </c>
      <c r="I50" s="83" t="str">
        <f t="shared" si="6"/>
        <v>흑전</v>
      </c>
      <c r="J50" s="57">
        <v>1245154</v>
      </c>
      <c r="K50" s="54">
        <v>-3968405</v>
      </c>
      <c r="L50" s="87" t="str">
        <f t="shared" si="7"/>
        <v>흑전</v>
      </c>
      <c r="M50" s="54">
        <v>1074002</v>
      </c>
      <c r="N50" s="55">
        <v>-3968405</v>
      </c>
      <c r="O50" s="83" t="str">
        <f t="shared" si="8"/>
        <v>흑전</v>
      </c>
      <c r="P50" s="57">
        <v>1074002</v>
      </c>
      <c r="Q50" s="59">
        <v>-3968405</v>
      </c>
      <c r="R50" s="91" t="str">
        <f t="shared" si="9"/>
        <v>흑전</v>
      </c>
    </row>
    <row r="51" spans="1:18" ht="12.95" customHeight="1" x14ac:dyDescent="0.2">
      <c r="A51" s="44"/>
      <c r="B51" s="47" t="s">
        <v>83</v>
      </c>
      <c r="C51" s="39" t="s">
        <v>84</v>
      </c>
      <c r="D51" s="60">
        <v>100488221</v>
      </c>
      <c r="E51" s="61">
        <v>95280776</v>
      </c>
      <c r="F51" s="84">
        <f t="shared" si="5"/>
        <v>5.4653679562811197</v>
      </c>
      <c r="G51" s="60">
        <v>1911182</v>
      </c>
      <c r="H51" s="61">
        <v>-2284835</v>
      </c>
      <c r="I51" s="84" t="str">
        <f t="shared" si="6"/>
        <v>흑전</v>
      </c>
      <c r="J51" s="62">
        <v>3343353</v>
      </c>
      <c r="K51" s="60">
        <v>-3133154</v>
      </c>
      <c r="L51" s="63" t="str">
        <f t="shared" si="7"/>
        <v>흑전</v>
      </c>
      <c r="M51" s="60">
        <v>3030553</v>
      </c>
      <c r="N51" s="61">
        <v>-2646292</v>
      </c>
      <c r="O51" s="84" t="str">
        <f t="shared" si="8"/>
        <v>흑전</v>
      </c>
      <c r="P51" s="62">
        <v>3030553</v>
      </c>
      <c r="Q51" s="64">
        <v>-2646292</v>
      </c>
      <c r="R51" s="92" t="str">
        <f t="shared" si="9"/>
        <v>흑전</v>
      </c>
    </row>
    <row r="52" spans="1:18" ht="12.95" customHeight="1" x14ac:dyDescent="0.2">
      <c r="A52" s="43"/>
      <c r="B52" s="46" t="s">
        <v>973</v>
      </c>
      <c r="C52" s="38" t="s">
        <v>974</v>
      </c>
      <c r="D52" s="54">
        <v>16892288</v>
      </c>
      <c r="E52" s="55">
        <v>16258637</v>
      </c>
      <c r="F52" s="83">
        <f t="shared" si="5"/>
        <v>3.8973193140359852</v>
      </c>
      <c r="G52" s="54">
        <v>240283</v>
      </c>
      <c r="H52" s="55">
        <v>-1128518</v>
      </c>
      <c r="I52" s="83" t="str">
        <f t="shared" si="6"/>
        <v>흑전</v>
      </c>
      <c r="J52" s="57">
        <v>733031</v>
      </c>
      <c r="K52" s="54">
        <v>-34510</v>
      </c>
      <c r="L52" s="87" t="str">
        <f t="shared" si="7"/>
        <v>흑전</v>
      </c>
      <c r="M52" s="54">
        <v>733031</v>
      </c>
      <c r="N52" s="55">
        <v>-46044</v>
      </c>
      <c r="O52" s="83" t="str">
        <f t="shared" si="8"/>
        <v>흑전</v>
      </c>
      <c r="P52" s="57">
        <v>733031</v>
      </c>
      <c r="Q52" s="59">
        <v>-46044</v>
      </c>
      <c r="R52" s="91" t="str">
        <f t="shared" si="9"/>
        <v>흑전</v>
      </c>
    </row>
    <row r="53" spans="1:18" ht="12.95" customHeight="1" x14ac:dyDescent="0.2">
      <c r="A53" s="43"/>
      <c r="B53" s="46" t="s">
        <v>975</v>
      </c>
      <c r="C53" s="38" t="s">
        <v>976</v>
      </c>
      <c r="D53" s="54">
        <v>75771250</v>
      </c>
      <c r="E53" s="55">
        <v>73183893</v>
      </c>
      <c r="F53" s="83">
        <f t="shared" si="5"/>
        <v>3.5354186473791405</v>
      </c>
      <c r="G53" s="54">
        <v>2199979</v>
      </c>
      <c r="H53" s="55">
        <v>-5351207</v>
      </c>
      <c r="I53" s="83" t="str">
        <f t="shared" si="6"/>
        <v>흑전</v>
      </c>
      <c r="J53" s="57">
        <v>5463320</v>
      </c>
      <c r="K53" s="54">
        <v>-4747410</v>
      </c>
      <c r="L53" s="87" t="str">
        <f t="shared" si="7"/>
        <v>흑전</v>
      </c>
      <c r="M53" s="54">
        <v>4800903</v>
      </c>
      <c r="N53" s="55">
        <v>-4320495</v>
      </c>
      <c r="O53" s="83" t="str">
        <f t="shared" si="8"/>
        <v>흑전</v>
      </c>
      <c r="P53" s="57">
        <v>4800903</v>
      </c>
      <c r="Q53" s="59">
        <v>-4320495</v>
      </c>
      <c r="R53" s="91" t="str">
        <f t="shared" si="9"/>
        <v>흑전</v>
      </c>
    </row>
    <row r="54" spans="1:18" ht="12.95" customHeight="1" x14ac:dyDescent="0.2">
      <c r="A54" s="43"/>
      <c r="B54" s="46" t="s">
        <v>181</v>
      </c>
      <c r="C54" s="38" t="s">
        <v>182</v>
      </c>
      <c r="D54" s="54">
        <v>82630150</v>
      </c>
      <c r="E54" s="55">
        <v>80250557</v>
      </c>
      <c r="F54" s="83">
        <f t="shared" si="5"/>
        <v>2.9652043411985352</v>
      </c>
      <c r="G54" s="54">
        <v>1567237</v>
      </c>
      <c r="H54" s="55">
        <v>-3349805</v>
      </c>
      <c r="I54" s="83" t="str">
        <f t="shared" si="6"/>
        <v>흑전</v>
      </c>
      <c r="J54" s="57">
        <v>3129442</v>
      </c>
      <c r="K54" s="54">
        <v>-7279083</v>
      </c>
      <c r="L54" s="58" t="str">
        <f t="shared" si="7"/>
        <v>흑전</v>
      </c>
      <c r="M54" s="54">
        <v>3083863</v>
      </c>
      <c r="N54" s="55">
        <v>-7150249</v>
      </c>
      <c r="O54" s="83" t="str">
        <f t="shared" si="8"/>
        <v>흑전</v>
      </c>
      <c r="P54" s="57">
        <v>3083863</v>
      </c>
      <c r="Q54" s="59">
        <v>-7150249</v>
      </c>
      <c r="R54" s="91" t="str">
        <f t="shared" si="9"/>
        <v>흑전</v>
      </c>
    </row>
    <row r="55" spans="1:18" ht="12.95" customHeight="1" x14ac:dyDescent="0.2">
      <c r="A55" s="43"/>
      <c r="B55" s="46" t="s">
        <v>281</v>
      </c>
      <c r="C55" s="38" t="s">
        <v>282</v>
      </c>
      <c r="D55" s="54">
        <v>206206378</v>
      </c>
      <c r="E55" s="55">
        <v>200404503</v>
      </c>
      <c r="F55" s="83">
        <f t="shared" si="5"/>
        <v>2.8950821529194926</v>
      </c>
      <c r="G55" s="54">
        <v>2870276</v>
      </c>
      <c r="H55" s="55">
        <v>-18575515</v>
      </c>
      <c r="I55" s="83" t="str">
        <f t="shared" si="6"/>
        <v>흑전</v>
      </c>
      <c r="J55" s="57">
        <v>9214413</v>
      </c>
      <c r="K55" s="54">
        <v>-44605966</v>
      </c>
      <c r="L55" s="58" t="str">
        <f t="shared" si="7"/>
        <v>흑전</v>
      </c>
      <c r="M55" s="54">
        <v>5459159</v>
      </c>
      <c r="N55" s="55">
        <v>-39573526</v>
      </c>
      <c r="O55" s="83" t="str">
        <f t="shared" si="8"/>
        <v>흑전</v>
      </c>
      <c r="P55" s="57">
        <v>5459159</v>
      </c>
      <c r="Q55" s="59">
        <v>-39573526</v>
      </c>
      <c r="R55" s="91" t="str">
        <f t="shared" si="9"/>
        <v>흑전</v>
      </c>
    </row>
    <row r="56" spans="1:18" ht="12.95" customHeight="1" x14ac:dyDescent="0.2">
      <c r="A56" s="44"/>
      <c r="B56" s="47" t="s">
        <v>419</v>
      </c>
      <c r="C56" s="39" t="s">
        <v>420</v>
      </c>
      <c r="D56" s="60">
        <v>77102695</v>
      </c>
      <c r="E56" s="61">
        <v>75184623</v>
      </c>
      <c r="F56" s="84">
        <f t="shared" si="5"/>
        <v>2.551149322116042</v>
      </c>
      <c r="G56" s="60">
        <v>3731253</v>
      </c>
      <c r="H56" s="61">
        <v>-4219439</v>
      </c>
      <c r="I56" s="84" t="str">
        <f t="shared" si="6"/>
        <v>흑전</v>
      </c>
      <c r="J56" s="62">
        <v>4813347</v>
      </c>
      <c r="K56" s="60">
        <v>-13292418</v>
      </c>
      <c r="L56" s="88" t="str">
        <f t="shared" si="7"/>
        <v>흑전</v>
      </c>
      <c r="M56" s="60">
        <v>4541895</v>
      </c>
      <c r="N56" s="61">
        <v>-11431186</v>
      </c>
      <c r="O56" s="84" t="str">
        <f t="shared" si="8"/>
        <v>흑전</v>
      </c>
      <c r="P56" s="62">
        <v>4541895</v>
      </c>
      <c r="Q56" s="64">
        <v>-11431186</v>
      </c>
      <c r="R56" s="92" t="str">
        <f t="shared" si="9"/>
        <v>흑전</v>
      </c>
    </row>
    <row r="57" spans="1:18" ht="12.95" customHeight="1" x14ac:dyDescent="0.2">
      <c r="A57" s="43"/>
      <c r="B57" s="46" t="s">
        <v>827</v>
      </c>
      <c r="C57" s="38" t="s">
        <v>828</v>
      </c>
      <c r="D57" s="54">
        <v>24791709</v>
      </c>
      <c r="E57" s="55">
        <v>24276158</v>
      </c>
      <c r="F57" s="83">
        <f t="shared" si="5"/>
        <v>2.1236927194163036</v>
      </c>
      <c r="G57" s="54">
        <v>1474806</v>
      </c>
      <c r="H57" s="55">
        <v>-264482</v>
      </c>
      <c r="I57" s="83" t="str">
        <f t="shared" si="6"/>
        <v>흑전</v>
      </c>
      <c r="J57" s="57">
        <v>1357992</v>
      </c>
      <c r="K57" s="54">
        <v>-1382978</v>
      </c>
      <c r="L57" s="87" t="str">
        <f t="shared" si="7"/>
        <v>흑전</v>
      </c>
      <c r="M57" s="54">
        <v>749231</v>
      </c>
      <c r="N57" s="55">
        <v>-724925</v>
      </c>
      <c r="O57" s="83" t="str">
        <f t="shared" si="8"/>
        <v>흑전</v>
      </c>
      <c r="P57" s="57">
        <v>749231</v>
      </c>
      <c r="Q57" s="59">
        <v>-724925</v>
      </c>
      <c r="R57" s="91" t="str">
        <f t="shared" si="9"/>
        <v>흑전</v>
      </c>
    </row>
    <row r="58" spans="1:18" ht="12.95" customHeight="1" x14ac:dyDescent="0.2">
      <c r="A58" s="43"/>
      <c r="B58" s="46" t="s">
        <v>211</v>
      </c>
      <c r="C58" s="38" t="s">
        <v>212</v>
      </c>
      <c r="D58" s="54">
        <v>235871486</v>
      </c>
      <c r="E58" s="55">
        <v>232019575</v>
      </c>
      <c r="F58" s="83">
        <f t="shared" si="5"/>
        <v>1.6601663889781682</v>
      </c>
      <c r="G58" s="54">
        <v>995001</v>
      </c>
      <c r="H58" s="55">
        <v>-7746852</v>
      </c>
      <c r="I58" s="83" t="str">
        <f t="shared" si="6"/>
        <v>흑전</v>
      </c>
      <c r="J58" s="57">
        <v>43944970</v>
      </c>
      <c r="K58" s="54">
        <v>-38708942</v>
      </c>
      <c r="L58" s="87" t="str">
        <f t="shared" si="7"/>
        <v>흑전</v>
      </c>
      <c r="M58" s="54">
        <v>43450552</v>
      </c>
      <c r="N58" s="55">
        <v>-38905186</v>
      </c>
      <c r="O58" s="83" t="str">
        <f t="shared" si="8"/>
        <v>흑전</v>
      </c>
      <c r="P58" s="57">
        <v>43450552</v>
      </c>
      <c r="Q58" s="59">
        <v>-38905186</v>
      </c>
      <c r="R58" s="91" t="str">
        <f t="shared" si="9"/>
        <v>흑전</v>
      </c>
    </row>
    <row r="59" spans="1:18" ht="12.95" customHeight="1" x14ac:dyDescent="0.2">
      <c r="A59" s="43"/>
      <c r="B59" s="46" t="s">
        <v>249</v>
      </c>
      <c r="C59" s="38" t="s">
        <v>250</v>
      </c>
      <c r="D59" s="54">
        <v>76846059</v>
      </c>
      <c r="E59" s="55">
        <v>76711499</v>
      </c>
      <c r="F59" s="83">
        <f t="shared" si="5"/>
        <v>0.17541046877469491</v>
      </c>
      <c r="G59" s="54">
        <v>1242117</v>
      </c>
      <c r="H59" s="55">
        <v>-1501215</v>
      </c>
      <c r="I59" s="83" t="str">
        <f t="shared" si="6"/>
        <v>흑전</v>
      </c>
      <c r="J59" s="57">
        <v>3342168</v>
      </c>
      <c r="K59" s="54">
        <v>-567345</v>
      </c>
      <c r="L59" s="87" t="str">
        <f t="shared" si="7"/>
        <v>흑전</v>
      </c>
      <c r="M59" s="54">
        <v>3406110</v>
      </c>
      <c r="N59" s="55">
        <v>-986684</v>
      </c>
      <c r="O59" s="83" t="str">
        <f t="shared" si="8"/>
        <v>흑전</v>
      </c>
      <c r="P59" s="57">
        <v>3406110</v>
      </c>
      <c r="Q59" s="59">
        <v>-986684</v>
      </c>
      <c r="R59" s="91" t="str">
        <f t="shared" si="9"/>
        <v>흑전</v>
      </c>
    </row>
    <row r="60" spans="1:18" ht="12.95" customHeight="1" x14ac:dyDescent="0.2">
      <c r="A60" s="43"/>
      <c r="B60" s="46" t="s">
        <v>31</v>
      </c>
      <c r="C60" s="38" t="s">
        <v>32</v>
      </c>
      <c r="D60" s="54">
        <v>68950707</v>
      </c>
      <c r="E60" s="55">
        <v>70117914</v>
      </c>
      <c r="F60" s="83">
        <f t="shared" si="5"/>
        <v>-1.6646345183628841</v>
      </c>
      <c r="G60" s="54">
        <v>757316</v>
      </c>
      <c r="H60" s="55">
        <v>-2165582</v>
      </c>
      <c r="I60" s="83" t="str">
        <f t="shared" si="6"/>
        <v>흑전</v>
      </c>
      <c r="J60" s="57">
        <v>3682502</v>
      </c>
      <c r="K60" s="54">
        <v>-3228819</v>
      </c>
      <c r="L60" s="87" t="str">
        <f t="shared" si="7"/>
        <v>흑전</v>
      </c>
      <c r="M60" s="54">
        <v>3331209</v>
      </c>
      <c r="N60" s="55">
        <v>-2293893</v>
      </c>
      <c r="O60" s="83" t="str">
        <f t="shared" si="8"/>
        <v>흑전</v>
      </c>
      <c r="P60" s="57">
        <v>3331209</v>
      </c>
      <c r="Q60" s="59">
        <v>-2293893</v>
      </c>
      <c r="R60" s="91" t="str">
        <f t="shared" si="9"/>
        <v>흑전</v>
      </c>
    </row>
    <row r="61" spans="1:18" ht="12.95" customHeight="1" x14ac:dyDescent="0.2">
      <c r="A61" s="44"/>
      <c r="B61" s="47" t="s">
        <v>889</v>
      </c>
      <c r="C61" s="39" t="s">
        <v>890</v>
      </c>
      <c r="D61" s="60">
        <v>21295259</v>
      </c>
      <c r="E61" s="61">
        <v>22496607</v>
      </c>
      <c r="F61" s="84">
        <f t="shared" si="5"/>
        <v>-5.3401297360086364</v>
      </c>
      <c r="G61" s="60">
        <v>1026102</v>
      </c>
      <c r="H61" s="61">
        <v>-730035</v>
      </c>
      <c r="I61" s="84" t="str">
        <f t="shared" si="6"/>
        <v>흑전</v>
      </c>
      <c r="J61" s="62">
        <v>2637244</v>
      </c>
      <c r="K61" s="60">
        <v>-602632</v>
      </c>
      <c r="L61" s="63" t="str">
        <f t="shared" si="7"/>
        <v>흑전</v>
      </c>
      <c r="M61" s="60">
        <v>2637244</v>
      </c>
      <c r="N61" s="61">
        <v>-602632</v>
      </c>
      <c r="O61" s="84" t="str">
        <f t="shared" si="8"/>
        <v>흑전</v>
      </c>
      <c r="P61" s="62">
        <v>2637244</v>
      </c>
      <c r="Q61" s="64">
        <v>-602632</v>
      </c>
      <c r="R61" s="92" t="str">
        <f t="shared" si="9"/>
        <v>흑전</v>
      </c>
    </row>
    <row r="62" spans="1:18" ht="12.95" customHeight="1" x14ac:dyDescent="0.2">
      <c r="A62" s="43"/>
      <c r="B62" s="46" t="s">
        <v>637</v>
      </c>
      <c r="C62" s="38" t="s">
        <v>638</v>
      </c>
      <c r="D62" s="54">
        <v>72490940</v>
      </c>
      <c r="E62" s="55">
        <v>77807882</v>
      </c>
      <c r="F62" s="83">
        <f t="shared" si="5"/>
        <v>-6.8334233799089876</v>
      </c>
      <c r="G62" s="54">
        <v>12772144</v>
      </c>
      <c r="H62" s="55">
        <v>-50036714</v>
      </c>
      <c r="I62" s="83" t="str">
        <f t="shared" si="6"/>
        <v>흑전</v>
      </c>
      <c r="J62" s="57">
        <v>9618589</v>
      </c>
      <c r="K62" s="54">
        <v>-58840875</v>
      </c>
      <c r="L62" s="87" t="str">
        <f t="shared" si="7"/>
        <v>흑전</v>
      </c>
      <c r="M62" s="54">
        <v>9618589</v>
      </c>
      <c r="N62" s="55">
        <v>-72074042</v>
      </c>
      <c r="O62" s="83" t="str">
        <f t="shared" si="8"/>
        <v>흑전</v>
      </c>
      <c r="P62" s="57">
        <v>9824275</v>
      </c>
      <c r="Q62" s="59">
        <v>-71508356</v>
      </c>
      <c r="R62" s="91" t="str">
        <f t="shared" si="9"/>
        <v>흑전</v>
      </c>
    </row>
    <row r="63" spans="1:18" ht="12.95" customHeight="1" x14ac:dyDescent="0.2">
      <c r="B63" s="46" t="s">
        <v>1467</v>
      </c>
      <c r="C63" s="38" t="s">
        <v>1468</v>
      </c>
      <c r="D63" s="54">
        <v>79955220</v>
      </c>
      <c r="E63" s="55">
        <v>87161606</v>
      </c>
      <c r="F63" s="83">
        <f t="shared" si="5"/>
        <v>-8.2678444451792181</v>
      </c>
      <c r="G63" s="54">
        <v>4238248</v>
      </c>
      <c r="H63" s="55">
        <v>-4453147</v>
      </c>
      <c r="I63" s="83" t="str">
        <f t="shared" si="6"/>
        <v>흑전</v>
      </c>
      <c r="J63" s="57">
        <v>4976119</v>
      </c>
      <c r="K63" s="54">
        <v>-2775025</v>
      </c>
      <c r="L63" s="87" t="str">
        <f t="shared" si="7"/>
        <v>흑전</v>
      </c>
      <c r="M63" s="54">
        <v>4679041</v>
      </c>
      <c r="N63" s="55">
        <v>-4721408</v>
      </c>
      <c r="O63" s="83" t="str">
        <f t="shared" si="8"/>
        <v>흑전</v>
      </c>
      <c r="P63" s="57">
        <v>4679041</v>
      </c>
      <c r="Q63" s="59">
        <v>-4721408</v>
      </c>
      <c r="R63" s="91" t="str">
        <f t="shared" si="9"/>
        <v>흑전</v>
      </c>
    </row>
    <row r="64" spans="1:18" ht="12.95" customHeight="1" x14ac:dyDescent="0.2">
      <c r="B64" s="46" t="s">
        <v>951</v>
      </c>
      <c r="C64" s="38" t="s">
        <v>952</v>
      </c>
      <c r="D64" s="54">
        <v>16761131</v>
      </c>
      <c r="E64" s="55">
        <v>19612880</v>
      </c>
      <c r="F64" s="83">
        <f t="shared" si="5"/>
        <v>-14.540184817324132</v>
      </c>
      <c r="G64" s="54">
        <v>1400078</v>
      </c>
      <c r="H64" s="55">
        <v>-15552048</v>
      </c>
      <c r="I64" s="83" t="str">
        <f t="shared" si="6"/>
        <v>흑전</v>
      </c>
      <c r="J64" s="57">
        <v>2439659</v>
      </c>
      <c r="K64" s="54">
        <v>-13898274</v>
      </c>
      <c r="L64" s="87" t="str">
        <f t="shared" si="7"/>
        <v>흑전</v>
      </c>
      <c r="M64" s="54">
        <v>2439659</v>
      </c>
      <c r="N64" s="55">
        <v>-13902171</v>
      </c>
      <c r="O64" s="83" t="str">
        <f t="shared" si="8"/>
        <v>흑전</v>
      </c>
      <c r="P64" s="57">
        <v>2439659</v>
      </c>
      <c r="Q64" s="59">
        <v>-13902171</v>
      </c>
      <c r="R64" s="91" t="str">
        <f t="shared" si="9"/>
        <v>흑전</v>
      </c>
    </row>
    <row r="65" spans="2:18" ht="12.95" customHeight="1" x14ac:dyDescent="0.2">
      <c r="B65" s="46" t="s">
        <v>959</v>
      </c>
      <c r="C65" s="38" t="s">
        <v>960</v>
      </c>
      <c r="D65" s="54">
        <v>94065715</v>
      </c>
      <c r="E65" s="55">
        <v>110820405</v>
      </c>
      <c r="F65" s="83">
        <f t="shared" si="5"/>
        <v>-15.118777088028146</v>
      </c>
      <c r="G65" s="54">
        <v>1532839</v>
      </c>
      <c r="H65" s="55">
        <v>-2659435</v>
      </c>
      <c r="I65" s="83" t="str">
        <f t="shared" si="6"/>
        <v>흑전</v>
      </c>
      <c r="J65" s="57">
        <v>1653406</v>
      </c>
      <c r="K65" s="54">
        <v>-4411028</v>
      </c>
      <c r="L65" s="87" t="str">
        <f t="shared" si="7"/>
        <v>흑전</v>
      </c>
      <c r="M65" s="54">
        <v>1670864</v>
      </c>
      <c r="N65" s="55">
        <v>-4411028</v>
      </c>
      <c r="O65" s="83" t="str">
        <f t="shared" si="8"/>
        <v>흑전</v>
      </c>
      <c r="P65" s="57">
        <v>1670864</v>
      </c>
      <c r="Q65" s="59">
        <v>-4411028</v>
      </c>
      <c r="R65" s="91" t="str">
        <f t="shared" si="9"/>
        <v>흑전</v>
      </c>
    </row>
    <row r="66" spans="2:18" ht="12.95" customHeight="1" x14ac:dyDescent="0.2">
      <c r="B66" s="47" t="s">
        <v>265</v>
      </c>
      <c r="C66" s="39" t="s">
        <v>266</v>
      </c>
      <c r="D66" s="60">
        <v>58303365</v>
      </c>
      <c r="E66" s="61">
        <v>80756531</v>
      </c>
      <c r="F66" s="84">
        <f t="shared" si="5"/>
        <v>-27.803529599358345</v>
      </c>
      <c r="G66" s="60">
        <v>2255560</v>
      </c>
      <c r="H66" s="61">
        <v>-2233000</v>
      </c>
      <c r="I66" s="84" t="str">
        <f t="shared" si="6"/>
        <v>흑전</v>
      </c>
      <c r="J66" s="62">
        <v>1163942</v>
      </c>
      <c r="K66" s="60">
        <v>-2933760</v>
      </c>
      <c r="L66" s="63" t="str">
        <f t="shared" si="7"/>
        <v>흑전</v>
      </c>
      <c r="M66" s="60">
        <v>1149710</v>
      </c>
      <c r="N66" s="61">
        <v>-2564052</v>
      </c>
      <c r="O66" s="84" t="str">
        <f t="shared" si="8"/>
        <v>흑전</v>
      </c>
      <c r="P66" s="62">
        <v>1149710</v>
      </c>
      <c r="Q66" s="64">
        <v>-2564052</v>
      </c>
      <c r="R66" s="92" t="str">
        <f t="shared" si="9"/>
        <v>흑전</v>
      </c>
    </row>
    <row r="67" spans="2:18" ht="12.95" customHeight="1" x14ac:dyDescent="0.2">
      <c r="B67" s="46" t="s">
        <v>287</v>
      </c>
      <c r="C67" s="38" t="s">
        <v>288</v>
      </c>
      <c r="D67" s="54">
        <v>985254</v>
      </c>
      <c r="E67" s="55">
        <v>769074</v>
      </c>
      <c r="F67" s="82">
        <f t="shared" si="5"/>
        <v>28.109128640416927</v>
      </c>
      <c r="G67" s="54">
        <v>-1540986</v>
      </c>
      <c r="H67" s="55">
        <v>-1399409</v>
      </c>
      <c r="I67" s="83" t="str">
        <f t="shared" si="6"/>
        <v>적확</v>
      </c>
      <c r="J67" s="57">
        <v>6883156</v>
      </c>
      <c r="K67" s="54">
        <v>-256488</v>
      </c>
      <c r="L67" s="87" t="str">
        <f t="shared" si="7"/>
        <v>흑전</v>
      </c>
      <c r="M67" s="54">
        <v>5144698</v>
      </c>
      <c r="N67" s="55">
        <v>-205099</v>
      </c>
      <c r="O67" s="83" t="str">
        <f t="shared" si="8"/>
        <v>흑전</v>
      </c>
      <c r="P67" s="57">
        <v>5144698</v>
      </c>
      <c r="Q67" s="59">
        <v>-205099</v>
      </c>
      <c r="R67" s="91" t="str">
        <f t="shared" si="9"/>
        <v>흑전</v>
      </c>
    </row>
    <row r="68" spans="2:18" ht="12.95" customHeight="1" x14ac:dyDescent="0.2">
      <c r="B68" s="46" t="s">
        <v>75</v>
      </c>
      <c r="C68" s="38" t="s">
        <v>76</v>
      </c>
      <c r="D68" s="54">
        <v>63818870</v>
      </c>
      <c r="E68" s="55">
        <v>66784368</v>
      </c>
      <c r="F68" s="83">
        <f t="shared" si="5"/>
        <v>-4.4404073719766295</v>
      </c>
      <c r="G68" s="54">
        <v>-454223</v>
      </c>
      <c r="H68" s="55">
        <v>-377557</v>
      </c>
      <c r="I68" s="83" t="str">
        <f t="shared" si="6"/>
        <v>적확</v>
      </c>
      <c r="J68" s="57">
        <v>8158328</v>
      </c>
      <c r="K68" s="54">
        <v>-7028790</v>
      </c>
      <c r="L68" s="87" t="str">
        <f t="shared" si="7"/>
        <v>흑전</v>
      </c>
      <c r="M68" s="54">
        <v>7262475</v>
      </c>
      <c r="N68" s="55">
        <v>-3837133</v>
      </c>
      <c r="O68" s="83" t="str">
        <f t="shared" si="8"/>
        <v>흑전</v>
      </c>
      <c r="P68" s="57">
        <v>7262475</v>
      </c>
      <c r="Q68" s="59">
        <v>-3837133</v>
      </c>
      <c r="R68" s="91" t="str">
        <f t="shared" si="9"/>
        <v>흑전</v>
      </c>
    </row>
    <row r="69" spans="2:18" ht="12.95" customHeight="1" x14ac:dyDescent="0.2">
      <c r="B69" s="46" t="s">
        <v>245</v>
      </c>
      <c r="C69" s="38" t="s">
        <v>246</v>
      </c>
      <c r="D69" s="54">
        <v>15233537</v>
      </c>
      <c r="E69" s="55">
        <v>16783759</v>
      </c>
      <c r="F69" s="83">
        <f t="shared" si="5"/>
        <v>-9.2364410141971156</v>
      </c>
      <c r="G69" s="54">
        <v>-1167471</v>
      </c>
      <c r="H69" s="55">
        <v>-146749</v>
      </c>
      <c r="I69" s="83" t="str">
        <f t="shared" si="6"/>
        <v>적확</v>
      </c>
      <c r="J69" s="57">
        <v>4100842</v>
      </c>
      <c r="K69" s="54">
        <v>-2543743</v>
      </c>
      <c r="L69" s="87" t="str">
        <f t="shared" si="7"/>
        <v>흑전</v>
      </c>
      <c r="M69" s="54">
        <v>4088307</v>
      </c>
      <c r="N69" s="55">
        <v>-3607706</v>
      </c>
      <c r="O69" s="83" t="str">
        <f t="shared" si="8"/>
        <v>흑전</v>
      </c>
      <c r="P69" s="57">
        <v>4088307</v>
      </c>
      <c r="Q69" s="59">
        <v>-3607706</v>
      </c>
      <c r="R69" s="91" t="str">
        <f t="shared" si="9"/>
        <v>흑전</v>
      </c>
    </row>
    <row r="70" spans="2:18" ht="12.95" customHeight="1" x14ac:dyDescent="0.2">
      <c r="B70" s="46" t="s">
        <v>489</v>
      </c>
      <c r="C70" s="38" t="s">
        <v>490</v>
      </c>
      <c r="D70" s="54">
        <v>14747505</v>
      </c>
      <c r="E70" s="55">
        <v>18482342</v>
      </c>
      <c r="F70" s="83">
        <f t="shared" si="5"/>
        <v>-20.207595985400552</v>
      </c>
      <c r="G70" s="54">
        <v>-5086218</v>
      </c>
      <c r="H70" s="55">
        <v>-2217342</v>
      </c>
      <c r="I70" s="83" t="str">
        <f t="shared" si="6"/>
        <v>적확</v>
      </c>
      <c r="J70" s="57">
        <v>1647985</v>
      </c>
      <c r="K70" s="54">
        <v>-1127567</v>
      </c>
      <c r="L70" s="87" t="str">
        <f t="shared" si="7"/>
        <v>흑전</v>
      </c>
      <c r="M70" s="54">
        <v>1283721</v>
      </c>
      <c r="N70" s="55">
        <v>-816219</v>
      </c>
      <c r="O70" s="83" t="str">
        <f t="shared" si="8"/>
        <v>흑전</v>
      </c>
      <c r="P70" s="57">
        <v>1283721</v>
      </c>
      <c r="Q70" s="59">
        <v>-816219</v>
      </c>
      <c r="R70" s="91" t="str">
        <f t="shared" si="9"/>
        <v>흑전</v>
      </c>
    </row>
    <row r="71" spans="2:18" ht="12.95" customHeight="1" x14ac:dyDescent="0.2">
      <c r="B71" s="47" t="s">
        <v>1493</v>
      </c>
      <c r="C71" s="39" t="s">
        <v>1494</v>
      </c>
      <c r="D71" s="60">
        <v>49340647</v>
      </c>
      <c r="E71" s="61">
        <v>31349477</v>
      </c>
      <c r="F71" s="84">
        <f t="shared" ref="F71:F102" si="10">IF(E71=0,"-",IF(E71&lt;0,IF(D71&lt;0,IF(E71&gt;D71,"적확","적축"),"흑전"),IF(D71&lt;0,"적전",(D71/E71-1)*100)))</f>
        <v>57.389059472985778</v>
      </c>
      <c r="G71" s="60">
        <v>-88857</v>
      </c>
      <c r="H71" s="61">
        <v>-613215</v>
      </c>
      <c r="I71" s="84" t="str">
        <f t="shared" ref="I71:I102" si="11">IF(H71=0,"-",IF(H71&lt;0,IF(G71&lt;0,IF(H71&gt;G71,"적확","적축"),"흑전"),IF(G71&lt;0,"적전",(G71/H71-1)*100)))</f>
        <v>적축</v>
      </c>
      <c r="J71" s="62">
        <v>570505</v>
      </c>
      <c r="K71" s="60">
        <v>-5207717</v>
      </c>
      <c r="L71" s="63" t="str">
        <f t="shared" ref="L71:L102" si="12">IF(K71=0,"-",IF(K71&lt;0,IF(J71&lt;0,IF(K71&gt;J71,"적확","적축"),"흑전"),IF(J71&lt;0,"적전",(J71/K71-1)*100)))</f>
        <v>흑전</v>
      </c>
      <c r="M71" s="60">
        <v>761052</v>
      </c>
      <c r="N71" s="61">
        <v>-4881696</v>
      </c>
      <c r="O71" s="84" t="str">
        <f t="shared" ref="O71:O102" si="13">IF(N71=0,"-",IF(N71&lt;0,IF(M71&lt;0,IF(N71&gt;M71,"적확","적축"),"흑전"),IF(M71&lt;0,"적전",(M71/N71-1)*100)))</f>
        <v>흑전</v>
      </c>
      <c r="P71" s="62">
        <v>761052</v>
      </c>
      <c r="Q71" s="64">
        <v>-4881696</v>
      </c>
      <c r="R71" s="92" t="str">
        <f t="shared" ref="R71:R102" si="14">IF(Q71=0,"-",IF(Q71&lt;0,IF(P71&lt;0,IF(Q71&gt;P71,"적확","적축"),"흑전"),IF(P71&lt;0,"적전",(P71/Q71-1)*100)))</f>
        <v>흑전</v>
      </c>
    </row>
    <row r="72" spans="2:18" ht="12.95" customHeight="1" x14ac:dyDescent="0.2">
      <c r="B72" s="46" t="s">
        <v>1545</v>
      </c>
      <c r="C72" s="38" t="s">
        <v>1546</v>
      </c>
      <c r="D72" s="54">
        <v>15073317</v>
      </c>
      <c r="E72" s="55">
        <v>11004454</v>
      </c>
      <c r="F72" s="83">
        <f t="shared" si="10"/>
        <v>36.974692247339114</v>
      </c>
      <c r="G72" s="54">
        <v>-536884</v>
      </c>
      <c r="H72" s="55">
        <v>-2817433</v>
      </c>
      <c r="I72" s="83" t="str">
        <f t="shared" si="11"/>
        <v>적축</v>
      </c>
      <c r="J72" s="57">
        <v>736484</v>
      </c>
      <c r="K72" s="54">
        <v>-2409499</v>
      </c>
      <c r="L72" s="87" t="str">
        <f t="shared" si="12"/>
        <v>흑전</v>
      </c>
      <c r="M72" s="54">
        <v>420991</v>
      </c>
      <c r="N72" s="55">
        <v>-2454681</v>
      </c>
      <c r="O72" s="83" t="str">
        <f t="shared" si="13"/>
        <v>흑전</v>
      </c>
      <c r="P72" s="57">
        <v>420991</v>
      </c>
      <c r="Q72" s="59">
        <v>-2454681</v>
      </c>
      <c r="R72" s="91" t="str">
        <f t="shared" si="14"/>
        <v>흑전</v>
      </c>
    </row>
    <row r="73" spans="2:18" ht="12.95" customHeight="1" x14ac:dyDescent="0.2">
      <c r="B73" s="46" t="s">
        <v>897</v>
      </c>
      <c r="C73" s="38" t="s">
        <v>898</v>
      </c>
      <c r="D73" s="54">
        <v>181879930</v>
      </c>
      <c r="E73" s="55">
        <v>152689395</v>
      </c>
      <c r="F73" s="83">
        <f t="shared" si="10"/>
        <v>19.117591631036323</v>
      </c>
      <c r="G73" s="54">
        <v>-372480</v>
      </c>
      <c r="H73" s="55">
        <v>-18484878</v>
      </c>
      <c r="I73" s="83" t="str">
        <f t="shared" si="11"/>
        <v>적축</v>
      </c>
      <c r="J73" s="57">
        <v>31437164</v>
      </c>
      <c r="K73" s="54">
        <v>-8671019</v>
      </c>
      <c r="L73" s="87" t="str">
        <f t="shared" si="12"/>
        <v>흑전</v>
      </c>
      <c r="M73" s="54">
        <v>25169140</v>
      </c>
      <c r="N73" s="55">
        <v>-4654255</v>
      </c>
      <c r="O73" s="83" t="str">
        <f t="shared" si="13"/>
        <v>흑전</v>
      </c>
      <c r="P73" s="57">
        <v>25169140</v>
      </c>
      <c r="Q73" s="59">
        <v>-4654255</v>
      </c>
      <c r="R73" s="91" t="str">
        <f t="shared" si="14"/>
        <v>흑전</v>
      </c>
    </row>
    <row r="74" spans="2:18" ht="12.95" customHeight="1" x14ac:dyDescent="0.2">
      <c r="B74" s="46" t="s">
        <v>499</v>
      </c>
      <c r="C74" s="38" t="s">
        <v>500</v>
      </c>
      <c r="D74" s="54">
        <v>21928277</v>
      </c>
      <c r="E74" s="55">
        <v>19133736</v>
      </c>
      <c r="F74" s="83">
        <f t="shared" si="10"/>
        <v>14.605307609554142</v>
      </c>
      <c r="G74" s="54">
        <v>-4543780</v>
      </c>
      <c r="H74" s="55">
        <v>-4553351</v>
      </c>
      <c r="I74" s="83" t="str">
        <f t="shared" si="11"/>
        <v>적축</v>
      </c>
      <c r="J74" s="57">
        <v>5551099</v>
      </c>
      <c r="K74" s="54">
        <v>-6775804</v>
      </c>
      <c r="L74" s="87" t="str">
        <f t="shared" si="12"/>
        <v>흑전</v>
      </c>
      <c r="M74" s="54">
        <v>5551099</v>
      </c>
      <c r="N74" s="55">
        <v>-6775804</v>
      </c>
      <c r="O74" s="83" t="str">
        <f t="shared" si="13"/>
        <v>흑전</v>
      </c>
      <c r="P74" s="57">
        <v>5504255</v>
      </c>
      <c r="Q74" s="59">
        <v>-6027823</v>
      </c>
      <c r="R74" s="91" t="str">
        <f t="shared" si="14"/>
        <v>흑전</v>
      </c>
    </row>
    <row r="75" spans="2:18" ht="12.95" customHeight="1" x14ac:dyDescent="0.2">
      <c r="B75" s="46" t="s">
        <v>1265</v>
      </c>
      <c r="C75" s="38" t="s">
        <v>1266</v>
      </c>
      <c r="D75" s="54">
        <v>5443053</v>
      </c>
      <c r="E75" s="55">
        <v>4937094</v>
      </c>
      <c r="F75" s="83">
        <f t="shared" si="10"/>
        <v>10.248113566401607</v>
      </c>
      <c r="G75" s="54">
        <v>-2120909</v>
      </c>
      <c r="H75" s="55">
        <v>-2695319</v>
      </c>
      <c r="I75" s="83" t="str">
        <f t="shared" si="11"/>
        <v>적축</v>
      </c>
      <c r="J75" s="57">
        <v>4447300</v>
      </c>
      <c r="K75" s="54">
        <v>-5608493</v>
      </c>
      <c r="L75" s="87" t="str">
        <f t="shared" si="12"/>
        <v>흑전</v>
      </c>
      <c r="M75" s="54">
        <v>4447300</v>
      </c>
      <c r="N75" s="55">
        <v>-5608493</v>
      </c>
      <c r="O75" s="83" t="str">
        <f t="shared" si="13"/>
        <v>흑전</v>
      </c>
      <c r="P75" s="57">
        <v>4447300</v>
      </c>
      <c r="Q75" s="59">
        <v>-5608493</v>
      </c>
      <c r="R75" s="91" t="str">
        <f t="shared" si="14"/>
        <v>흑전</v>
      </c>
    </row>
    <row r="76" spans="2:18" ht="12.95" customHeight="1" x14ac:dyDescent="0.2">
      <c r="B76" s="47" t="s">
        <v>299</v>
      </c>
      <c r="C76" s="39" t="s">
        <v>300</v>
      </c>
      <c r="D76" s="60">
        <v>26545558</v>
      </c>
      <c r="E76" s="61">
        <v>25502545</v>
      </c>
      <c r="F76" s="84">
        <f t="shared" si="10"/>
        <v>4.0898388768650262</v>
      </c>
      <c r="G76" s="60">
        <v>-1722807</v>
      </c>
      <c r="H76" s="61">
        <v>-2616800</v>
      </c>
      <c r="I76" s="84" t="str">
        <f t="shared" si="11"/>
        <v>적축</v>
      </c>
      <c r="J76" s="62">
        <v>35996</v>
      </c>
      <c r="K76" s="60">
        <v>-9629544</v>
      </c>
      <c r="L76" s="63" t="str">
        <f t="shared" si="12"/>
        <v>흑전</v>
      </c>
      <c r="M76" s="60">
        <v>35996</v>
      </c>
      <c r="N76" s="61">
        <v>-9629544</v>
      </c>
      <c r="O76" s="84" t="str">
        <f t="shared" si="13"/>
        <v>흑전</v>
      </c>
      <c r="P76" s="62">
        <v>35996</v>
      </c>
      <c r="Q76" s="64">
        <v>-9629544</v>
      </c>
      <c r="R76" s="92" t="str">
        <f t="shared" si="14"/>
        <v>흑전</v>
      </c>
    </row>
    <row r="77" spans="2:18" ht="12.95" customHeight="1" x14ac:dyDescent="0.2">
      <c r="B77" s="46" t="s">
        <v>1415</v>
      </c>
      <c r="C77" s="38" t="s">
        <v>1416</v>
      </c>
      <c r="D77" s="54">
        <v>27858644</v>
      </c>
      <c r="E77" s="55">
        <v>34592966</v>
      </c>
      <c r="F77" s="83">
        <f t="shared" si="10"/>
        <v>-19.467315985567701</v>
      </c>
      <c r="G77" s="54">
        <v>-8851042</v>
      </c>
      <c r="H77" s="55">
        <v>-13078352</v>
      </c>
      <c r="I77" s="83" t="str">
        <f t="shared" si="11"/>
        <v>적축</v>
      </c>
      <c r="J77" s="57">
        <v>33143948</v>
      </c>
      <c r="K77" s="54">
        <v>-19272888</v>
      </c>
      <c r="L77" s="87" t="str">
        <f t="shared" si="12"/>
        <v>흑전</v>
      </c>
      <c r="M77" s="54">
        <v>33100533</v>
      </c>
      <c r="N77" s="55">
        <v>-20295467</v>
      </c>
      <c r="O77" s="83" t="str">
        <f t="shared" si="13"/>
        <v>흑전</v>
      </c>
      <c r="P77" s="57">
        <v>33100533</v>
      </c>
      <c r="Q77" s="59">
        <v>-20295467</v>
      </c>
      <c r="R77" s="91" t="str">
        <f t="shared" si="14"/>
        <v>흑전</v>
      </c>
    </row>
    <row r="78" spans="2:18" ht="12.95" customHeight="1" x14ac:dyDescent="0.2">
      <c r="B78" s="46" t="s">
        <v>1147</v>
      </c>
      <c r="C78" s="38" t="s">
        <v>1148</v>
      </c>
      <c r="D78" s="54">
        <v>3936036</v>
      </c>
      <c r="E78" s="55">
        <v>11655524</v>
      </c>
      <c r="F78" s="83">
        <f t="shared" si="10"/>
        <v>-66.230295609189255</v>
      </c>
      <c r="G78" s="54">
        <v>-3208069</v>
      </c>
      <c r="H78" s="55">
        <v>-9630283</v>
      </c>
      <c r="I78" s="83" t="str">
        <f t="shared" si="11"/>
        <v>적축</v>
      </c>
      <c r="J78" s="57">
        <v>1683263</v>
      </c>
      <c r="K78" s="54">
        <v>-62914198</v>
      </c>
      <c r="L78" s="87" t="str">
        <f t="shared" si="12"/>
        <v>흑전</v>
      </c>
      <c r="M78" s="54">
        <v>2574730</v>
      </c>
      <c r="N78" s="55">
        <v>-61679169</v>
      </c>
      <c r="O78" s="83" t="str">
        <f t="shared" si="13"/>
        <v>흑전</v>
      </c>
      <c r="P78" s="57">
        <v>2574730</v>
      </c>
      <c r="Q78" s="59">
        <v>-61679169</v>
      </c>
      <c r="R78" s="91" t="str">
        <f t="shared" si="14"/>
        <v>흑전</v>
      </c>
    </row>
    <row r="79" spans="2:18" ht="12.95" customHeight="1" x14ac:dyDescent="0.2">
      <c r="B79" s="46" t="s">
        <v>1409</v>
      </c>
      <c r="C79" s="38" t="s">
        <v>1410</v>
      </c>
      <c r="D79" s="54">
        <v>630344</v>
      </c>
      <c r="E79" s="55">
        <v>5285951</v>
      </c>
      <c r="F79" s="83">
        <f t="shared" si="10"/>
        <v>-88.075107014802072</v>
      </c>
      <c r="G79" s="54">
        <v>-1922572</v>
      </c>
      <c r="H79" s="55">
        <v>-7433174</v>
      </c>
      <c r="I79" s="83" t="str">
        <f t="shared" si="11"/>
        <v>적축</v>
      </c>
      <c r="J79" s="57">
        <v>359308</v>
      </c>
      <c r="K79" s="54">
        <v>-10278719</v>
      </c>
      <c r="L79" s="87" t="str">
        <f t="shared" si="12"/>
        <v>흑전</v>
      </c>
      <c r="M79" s="54">
        <v>497423</v>
      </c>
      <c r="N79" s="55">
        <v>-6558727</v>
      </c>
      <c r="O79" s="83" t="str">
        <f t="shared" si="13"/>
        <v>흑전</v>
      </c>
      <c r="P79" s="57">
        <v>497423</v>
      </c>
      <c r="Q79" s="59">
        <v>-6558727</v>
      </c>
      <c r="R79" s="91" t="str">
        <f t="shared" si="14"/>
        <v>흑전</v>
      </c>
    </row>
    <row r="80" spans="2:18" ht="12.95" customHeight="1" x14ac:dyDescent="0.2">
      <c r="B80" s="46" t="s">
        <v>1481</v>
      </c>
      <c r="C80" s="38" t="s">
        <v>1482</v>
      </c>
      <c r="D80" s="54">
        <v>13899954</v>
      </c>
      <c r="E80" s="55">
        <v>10125807</v>
      </c>
      <c r="F80" s="83">
        <f t="shared" si="10"/>
        <v>37.27255516523276</v>
      </c>
      <c r="G80" s="54">
        <v>-2672859</v>
      </c>
      <c r="H80" s="55">
        <v>4446298</v>
      </c>
      <c r="I80" s="83" t="str">
        <f t="shared" si="11"/>
        <v>적전</v>
      </c>
      <c r="J80" s="57">
        <v>576877</v>
      </c>
      <c r="K80" s="54">
        <v>-2299439</v>
      </c>
      <c r="L80" s="87" t="str">
        <f t="shared" si="12"/>
        <v>흑전</v>
      </c>
      <c r="M80" s="54">
        <v>905188</v>
      </c>
      <c r="N80" s="55">
        <v>-1486703</v>
      </c>
      <c r="O80" s="83" t="str">
        <f t="shared" si="13"/>
        <v>흑전</v>
      </c>
      <c r="P80" s="57">
        <v>905188</v>
      </c>
      <c r="Q80" s="59">
        <v>-1486703</v>
      </c>
      <c r="R80" s="91" t="str">
        <f t="shared" si="14"/>
        <v>흑전</v>
      </c>
    </row>
    <row r="81" spans="2:18" ht="12.95" customHeight="1" x14ac:dyDescent="0.2">
      <c r="B81" s="47" t="s">
        <v>283</v>
      </c>
      <c r="C81" s="39" t="s">
        <v>284</v>
      </c>
      <c r="D81" s="60">
        <v>35401078</v>
      </c>
      <c r="E81" s="61">
        <v>37157643</v>
      </c>
      <c r="F81" s="84">
        <f t="shared" si="10"/>
        <v>-4.7273316017380278</v>
      </c>
      <c r="G81" s="60">
        <v>-1459856</v>
      </c>
      <c r="H81" s="61">
        <v>1532600</v>
      </c>
      <c r="I81" s="84" t="str">
        <f t="shared" si="11"/>
        <v>적전</v>
      </c>
      <c r="J81" s="62">
        <v>7900433</v>
      </c>
      <c r="K81" s="60">
        <v>-1582219</v>
      </c>
      <c r="L81" s="63" t="str">
        <f t="shared" si="12"/>
        <v>흑전</v>
      </c>
      <c r="M81" s="60">
        <v>7900433</v>
      </c>
      <c r="N81" s="61">
        <v>-1582219</v>
      </c>
      <c r="O81" s="84" t="str">
        <f t="shared" si="13"/>
        <v>흑전</v>
      </c>
      <c r="P81" s="62">
        <v>7900433</v>
      </c>
      <c r="Q81" s="64">
        <v>-1582219</v>
      </c>
      <c r="R81" s="92" t="str">
        <f t="shared" si="14"/>
        <v>흑전</v>
      </c>
    </row>
    <row r="82" spans="2:18" ht="12.95" customHeight="1" x14ac:dyDescent="0.2">
      <c r="B82" s="46" t="s">
        <v>129</v>
      </c>
      <c r="C82" s="38" t="s">
        <v>130</v>
      </c>
      <c r="D82" s="54">
        <v>78419271</v>
      </c>
      <c r="E82" s="55">
        <v>105303317</v>
      </c>
      <c r="F82" s="83">
        <f t="shared" si="10"/>
        <v>-25.530103671852999</v>
      </c>
      <c r="G82" s="54">
        <v>-7354805</v>
      </c>
      <c r="H82" s="55">
        <v>2468962</v>
      </c>
      <c r="I82" s="83" t="str">
        <f t="shared" si="11"/>
        <v>적전</v>
      </c>
      <c r="J82" s="57">
        <v>2247365</v>
      </c>
      <c r="K82" s="54">
        <v>-4325170</v>
      </c>
      <c r="L82" s="87" t="str">
        <f t="shared" si="12"/>
        <v>흑전</v>
      </c>
      <c r="M82" s="54">
        <v>5499120</v>
      </c>
      <c r="N82" s="55">
        <v>-3745887</v>
      </c>
      <c r="O82" s="83" t="str">
        <f t="shared" si="13"/>
        <v>흑전</v>
      </c>
      <c r="P82" s="57">
        <v>5499120</v>
      </c>
      <c r="Q82" s="59">
        <v>-3745887</v>
      </c>
      <c r="R82" s="91" t="str">
        <f t="shared" si="14"/>
        <v>흑전</v>
      </c>
    </row>
    <row r="83" spans="2:18" ht="12.95" customHeight="1" x14ac:dyDescent="0.2">
      <c r="B83" s="46" t="s">
        <v>451</v>
      </c>
      <c r="C83" s="38" t="s">
        <v>452</v>
      </c>
      <c r="D83" s="54">
        <v>34249097</v>
      </c>
      <c r="E83" s="55">
        <v>49553543</v>
      </c>
      <c r="F83" s="83">
        <f t="shared" si="10"/>
        <v>-30.88466550212161</v>
      </c>
      <c r="G83" s="54">
        <v>-10022654</v>
      </c>
      <c r="H83" s="55">
        <v>3142990</v>
      </c>
      <c r="I83" s="83" t="str">
        <f t="shared" si="11"/>
        <v>적전</v>
      </c>
      <c r="J83" s="57">
        <v>22844843</v>
      </c>
      <c r="K83" s="54">
        <v>-50170126</v>
      </c>
      <c r="L83" s="87" t="str">
        <f t="shared" si="12"/>
        <v>흑전</v>
      </c>
      <c r="M83" s="54">
        <v>17344650</v>
      </c>
      <c r="N83" s="55">
        <v>-47636826</v>
      </c>
      <c r="O83" s="83" t="str">
        <f t="shared" si="13"/>
        <v>흑전</v>
      </c>
      <c r="P83" s="57">
        <v>17344650</v>
      </c>
      <c r="Q83" s="59">
        <v>-47636826</v>
      </c>
      <c r="R83" s="91" t="str">
        <f t="shared" si="14"/>
        <v>흑전</v>
      </c>
    </row>
    <row r="84" spans="2:18" ht="12.95" customHeight="1" x14ac:dyDescent="0.2">
      <c r="B84" s="46" t="s">
        <v>147</v>
      </c>
      <c r="C84" s="38" t="s">
        <v>148</v>
      </c>
      <c r="D84" s="54">
        <v>24240060</v>
      </c>
      <c r="E84" s="55">
        <v>78141399</v>
      </c>
      <c r="F84" s="83">
        <f t="shared" si="10"/>
        <v>-68.979234681989766</v>
      </c>
      <c r="G84" s="54">
        <v>-2381178</v>
      </c>
      <c r="H84" s="55">
        <v>2951789</v>
      </c>
      <c r="I84" s="83" t="str">
        <f t="shared" si="11"/>
        <v>적전</v>
      </c>
      <c r="J84" s="57">
        <v>7213182</v>
      </c>
      <c r="K84" s="54">
        <v>-7769959</v>
      </c>
      <c r="L84" s="87" t="str">
        <f t="shared" si="12"/>
        <v>흑전</v>
      </c>
      <c r="M84" s="54">
        <v>7280880</v>
      </c>
      <c r="N84" s="55">
        <v>-7441364</v>
      </c>
      <c r="O84" s="83" t="str">
        <f t="shared" si="13"/>
        <v>흑전</v>
      </c>
      <c r="P84" s="57">
        <v>7280880</v>
      </c>
      <c r="Q84" s="59">
        <v>-7441364</v>
      </c>
      <c r="R84" s="91" t="str">
        <f t="shared" si="14"/>
        <v>흑전</v>
      </c>
    </row>
    <row r="85" spans="2:18" ht="12.95" customHeight="1" x14ac:dyDescent="0.2">
      <c r="B85" s="46" t="s">
        <v>883</v>
      </c>
      <c r="C85" s="38" t="s">
        <v>884</v>
      </c>
      <c r="D85" s="54">
        <v>203705958</v>
      </c>
      <c r="E85" s="55">
        <v>75484065</v>
      </c>
      <c r="F85" s="83">
        <f t="shared" si="10"/>
        <v>169.86617374143802</v>
      </c>
      <c r="G85" s="54">
        <v>30481083</v>
      </c>
      <c r="H85" s="55">
        <v>1250595</v>
      </c>
      <c r="I85" s="83">
        <f t="shared" si="11"/>
        <v>2337.326472599043</v>
      </c>
      <c r="J85" s="57">
        <v>21057966</v>
      </c>
      <c r="K85" s="54">
        <v>-11743018</v>
      </c>
      <c r="L85" s="87" t="str">
        <f t="shared" si="12"/>
        <v>흑전</v>
      </c>
      <c r="M85" s="54">
        <v>11994571</v>
      </c>
      <c r="N85" s="55">
        <v>-13295907</v>
      </c>
      <c r="O85" s="83" t="str">
        <f t="shared" si="13"/>
        <v>흑전</v>
      </c>
      <c r="P85" s="57">
        <v>11994571</v>
      </c>
      <c r="Q85" s="59">
        <v>-13295907</v>
      </c>
      <c r="R85" s="91" t="str">
        <f t="shared" si="14"/>
        <v>흑전</v>
      </c>
    </row>
    <row r="86" spans="2:18" ht="12.95" customHeight="1" x14ac:dyDescent="0.2">
      <c r="B86" s="47" t="s">
        <v>221</v>
      </c>
      <c r="C86" s="39" t="s">
        <v>222</v>
      </c>
      <c r="D86" s="60">
        <v>228068585</v>
      </c>
      <c r="E86" s="61">
        <v>217319292</v>
      </c>
      <c r="F86" s="84">
        <f t="shared" si="10"/>
        <v>4.9463132799089093</v>
      </c>
      <c r="G86" s="60">
        <v>8550618</v>
      </c>
      <c r="H86" s="61">
        <v>585961</v>
      </c>
      <c r="I86" s="84">
        <f t="shared" si="11"/>
        <v>1359.2469464691335</v>
      </c>
      <c r="J86" s="62">
        <v>4795850</v>
      </c>
      <c r="K86" s="60">
        <v>-13694646</v>
      </c>
      <c r="L86" s="63" t="str">
        <f t="shared" si="12"/>
        <v>흑전</v>
      </c>
      <c r="M86" s="60">
        <v>4089790</v>
      </c>
      <c r="N86" s="61">
        <v>-10602749</v>
      </c>
      <c r="O86" s="84" t="str">
        <f t="shared" si="13"/>
        <v>흑전</v>
      </c>
      <c r="P86" s="62">
        <v>4089790</v>
      </c>
      <c r="Q86" s="64">
        <v>-10602749</v>
      </c>
      <c r="R86" s="92" t="str">
        <f t="shared" si="14"/>
        <v>흑전</v>
      </c>
    </row>
    <row r="87" spans="2:18" ht="12.95" customHeight="1" x14ac:dyDescent="0.2">
      <c r="B87" s="46" t="s">
        <v>39</v>
      </c>
      <c r="C87" s="38" t="s">
        <v>40</v>
      </c>
      <c r="D87" s="54">
        <v>160695074</v>
      </c>
      <c r="E87" s="55">
        <v>150914476</v>
      </c>
      <c r="F87" s="83">
        <f t="shared" si="10"/>
        <v>6.480887890436704</v>
      </c>
      <c r="G87" s="54">
        <v>3196545</v>
      </c>
      <c r="H87" s="55">
        <v>223463</v>
      </c>
      <c r="I87" s="83">
        <f t="shared" si="11"/>
        <v>1330.4582861592301</v>
      </c>
      <c r="J87" s="57">
        <v>3660095</v>
      </c>
      <c r="K87" s="54">
        <v>-908139</v>
      </c>
      <c r="L87" s="87" t="str">
        <f t="shared" si="12"/>
        <v>흑전</v>
      </c>
      <c r="M87" s="54">
        <v>2890982</v>
      </c>
      <c r="N87" s="55">
        <v>-600002</v>
      </c>
      <c r="O87" s="83" t="str">
        <f t="shared" si="13"/>
        <v>흑전</v>
      </c>
      <c r="P87" s="57">
        <v>2890982</v>
      </c>
      <c r="Q87" s="59">
        <v>-600002</v>
      </c>
      <c r="R87" s="91" t="str">
        <f t="shared" si="14"/>
        <v>흑전</v>
      </c>
    </row>
    <row r="88" spans="2:18" ht="12.95" customHeight="1" x14ac:dyDescent="0.2">
      <c r="B88" s="46" t="s">
        <v>1341</v>
      </c>
      <c r="C88" s="38" t="s">
        <v>1342</v>
      </c>
      <c r="D88" s="54">
        <v>211243761</v>
      </c>
      <c r="E88" s="55">
        <v>133035961</v>
      </c>
      <c r="F88" s="83">
        <f t="shared" si="10"/>
        <v>58.786962120715614</v>
      </c>
      <c r="G88" s="54">
        <v>11909297</v>
      </c>
      <c r="H88" s="55">
        <v>1440579</v>
      </c>
      <c r="I88" s="83">
        <f t="shared" si="11"/>
        <v>726.70211074852546</v>
      </c>
      <c r="J88" s="57">
        <v>7829784</v>
      </c>
      <c r="K88" s="54">
        <v>-5921488</v>
      </c>
      <c r="L88" s="87" t="str">
        <f t="shared" si="12"/>
        <v>흑전</v>
      </c>
      <c r="M88" s="54">
        <v>7837910</v>
      </c>
      <c r="N88" s="55">
        <v>-4342755</v>
      </c>
      <c r="O88" s="83" t="str">
        <f t="shared" si="13"/>
        <v>흑전</v>
      </c>
      <c r="P88" s="57">
        <v>7837910</v>
      </c>
      <c r="Q88" s="59">
        <v>-4342755</v>
      </c>
      <c r="R88" s="91" t="str">
        <f t="shared" si="14"/>
        <v>흑전</v>
      </c>
    </row>
    <row r="89" spans="2:18" ht="12.95" customHeight="1" x14ac:dyDescent="0.2">
      <c r="B89" s="46" t="s">
        <v>301</v>
      </c>
      <c r="C89" s="38" t="s">
        <v>302</v>
      </c>
      <c r="D89" s="54">
        <v>155859081</v>
      </c>
      <c r="E89" s="55">
        <v>105476335</v>
      </c>
      <c r="F89" s="83">
        <f t="shared" si="10"/>
        <v>47.766872066610965</v>
      </c>
      <c r="G89" s="54">
        <v>26447995</v>
      </c>
      <c r="H89" s="55">
        <v>3625254</v>
      </c>
      <c r="I89" s="83">
        <f t="shared" si="11"/>
        <v>629.54874334322506</v>
      </c>
      <c r="J89" s="57">
        <v>24005349</v>
      </c>
      <c r="K89" s="54">
        <v>-2441551</v>
      </c>
      <c r="L89" s="87" t="str">
        <f t="shared" si="12"/>
        <v>흑전</v>
      </c>
      <c r="M89" s="54">
        <v>18584962</v>
      </c>
      <c r="N89" s="55">
        <v>-1053020</v>
      </c>
      <c r="O89" s="83" t="str">
        <f t="shared" si="13"/>
        <v>흑전</v>
      </c>
      <c r="P89" s="57">
        <v>18584962</v>
      </c>
      <c r="Q89" s="59">
        <v>-1053020</v>
      </c>
      <c r="R89" s="91" t="str">
        <f t="shared" si="14"/>
        <v>흑전</v>
      </c>
    </row>
    <row r="90" spans="2:18" ht="12.95" customHeight="1" x14ac:dyDescent="0.2">
      <c r="B90" s="46" t="s">
        <v>1313</v>
      </c>
      <c r="C90" s="38" t="s">
        <v>1314</v>
      </c>
      <c r="D90" s="54">
        <v>48425322</v>
      </c>
      <c r="E90" s="55">
        <v>28168544</v>
      </c>
      <c r="F90" s="83">
        <f t="shared" si="10"/>
        <v>71.912761980171936</v>
      </c>
      <c r="G90" s="54">
        <v>4843678</v>
      </c>
      <c r="H90" s="55">
        <v>749687</v>
      </c>
      <c r="I90" s="83">
        <f t="shared" si="11"/>
        <v>546.09336963292674</v>
      </c>
      <c r="J90" s="57">
        <v>6713418</v>
      </c>
      <c r="K90" s="54">
        <v>-307870</v>
      </c>
      <c r="L90" s="87" t="str">
        <f t="shared" si="12"/>
        <v>흑전</v>
      </c>
      <c r="M90" s="54">
        <v>9294547</v>
      </c>
      <c r="N90" s="55">
        <v>-331786</v>
      </c>
      <c r="O90" s="83" t="str">
        <f t="shared" si="13"/>
        <v>흑전</v>
      </c>
      <c r="P90" s="57">
        <v>9294547</v>
      </c>
      <c r="Q90" s="59">
        <v>-331786</v>
      </c>
      <c r="R90" s="91" t="str">
        <f t="shared" si="14"/>
        <v>흑전</v>
      </c>
    </row>
    <row r="91" spans="2:18" ht="12.95" customHeight="1" x14ac:dyDescent="0.2">
      <c r="B91" s="47" t="s">
        <v>103</v>
      </c>
      <c r="C91" s="39" t="s">
        <v>104</v>
      </c>
      <c r="D91" s="60">
        <v>358750931</v>
      </c>
      <c r="E91" s="61">
        <v>179120077</v>
      </c>
      <c r="F91" s="84">
        <f t="shared" si="10"/>
        <v>100.28515898862639</v>
      </c>
      <c r="G91" s="60">
        <v>24815758</v>
      </c>
      <c r="H91" s="61">
        <v>4536793</v>
      </c>
      <c r="I91" s="84">
        <f t="shared" si="11"/>
        <v>446.9889853912224</v>
      </c>
      <c r="J91" s="62">
        <v>28936938</v>
      </c>
      <c r="K91" s="60">
        <v>-4113705</v>
      </c>
      <c r="L91" s="63" t="str">
        <f t="shared" si="12"/>
        <v>흑전</v>
      </c>
      <c r="M91" s="60">
        <v>22812793</v>
      </c>
      <c r="N91" s="61">
        <v>-6228212</v>
      </c>
      <c r="O91" s="84" t="str">
        <f t="shared" si="13"/>
        <v>흑전</v>
      </c>
      <c r="P91" s="62">
        <v>22812793</v>
      </c>
      <c r="Q91" s="64">
        <v>-6228212</v>
      </c>
      <c r="R91" s="92" t="str">
        <f t="shared" si="14"/>
        <v>흑전</v>
      </c>
    </row>
    <row r="92" spans="2:18" ht="12.95" customHeight="1" x14ac:dyDescent="0.2">
      <c r="B92" s="46" t="s">
        <v>261</v>
      </c>
      <c r="C92" s="38" t="s">
        <v>262</v>
      </c>
      <c r="D92" s="54">
        <v>117014371</v>
      </c>
      <c r="E92" s="55">
        <v>102495944</v>
      </c>
      <c r="F92" s="83">
        <f t="shared" si="10"/>
        <v>14.164879539038155</v>
      </c>
      <c r="G92" s="54">
        <v>38109184</v>
      </c>
      <c r="H92" s="55">
        <v>7557268</v>
      </c>
      <c r="I92" s="83">
        <f t="shared" si="11"/>
        <v>404.27196706534687</v>
      </c>
      <c r="J92" s="57">
        <v>9612312</v>
      </c>
      <c r="K92" s="54">
        <v>-23235071</v>
      </c>
      <c r="L92" s="87" t="str">
        <f t="shared" si="12"/>
        <v>흑전</v>
      </c>
      <c r="M92" s="54">
        <v>1739623</v>
      </c>
      <c r="N92" s="55">
        <v>-22008682</v>
      </c>
      <c r="O92" s="83" t="str">
        <f t="shared" si="13"/>
        <v>흑전</v>
      </c>
      <c r="P92" s="57">
        <v>1739623</v>
      </c>
      <c r="Q92" s="59">
        <v>-22008682</v>
      </c>
      <c r="R92" s="91" t="str">
        <f t="shared" si="14"/>
        <v>흑전</v>
      </c>
    </row>
    <row r="93" spans="2:18" ht="12.95" customHeight="1" x14ac:dyDescent="0.2">
      <c r="B93" s="46" t="s">
        <v>1151</v>
      </c>
      <c r="C93" s="38" t="s">
        <v>1152</v>
      </c>
      <c r="D93" s="54">
        <v>10387422</v>
      </c>
      <c r="E93" s="55">
        <v>7852364</v>
      </c>
      <c r="F93" s="83">
        <f t="shared" si="10"/>
        <v>32.284010267481221</v>
      </c>
      <c r="G93" s="54">
        <v>378531</v>
      </c>
      <c r="H93" s="55">
        <v>77714</v>
      </c>
      <c r="I93" s="83">
        <f t="shared" si="11"/>
        <v>387.08212162544714</v>
      </c>
      <c r="J93" s="57">
        <v>1479373</v>
      </c>
      <c r="K93" s="54">
        <v>-508838</v>
      </c>
      <c r="L93" s="87" t="str">
        <f t="shared" si="12"/>
        <v>흑전</v>
      </c>
      <c r="M93" s="54">
        <v>1387851</v>
      </c>
      <c r="N93" s="55">
        <v>-324031</v>
      </c>
      <c r="O93" s="83" t="str">
        <f t="shared" si="13"/>
        <v>흑전</v>
      </c>
      <c r="P93" s="57">
        <v>1387851</v>
      </c>
      <c r="Q93" s="59">
        <v>-324031</v>
      </c>
      <c r="R93" s="91" t="str">
        <f t="shared" si="14"/>
        <v>흑전</v>
      </c>
    </row>
    <row r="94" spans="2:18" ht="12.95" customHeight="1" x14ac:dyDescent="0.2">
      <c r="B94" s="46" t="s">
        <v>559</v>
      </c>
      <c r="C94" s="38" t="s">
        <v>560</v>
      </c>
      <c r="D94" s="54">
        <v>123810641</v>
      </c>
      <c r="E94" s="55">
        <v>25320814</v>
      </c>
      <c r="F94" s="83">
        <f t="shared" si="10"/>
        <v>388.96785466691551</v>
      </c>
      <c r="G94" s="54">
        <v>4374571</v>
      </c>
      <c r="H94" s="55">
        <v>926964</v>
      </c>
      <c r="I94" s="83">
        <f t="shared" si="11"/>
        <v>371.92458391048626</v>
      </c>
      <c r="J94" s="57">
        <v>4248041</v>
      </c>
      <c r="K94" s="54">
        <v>-1375275</v>
      </c>
      <c r="L94" s="87" t="str">
        <f t="shared" si="12"/>
        <v>흑전</v>
      </c>
      <c r="M94" s="54">
        <v>7575648</v>
      </c>
      <c r="N94" s="55">
        <v>-622262</v>
      </c>
      <c r="O94" s="83" t="str">
        <f t="shared" si="13"/>
        <v>흑전</v>
      </c>
      <c r="P94" s="57">
        <v>7575648</v>
      </c>
      <c r="Q94" s="59">
        <v>-622262</v>
      </c>
      <c r="R94" s="91" t="str">
        <f t="shared" si="14"/>
        <v>흑전</v>
      </c>
    </row>
    <row r="95" spans="2:18" ht="12.95" customHeight="1" x14ac:dyDescent="0.2">
      <c r="B95" s="46" t="s">
        <v>131</v>
      </c>
      <c r="C95" s="38" t="s">
        <v>132</v>
      </c>
      <c r="D95" s="54">
        <v>388646746</v>
      </c>
      <c r="E95" s="55">
        <v>367268782</v>
      </c>
      <c r="F95" s="83">
        <f t="shared" si="10"/>
        <v>5.820795299721393</v>
      </c>
      <c r="G95" s="54">
        <v>3681372</v>
      </c>
      <c r="H95" s="55">
        <v>829644</v>
      </c>
      <c r="I95" s="83">
        <f t="shared" si="11"/>
        <v>343.72911754921392</v>
      </c>
      <c r="J95" s="57">
        <v>8247637</v>
      </c>
      <c r="K95" s="54">
        <v>-3087756</v>
      </c>
      <c r="L95" s="87" t="str">
        <f t="shared" si="12"/>
        <v>흑전</v>
      </c>
      <c r="M95" s="54">
        <v>7055396</v>
      </c>
      <c r="N95" s="55">
        <v>-3365864</v>
      </c>
      <c r="O95" s="83" t="str">
        <f t="shared" si="13"/>
        <v>흑전</v>
      </c>
      <c r="P95" s="57">
        <v>7055396</v>
      </c>
      <c r="Q95" s="59">
        <v>-3365864</v>
      </c>
      <c r="R95" s="91" t="str">
        <f t="shared" si="14"/>
        <v>흑전</v>
      </c>
    </row>
    <row r="96" spans="2:18" ht="12.95" customHeight="1" x14ac:dyDescent="0.2">
      <c r="B96" s="47" t="s">
        <v>375</v>
      </c>
      <c r="C96" s="39" t="s">
        <v>376</v>
      </c>
      <c r="D96" s="60">
        <v>304742791</v>
      </c>
      <c r="E96" s="61">
        <v>312262588</v>
      </c>
      <c r="F96" s="84">
        <f t="shared" si="10"/>
        <v>-2.4081645669317253</v>
      </c>
      <c r="G96" s="60">
        <v>3282612</v>
      </c>
      <c r="H96" s="61">
        <v>805882</v>
      </c>
      <c r="I96" s="84">
        <f t="shared" si="11"/>
        <v>307.33159445179325</v>
      </c>
      <c r="J96" s="62">
        <v>1107466</v>
      </c>
      <c r="K96" s="60">
        <v>-4757610</v>
      </c>
      <c r="L96" s="63" t="str">
        <f t="shared" si="12"/>
        <v>흑전</v>
      </c>
      <c r="M96" s="60">
        <v>765698</v>
      </c>
      <c r="N96" s="61">
        <v>-4144495</v>
      </c>
      <c r="O96" s="84" t="str">
        <f t="shared" si="13"/>
        <v>흑전</v>
      </c>
      <c r="P96" s="62">
        <v>765698</v>
      </c>
      <c r="Q96" s="64">
        <v>-4144495</v>
      </c>
      <c r="R96" s="92" t="str">
        <f t="shared" si="14"/>
        <v>흑전</v>
      </c>
    </row>
    <row r="97" spans="2:18" ht="12.95" customHeight="1" x14ac:dyDescent="0.2">
      <c r="B97" s="46" t="s">
        <v>101</v>
      </c>
      <c r="C97" s="38" t="s">
        <v>102</v>
      </c>
      <c r="D97" s="54">
        <v>43933537</v>
      </c>
      <c r="E97" s="55">
        <v>36567431</v>
      </c>
      <c r="F97" s="82">
        <f t="shared" si="10"/>
        <v>20.143897994912475</v>
      </c>
      <c r="G97" s="54">
        <v>6625501</v>
      </c>
      <c r="H97" s="55">
        <v>1733871</v>
      </c>
      <c r="I97" s="83">
        <f t="shared" si="11"/>
        <v>282.12191103029005</v>
      </c>
      <c r="J97" s="57">
        <v>20956632</v>
      </c>
      <c r="K97" s="54">
        <v>-25940771</v>
      </c>
      <c r="L97" s="87" t="str">
        <f t="shared" si="12"/>
        <v>흑전</v>
      </c>
      <c r="M97" s="54">
        <v>16776322</v>
      </c>
      <c r="N97" s="55">
        <v>-19260037</v>
      </c>
      <c r="O97" s="83" t="str">
        <f t="shared" si="13"/>
        <v>흑전</v>
      </c>
      <c r="P97" s="57">
        <v>16776322</v>
      </c>
      <c r="Q97" s="59">
        <v>-19260037</v>
      </c>
      <c r="R97" s="91" t="str">
        <f t="shared" si="14"/>
        <v>흑전</v>
      </c>
    </row>
    <row r="98" spans="2:18" ht="12.95" customHeight="1" x14ac:dyDescent="0.2">
      <c r="B98" s="46" t="s">
        <v>1077</v>
      </c>
      <c r="C98" s="38" t="s">
        <v>1078</v>
      </c>
      <c r="D98" s="54">
        <v>29496412</v>
      </c>
      <c r="E98" s="55">
        <v>32141982</v>
      </c>
      <c r="F98" s="83">
        <f t="shared" si="10"/>
        <v>-8.2308863218204742</v>
      </c>
      <c r="G98" s="54">
        <v>3495764</v>
      </c>
      <c r="H98" s="55">
        <v>1014212</v>
      </c>
      <c r="I98" s="83">
        <f t="shared" si="11"/>
        <v>244.6778385584079</v>
      </c>
      <c r="J98" s="57">
        <v>1534594</v>
      </c>
      <c r="K98" s="54">
        <v>-4126957</v>
      </c>
      <c r="L98" s="87" t="str">
        <f t="shared" si="12"/>
        <v>흑전</v>
      </c>
      <c r="M98" s="54">
        <v>917840</v>
      </c>
      <c r="N98" s="55">
        <v>-4573004</v>
      </c>
      <c r="O98" s="83" t="str">
        <f t="shared" si="13"/>
        <v>흑전</v>
      </c>
      <c r="P98" s="57">
        <v>917840</v>
      </c>
      <c r="Q98" s="59">
        <v>-4573004</v>
      </c>
      <c r="R98" s="91" t="str">
        <f t="shared" si="14"/>
        <v>흑전</v>
      </c>
    </row>
    <row r="99" spans="2:18" ht="12.95" customHeight="1" x14ac:dyDescent="0.2">
      <c r="B99" s="46" t="s">
        <v>891</v>
      </c>
      <c r="C99" s="38" t="s">
        <v>892</v>
      </c>
      <c r="D99" s="54">
        <v>481691248</v>
      </c>
      <c r="E99" s="55">
        <v>470224617</v>
      </c>
      <c r="F99" s="83">
        <f t="shared" si="10"/>
        <v>2.4385433227967379</v>
      </c>
      <c r="G99" s="54">
        <v>5853532</v>
      </c>
      <c r="H99" s="55">
        <v>2051495</v>
      </c>
      <c r="I99" s="83">
        <f t="shared" si="11"/>
        <v>185.33006417271304</v>
      </c>
      <c r="J99" s="57">
        <v>15946712</v>
      </c>
      <c r="K99" s="54">
        <v>-39815228</v>
      </c>
      <c r="L99" s="87" t="str">
        <f t="shared" si="12"/>
        <v>흑전</v>
      </c>
      <c r="M99" s="54">
        <v>16140415</v>
      </c>
      <c r="N99" s="55">
        <v>-37396620</v>
      </c>
      <c r="O99" s="83" t="str">
        <f t="shared" si="13"/>
        <v>흑전</v>
      </c>
      <c r="P99" s="57">
        <v>16140415</v>
      </c>
      <c r="Q99" s="59">
        <v>-37396620</v>
      </c>
      <c r="R99" s="91" t="str">
        <f t="shared" si="14"/>
        <v>흑전</v>
      </c>
    </row>
    <row r="100" spans="2:18" ht="12.95" customHeight="1" x14ac:dyDescent="0.2">
      <c r="B100" s="46" t="s">
        <v>1207</v>
      </c>
      <c r="C100" s="38" t="s">
        <v>1208</v>
      </c>
      <c r="D100" s="54">
        <v>37713126</v>
      </c>
      <c r="E100" s="55">
        <v>25000320</v>
      </c>
      <c r="F100" s="83">
        <f t="shared" si="10"/>
        <v>50.850573112664165</v>
      </c>
      <c r="G100" s="54">
        <v>4546225</v>
      </c>
      <c r="H100" s="55">
        <v>1613553</v>
      </c>
      <c r="I100" s="83">
        <f t="shared" si="11"/>
        <v>181.75244321072813</v>
      </c>
      <c r="J100" s="57">
        <v>1374889</v>
      </c>
      <c r="K100" s="54">
        <v>-1169072</v>
      </c>
      <c r="L100" s="87" t="str">
        <f t="shared" si="12"/>
        <v>흑전</v>
      </c>
      <c r="M100" s="54">
        <v>562660</v>
      </c>
      <c r="N100" s="55">
        <v>-914076</v>
      </c>
      <c r="O100" s="83" t="str">
        <f t="shared" si="13"/>
        <v>흑전</v>
      </c>
      <c r="P100" s="57">
        <v>562660</v>
      </c>
      <c r="Q100" s="59">
        <v>-914076</v>
      </c>
      <c r="R100" s="91" t="str">
        <f t="shared" si="14"/>
        <v>흑전</v>
      </c>
    </row>
    <row r="101" spans="2:18" ht="12.95" customHeight="1" x14ac:dyDescent="0.2">
      <c r="B101" s="47" t="s">
        <v>801</v>
      </c>
      <c r="C101" s="39" t="s">
        <v>802</v>
      </c>
      <c r="D101" s="60">
        <v>30968935</v>
      </c>
      <c r="E101" s="61">
        <v>21650033</v>
      </c>
      <c r="F101" s="84">
        <f t="shared" si="10"/>
        <v>43.043361642912956</v>
      </c>
      <c r="G101" s="60">
        <v>758784</v>
      </c>
      <c r="H101" s="61">
        <v>295236</v>
      </c>
      <c r="I101" s="84">
        <f t="shared" si="11"/>
        <v>157.00930780799092</v>
      </c>
      <c r="J101" s="62">
        <v>1286960</v>
      </c>
      <c r="K101" s="60">
        <v>-1569169</v>
      </c>
      <c r="L101" s="63" t="str">
        <f t="shared" si="12"/>
        <v>흑전</v>
      </c>
      <c r="M101" s="60">
        <v>1298656</v>
      </c>
      <c r="N101" s="61">
        <v>-1438289</v>
      </c>
      <c r="O101" s="84" t="str">
        <f t="shared" si="13"/>
        <v>흑전</v>
      </c>
      <c r="P101" s="62">
        <v>1298656</v>
      </c>
      <c r="Q101" s="64">
        <v>-1438289</v>
      </c>
      <c r="R101" s="92" t="str">
        <f t="shared" si="14"/>
        <v>흑전</v>
      </c>
    </row>
    <row r="102" spans="2:18" ht="12.95" customHeight="1" x14ac:dyDescent="0.2">
      <c r="B102" s="46" t="s">
        <v>1509</v>
      </c>
      <c r="C102" s="38" t="s">
        <v>1510</v>
      </c>
      <c r="D102" s="54">
        <v>42324142</v>
      </c>
      <c r="E102" s="55">
        <v>38175785</v>
      </c>
      <c r="F102" s="83">
        <f t="shared" si="10"/>
        <v>10.866461554097718</v>
      </c>
      <c r="G102" s="54">
        <v>3946621</v>
      </c>
      <c r="H102" s="55">
        <v>1561558</v>
      </c>
      <c r="I102" s="83">
        <f t="shared" si="11"/>
        <v>152.7361135481359</v>
      </c>
      <c r="J102" s="57">
        <v>5617931</v>
      </c>
      <c r="K102" s="54">
        <v>-8602152</v>
      </c>
      <c r="L102" s="87" t="str">
        <f t="shared" si="12"/>
        <v>흑전</v>
      </c>
      <c r="M102" s="54">
        <v>5048443</v>
      </c>
      <c r="N102" s="55">
        <v>-8427415</v>
      </c>
      <c r="O102" s="83" t="str">
        <f t="shared" si="13"/>
        <v>흑전</v>
      </c>
      <c r="P102" s="57">
        <v>5048443</v>
      </c>
      <c r="Q102" s="59">
        <v>-8427415</v>
      </c>
      <c r="R102" s="91" t="str">
        <f t="shared" si="14"/>
        <v>흑전</v>
      </c>
    </row>
    <row r="103" spans="2:18" ht="12.95" customHeight="1" x14ac:dyDescent="0.2">
      <c r="B103" s="46" t="s">
        <v>651</v>
      </c>
      <c r="C103" s="38" t="s">
        <v>652</v>
      </c>
      <c r="D103" s="54">
        <v>352273158</v>
      </c>
      <c r="E103" s="55">
        <v>320649043</v>
      </c>
      <c r="F103" s="83">
        <f t="shared" ref="F103:F134" si="15">IF(E103=0,"-",IF(E103&lt;0,IF(D103&lt;0,IF(E103&gt;D103,"적확","적축"),"흑전"),IF(D103&lt;0,"적전",(D103/E103-1)*100)))</f>
        <v>9.8625321641767627</v>
      </c>
      <c r="G103" s="54">
        <v>17624489</v>
      </c>
      <c r="H103" s="55">
        <v>7651252</v>
      </c>
      <c r="I103" s="83">
        <f t="shared" ref="I103:I134" si="16">IF(H103=0,"-",IF(H103&lt;0,IF(G103&lt;0,IF(H103&gt;G103,"적확","적축"),"흑전"),IF(G103&lt;0,"적전",(G103/H103-1)*100)))</f>
        <v>130.34777837666306</v>
      </c>
      <c r="J103" s="57">
        <v>3690218</v>
      </c>
      <c r="K103" s="54">
        <v>-22407539</v>
      </c>
      <c r="L103" s="87" t="str">
        <f t="shared" ref="L103:L134" si="17">IF(K103=0,"-",IF(K103&lt;0,IF(J103&lt;0,IF(K103&gt;J103,"적확","적축"),"흑전"),IF(J103&lt;0,"적전",(J103/K103-1)*100)))</f>
        <v>흑전</v>
      </c>
      <c r="M103" s="54">
        <v>7467304</v>
      </c>
      <c r="N103" s="55">
        <v>-20570854</v>
      </c>
      <c r="O103" s="83" t="str">
        <f t="shared" ref="O103:O134" si="18">IF(N103=0,"-",IF(N103&lt;0,IF(M103&lt;0,IF(N103&gt;M103,"적확","적축"),"흑전"),IF(M103&lt;0,"적전",(M103/N103-1)*100)))</f>
        <v>흑전</v>
      </c>
      <c r="P103" s="57">
        <v>7467304</v>
      </c>
      <c r="Q103" s="59">
        <v>-20570854</v>
      </c>
      <c r="R103" s="91" t="str">
        <f t="shared" ref="R103:R134" si="19">IF(Q103=0,"-",IF(Q103&lt;0,IF(P103&lt;0,IF(Q103&gt;P103,"적확","적축"),"흑전"),IF(P103&lt;0,"적전",(P103/Q103-1)*100)))</f>
        <v>흑전</v>
      </c>
    </row>
    <row r="104" spans="2:18" ht="12.95" customHeight="1" x14ac:dyDescent="0.2">
      <c r="B104" s="46" t="s">
        <v>677</v>
      </c>
      <c r="C104" s="38" t="s">
        <v>678</v>
      </c>
      <c r="D104" s="54">
        <v>260007500</v>
      </c>
      <c r="E104" s="55">
        <v>136091392</v>
      </c>
      <c r="F104" s="83">
        <f t="shared" si="15"/>
        <v>91.053597276747666</v>
      </c>
      <c r="G104" s="54">
        <v>226632380</v>
      </c>
      <c r="H104" s="55">
        <v>114769395</v>
      </c>
      <c r="I104" s="83">
        <f t="shared" si="16"/>
        <v>97.467608851645508</v>
      </c>
      <c r="J104" s="57">
        <v>192039495</v>
      </c>
      <c r="K104" s="54">
        <v>-91477140</v>
      </c>
      <c r="L104" s="87" t="str">
        <f t="shared" si="17"/>
        <v>흑전</v>
      </c>
      <c r="M104" s="54">
        <v>211873154</v>
      </c>
      <c r="N104" s="55">
        <v>-86162846</v>
      </c>
      <c r="O104" s="83" t="str">
        <f t="shared" si="18"/>
        <v>흑전</v>
      </c>
      <c r="P104" s="57">
        <v>211873154</v>
      </c>
      <c r="Q104" s="59">
        <v>-86162846</v>
      </c>
      <c r="R104" s="91" t="str">
        <f t="shared" si="19"/>
        <v>흑전</v>
      </c>
    </row>
    <row r="105" spans="2:18" ht="12.95" customHeight="1" x14ac:dyDescent="0.2">
      <c r="B105" s="46" t="s">
        <v>241</v>
      </c>
      <c r="C105" s="38" t="s">
        <v>242</v>
      </c>
      <c r="D105" s="54">
        <v>106989276</v>
      </c>
      <c r="E105" s="55">
        <v>67957088</v>
      </c>
      <c r="F105" s="83">
        <f t="shared" si="15"/>
        <v>57.436522294775202</v>
      </c>
      <c r="G105" s="54">
        <v>10949689</v>
      </c>
      <c r="H105" s="55">
        <v>5837009</v>
      </c>
      <c r="I105" s="83">
        <f t="shared" si="16"/>
        <v>87.590750673846827</v>
      </c>
      <c r="J105" s="57">
        <v>10548391</v>
      </c>
      <c r="K105" s="54">
        <v>-9203829</v>
      </c>
      <c r="L105" s="87" t="str">
        <f t="shared" si="17"/>
        <v>흑전</v>
      </c>
      <c r="M105" s="54">
        <v>7758774</v>
      </c>
      <c r="N105" s="55">
        <v>-10187486</v>
      </c>
      <c r="O105" s="83" t="str">
        <f t="shared" si="18"/>
        <v>흑전</v>
      </c>
      <c r="P105" s="57">
        <v>7758774</v>
      </c>
      <c r="Q105" s="59">
        <v>-10187486</v>
      </c>
      <c r="R105" s="91" t="str">
        <f t="shared" si="19"/>
        <v>흑전</v>
      </c>
    </row>
    <row r="106" spans="2:18" ht="12.95" customHeight="1" x14ac:dyDescent="0.2">
      <c r="B106" s="47" t="s">
        <v>789</v>
      </c>
      <c r="C106" s="39" t="s">
        <v>790</v>
      </c>
      <c r="D106" s="60">
        <v>24205105</v>
      </c>
      <c r="E106" s="61">
        <v>11766741</v>
      </c>
      <c r="F106" s="84">
        <f t="shared" si="15"/>
        <v>105.70780813480982</v>
      </c>
      <c r="G106" s="60">
        <v>3930646</v>
      </c>
      <c r="H106" s="61">
        <v>2137945</v>
      </c>
      <c r="I106" s="84">
        <f t="shared" si="16"/>
        <v>83.851595808124159</v>
      </c>
      <c r="J106" s="62">
        <v>6816748</v>
      </c>
      <c r="K106" s="60">
        <v>-8895997</v>
      </c>
      <c r="L106" s="63" t="str">
        <f t="shared" si="17"/>
        <v>흑전</v>
      </c>
      <c r="M106" s="60">
        <v>5564791</v>
      </c>
      <c r="N106" s="61">
        <v>-6741107</v>
      </c>
      <c r="O106" s="84" t="str">
        <f t="shared" si="18"/>
        <v>흑전</v>
      </c>
      <c r="P106" s="62">
        <v>5564791</v>
      </c>
      <c r="Q106" s="64">
        <v>-6741107</v>
      </c>
      <c r="R106" s="92" t="str">
        <f t="shared" si="19"/>
        <v>흑전</v>
      </c>
    </row>
    <row r="107" spans="2:18" ht="12.95" customHeight="1" x14ac:dyDescent="0.2">
      <c r="B107" s="46" t="s">
        <v>277</v>
      </c>
      <c r="C107" s="38" t="s">
        <v>278</v>
      </c>
      <c r="D107" s="54">
        <v>64214831</v>
      </c>
      <c r="E107" s="55">
        <v>62036333</v>
      </c>
      <c r="F107" s="83">
        <f t="shared" si="15"/>
        <v>3.511648568912018</v>
      </c>
      <c r="G107" s="54">
        <v>5343807</v>
      </c>
      <c r="H107" s="55">
        <v>3161739</v>
      </c>
      <c r="I107" s="83">
        <f t="shared" si="16"/>
        <v>69.01480482734344</v>
      </c>
      <c r="J107" s="57">
        <v>4474818</v>
      </c>
      <c r="K107" s="54">
        <v>-8415480</v>
      </c>
      <c r="L107" s="87" t="str">
        <f t="shared" si="17"/>
        <v>흑전</v>
      </c>
      <c r="M107" s="54">
        <v>3823643</v>
      </c>
      <c r="N107" s="55">
        <v>-6363853</v>
      </c>
      <c r="O107" s="83" t="str">
        <f t="shared" si="18"/>
        <v>흑전</v>
      </c>
      <c r="P107" s="57">
        <v>3823643</v>
      </c>
      <c r="Q107" s="59">
        <v>-6363853</v>
      </c>
      <c r="R107" s="91" t="str">
        <f t="shared" si="19"/>
        <v>흑전</v>
      </c>
    </row>
    <row r="108" spans="2:18" ht="12.95" customHeight="1" x14ac:dyDescent="0.2">
      <c r="B108" s="46" t="s">
        <v>429</v>
      </c>
      <c r="C108" s="38" t="s">
        <v>430</v>
      </c>
      <c r="D108" s="54">
        <v>23838079</v>
      </c>
      <c r="E108" s="55">
        <v>22419045</v>
      </c>
      <c r="F108" s="83">
        <f t="shared" si="15"/>
        <v>6.3295916485291759</v>
      </c>
      <c r="G108" s="54">
        <v>1818597</v>
      </c>
      <c r="H108" s="55">
        <v>1088104</v>
      </c>
      <c r="I108" s="83">
        <f t="shared" si="16"/>
        <v>67.134483468491979</v>
      </c>
      <c r="J108" s="57">
        <v>826273</v>
      </c>
      <c r="K108" s="54">
        <v>-18156692</v>
      </c>
      <c r="L108" s="87" t="str">
        <f t="shared" si="17"/>
        <v>흑전</v>
      </c>
      <c r="M108" s="54">
        <v>719622</v>
      </c>
      <c r="N108" s="55">
        <v>-18539531</v>
      </c>
      <c r="O108" s="83" t="str">
        <f t="shared" si="18"/>
        <v>흑전</v>
      </c>
      <c r="P108" s="57">
        <v>719622</v>
      </c>
      <c r="Q108" s="59">
        <v>-18539531</v>
      </c>
      <c r="R108" s="91" t="str">
        <f t="shared" si="19"/>
        <v>흑전</v>
      </c>
    </row>
    <row r="109" spans="2:18" ht="12.95" customHeight="1" x14ac:dyDescent="0.2">
      <c r="B109" s="46" t="s">
        <v>1361</v>
      </c>
      <c r="C109" s="38" t="s">
        <v>1362</v>
      </c>
      <c r="D109" s="54">
        <v>35010964</v>
      </c>
      <c r="E109" s="55">
        <v>29691915</v>
      </c>
      <c r="F109" s="83">
        <f t="shared" si="15"/>
        <v>17.914132517218917</v>
      </c>
      <c r="G109" s="54">
        <v>4692937</v>
      </c>
      <c r="H109" s="55">
        <v>3084955</v>
      </c>
      <c r="I109" s="83">
        <f t="shared" si="16"/>
        <v>52.123353501104553</v>
      </c>
      <c r="J109" s="57">
        <v>6891441</v>
      </c>
      <c r="K109" s="54">
        <v>-8702304</v>
      </c>
      <c r="L109" s="87" t="str">
        <f t="shared" si="17"/>
        <v>흑전</v>
      </c>
      <c r="M109" s="54">
        <v>6706254</v>
      </c>
      <c r="N109" s="55">
        <v>-5195918</v>
      </c>
      <c r="O109" s="83" t="str">
        <f t="shared" si="18"/>
        <v>흑전</v>
      </c>
      <c r="P109" s="57">
        <v>6706254</v>
      </c>
      <c r="Q109" s="59">
        <v>-5195918</v>
      </c>
      <c r="R109" s="91" t="str">
        <f t="shared" si="19"/>
        <v>흑전</v>
      </c>
    </row>
    <row r="110" spans="2:18" ht="12.95" customHeight="1" x14ac:dyDescent="0.2">
      <c r="B110" s="46" t="s">
        <v>537</v>
      </c>
      <c r="C110" s="38" t="s">
        <v>538</v>
      </c>
      <c r="D110" s="54">
        <v>268452181</v>
      </c>
      <c r="E110" s="55">
        <v>248613901</v>
      </c>
      <c r="F110" s="83">
        <f t="shared" si="15"/>
        <v>7.9795538062048976</v>
      </c>
      <c r="G110" s="54">
        <v>7390756</v>
      </c>
      <c r="H110" s="55">
        <v>4873796</v>
      </c>
      <c r="I110" s="83">
        <f t="shared" si="16"/>
        <v>51.642703141452785</v>
      </c>
      <c r="J110" s="57">
        <v>12692269</v>
      </c>
      <c r="K110" s="54">
        <v>-23882489</v>
      </c>
      <c r="L110" s="87" t="str">
        <f t="shared" si="17"/>
        <v>흑전</v>
      </c>
      <c r="M110" s="54">
        <v>10359320</v>
      </c>
      <c r="N110" s="55">
        <v>-20306929</v>
      </c>
      <c r="O110" s="83" t="str">
        <f t="shared" si="18"/>
        <v>흑전</v>
      </c>
      <c r="P110" s="57">
        <v>10359320</v>
      </c>
      <c r="Q110" s="59">
        <v>-20306929</v>
      </c>
      <c r="R110" s="91" t="str">
        <f t="shared" si="19"/>
        <v>흑전</v>
      </c>
    </row>
    <row r="111" spans="2:18" ht="12.95" customHeight="1" x14ac:dyDescent="0.2">
      <c r="B111" s="47" t="s">
        <v>237</v>
      </c>
      <c r="C111" s="39" t="s">
        <v>238</v>
      </c>
      <c r="D111" s="60">
        <v>91543965</v>
      </c>
      <c r="E111" s="61">
        <v>77731524</v>
      </c>
      <c r="F111" s="84">
        <f t="shared" si="15"/>
        <v>17.76942003607185</v>
      </c>
      <c r="G111" s="60">
        <v>12413884</v>
      </c>
      <c r="H111" s="61">
        <v>8414248</v>
      </c>
      <c r="I111" s="84">
        <f t="shared" si="16"/>
        <v>47.534087419339201</v>
      </c>
      <c r="J111" s="62">
        <v>29288360</v>
      </c>
      <c r="K111" s="60">
        <v>-27237317</v>
      </c>
      <c r="L111" s="63" t="str">
        <f t="shared" si="17"/>
        <v>흑전</v>
      </c>
      <c r="M111" s="60">
        <v>22500736</v>
      </c>
      <c r="N111" s="61">
        <v>-29266526</v>
      </c>
      <c r="O111" s="84" t="str">
        <f t="shared" si="18"/>
        <v>흑전</v>
      </c>
      <c r="P111" s="62">
        <v>22500736</v>
      </c>
      <c r="Q111" s="64">
        <v>-29266526</v>
      </c>
      <c r="R111" s="92" t="str">
        <f t="shared" si="19"/>
        <v>흑전</v>
      </c>
    </row>
    <row r="112" spans="2:18" ht="12.95" customHeight="1" x14ac:dyDescent="0.2">
      <c r="B112" s="46" t="s">
        <v>1665</v>
      </c>
      <c r="C112" s="38" t="s">
        <v>1666</v>
      </c>
      <c r="D112" s="54">
        <v>18424903</v>
      </c>
      <c r="E112" s="55">
        <v>17409150</v>
      </c>
      <c r="F112" s="83">
        <f t="shared" si="15"/>
        <v>5.8345927285364363</v>
      </c>
      <c r="G112" s="54">
        <v>1382110</v>
      </c>
      <c r="H112" s="55">
        <v>986842</v>
      </c>
      <c r="I112" s="83">
        <f t="shared" si="16"/>
        <v>40.053828272408353</v>
      </c>
      <c r="J112" s="57">
        <v>2026856</v>
      </c>
      <c r="K112" s="54">
        <v>-3623087</v>
      </c>
      <c r="L112" s="87" t="str">
        <f t="shared" si="17"/>
        <v>흑전</v>
      </c>
      <c r="M112" s="54">
        <v>1729626</v>
      </c>
      <c r="N112" s="55">
        <v>-3606105</v>
      </c>
      <c r="O112" s="83" t="str">
        <f t="shared" si="18"/>
        <v>흑전</v>
      </c>
      <c r="P112" s="57">
        <v>1729626</v>
      </c>
      <c r="Q112" s="59">
        <v>-3606105</v>
      </c>
      <c r="R112" s="91" t="str">
        <f t="shared" si="19"/>
        <v>흑전</v>
      </c>
    </row>
    <row r="113" spans="2:18" ht="12.95" customHeight="1" x14ac:dyDescent="0.2">
      <c r="B113" s="46" t="s">
        <v>683</v>
      </c>
      <c r="C113" s="38" t="s">
        <v>684</v>
      </c>
      <c r="D113" s="54">
        <v>96219003</v>
      </c>
      <c r="E113" s="55">
        <v>88532512</v>
      </c>
      <c r="F113" s="83">
        <f t="shared" si="15"/>
        <v>8.6821110418735294</v>
      </c>
      <c r="G113" s="54">
        <v>5185679</v>
      </c>
      <c r="H113" s="55">
        <v>3727398</v>
      </c>
      <c r="I113" s="83">
        <f t="shared" si="16"/>
        <v>39.123297270642944</v>
      </c>
      <c r="J113" s="57">
        <v>5055503</v>
      </c>
      <c r="K113" s="54">
        <v>-408788</v>
      </c>
      <c r="L113" s="87" t="str">
        <f t="shared" si="17"/>
        <v>흑전</v>
      </c>
      <c r="M113" s="54">
        <v>4206821</v>
      </c>
      <c r="N113" s="55">
        <v>-70844</v>
      </c>
      <c r="O113" s="83" t="str">
        <f t="shared" si="18"/>
        <v>흑전</v>
      </c>
      <c r="P113" s="57">
        <v>4206821</v>
      </c>
      <c r="Q113" s="59">
        <v>-70844</v>
      </c>
      <c r="R113" s="91" t="str">
        <f t="shared" si="19"/>
        <v>흑전</v>
      </c>
    </row>
    <row r="114" spans="2:18" ht="12.95" customHeight="1" x14ac:dyDescent="0.2">
      <c r="B114" s="46" t="s">
        <v>1501</v>
      </c>
      <c r="C114" s="38" t="s">
        <v>1502</v>
      </c>
      <c r="D114" s="54">
        <v>59585600</v>
      </c>
      <c r="E114" s="55">
        <v>47841386</v>
      </c>
      <c r="F114" s="83">
        <f t="shared" si="15"/>
        <v>24.548231106849627</v>
      </c>
      <c r="G114" s="54">
        <v>4553003</v>
      </c>
      <c r="H114" s="55">
        <v>3338669</v>
      </c>
      <c r="I114" s="83">
        <f t="shared" si="16"/>
        <v>36.371799660283784</v>
      </c>
      <c r="J114" s="57">
        <v>21461046</v>
      </c>
      <c r="K114" s="54">
        <v>-11671037</v>
      </c>
      <c r="L114" s="87" t="str">
        <f t="shared" si="17"/>
        <v>흑전</v>
      </c>
      <c r="M114" s="54">
        <v>19292838</v>
      </c>
      <c r="N114" s="55">
        <v>-10107363</v>
      </c>
      <c r="O114" s="83" t="str">
        <f t="shared" si="18"/>
        <v>흑전</v>
      </c>
      <c r="P114" s="57">
        <v>19292838</v>
      </c>
      <c r="Q114" s="59">
        <v>-10107363</v>
      </c>
      <c r="R114" s="91" t="str">
        <f t="shared" si="19"/>
        <v>흑전</v>
      </c>
    </row>
    <row r="115" spans="2:18" ht="12.95" customHeight="1" x14ac:dyDescent="0.2">
      <c r="B115" s="46" t="s">
        <v>583</v>
      </c>
      <c r="C115" s="38" t="s">
        <v>584</v>
      </c>
      <c r="D115" s="54">
        <v>47972962</v>
      </c>
      <c r="E115" s="55">
        <v>44825295</v>
      </c>
      <c r="F115" s="83">
        <f t="shared" si="15"/>
        <v>7.022077601497112</v>
      </c>
      <c r="G115" s="54">
        <v>8767283</v>
      </c>
      <c r="H115" s="55">
        <v>6593206</v>
      </c>
      <c r="I115" s="83">
        <f t="shared" si="16"/>
        <v>32.97450436100435</v>
      </c>
      <c r="J115" s="57">
        <v>23347614</v>
      </c>
      <c r="K115" s="54">
        <v>-3975698</v>
      </c>
      <c r="L115" s="87" t="str">
        <f t="shared" si="17"/>
        <v>흑전</v>
      </c>
      <c r="M115" s="54">
        <v>19476114</v>
      </c>
      <c r="N115" s="55">
        <v>-554264</v>
      </c>
      <c r="O115" s="83" t="str">
        <f t="shared" si="18"/>
        <v>흑전</v>
      </c>
      <c r="P115" s="57">
        <v>19476114</v>
      </c>
      <c r="Q115" s="59">
        <v>-554264</v>
      </c>
      <c r="R115" s="91" t="str">
        <f t="shared" si="19"/>
        <v>흑전</v>
      </c>
    </row>
    <row r="116" spans="2:18" ht="12.95" customHeight="1" x14ac:dyDescent="0.2">
      <c r="B116" s="47" t="s">
        <v>1703</v>
      </c>
      <c r="C116" s="39" t="s">
        <v>1704</v>
      </c>
      <c r="D116" s="60">
        <v>113699423</v>
      </c>
      <c r="E116" s="61">
        <v>38750913</v>
      </c>
      <c r="F116" s="84">
        <f t="shared" si="15"/>
        <v>193.410952665812</v>
      </c>
      <c r="G116" s="60">
        <v>6649908</v>
      </c>
      <c r="H116" s="61">
        <v>5229533</v>
      </c>
      <c r="I116" s="84">
        <f t="shared" si="16"/>
        <v>27.160647040567486</v>
      </c>
      <c r="J116" s="62">
        <v>22491733</v>
      </c>
      <c r="K116" s="60">
        <v>-8799434</v>
      </c>
      <c r="L116" s="63" t="str">
        <f t="shared" si="17"/>
        <v>흑전</v>
      </c>
      <c r="M116" s="60">
        <v>22058611</v>
      </c>
      <c r="N116" s="61">
        <v>-8160627</v>
      </c>
      <c r="O116" s="84" t="str">
        <f t="shared" si="18"/>
        <v>흑전</v>
      </c>
      <c r="P116" s="62">
        <v>22058611</v>
      </c>
      <c r="Q116" s="64">
        <v>-8160627</v>
      </c>
      <c r="R116" s="92" t="str">
        <f t="shared" si="19"/>
        <v>흑전</v>
      </c>
    </row>
    <row r="117" spans="2:18" ht="12.95" customHeight="1" x14ac:dyDescent="0.2">
      <c r="B117" s="46" t="s">
        <v>69</v>
      </c>
      <c r="C117" s="38" t="s">
        <v>70</v>
      </c>
      <c r="D117" s="54">
        <v>65325502</v>
      </c>
      <c r="E117" s="55">
        <v>70495737</v>
      </c>
      <c r="F117" s="83">
        <f t="shared" si="15"/>
        <v>-7.334110146263173</v>
      </c>
      <c r="G117" s="54">
        <v>653435</v>
      </c>
      <c r="H117" s="55">
        <v>541488</v>
      </c>
      <c r="I117" s="83">
        <f t="shared" si="16"/>
        <v>20.673957686966293</v>
      </c>
      <c r="J117" s="57">
        <v>2615615</v>
      </c>
      <c r="K117" s="54">
        <v>-1297279</v>
      </c>
      <c r="L117" s="87" t="str">
        <f t="shared" si="17"/>
        <v>흑전</v>
      </c>
      <c r="M117" s="54">
        <v>1861017</v>
      </c>
      <c r="N117" s="55">
        <v>-1435326</v>
      </c>
      <c r="O117" s="83" t="str">
        <f t="shared" si="18"/>
        <v>흑전</v>
      </c>
      <c r="P117" s="57">
        <v>1861017</v>
      </c>
      <c r="Q117" s="59">
        <v>-1435326</v>
      </c>
      <c r="R117" s="91" t="str">
        <f t="shared" si="19"/>
        <v>흑전</v>
      </c>
    </row>
    <row r="118" spans="2:18" ht="12.95" customHeight="1" x14ac:dyDescent="0.2">
      <c r="B118" s="46" t="s">
        <v>1103</v>
      </c>
      <c r="C118" s="38" t="s">
        <v>1104</v>
      </c>
      <c r="D118" s="54">
        <v>30243554</v>
      </c>
      <c r="E118" s="55">
        <v>30223969</v>
      </c>
      <c r="F118" s="83">
        <f t="shared" si="15"/>
        <v>6.4799563551698469E-2</v>
      </c>
      <c r="G118" s="54">
        <v>3576787</v>
      </c>
      <c r="H118" s="55">
        <v>3089105</v>
      </c>
      <c r="I118" s="83">
        <f t="shared" si="16"/>
        <v>15.78716165361811</v>
      </c>
      <c r="J118" s="57">
        <v>5696642</v>
      </c>
      <c r="K118" s="54">
        <v>-2504500</v>
      </c>
      <c r="L118" s="87" t="str">
        <f t="shared" si="17"/>
        <v>흑전</v>
      </c>
      <c r="M118" s="54">
        <v>6568815</v>
      </c>
      <c r="N118" s="55">
        <v>-1988098</v>
      </c>
      <c r="O118" s="83" t="str">
        <f t="shared" si="18"/>
        <v>흑전</v>
      </c>
      <c r="P118" s="57">
        <v>6568815</v>
      </c>
      <c r="Q118" s="59">
        <v>-1988098</v>
      </c>
      <c r="R118" s="91" t="str">
        <f t="shared" si="19"/>
        <v>흑전</v>
      </c>
    </row>
    <row r="119" spans="2:18" ht="12.95" customHeight="1" x14ac:dyDescent="0.2">
      <c r="B119" s="46" t="s">
        <v>447</v>
      </c>
      <c r="C119" s="38" t="s">
        <v>448</v>
      </c>
      <c r="D119" s="54">
        <v>92743088</v>
      </c>
      <c r="E119" s="55">
        <v>82197410</v>
      </c>
      <c r="F119" s="83">
        <f t="shared" si="15"/>
        <v>12.82969621548904</v>
      </c>
      <c r="G119" s="54">
        <v>3277439</v>
      </c>
      <c r="H119" s="55">
        <v>2981396</v>
      </c>
      <c r="I119" s="83">
        <f t="shared" si="16"/>
        <v>9.9296772384480203</v>
      </c>
      <c r="J119" s="57">
        <v>6990510</v>
      </c>
      <c r="K119" s="54">
        <v>-1255097</v>
      </c>
      <c r="L119" s="87" t="str">
        <f t="shared" si="17"/>
        <v>흑전</v>
      </c>
      <c r="M119" s="54">
        <v>6657747</v>
      </c>
      <c r="N119" s="55">
        <v>-388140</v>
      </c>
      <c r="O119" s="83" t="str">
        <f t="shared" si="18"/>
        <v>흑전</v>
      </c>
      <c r="P119" s="57">
        <v>6657747</v>
      </c>
      <c r="Q119" s="59">
        <v>-388140</v>
      </c>
      <c r="R119" s="91" t="str">
        <f t="shared" si="19"/>
        <v>흑전</v>
      </c>
    </row>
    <row r="120" spans="2:18" ht="12.95" customHeight="1" x14ac:dyDescent="0.2">
      <c r="B120" s="46" t="s">
        <v>1507</v>
      </c>
      <c r="C120" s="38" t="s">
        <v>1508</v>
      </c>
      <c r="D120" s="54">
        <v>51588558</v>
      </c>
      <c r="E120" s="55">
        <v>54337267</v>
      </c>
      <c r="F120" s="83">
        <f t="shared" si="15"/>
        <v>-5.0586073826642819</v>
      </c>
      <c r="G120" s="54">
        <v>3977337</v>
      </c>
      <c r="H120" s="55">
        <v>3706705</v>
      </c>
      <c r="I120" s="83">
        <f t="shared" si="16"/>
        <v>7.3011475151111282</v>
      </c>
      <c r="J120" s="57">
        <v>3897304</v>
      </c>
      <c r="K120" s="54">
        <v>-15801403</v>
      </c>
      <c r="L120" s="87" t="str">
        <f t="shared" si="17"/>
        <v>흑전</v>
      </c>
      <c r="M120" s="54">
        <v>3328368</v>
      </c>
      <c r="N120" s="55">
        <v>-16757091</v>
      </c>
      <c r="O120" s="83" t="str">
        <f t="shared" si="18"/>
        <v>흑전</v>
      </c>
      <c r="P120" s="57">
        <v>3328368</v>
      </c>
      <c r="Q120" s="59">
        <v>-16757091</v>
      </c>
      <c r="R120" s="91" t="str">
        <f t="shared" si="19"/>
        <v>흑전</v>
      </c>
    </row>
    <row r="121" spans="2:18" ht="12.95" customHeight="1" x14ac:dyDescent="0.2">
      <c r="B121" s="47" t="s">
        <v>161</v>
      </c>
      <c r="C121" s="39" t="s">
        <v>162</v>
      </c>
      <c r="D121" s="60">
        <v>83240455</v>
      </c>
      <c r="E121" s="61">
        <v>81029421</v>
      </c>
      <c r="F121" s="84">
        <f t="shared" si="15"/>
        <v>2.728680487547841</v>
      </c>
      <c r="G121" s="60">
        <v>6269393</v>
      </c>
      <c r="H121" s="61">
        <v>6187122</v>
      </c>
      <c r="I121" s="84">
        <f t="shared" si="16"/>
        <v>1.3297135566423313</v>
      </c>
      <c r="J121" s="62">
        <v>2014423</v>
      </c>
      <c r="K121" s="60">
        <v>-1779683</v>
      </c>
      <c r="L121" s="63" t="str">
        <f t="shared" si="17"/>
        <v>흑전</v>
      </c>
      <c r="M121" s="60">
        <v>83764</v>
      </c>
      <c r="N121" s="61">
        <v>-1119052</v>
      </c>
      <c r="O121" s="84" t="str">
        <f t="shared" si="18"/>
        <v>흑전</v>
      </c>
      <c r="P121" s="62">
        <v>83764</v>
      </c>
      <c r="Q121" s="64">
        <v>-1119052</v>
      </c>
      <c r="R121" s="92" t="str">
        <f t="shared" si="19"/>
        <v>흑전</v>
      </c>
    </row>
    <row r="122" spans="2:18" ht="12.95" customHeight="1" x14ac:dyDescent="0.2">
      <c r="B122" s="46" t="s">
        <v>807</v>
      </c>
      <c r="C122" s="38" t="s">
        <v>808</v>
      </c>
      <c r="D122" s="54">
        <v>8663615</v>
      </c>
      <c r="E122" s="55">
        <v>7585343</v>
      </c>
      <c r="F122" s="83">
        <f t="shared" si="15"/>
        <v>14.215204243235945</v>
      </c>
      <c r="G122" s="54">
        <v>2837410</v>
      </c>
      <c r="H122" s="55">
        <v>3100456</v>
      </c>
      <c r="I122" s="83">
        <f t="shared" si="16"/>
        <v>-8.484106853959549</v>
      </c>
      <c r="J122" s="57">
        <v>3597332</v>
      </c>
      <c r="K122" s="54">
        <v>-105674054</v>
      </c>
      <c r="L122" s="87" t="str">
        <f t="shared" si="17"/>
        <v>흑전</v>
      </c>
      <c r="M122" s="54">
        <v>3597332</v>
      </c>
      <c r="N122" s="55">
        <v>-105674054</v>
      </c>
      <c r="O122" s="83" t="str">
        <f t="shared" si="18"/>
        <v>흑전</v>
      </c>
      <c r="P122" s="57">
        <v>3597332</v>
      </c>
      <c r="Q122" s="59">
        <v>-105674054</v>
      </c>
      <c r="R122" s="91" t="str">
        <f t="shared" si="19"/>
        <v>흑전</v>
      </c>
    </row>
    <row r="123" spans="2:18" ht="12.95" customHeight="1" x14ac:dyDescent="0.2">
      <c r="B123" s="46" t="s">
        <v>1311</v>
      </c>
      <c r="C123" s="38" t="s">
        <v>1312</v>
      </c>
      <c r="D123" s="54">
        <v>104732858</v>
      </c>
      <c r="E123" s="55">
        <v>104011192</v>
      </c>
      <c r="F123" s="83">
        <f t="shared" si="15"/>
        <v>0.69383494806982693</v>
      </c>
      <c r="G123" s="54">
        <v>364856</v>
      </c>
      <c r="H123" s="55">
        <v>408057</v>
      </c>
      <c r="I123" s="83">
        <f t="shared" si="16"/>
        <v>-10.587001325795175</v>
      </c>
      <c r="J123" s="57">
        <v>1936679</v>
      </c>
      <c r="K123" s="54">
        <v>-197267</v>
      </c>
      <c r="L123" s="87" t="str">
        <f t="shared" si="17"/>
        <v>흑전</v>
      </c>
      <c r="M123" s="54">
        <v>1720475</v>
      </c>
      <c r="N123" s="55">
        <v>-273157</v>
      </c>
      <c r="O123" s="83" t="str">
        <f t="shared" si="18"/>
        <v>흑전</v>
      </c>
      <c r="P123" s="57">
        <v>1720475</v>
      </c>
      <c r="Q123" s="59">
        <v>-273157</v>
      </c>
      <c r="R123" s="91" t="str">
        <f t="shared" si="19"/>
        <v>흑전</v>
      </c>
    </row>
    <row r="124" spans="2:18" ht="12.95" customHeight="1" x14ac:dyDescent="0.2">
      <c r="B124" s="46" t="s">
        <v>1587</v>
      </c>
      <c r="C124" s="38" t="s">
        <v>1588</v>
      </c>
      <c r="D124" s="54">
        <v>19336735</v>
      </c>
      <c r="E124" s="55">
        <v>18651530</v>
      </c>
      <c r="F124" s="83">
        <f t="shared" si="15"/>
        <v>3.6737200647882551</v>
      </c>
      <c r="G124" s="54">
        <v>2726357</v>
      </c>
      <c r="H124" s="55">
        <v>3231279</v>
      </c>
      <c r="I124" s="83">
        <f t="shared" si="16"/>
        <v>-15.626072524223378</v>
      </c>
      <c r="J124" s="57">
        <v>3001144</v>
      </c>
      <c r="K124" s="54">
        <v>-1639388</v>
      </c>
      <c r="L124" s="87" t="str">
        <f t="shared" si="17"/>
        <v>흑전</v>
      </c>
      <c r="M124" s="54">
        <v>2851495</v>
      </c>
      <c r="N124" s="55">
        <v>-1731270</v>
      </c>
      <c r="O124" s="83" t="str">
        <f t="shared" si="18"/>
        <v>흑전</v>
      </c>
      <c r="P124" s="57">
        <v>2851495</v>
      </c>
      <c r="Q124" s="59">
        <v>-1731270</v>
      </c>
      <c r="R124" s="91" t="str">
        <f t="shared" si="19"/>
        <v>흑전</v>
      </c>
    </row>
    <row r="125" spans="2:18" ht="12.95" customHeight="1" x14ac:dyDescent="0.2">
      <c r="B125" s="46" t="s">
        <v>41</v>
      </c>
      <c r="C125" s="38" t="s">
        <v>42</v>
      </c>
      <c r="D125" s="54">
        <v>17756976</v>
      </c>
      <c r="E125" s="55">
        <v>15586227</v>
      </c>
      <c r="F125" s="83">
        <f t="shared" si="15"/>
        <v>13.92735393883331</v>
      </c>
      <c r="G125" s="54">
        <v>1277137</v>
      </c>
      <c r="H125" s="55">
        <v>2076472</v>
      </c>
      <c r="I125" s="83">
        <f t="shared" si="16"/>
        <v>-38.494860513409279</v>
      </c>
      <c r="J125" s="57">
        <v>26888915</v>
      </c>
      <c r="K125" s="54">
        <v>-6506997</v>
      </c>
      <c r="L125" s="87" t="str">
        <f t="shared" si="17"/>
        <v>흑전</v>
      </c>
      <c r="M125" s="54">
        <v>26151473</v>
      </c>
      <c r="N125" s="55">
        <v>-3631404</v>
      </c>
      <c r="O125" s="83" t="str">
        <f t="shared" si="18"/>
        <v>흑전</v>
      </c>
      <c r="P125" s="57">
        <v>26151473</v>
      </c>
      <c r="Q125" s="59">
        <v>-3631404</v>
      </c>
      <c r="R125" s="91" t="str">
        <f t="shared" si="19"/>
        <v>흑전</v>
      </c>
    </row>
    <row r="126" spans="2:18" ht="12.95" customHeight="1" x14ac:dyDescent="0.2">
      <c r="B126" s="47" t="s">
        <v>1643</v>
      </c>
      <c r="C126" s="39" t="s">
        <v>1644</v>
      </c>
      <c r="D126" s="60">
        <v>27347504</v>
      </c>
      <c r="E126" s="61">
        <v>30092723</v>
      </c>
      <c r="F126" s="84">
        <f t="shared" si="15"/>
        <v>-9.1225343748387306</v>
      </c>
      <c r="G126" s="60">
        <v>1842559</v>
      </c>
      <c r="H126" s="61">
        <v>3354830</v>
      </c>
      <c r="I126" s="84">
        <f t="shared" si="16"/>
        <v>-45.077425681778216</v>
      </c>
      <c r="J126" s="62">
        <v>2384107</v>
      </c>
      <c r="K126" s="60">
        <v>-5298107</v>
      </c>
      <c r="L126" s="63" t="str">
        <f t="shared" si="17"/>
        <v>흑전</v>
      </c>
      <c r="M126" s="60">
        <v>2337095</v>
      </c>
      <c r="N126" s="61">
        <v>-5570285</v>
      </c>
      <c r="O126" s="84" t="str">
        <f t="shared" si="18"/>
        <v>흑전</v>
      </c>
      <c r="P126" s="62">
        <v>2337095</v>
      </c>
      <c r="Q126" s="64">
        <v>-5570285</v>
      </c>
      <c r="R126" s="92" t="str">
        <f t="shared" si="19"/>
        <v>흑전</v>
      </c>
    </row>
    <row r="127" spans="2:18" ht="12.95" customHeight="1" x14ac:dyDescent="0.2">
      <c r="B127" s="46" t="s">
        <v>1037</v>
      </c>
      <c r="C127" s="38" t="s">
        <v>1038</v>
      </c>
      <c r="D127" s="54">
        <v>13886579</v>
      </c>
      <c r="E127" s="55">
        <v>11916810</v>
      </c>
      <c r="F127" s="83">
        <f t="shared" si="15"/>
        <v>16.52933125559608</v>
      </c>
      <c r="G127" s="54">
        <v>1279851</v>
      </c>
      <c r="H127" s="55">
        <v>2401752</v>
      </c>
      <c r="I127" s="83">
        <f t="shared" si="16"/>
        <v>-46.711775403955116</v>
      </c>
      <c r="J127" s="57">
        <v>364198</v>
      </c>
      <c r="K127" s="54">
        <v>-3395788</v>
      </c>
      <c r="L127" s="87" t="str">
        <f t="shared" si="17"/>
        <v>흑전</v>
      </c>
      <c r="M127" s="54">
        <v>364198</v>
      </c>
      <c r="N127" s="55">
        <v>-3395788</v>
      </c>
      <c r="O127" s="83" t="str">
        <f t="shared" si="18"/>
        <v>흑전</v>
      </c>
      <c r="P127" s="57">
        <v>187744</v>
      </c>
      <c r="Q127" s="59">
        <v>-2193036</v>
      </c>
      <c r="R127" s="91" t="str">
        <f t="shared" si="19"/>
        <v>흑전</v>
      </c>
    </row>
    <row r="128" spans="2:18" ht="12.95" customHeight="1" x14ac:dyDescent="0.2">
      <c r="B128" s="46" t="s">
        <v>867</v>
      </c>
      <c r="C128" s="38" t="s">
        <v>868</v>
      </c>
      <c r="D128" s="54">
        <v>51021885</v>
      </c>
      <c r="E128" s="55">
        <v>42577979</v>
      </c>
      <c r="F128" s="83">
        <f t="shared" si="15"/>
        <v>19.831627048338763</v>
      </c>
      <c r="G128" s="54">
        <v>1300930</v>
      </c>
      <c r="H128" s="55">
        <v>2541475</v>
      </c>
      <c r="I128" s="83">
        <f t="shared" si="16"/>
        <v>-48.812008774432172</v>
      </c>
      <c r="J128" s="57">
        <v>1037592</v>
      </c>
      <c r="K128" s="54">
        <v>-3429222</v>
      </c>
      <c r="L128" s="87" t="str">
        <f t="shared" si="17"/>
        <v>흑전</v>
      </c>
      <c r="M128" s="54">
        <v>1037592</v>
      </c>
      <c r="N128" s="55">
        <v>-3429222</v>
      </c>
      <c r="O128" s="83" t="str">
        <f t="shared" si="18"/>
        <v>흑전</v>
      </c>
      <c r="P128" s="57">
        <v>1037592</v>
      </c>
      <c r="Q128" s="59">
        <v>-3429222</v>
      </c>
      <c r="R128" s="91" t="str">
        <f t="shared" si="19"/>
        <v>흑전</v>
      </c>
    </row>
    <row r="129" spans="1:18" ht="12.95" customHeight="1" x14ac:dyDescent="0.2">
      <c r="B129" s="46" t="s">
        <v>1503</v>
      </c>
      <c r="C129" s="38" t="s">
        <v>1504</v>
      </c>
      <c r="D129" s="54">
        <v>24589394</v>
      </c>
      <c r="E129" s="55">
        <v>23206668</v>
      </c>
      <c r="F129" s="83">
        <f t="shared" si="15"/>
        <v>5.958313360625489</v>
      </c>
      <c r="G129" s="54">
        <v>706087</v>
      </c>
      <c r="H129" s="55">
        <v>1547753</v>
      </c>
      <c r="I129" s="83">
        <f t="shared" si="16"/>
        <v>-54.379865521178125</v>
      </c>
      <c r="J129" s="57">
        <v>1267351</v>
      </c>
      <c r="K129" s="54">
        <v>-1470866</v>
      </c>
      <c r="L129" s="87" t="str">
        <f t="shared" si="17"/>
        <v>흑전</v>
      </c>
      <c r="M129" s="54">
        <v>1082489</v>
      </c>
      <c r="N129" s="55">
        <v>-1720965</v>
      </c>
      <c r="O129" s="83" t="str">
        <f t="shared" si="18"/>
        <v>흑전</v>
      </c>
      <c r="P129" s="57">
        <v>1082489</v>
      </c>
      <c r="Q129" s="59">
        <v>-1720965</v>
      </c>
      <c r="R129" s="91" t="str">
        <f t="shared" si="19"/>
        <v>흑전</v>
      </c>
    </row>
    <row r="130" spans="1:18" ht="12.95" customHeight="1" x14ac:dyDescent="0.2">
      <c r="B130" s="46" t="s">
        <v>609</v>
      </c>
      <c r="C130" s="38" t="s">
        <v>610</v>
      </c>
      <c r="D130" s="54">
        <v>133474783</v>
      </c>
      <c r="E130" s="55">
        <v>130745876</v>
      </c>
      <c r="F130" s="83">
        <f t="shared" si="15"/>
        <v>2.0871839965338479</v>
      </c>
      <c r="G130" s="54">
        <v>6116935</v>
      </c>
      <c r="H130" s="55">
        <v>13488921</v>
      </c>
      <c r="I130" s="83">
        <f t="shared" si="16"/>
        <v>-54.652154905496154</v>
      </c>
      <c r="J130" s="57">
        <v>723744</v>
      </c>
      <c r="K130" s="54">
        <v>-80843</v>
      </c>
      <c r="L130" s="87" t="str">
        <f t="shared" si="17"/>
        <v>흑전</v>
      </c>
      <c r="M130" s="54">
        <v>1923300</v>
      </c>
      <c r="N130" s="55">
        <v>-611161</v>
      </c>
      <c r="O130" s="83" t="str">
        <f t="shared" si="18"/>
        <v>흑전</v>
      </c>
      <c r="P130" s="57">
        <v>1923300</v>
      </c>
      <c r="Q130" s="59">
        <v>-611161</v>
      </c>
      <c r="R130" s="91" t="str">
        <f t="shared" si="19"/>
        <v>흑전</v>
      </c>
    </row>
    <row r="131" spans="1:18" ht="12.95" customHeight="1" x14ac:dyDescent="0.2">
      <c r="B131" s="47" t="s">
        <v>477</v>
      </c>
      <c r="C131" s="39" t="s">
        <v>478</v>
      </c>
      <c r="D131" s="60">
        <v>122541220</v>
      </c>
      <c r="E131" s="61">
        <v>132052749</v>
      </c>
      <c r="F131" s="84">
        <f t="shared" si="15"/>
        <v>-7.2028254406123704</v>
      </c>
      <c r="G131" s="60">
        <v>2047404</v>
      </c>
      <c r="H131" s="61">
        <v>4772216</v>
      </c>
      <c r="I131" s="84">
        <f t="shared" si="16"/>
        <v>-57.097415540285688</v>
      </c>
      <c r="J131" s="62">
        <v>4898163</v>
      </c>
      <c r="K131" s="60">
        <v>-7971729</v>
      </c>
      <c r="L131" s="63" t="str">
        <f t="shared" si="17"/>
        <v>흑전</v>
      </c>
      <c r="M131" s="60">
        <v>3863242</v>
      </c>
      <c r="N131" s="61">
        <v>-6326963</v>
      </c>
      <c r="O131" s="84" t="str">
        <f t="shared" si="18"/>
        <v>흑전</v>
      </c>
      <c r="P131" s="62">
        <v>3863242</v>
      </c>
      <c r="Q131" s="64">
        <v>-6326963</v>
      </c>
      <c r="R131" s="92" t="str">
        <f t="shared" si="19"/>
        <v>흑전</v>
      </c>
    </row>
    <row r="132" spans="1:18" ht="12.95" customHeight="1" x14ac:dyDescent="0.2">
      <c r="B132" s="46" t="s">
        <v>1679</v>
      </c>
      <c r="C132" s="38" t="s">
        <v>1680</v>
      </c>
      <c r="D132" s="54">
        <v>21304786</v>
      </c>
      <c r="E132" s="55">
        <v>23963204</v>
      </c>
      <c r="F132" s="83">
        <f t="shared" si="15"/>
        <v>-11.093750234734889</v>
      </c>
      <c r="G132" s="54">
        <v>283820</v>
      </c>
      <c r="H132" s="55">
        <v>912890</v>
      </c>
      <c r="I132" s="83">
        <f t="shared" si="16"/>
        <v>-68.909726253984587</v>
      </c>
      <c r="J132" s="57">
        <v>607857</v>
      </c>
      <c r="K132" s="54">
        <v>-4637199</v>
      </c>
      <c r="L132" s="87" t="str">
        <f t="shared" si="17"/>
        <v>흑전</v>
      </c>
      <c r="M132" s="54">
        <v>806497</v>
      </c>
      <c r="N132" s="55">
        <v>-4502438</v>
      </c>
      <c r="O132" s="83" t="str">
        <f t="shared" si="18"/>
        <v>흑전</v>
      </c>
      <c r="P132" s="57">
        <v>806497</v>
      </c>
      <c r="Q132" s="59">
        <v>-4502438</v>
      </c>
      <c r="R132" s="91" t="str">
        <f t="shared" si="19"/>
        <v>흑전</v>
      </c>
    </row>
    <row r="133" spans="1:18" ht="12.95" customHeight="1" x14ac:dyDescent="0.2">
      <c r="B133" s="46" t="s">
        <v>599</v>
      </c>
      <c r="C133" s="38" t="s">
        <v>600</v>
      </c>
      <c r="D133" s="54">
        <v>20886623</v>
      </c>
      <c r="E133" s="55">
        <v>27336928</v>
      </c>
      <c r="F133" s="83">
        <f t="shared" si="15"/>
        <v>-23.595573723572748</v>
      </c>
      <c r="G133" s="54">
        <v>1462016</v>
      </c>
      <c r="H133" s="55">
        <v>7034645</v>
      </c>
      <c r="I133" s="83">
        <f t="shared" si="16"/>
        <v>-79.216918550971656</v>
      </c>
      <c r="J133" s="57">
        <v>2290868</v>
      </c>
      <c r="K133" s="54">
        <v>-6280725</v>
      </c>
      <c r="L133" s="87" t="str">
        <f t="shared" si="17"/>
        <v>흑전</v>
      </c>
      <c r="M133" s="54">
        <v>2436181</v>
      </c>
      <c r="N133" s="55">
        <v>-7281575</v>
      </c>
      <c r="O133" s="83" t="str">
        <f t="shared" si="18"/>
        <v>흑전</v>
      </c>
      <c r="P133" s="57">
        <v>2436181</v>
      </c>
      <c r="Q133" s="59">
        <v>-7281575</v>
      </c>
      <c r="R133" s="91" t="str">
        <f t="shared" si="19"/>
        <v>흑전</v>
      </c>
    </row>
    <row r="134" spans="1:18" ht="12.95" customHeight="1" x14ac:dyDescent="0.2">
      <c r="B134" s="46" t="s">
        <v>613</v>
      </c>
      <c r="C134" s="38" t="s">
        <v>614</v>
      </c>
      <c r="D134" s="54">
        <v>329413918</v>
      </c>
      <c r="E134" s="55">
        <v>370764562</v>
      </c>
      <c r="F134" s="83">
        <f t="shared" si="15"/>
        <v>-11.15280375690274</v>
      </c>
      <c r="G134" s="54">
        <v>138634</v>
      </c>
      <c r="H134" s="55">
        <v>4145024</v>
      </c>
      <c r="I134" s="83">
        <f t="shared" si="16"/>
        <v>-96.655411404131797</v>
      </c>
      <c r="J134" s="57">
        <v>1373571</v>
      </c>
      <c r="K134" s="54">
        <v>-452554</v>
      </c>
      <c r="L134" s="87" t="str">
        <f t="shared" si="17"/>
        <v>흑전</v>
      </c>
      <c r="M134" s="54">
        <v>1614498</v>
      </c>
      <c r="N134" s="55">
        <v>-1556072</v>
      </c>
      <c r="O134" s="83" t="str">
        <f t="shared" si="18"/>
        <v>흑전</v>
      </c>
      <c r="P134" s="57">
        <v>1614498</v>
      </c>
      <c r="Q134" s="59">
        <v>-1556072</v>
      </c>
      <c r="R134" s="91" t="str">
        <f t="shared" si="19"/>
        <v>흑전</v>
      </c>
    </row>
    <row r="135" spans="1:18" ht="12.95" customHeight="1" x14ac:dyDescent="0.2">
      <c r="B135" s="46" t="s">
        <v>1701</v>
      </c>
      <c r="C135" s="38" t="s">
        <v>1702</v>
      </c>
      <c r="D135" s="54">
        <v>19693392</v>
      </c>
      <c r="E135" s="55">
        <v>16267965</v>
      </c>
      <c r="F135" s="83">
        <f t="shared" ref="F135:F144" si="20">IF(E135=0,"-",IF(E135&lt;0,IF(D135&lt;0,IF(E135&gt;D135,"적확","적축"),"흑전"),IF(D135&lt;0,"적전",(D135/E135-1)*100)))</f>
        <v>21.056272250401321</v>
      </c>
      <c r="G135" s="54">
        <v>15002</v>
      </c>
      <c r="H135" s="55">
        <v>685180</v>
      </c>
      <c r="I135" s="83">
        <f t="shared" ref="I135:I144" si="21">IF(H135=0,"-",IF(H135&lt;0,IF(G135&lt;0,IF(H135&gt;G135,"적확","적축"),"흑전"),IF(G135&lt;0,"적전",(G135/H135-1)*100)))</f>
        <v>-97.810502349747509</v>
      </c>
      <c r="J135" s="57">
        <v>329367</v>
      </c>
      <c r="K135" s="54">
        <v>-732566</v>
      </c>
      <c r="L135" s="87" t="str">
        <f t="shared" ref="L135:L144" si="22">IF(K135=0,"-",IF(K135&lt;0,IF(J135&lt;0,IF(K135&gt;J135,"적확","적축"),"흑전"),IF(J135&lt;0,"적전",(J135/K135-1)*100)))</f>
        <v>흑전</v>
      </c>
      <c r="M135" s="54">
        <v>407062</v>
      </c>
      <c r="N135" s="55">
        <v>-560634</v>
      </c>
      <c r="O135" s="83" t="str">
        <f t="shared" ref="O135:O144" si="23">IF(N135=0,"-",IF(N135&lt;0,IF(M135&lt;0,IF(N135&gt;M135,"적확","적축"),"흑전"),IF(M135&lt;0,"적전",(M135/N135-1)*100)))</f>
        <v>흑전</v>
      </c>
      <c r="P135" s="57">
        <v>407062</v>
      </c>
      <c r="Q135" s="59">
        <v>-560634</v>
      </c>
      <c r="R135" s="91" t="str">
        <f t="shared" ref="R135:R144" si="24">IF(Q135=0,"-",IF(Q135&lt;0,IF(P135&lt;0,IF(Q135&gt;P135,"적확","적축"),"흑전"),IF(P135&lt;0,"적전",(P135/Q135-1)*100)))</f>
        <v>흑전</v>
      </c>
    </row>
    <row r="136" spans="1:18" ht="12.95" customHeight="1" x14ac:dyDescent="0.2">
      <c r="B136" s="47" t="s">
        <v>85</v>
      </c>
      <c r="C136" s="39" t="s">
        <v>86</v>
      </c>
      <c r="D136" s="60">
        <v>68872687</v>
      </c>
      <c r="E136" s="61">
        <v>65413104</v>
      </c>
      <c r="F136" s="84">
        <f t="shared" si="20"/>
        <v>5.2888225576330994</v>
      </c>
      <c r="G136" s="60">
        <v>-2777244</v>
      </c>
      <c r="H136" s="61">
        <v>2217719</v>
      </c>
      <c r="I136" s="84" t="str">
        <f t="shared" si="21"/>
        <v>적전</v>
      </c>
      <c r="J136" s="62">
        <v>-5761577</v>
      </c>
      <c r="K136" s="60">
        <v>-1194754</v>
      </c>
      <c r="L136" s="63" t="str">
        <f t="shared" si="22"/>
        <v>적확</v>
      </c>
      <c r="M136" s="60">
        <v>459186</v>
      </c>
      <c r="N136" s="61">
        <v>-295886</v>
      </c>
      <c r="O136" s="84" t="str">
        <f t="shared" si="23"/>
        <v>흑전</v>
      </c>
      <c r="P136" s="62">
        <v>459186</v>
      </c>
      <c r="Q136" s="64">
        <v>-295886</v>
      </c>
      <c r="R136" s="92" t="str">
        <f t="shared" si="24"/>
        <v>흑전</v>
      </c>
    </row>
    <row r="137" spans="1:18" ht="12.95" customHeight="1" x14ac:dyDescent="0.2">
      <c r="B137" s="46" t="s">
        <v>543</v>
      </c>
      <c r="C137" s="38" t="s">
        <v>544</v>
      </c>
      <c r="D137" s="54">
        <v>59466878</v>
      </c>
      <c r="E137" s="55">
        <v>6640439</v>
      </c>
      <c r="F137" s="83">
        <f t="shared" si="20"/>
        <v>795.52630481207643</v>
      </c>
      <c r="G137" s="54">
        <v>1730487</v>
      </c>
      <c r="H137" s="55">
        <v>-770213</v>
      </c>
      <c r="I137" s="83" t="str">
        <f t="shared" si="21"/>
        <v>흑전</v>
      </c>
      <c r="J137" s="57">
        <v>-116744</v>
      </c>
      <c r="K137" s="54">
        <v>-4284271</v>
      </c>
      <c r="L137" s="87" t="str">
        <f t="shared" si="22"/>
        <v>적축</v>
      </c>
      <c r="M137" s="54">
        <v>897607</v>
      </c>
      <c r="N137" s="55">
        <v>-5010331</v>
      </c>
      <c r="O137" s="83" t="str">
        <f t="shared" si="23"/>
        <v>흑전</v>
      </c>
      <c r="P137" s="57">
        <v>897607</v>
      </c>
      <c r="Q137" s="59">
        <v>-5010331</v>
      </c>
      <c r="R137" s="91" t="str">
        <f t="shared" si="24"/>
        <v>흑전</v>
      </c>
    </row>
    <row r="138" spans="1:18" ht="12.95" customHeight="1" x14ac:dyDescent="0.2">
      <c r="B138" s="46" t="s">
        <v>1475</v>
      </c>
      <c r="C138" s="38" t="s">
        <v>1476</v>
      </c>
      <c r="D138" s="54">
        <v>40770365</v>
      </c>
      <c r="E138" s="55">
        <v>35298403</v>
      </c>
      <c r="F138" s="83">
        <f t="shared" si="20"/>
        <v>15.502010105103059</v>
      </c>
      <c r="G138" s="54">
        <v>911376</v>
      </c>
      <c r="H138" s="55">
        <v>-2123521</v>
      </c>
      <c r="I138" s="83" t="str">
        <f t="shared" si="21"/>
        <v>흑전</v>
      </c>
      <c r="J138" s="57">
        <v>-60071</v>
      </c>
      <c r="K138" s="54">
        <v>-3323314</v>
      </c>
      <c r="L138" s="87" t="str">
        <f t="shared" si="22"/>
        <v>적축</v>
      </c>
      <c r="M138" s="54">
        <v>800167</v>
      </c>
      <c r="N138" s="55">
        <v>-2934132</v>
      </c>
      <c r="O138" s="83" t="str">
        <f t="shared" si="23"/>
        <v>흑전</v>
      </c>
      <c r="P138" s="57">
        <v>800167</v>
      </c>
      <c r="Q138" s="59">
        <v>-2934132</v>
      </c>
      <c r="R138" s="91" t="str">
        <f t="shared" si="24"/>
        <v>흑전</v>
      </c>
    </row>
    <row r="139" spans="1:18" ht="12.95" customHeight="1" x14ac:dyDescent="0.2">
      <c r="B139" s="46" t="s">
        <v>1575</v>
      </c>
      <c r="C139" s="38" t="s">
        <v>1576</v>
      </c>
      <c r="D139" s="54">
        <v>14226468</v>
      </c>
      <c r="E139" s="55">
        <v>15986579</v>
      </c>
      <c r="F139" s="83">
        <f t="shared" si="20"/>
        <v>-11.009929016082797</v>
      </c>
      <c r="G139" s="54">
        <v>-639190</v>
      </c>
      <c r="H139" s="55">
        <v>4720618</v>
      </c>
      <c r="I139" s="83" t="str">
        <f t="shared" si="21"/>
        <v>적전</v>
      </c>
      <c r="J139" s="57">
        <v>-452072</v>
      </c>
      <c r="K139" s="54">
        <v>-6023191</v>
      </c>
      <c r="L139" s="87" t="str">
        <f t="shared" si="22"/>
        <v>적축</v>
      </c>
      <c r="M139" s="54">
        <v>524032</v>
      </c>
      <c r="N139" s="55">
        <v>-6530141</v>
      </c>
      <c r="O139" s="83" t="str">
        <f t="shared" si="23"/>
        <v>흑전</v>
      </c>
      <c r="P139" s="57">
        <v>524032</v>
      </c>
      <c r="Q139" s="59">
        <v>-6530141</v>
      </c>
      <c r="R139" s="91" t="str">
        <f t="shared" si="24"/>
        <v>흑전</v>
      </c>
    </row>
    <row r="140" spans="1:18" ht="12.95" customHeight="1" x14ac:dyDescent="0.2">
      <c r="B140" s="46" t="s">
        <v>405</v>
      </c>
      <c r="C140" s="38" t="s">
        <v>406</v>
      </c>
      <c r="D140" s="54">
        <v>425061997</v>
      </c>
      <c r="E140" s="55">
        <v>409033140</v>
      </c>
      <c r="F140" s="83">
        <f t="shared" si="20"/>
        <v>3.918718419734879</v>
      </c>
      <c r="G140" s="54">
        <v>19840858</v>
      </c>
      <c r="H140" s="55">
        <v>7683473</v>
      </c>
      <c r="I140" s="83">
        <f t="shared" si="21"/>
        <v>158.22773113148182</v>
      </c>
      <c r="J140" s="57">
        <v>18900659</v>
      </c>
      <c r="K140" s="54">
        <v>98634</v>
      </c>
      <c r="L140" s="87">
        <f t="shared" si="22"/>
        <v>19062.41762475414</v>
      </c>
      <c r="M140" s="54">
        <v>15550950</v>
      </c>
      <c r="N140" s="55">
        <v>-1463287</v>
      </c>
      <c r="O140" s="83" t="str">
        <f t="shared" si="23"/>
        <v>흑전</v>
      </c>
      <c r="P140" s="57">
        <v>15550950</v>
      </c>
      <c r="Q140" s="59">
        <v>-1463287</v>
      </c>
      <c r="R140" s="91" t="str">
        <f t="shared" si="24"/>
        <v>흑전</v>
      </c>
    </row>
    <row r="141" spans="1:18" ht="12.95" customHeight="1" x14ac:dyDescent="0.2">
      <c r="B141" s="47" t="s">
        <v>505</v>
      </c>
      <c r="C141" s="39" t="s">
        <v>506</v>
      </c>
      <c r="D141" s="60">
        <v>74553728</v>
      </c>
      <c r="E141" s="61">
        <v>58981036</v>
      </c>
      <c r="F141" s="84">
        <f t="shared" si="20"/>
        <v>26.402879732393991</v>
      </c>
      <c r="G141" s="60">
        <v>20808152</v>
      </c>
      <c r="H141" s="61">
        <v>9694290</v>
      </c>
      <c r="I141" s="84">
        <f t="shared" si="21"/>
        <v>114.64338285733149</v>
      </c>
      <c r="J141" s="62">
        <v>30844660</v>
      </c>
      <c r="K141" s="60">
        <v>1823937</v>
      </c>
      <c r="L141" s="63">
        <f t="shared" si="22"/>
        <v>1591.1033659605569</v>
      </c>
      <c r="M141" s="60">
        <v>24317355</v>
      </c>
      <c r="N141" s="61">
        <v>-264044</v>
      </c>
      <c r="O141" s="84" t="str">
        <f t="shared" si="23"/>
        <v>흑전</v>
      </c>
      <c r="P141" s="62">
        <v>24317355</v>
      </c>
      <c r="Q141" s="64">
        <v>-264044</v>
      </c>
      <c r="R141" s="92" t="str">
        <f t="shared" si="24"/>
        <v>흑전</v>
      </c>
    </row>
    <row r="142" spans="1:18" ht="12.95" customHeight="1" x14ac:dyDescent="0.2">
      <c r="B142" s="46" t="s">
        <v>243</v>
      </c>
      <c r="C142" s="38" t="s">
        <v>244</v>
      </c>
      <c r="D142" s="54">
        <v>307638511</v>
      </c>
      <c r="E142" s="55">
        <v>253875422</v>
      </c>
      <c r="F142" s="83">
        <f t="shared" si="20"/>
        <v>21.176957019494381</v>
      </c>
      <c r="G142" s="54">
        <v>9318055</v>
      </c>
      <c r="H142" s="55">
        <v>5374196</v>
      </c>
      <c r="I142" s="83">
        <f t="shared" si="21"/>
        <v>73.385097975585566</v>
      </c>
      <c r="J142" s="57">
        <v>15040362</v>
      </c>
      <c r="K142" s="54">
        <v>1349169</v>
      </c>
      <c r="L142" s="87">
        <f t="shared" si="22"/>
        <v>1014.7871022829609</v>
      </c>
      <c r="M142" s="54">
        <v>14701505</v>
      </c>
      <c r="N142" s="55">
        <v>-1091738</v>
      </c>
      <c r="O142" s="83" t="str">
        <f t="shared" si="23"/>
        <v>흑전</v>
      </c>
      <c r="P142" s="57">
        <v>14701505</v>
      </c>
      <c r="Q142" s="59">
        <v>-1091738</v>
      </c>
      <c r="R142" s="91" t="str">
        <f t="shared" si="24"/>
        <v>흑전</v>
      </c>
    </row>
    <row r="143" spans="1:18" ht="12.95" customHeight="1" x14ac:dyDescent="0.2">
      <c r="B143" s="46" t="s">
        <v>357</v>
      </c>
      <c r="C143" s="38" t="s">
        <v>358</v>
      </c>
      <c r="D143" s="54">
        <v>56150500</v>
      </c>
      <c r="E143" s="55">
        <v>58890830</v>
      </c>
      <c r="F143" s="83">
        <f t="shared" si="20"/>
        <v>-4.6532371848044924</v>
      </c>
      <c r="G143" s="54">
        <v>1959730</v>
      </c>
      <c r="H143" s="55">
        <v>2417294</v>
      </c>
      <c r="I143" s="83">
        <f t="shared" si="21"/>
        <v>-18.928769111245881</v>
      </c>
      <c r="J143" s="57">
        <v>3163117</v>
      </c>
      <c r="K143" s="54">
        <v>996647</v>
      </c>
      <c r="L143" s="87">
        <f t="shared" si="22"/>
        <v>217.37586126281423</v>
      </c>
      <c r="M143" s="54">
        <v>2541606</v>
      </c>
      <c r="N143" s="55">
        <v>-289360</v>
      </c>
      <c r="O143" s="83" t="str">
        <f t="shared" si="23"/>
        <v>흑전</v>
      </c>
      <c r="P143" s="57">
        <v>2541606</v>
      </c>
      <c r="Q143" s="59">
        <v>-289360</v>
      </c>
      <c r="R143" s="91" t="str">
        <f t="shared" si="24"/>
        <v>흑전</v>
      </c>
    </row>
    <row r="144" spans="1:18" ht="12.95" customHeight="1" thickBot="1" x14ac:dyDescent="0.25">
      <c r="A144" s="43"/>
      <c r="B144" s="48" t="s">
        <v>1081</v>
      </c>
      <c r="C144" s="40" t="s">
        <v>1082</v>
      </c>
      <c r="D144" s="65">
        <v>118124216</v>
      </c>
      <c r="E144" s="66">
        <v>195656643</v>
      </c>
      <c r="F144" s="85">
        <f t="shared" si="20"/>
        <v>-39.626779756207917</v>
      </c>
      <c r="G144" s="65">
        <v>3070483</v>
      </c>
      <c r="H144" s="66">
        <v>8449919</v>
      </c>
      <c r="I144" s="85">
        <f t="shared" si="21"/>
        <v>-63.662574753675159</v>
      </c>
      <c r="J144" s="67">
        <v>3616597</v>
      </c>
      <c r="K144" s="65">
        <v>2049697</v>
      </c>
      <c r="L144" s="89">
        <f t="shared" si="22"/>
        <v>76.445445351190926</v>
      </c>
      <c r="M144" s="65">
        <v>2627629</v>
      </c>
      <c r="N144" s="66">
        <v>-1188667</v>
      </c>
      <c r="O144" s="85" t="str">
        <f t="shared" si="23"/>
        <v>흑전</v>
      </c>
      <c r="P144" s="67">
        <v>2627629</v>
      </c>
      <c r="Q144" s="68">
        <v>-1188667</v>
      </c>
      <c r="R144" s="93" t="str">
        <f t="shared" si="24"/>
        <v>흑전</v>
      </c>
    </row>
  </sheetData>
  <sortState ref="B7:R56">
    <sortCondition ref="B7:B56"/>
  </sortState>
  <mergeCells count="14">
    <mergeCell ref="P4:Q4"/>
    <mergeCell ref="R4:R5"/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1"/>
  <sheetViews>
    <sheetView showGridLines="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hidden="1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15" customWidth="1"/>
    <col min="7" max="7" width="11.33203125" style="16" customWidth="1"/>
    <col min="8" max="8" width="11.33203125" style="14" customWidth="1"/>
    <col min="9" max="9" width="7.77734375" style="15" customWidth="1"/>
    <col min="10" max="11" width="11.33203125" style="15" customWidth="1"/>
    <col min="12" max="12" width="7.77734375" style="15" customWidth="1"/>
    <col min="13" max="13" width="11.33203125" style="16" customWidth="1"/>
    <col min="14" max="14" width="11.33203125" style="14" customWidth="1"/>
    <col min="15" max="15" width="7.77734375" style="15" customWidth="1"/>
    <col min="16" max="16" width="11.33203125" style="16" customWidth="1"/>
    <col min="17" max="17" width="11.33203125" style="14" customWidth="1"/>
    <col min="18" max="18" width="7.77734375" style="15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22.5" customHeight="1" x14ac:dyDescent="0.15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2"/>
      <c r="R3" s="21" t="s">
        <v>10</v>
      </c>
    </row>
    <row r="4" spans="1:18" s="17" customFormat="1" ht="15" customHeight="1" x14ac:dyDescent="0.15">
      <c r="A4" s="110" t="s">
        <v>9</v>
      </c>
      <c r="B4" s="101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96" t="s">
        <v>15</v>
      </c>
      <c r="K4" s="96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11"/>
      <c r="B5" s="102"/>
      <c r="C5" s="104"/>
      <c r="D5" s="95">
        <v>202312</v>
      </c>
      <c r="E5" s="95">
        <v>202212</v>
      </c>
      <c r="F5" s="98"/>
      <c r="G5" s="95">
        <v>202312</v>
      </c>
      <c r="H5" s="95">
        <v>202212</v>
      </c>
      <c r="I5" s="98"/>
      <c r="J5" s="95">
        <v>202312</v>
      </c>
      <c r="K5" s="95">
        <v>202212</v>
      </c>
      <c r="L5" s="98"/>
      <c r="M5" s="95">
        <v>202312</v>
      </c>
      <c r="N5" s="95">
        <v>202212</v>
      </c>
      <c r="O5" s="98"/>
      <c r="P5" s="95">
        <v>202312</v>
      </c>
      <c r="Q5" s="95">
        <v>202212</v>
      </c>
      <c r="R5" s="107"/>
    </row>
    <row r="6" spans="1:18" s="7" customFormat="1" ht="4.5" customHeight="1" x14ac:dyDescent="0.15">
      <c r="A6" s="27"/>
      <c r="B6" s="27"/>
      <c r="C6" s="24"/>
      <c r="D6" s="25"/>
      <c r="E6" s="25"/>
      <c r="F6" s="26"/>
      <c r="G6" s="25"/>
      <c r="H6" s="25"/>
      <c r="I6" s="26"/>
      <c r="J6" s="26"/>
      <c r="K6" s="26"/>
      <c r="L6" s="26"/>
      <c r="M6" s="25"/>
      <c r="N6" s="25"/>
      <c r="O6" s="26"/>
      <c r="P6" s="25"/>
      <c r="Q6" s="25"/>
      <c r="R6" s="28"/>
    </row>
    <row r="7" spans="1:18" ht="13.5" customHeight="1" x14ac:dyDescent="0.2">
      <c r="A7" s="42"/>
      <c r="B7" s="45" t="s">
        <v>421</v>
      </c>
      <c r="C7" s="41" t="s">
        <v>422</v>
      </c>
      <c r="D7" s="49">
        <v>14986399</v>
      </c>
      <c r="E7" s="50">
        <v>12128360</v>
      </c>
      <c r="F7" s="82">
        <f t="shared" ref="F7:F70" si="0">IF(E7=0,"-",IF(E7&lt;0,IF(D7&lt;0,IF(E7&gt;D7,"적확","적축"),"흑전"),IF(D7&lt;0,"적전",(D7/E7-1)*100)))</f>
        <v>23.564925513424729</v>
      </c>
      <c r="G7" s="49">
        <v>-2989372</v>
      </c>
      <c r="H7" s="50">
        <v>-2448915</v>
      </c>
      <c r="I7" s="82" t="str">
        <f t="shared" ref="I7:I70" si="1">IF(H7=0,"-",IF(H7&lt;0,IF(G7&lt;0,IF(H7&gt;G7,"적확","적축"),"흑전"),IF(G7&lt;0,"적전",(G7/H7-1)*100)))</f>
        <v>적확</v>
      </c>
      <c r="J7" s="52">
        <v>1028445</v>
      </c>
      <c r="K7" s="49">
        <v>-1361261</v>
      </c>
      <c r="L7" s="86" t="str">
        <f t="shared" ref="L7:L70" si="2">IF(K7=0,"-",IF(K7&lt;0,IF(J7&lt;0,IF(K7&gt;J7,"적확","적축"),"흑전"),IF(J7&lt;0,"적전",(J7/K7-1)*100)))</f>
        <v>흑전</v>
      </c>
      <c r="M7" s="49">
        <v>-4159086</v>
      </c>
      <c r="N7" s="50">
        <v>-400972</v>
      </c>
      <c r="O7" s="82" t="str">
        <f t="shared" ref="O7:O70" si="3">IF(N7=0,"-",IF(N7&lt;0,IF(M7&lt;0,IF(N7&gt;M7,"적확","적축"),"흑전"),IF(M7&lt;0,"적전",(M7/N7-1)*100)))</f>
        <v>적확</v>
      </c>
      <c r="P7" s="52">
        <v>-4159086</v>
      </c>
      <c r="Q7" s="53">
        <v>-400972</v>
      </c>
      <c r="R7" s="90" t="str">
        <f t="shared" ref="R7:R70" si="4">IF(Q7=0,"-",IF(Q7&lt;0,IF(P7&lt;0,IF(Q7&gt;P7,"적확","적축"),"흑전"),IF(P7&lt;0,"적전",(P7/Q7-1)*100)))</f>
        <v>적확</v>
      </c>
    </row>
    <row r="8" spans="1:18" ht="13.5" customHeight="1" x14ac:dyDescent="0.2">
      <c r="A8" s="43"/>
      <c r="B8" s="46" t="s">
        <v>1123</v>
      </c>
      <c r="C8" s="38" t="s">
        <v>1124</v>
      </c>
      <c r="D8" s="54">
        <v>68594078</v>
      </c>
      <c r="E8" s="55">
        <v>55110211</v>
      </c>
      <c r="F8" s="83">
        <f t="shared" si="0"/>
        <v>24.467093765981041</v>
      </c>
      <c r="G8" s="54">
        <v>8783486</v>
      </c>
      <c r="H8" s="55">
        <v>-1688961</v>
      </c>
      <c r="I8" s="83" t="str">
        <f t="shared" si="1"/>
        <v>흑전</v>
      </c>
      <c r="J8" s="57">
        <v>-12413558</v>
      </c>
      <c r="K8" s="54">
        <v>-2181710</v>
      </c>
      <c r="L8" s="87" t="str">
        <f t="shared" si="2"/>
        <v>적확</v>
      </c>
      <c r="M8" s="54">
        <v>-13158594</v>
      </c>
      <c r="N8" s="55">
        <v>-2280954</v>
      </c>
      <c r="O8" s="83" t="str">
        <f t="shared" si="3"/>
        <v>적확</v>
      </c>
      <c r="P8" s="57">
        <v>-13158594</v>
      </c>
      <c r="Q8" s="59">
        <v>-2280954</v>
      </c>
      <c r="R8" s="91" t="str">
        <f t="shared" si="4"/>
        <v>적확</v>
      </c>
    </row>
    <row r="9" spans="1:18" ht="13.5" customHeight="1" x14ac:dyDescent="0.2">
      <c r="A9" s="43"/>
      <c r="B9" s="46" t="s">
        <v>1079</v>
      </c>
      <c r="C9" s="38" t="s">
        <v>1080</v>
      </c>
      <c r="D9" s="54">
        <v>14936407</v>
      </c>
      <c r="E9" s="55">
        <v>13146240</v>
      </c>
      <c r="F9" s="83">
        <f t="shared" si="0"/>
        <v>13.617330887006474</v>
      </c>
      <c r="G9" s="54">
        <v>726308</v>
      </c>
      <c r="H9" s="55">
        <v>-35831</v>
      </c>
      <c r="I9" s="83" t="str">
        <f t="shared" si="1"/>
        <v>흑전</v>
      </c>
      <c r="J9" s="57">
        <v>-796211</v>
      </c>
      <c r="K9" s="54">
        <v>-90757</v>
      </c>
      <c r="L9" s="87" t="str">
        <f t="shared" si="2"/>
        <v>적확</v>
      </c>
      <c r="M9" s="54">
        <v>-820312</v>
      </c>
      <c r="N9" s="55">
        <v>-39858</v>
      </c>
      <c r="O9" s="83" t="str">
        <f t="shared" si="3"/>
        <v>적확</v>
      </c>
      <c r="P9" s="57">
        <v>-820312</v>
      </c>
      <c r="Q9" s="59">
        <v>-39858</v>
      </c>
      <c r="R9" s="91" t="str">
        <f t="shared" si="4"/>
        <v>적확</v>
      </c>
    </row>
    <row r="10" spans="1:18" ht="13.5" customHeight="1" x14ac:dyDescent="0.2">
      <c r="A10" s="43"/>
      <c r="B10" s="46" t="s">
        <v>1375</v>
      </c>
      <c r="C10" s="38" t="s">
        <v>1376</v>
      </c>
      <c r="D10" s="54">
        <v>59827802</v>
      </c>
      <c r="E10" s="55">
        <v>55896292</v>
      </c>
      <c r="F10" s="83">
        <f t="shared" si="0"/>
        <v>7.0335792578155365</v>
      </c>
      <c r="G10" s="54">
        <v>515597</v>
      </c>
      <c r="H10" s="55">
        <v>-4321421</v>
      </c>
      <c r="I10" s="83" t="str">
        <f t="shared" si="1"/>
        <v>흑전</v>
      </c>
      <c r="J10" s="57">
        <v>-7563918</v>
      </c>
      <c r="K10" s="54">
        <v>-5186021</v>
      </c>
      <c r="L10" s="87" t="str">
        <f t="shared" si="2"/>
        <v>적확</v>
      </c>
      <c r="M10" s="54">
        <v>-6697204</v>
      </c>
      <c r="N10" s="55">
        <v>-4331338</v>
      </c>
      <c r="O10" s="83" t="str">
        <f t="shared" si="3"/>
        <v>적확</v>
      </c>
      <c r="P10" s="57">
        <v>-6697204</v>
      </c>
      <c r="Q10" s="59">
        <v>-4331338</v>
      </c>
      <c r="R10" s="91" t="str">
        <f t="shared" si="4"/>
        <v>적확</v>
      </c>
    </row>
    <row r="11" spans="1:18" ht="13.5" customHeight="1" x14ac:dyDescent="0.2">
      <c r="A11" s="44"/>
      <c r="B11" s="47" t="s">
        <v>379</v>
      </c>
      <c r="C11" s="39" t="s">
        <v>380</v>
      </c>
      <c r="D11" s="60">
        <v>26295374</v>
      </c>
      <c r="E11" s="61">
        <v>26605839</v>
      </c>
      <c r="F11" s="84">
        <f t="shared" si="0"/>
        <v>-1.1669055052163535</v>
      </c>
      <c r="G11" s="60">
        <v>1487137</v>
      </c>
      <c r="H11" s="61">
        <v>-4222767</v>
      </c>
      <c r="I11" s="84" t="str">
        <f t="shared" si="1"/>
        <v>흑전</v>
      </c>
      <c r="J11" s="62">
        <v>-49039938</v>
      </c>
      <c r="K11" s="60">
        <v>-17799817</v>
      </c>
      <c r="L11" s="88" t="str">
        <f t="shared" si="2"/>
        <v>적확</v>
      </c>
      <c r="M11" s="60">
        <v>-49094624</v>
      </c>
      <c r="N11" s="61">
        <v>-17669127</v>
      </c>
      <c r="O11" s="84" t="str">
        <f t="shared" si="3"/>
        <v>적확</v>
      </c>
      <c r="P11" s="62">
        <v>-49094624</v>
      </c>
      <c r="Q11" s="64">
        <v>-17669127</v>
      </c>
      <c r="R11" s="92" t="str">
        <f t="shared" si="4"/>
        <v>적확</v>
      </c>
    </row>
    <row r="12" spans="1:18" ht="13.5" customHeight="1" x14ac:dyDescent="0.2">
      <c r="A12" s="43"/>
      <c r="B12" s="46" t="s">
        <v>893</v>
      </c>
      <c r="C12" s="38" t="s">
        <v>894</v>
      </c>
      <c r="D12" s="54">
        <v>64334075</v>
      </c>
      <c r="E12" s="55">
        <v>66316821</v>
      </c>
      <c r="F12" s="83">
        <f t="shared" si="0"/>
        <v>-2.9898085736045799</v>
      </c>
      <c r="G12" s="54">
        <v>2085931</v>
      </c>
      <c r="H12" s="55">
        <v>-9081770</v>
      </c>
      <c r="I12" s="83" t="str">
        <f t="shared" si="1"/>
        <v>흑전</v>
      </c>
      <c r="J12" s="57">
        <v>-32702658</v>
      </c>
      <c r="K12" s="54">
        <v>-1706216</v>
      </c>
      <c r="L12" s="87" t="str">
        <f t="shared" si="2"/>
        <v>적확</v>
      </c>
      <c r="M12" s="54">
        <v>-31493075</v>
      </c>
      <c r="N12" s="55">
        <v>-850259</v>
      </c>
      <c r="O12" s="83" t="str">
        <f t="shared" si="3"/>
        <v>적확</v>
      </c>
      <c r="P12" s="57">
        <v>-31493075</v>
      </c>
      <c r="Q12" s="59">
        <v>-850259</v>
      </c>
      <c r="R12" s="91" t="str">
        <f t="shared" si="4"/>
        <v>적확</v>
      </c>
    </row>
    <row r="13" spans="1:18" ht="13.5" customHeight="1" x14ac:dyDescent="0.2">
      <c r="A13" s="43"/>
      <c r="B13" s="46" t="s">
        <v>1433</v>
      </c>
      <c r="C13" s="38" t="s">
        <v>1434</v>
      </c>
      <c r="D13" s="54"/>
      <c r="E13" s="55"/>
      <c r="F13" s="83" t="str">
        <f t="shared" si="0"/>
        <v>-</v>
      </c>
      <c r="G13" s="54">
        <v>-19986706</v>
      </c>
      <c r="H13" s="55">
        <v>-18181628</v>
      </c>
      <c r="I13" s="83" t="str">
        <f t="shared" si="1"/>
        <v>적확</v>
      </c>
      <c r="J13" s="57">
        <v>-17878755</v>
      </c>
      <c r="K13" s="54">
        <v>-17390844</v>
      </c>
      <c r="L13" s="87" t="str">
        <f t="shared" si="2"/>
        <v>적확</v>
      </c>
      <c r="M13" s="54">
        <v>-17878755</v>
      </c>
      <c r="N13" s="55">
        <v>-17390844</v>
      </c>
      <c r="O13" s="83" t="str">
        <f t="shared" si="3"/>
        <v>적확</v>
      </c>
      <c r="P13" s="57">
        <v>-17878755</v>
      </c>
      <c r="Q13" s="59">
        <v>-17390844</v>
      </c>
      <c r="R13" s="91" t="str">
        <f t="shared" si="4"/>
        <v>적확</v>
      </c>
    </row>
    <row r="14" spans="1:18" ht="13.5" customHeight="1" x14ac:dyDescent="0.2">
      <c r="A14" s="43"/>
      <c r="B14" s="46" t="s">
        <v>1487</v>
      </c>
      <c r="C14" s="38" t="s">
        <v>1488</v>
      </c>
      <c r="D14" s="54">
        <v>13723</v>
      </c>
      <c r="E14" s="55"/>
      <c r="F14" s="83" t="str">
        <f t="shared" si="0"/>
        <v>-</v>
      </c>
      <c r="G14" s="54">
        <v>-11507177</v>
      </c>
      <c r="H14" s="55">
        <v>-8212602</v>
      </c>
      <c r="I14" s="83" t="str">
        <f t="shared" si="1"/>
        <v>적확</v>
      </c>
      <c r="J14" s="57">
        <v>-10274079</v>
      </c>
      <c r="K14" s="54">
        <v>-6825051</v>
      </c>
      <c r="L14" s="87" t="str">
        <f t="shared" si="2"/>
        <v>적확</v>
      </c>
      <c r="M14" s="54">
        <v>-10274079</v>
      </c>
      <c r="N14" s="55">
        <v>-6825051</v>
      </c>
      <c r="O14" s="83" t="str">
        <f t="shared" si="3"/>
        <v>적확</v>
      </c>
      <c r="P14" s="57">
        <v>-10274079</v>
      </c>
      <c r="Q14" s="59">
        <v>-6825051</v>
      </c>
      <c r="R14" s="91" t="str">
        <f t="shared" si="4"/>
        <v>적확</v>
      </c>
    </row>
    <row r="15" spans="1:18" ht="13.5" customHeight="1" x14ac:dyDescent="0.2">
      <c r="A15" s="43"/>
      <c r="B15" s="46" t="s">
        <v>1001</v>
      </c>
      <c r="C15" s="38" t="s">
        <v>1002</v>
      </c>
      <c r="D15" s="54">
        <v>33657156</v>
      </c>
      <c r="E15" s="55">
        <v>4650379</v>
      </c>
      <c r="F15" s="83">
        <f t="shared" si="0"/>
        <v>623.75081686890462</v>
      </c>
      <c r="G15" s="54">
        <v>-19577652</v>
      </c>
      <c r="H15" s="55">
        <v>-14990470</v>
      </c>
      <c r="I15" s="83" t="str">
        <f t="shared" si="1"/>
        <v>적확</v>
      </c>
      <c r="J15" s="57">
        <v>-17577001</v>
      </c>
      <c r="K15" s="54">
        <v>-5742176</v>
      </c>
      <c r="L15" s="87" t="str">
        <f t="shared" si="2"/>
        <v>적확</v>
      </c>
      <c r="M15" s="54">
        <v>-17572505</v>
      </c>
      <c r="N15" s="55">
        <v>-6471131</v>
      </c>
      <c r="O15" s="83" t="str">
        <f t="shared" si="3"/>
        <v>적확</v>
      </c>
      <c r="P15" s="57">
        <v>-17572505</v>
      </c>
      <c r="Q15" s="59">
        <v>-6471131</v>
      </c>
      <c r="R15" s="91" t="str">
        <f t="shared" si="4"/>
        <v>적확</v>
      </c>
    </row>
    <row r="16" spans="1:18" ht="13.5" customHeight="1" x14ac:dyDescent="0.2">
      <c r="A16" s="44"/>
      <c r="B16" s="47" t="s">
        <v>1389</v>
      </c>
      <c r="C16" s="39" t="s">
        <v>1390</v>
      </c>
      <c r="D16" s="60">
        <v>323869</v>
      </c>
      <c r="E16" s="61">
        <v>48353</v>
      </c>
      <c r="F16" s="84">
        <f t="shared" si="0"/>
        <v>569.80125328314682</v>
      </c>
      <c r="G16" s="60">
        <v>-16358338</v>
      </c>
      <c r="H16" s="61">
        <v>-9506766</v>
      </c>
      <c r="I16" s="84" t="str">
        <f t="shared" si="1"/>
        <v>적확</v>
      </c>
      <c r="J16" s="62">
        <v>-14702832</v>
      </c>
      <c r="K16" s="60">
        <v>-10564737</v>
      </c>
      <c r="L16" s="88" t="str">
        <f t="shared" si="2"/>
        <v>적확</v>
      </c>
      <c r="M16" s="60">
        <v>-19107332</v>
      </c>
      <c r="N16" s="61">
        <v>-10564737</v>
      </c>
      <c r="O16" s="84" t="str">
        <f t="shared" si="3"/>
        <v>적확</v>
      </c>
      <c r="P16" s="62">
        <v>-19107332</v>
      </c>
      <c r="Q16" s="64">
        <v>-10564737</v>
      </c>
      <c r="R16" s="92" t="str">
        <f t="shared" si="4"/>
        <v>적확</v>
      </c>
    </row>
    <row r="17" spans="1:18" ht="13.5" customHeight="1" x14ac:dyDescent="0.2">
      <c r="A17" s="43"/>
      <c r="B17" s="46" t="s">
        <v>1603</v>
      </c>
      <c r="C17" s="38" t="s">
        <v>1604</v>
      </c>
      <c r="D17" s="54">
        <v>2733841</v>
      </c>
      <c r="E17" s="55">
        <v>541879</v>
      </c>
      <c r="F17" s="83">
        <f t="shared" si="0"/>
        <v>404.51133924732272</v>
      </c>
      <c r="G17" s="54">
        <v>-15867228</v>
      </c>
      <c r="H17" s="55">
        <v>-15616170</v>
      </c>
      <c r="I17" s="83" t="str">
        <f t="shared" si="1"/>
        <v>적확</v>
      </c>
      <c r="J17" s="57">
        <v>-16045367</v>
      </c>
      <c r="K17" s="54">
        <v>-13710413</v>
      </c>
      <c r="L17" s="87" t="str">
        <f t="shared" si="2"/>
        <v>적확</v>
      </c>
      <c r="M17" s="54">
        <v>-16045367</v>
      </c>
      <c r="N17" s="55">
        <v>-13715341</v>
      </c>
      <c r="O17" s="83" t="str">
        <f t="shared" si="3"/>
        <v>적확</v>
      </c>
      <c r="P17" s="57">
        <v>-16045367</v>
      </c>
      <c r="Q17" s="59">
        <v>-13715341</v>
      </c>
      <c r="R17" s="91" t="str">
        <f t="shared" si="4"/>
        <v>적확</v>
      </c>
    </row>
    <row r="18" spans="1:18" ht="13.5" customHeight="1" x14ac:dyDescent="0.2">
      <c r="A18" s="43"/>
      <c r="B18" s="46" t="s">
        <v>149</v>
      </c>
      <c r="C18" s="38" t="s">
        <v>150</v>
      </c>
      <c r="D18" s="54">
        <v>12360150</v>
      </c>
      <c r="E18" s="55">
        <v>3680144</v>
      </c>
      <c r="F18" s="83">
        <f t="shared" si="0"/>
        <v>235.86049893699811</v>
      </c>
      <c r="G18" s="54">
        <v>-9339101</v>
      </c>
      <c r="H18" s="55">
        <v>-7580914</v>
      </c>
      <c r="I18" s="83" t="str">
        <f t="shared" si="1"/>
        <v>적확</v>
      </c>
      <c r="J18" s="57">
        <v>-29235103</v>
      </c>
      <c r="K18" s="54">
        <v>-14019172</v>
      </c>
      <c r="L18" s="87" t="str">
        <f t="shared" si="2"/>
        <v>적확</v>
      </c>
      <c r="M18" s="54">
        <v>-29285169</v>
      </c>
      <c r="N18" s="55">
        <v>-14071824</v>
      </c>
      <c r="O18" s="83" t="str">
        <f t="shared" si="3"/>
        <v>적확</v>
      </c>
      <c r="P18" s="57">
        <v>-29285169</v>
      </c>
      <c r="Q18" s="59">
        <v>-14071824</v>
      </c>
      <c r="R18" s="91" t="str">
        <f t="shared" si="4"/>
        <v>적확</v>
      </c>
    </row>
    <row r="19" spans="1:18" ht="13.5" customHeight="1" x14ac:dyDescent="0.2">
      <c r="A19" s="43"/>
      <c r="B19" s="46" t="s">
        <v>803</v>
      </c>
      <c r="C19" s="38" t="s">
        <v>804</v>
      </c>
      <c r="D19" s="54">
        <v>22859151</v>
      </c>
      <c r="E19" s="55">
        <v>8492131</v>
      </c>
      <c r="F19" s="83">
        <f t="shared" si="0"/>
        <v>169.18038593610959</v>
      </c>
      <c r="G19" s="54">
        <v>-35826848</v>
      </c>
      <c r="H19" s="55">
        <v>-3213350</v>
      </c>
      <c r="I19" s="83" t="str">
        <f t="shared" si="1"/>
        <v>적확</v>
      </c>
      <c r="J19" s="57">
        <v>-42560555</v>
      </c>
      <c r="K19" s="54">
        <v>-3721645</v>
      </c>
      <c r="L19" s="87" t="str">
        <f t="shared" si="2"/>
        <v>적확</v>
      </c>
      <c r="M19" s="54">
        <v>-40317787</v>
      </c>
      <c r="N19" s="55">
        <v>-2799049</v>
      </c>
      <c r="O19" s="83" t="str">
        <f t="shared" si="3"/>
        <v>적확</v>
      </c>
      <c r="P19" s="57">
        <v>-40551893</v>
      </c>
      <c r="Q19" s="59">
        <v>-3475260</v>
      </c>
      <c r="R19" s="91" t="str">
        <f t="shared" si="4"/>
        <v>적확</v>
      </c>
    </row>
    <row r="20" spans="1:18" ht="13.5" customHeight="1" x14ac:dyDescent="0.2">
      <c r="A20" s="43"/>
      <c r="B20" s="46" t="s">
        <v>1585</v>
      </c>
      <c r="C20" s="38" t="s">
        <v>1586</v>
      </c>
      <c r="D20" s="54">
        <v>34019660</v>
      </c>
      <c r="E20" s="55">
        <v>12925481</v>
      </c>
      <c r="F20" s="83">
        <f t="shared" si="0"/>
        <v>163.19840631075934</v>
      </c>
      <c r="G20" s="54">
        <v>-10036301</v>
      </c>
      <c r="H20" s="55">
        <v>-7905324</v>
      </c>
      <c r="I20" s="83" t="str">
        <f t="shared" si="1"/>
        <v>적확</v>
      </c>
      <c r="J20" s="57">
        <v>-16162887</v>
      </c>
      <c r="K20" s="54">
        <v>-9088313</v>
      </c>
      <c r="L20" s="87" t="str">
        <f t="shared" si="2"/>
        <v>적확</v>
      </c>
      <c r="M20" s="54">
        <v>-12464605</v>
      </c>
      <c r="N20" s="55">
        <v>-7319566</v>
      </c>
      <c r="O20" s="83" t="str">
        <f t="shared" si="3"/>
        <v>적확</v>
      </c>
      <c r="P20" s="57">
        <v>-12464605</v>
      </c>
      <c r="Q20" s="59">
        <v>-7319566</v>
      </c>
      <c r="R20" s="91" t="str">
        <f t="shared" si="4"/>
        <v>적확</v>
      </c>
    </row>
    <row r="21" spans="1:18" ht="13.5" customHeight="1" x14ac:dyDescent="0.2">
      <c r="A21" s="44"/>
      <c r="B21" s="47" t="s">
        <v>201</v>
      </c>
      <c r="C21" s="39" t="s">
        <v>202</v>
      </c>
      <c r="D21" s="60">
        <v>11943182</v>
      </c>
      <c r="E21" s="61">
        <v>4683101</v>
      </c>
      <c r="F21" s="84">
        <f t="shared" si="0"/>
        <v>155.0272138055532</v>
      </c>
      <c r="G21" s="60">
        <v>-3444183</v>
      </c>
      <c r="H21" s="61">
        <v>-3023576</v>
      </c>
      <c r="I21" s="84" t="str">
        <f t="shared" si="1"/>
        <v>적확</v>
      </c>
      <c r="J21" s="62">
        <v>-16310563</v>
      </c>
      <c r="K21" s="60">
        <v>-13460353</v>
      </c>
      <c r="L21" s="88" t="str">
        <f t="shared" si="2"/>
        <v>적확</v>
      </c>
      <c r="M21" s="60">
        <v>-16697945</v>
      </c>
      <c r="N21" s="61">
        <v>-13932021</v>
      </c>
      <c r="O21" s="84" t="str">
        <f t="shared" si="3"/>
        <v>적확</v>
      </c>
      <c r="P21" s="62">
        <v>-16697945</v>
      </c>
      <c r="Q21" s="64">
        <v>-13932021</v>
      </c>
      <c r="R21" s="92" t="str">
        <f t="shared" si="4"/>
        <v>적확</v>
      </c>
    </row>
    <row r="22" spans="1:18" ht="13.5" customHeight="1" x14ac:dyDescent="0.2">
      <c r="A22" s="43"/>
      <c r="B22" s="46" t="s">
        <v>1459</v>
      </c>
      <c r="C22" s="38" t="s">
        <v>1460</v>
      </c>
      <c r="D22" s="54">
        <v>3097867</v>
      </c>
      <c r="E22" s="55">
        <v>1219796</v>
      </c>
      <c r="F22" s="83">
        <f t="shared" si="0"/>
        <v>153.96599103456646</v>
      </c>
      <c r="G22" s="54">
        <v>-19268028</v>
      </c>
      <c r="H22" s="55">
        <v>-17064211</v>
      </c>
      <c r="I22" s="83" t="str">
        <f t="shared" si="1"/>
        <v>적확</v>
      </c>
      <c r="J22" s="57">
        <v>-18435501</v>
      </c>
      <c r="K22" s="54">
        <v>-16305880</v>
      </c>
      <c r="L22" s="87" t="str">
        <f t="shared" si="2"/>
        <v>적확</v>
      </c>
      <c r="M22" s="54">
        <v>-18435501</v>
      </c>
      <c r="N22" s="55">
        <v>-16305880</v>
      </c>
      <c r="O22" s="83" t="str">
        <f t="shared" si="3"/>
        <v>적확</v>
      </c>
      <c r="P22" s="57">
        <v>-18435501</v>
      </c>
      <c r="Q22" s="59">
        <v>-16305880</v>
      </c>
      <c r="R22" s="91" t="str">
        <f t="shared" si="4"/>
        <v>적확</v>
      </c>
    </row>
    <row r="23" spans="1:18" ht="13.5" customHeight="1" x14ac:dyDescent="0.2">
      <c r="A23" s="43"/>
      <c r="B23" s="46" t="s">
        <v>1113</v>
      </c>
      <c r="C23" s="38" t="s">
        <v>1114</v>
      </c>
      <c r="D23" s="54">
        <v>16539014</v>
      </c>
      <c r="E23" s="55">
        <v>7248318</v>
      </c>
      <c r="F23" s="83">
        <f t="shared" si="0"/>
        <v>128.17726816069603</v>
      </c>
      <c r="G23" s="54">
        <v>-3081609</v>
      </c>
      <c r="H23" s="55">
        <v>-2188501</v>
      </c>
      <c r="I23" s="83" t="str">
        <f t="shared" si="1"/>
        <v>적확</v>
      </c>
      <c r="J23" s="57">
        <v>-3794110</v>
      </c>
      <c r="K23" s="54">
        <v>-801032</v>
      </c>
      <c r="L23" s="87" t="str">
        <f t="shared" si="2"/>
        <v>적확</v>
      </c>
      <c r="M23" s="54">
        <v>-3794110</v>
      </c>
      <c r="N23" s="55">
        <v>-801032</v>
      </c>
      <c r="O23" s="83" t="str">
        <f t="shared" si="3"/>
        <v>적확</v>
      </c>
      <c r="P23" s="57">
        <v>-3794110</v>
      </c>
      <c r="Q23" s="59">
        <v>-801032</v>
      </c>
      <c r="R23" s="91" t="str">
        <f t="shared" si="4"/>
        <v>적확</v>
      </c>
    </row>
    <row r="24" spans="1:18" ht="13.5" customHeight="1" x14ac:dyDescent="0.2">
      <c r="A24" s="43"/>
      <c r="B24" s="46" t="s">
        <v>1563</v>
      </c>
      <c r="C24" s="38" t="s">
        <v>1564</v>
      </c>
      <c r="D24" s="54">
        <v>24241157</v>
      </c>
      <c r="E24" s="55">
        <v>12423784</v>
      </c>
      <c r="F24" s="83">
        <f t="shared" si="0"/>
        <v>95.118950876802117</v>
      </c>
      <c r="G24" s="54">
        <v>-10914855</v>
      </c>
      <c r="H24" s="55">
        <v>-4292455</v>
      </c>
      <c r="I24" s="83" t="str">
        <f t="shared" si="1"/>
        <v>적확</v>
      </c>
      <c r="J24" s="57">
        <v>-14361643</v>
      </c>
      <c r="K24" s="54">
        <v>-5348567</v>
      </c>
      <c r="L24" s="87" t="str">
        <f t="shared" si="2"/>
        <v>적확</v>
      </c>
      <c r="M24" s="54">
        <v>-14361643</v>
      </c>
      <c r="N24" s="55">
        <v>-5348567</v>
      </c>
      <c r="O24" s="83" t="str">
        <f t="shared" si="3"/>
        <v>적확</v>
      </c>
      <c r="P24" s="57">
        <v>-14361643</v>
      </c>
      <c r="Q24" s="59">
        <v>-5348567</v>
      </c>
      <c r="R24" s="91" t="str">
        <f t="shared" si="4"/>
        <v>적확</v>
      </c>
    </row>
    <row r="25" spans="1:18" ht="13.5" customHeight="1" x14ac:dyDescent="0.2">
      <c r="A25" s="43"/>
      <c r="B25" s="46" t="s">
        <v>1401</v>
      </c>
      <c r="C25" s="38" t="s">
        <v>1402</v>
      </c>
      <c r="D25" s="54">
        <v>695698</v>
      </c>
      <c r="E25" s="55">
        <v>395982</v>
      </c>
      <c r="F25" s="83">
        <f t="shared" si="0"/>
        <v>75.6892990085408</v>
      </c>
      <c r="G25" s="54">
        <v>-12997668</v>
      </c>
      <c r="H25" s="55">
        <v>-12578927</v>
      </c>
      <c r="I25" s="83" t="str">
        <f t="shared" si="1"/>
        <v>적확</v>
      </c>
      <c r="J25" s="57">
        <v>-23961422</v>
      </c>
      <c r="K25" s="54">
        <v>-22930003</v>
      </c>
      <c r="L25" s="87" t="str">
        <f t="shared" si="2"/>
        <v>적확</v>
      </c>
      <c r="M25" s="54">
        <v>-23961422</v>
      </c>
      <c r="N25" s="55">
        <v>-22930003</v>
      </c>
      <c r="O25" s="83" t="str">
        <f t="shared" si="3"/>
        <v>적확</v>
      </c>
      <c r="P25" s="57">
        <v>-23961422</v>
      </c>
      <c r="Q25" s="59">
        <v>-22930003</v>
      </c>
      <c r="R25" s="91" t="str">
        <f t="shared" si="4"/>
        <v>적확</v>
      </c>
    </row>
    <row r="26" spans="1:18" ht="13.5" customHeight="1" x14ac:dyDescent="0.2">
      <c r="A26" s="44"/>
      <c r="B26" s="47" t="s">
        <v>1075</v>
      </c>
      <c r="C26" s="39" t="s">
        <v>1076</v>
      </c>
      <c r="D26" s="60">
        <v>88041743</v>
      </c>
      <c r="E26" s="61">
        <v>50929276</v>
      </c>
      <c r="F26" s="84">
        <f t="shared" si="0"/>
        <v>72.870596079158872</v>
      </c>
      <c r="G26" s="60">
        <v>-44407486</v>
      </c>
      <c r="H26" s="61">
        <v>-17070348</v>
      </c>
      <c r="I26" s="84" t="str">
        <f t="shared" si="1"/>
        <v>적확</v>
      </c>
      <c r="J26" s="62">
        <v>-52007569</v>
      </c>
      <c r="K26" s="60">
        <v>-24257017</v>
      </c>
      <c r="L26" s="88" t="str">
        <f t="shared" si="2"/>
        <v>적확</v>
      </c>
      <c r="M26" s="60">
        <v>-53084331</v>
      </c>
      <c r="N26" s="61">
        <v>-24695008</v>
      </c>
      <c r="O26" s="84" t="str">
        <f t="shared" si="3"/>
        <v>적확</v>
      </c>
      <c r="P26" s="62">
        <v>-53084331</v>
      </c>
      <c r="Q26" s="64">
        <v>-24695008</v>
      </c>
      <c r="R26" s="92" t="str">
        <f t="shared" si="4"/>
        <v>적확</v>
      </c>
    </row>
    <row r="27" spans="1:18" ht="13.5" customHeight="1" x14ac:dyDescent="0.2">
      <c r="A27" s="43"/>
      <c r="B27" s="46" t="s">
        <v>1329</v>
      </c>
      <c r="C27" s="38" t="s">
        <v>1330</v>
      </c>
      <c r="D27" s="54">
        <v>6153373</v>
      </c>
      <c r="E27" s="55">
        <v>3571264</v>
      </c>
      <c r="F27" s="83">
        <f t="shared" si="0"/>
        <v>72.302383693840611</v>
      </c>
      <c r="G27" s="54">
        <v>-5913047</v>
      </c>
      <c r="H27" s="55">
        <v>-4392143</v>
      </c>
      <c r="I27" s="83" t="str">
        <f t="shared" si="1"/>
        <v>적확</v>
      </c>
      <c r="J27" s="57">
        <v>-5188913</v>
      </c>
      <c r="K27" s="54">
        <v>-4314988</v>
      </c>
      <c r="L27" s="87" t="str">
        <f t="shared" si="2"/>
        <v>적확</v>
      </c>
      <c r="M27" s="54">
        <v>-5188913</v>
      </c>
      <c r="N27" s="55">
        <v>-4314988</v>
      </c>
      <c r="O27" s="83" t="str">
        <f t="shared" si="3"/>
        <v>적확</v>
      </c>
      <c r="P27" s="57">
        <v>-5188913</v>
      </c>
      <c r="Q27" s="59">
        <v>-4314988</v>
      </c>
      <c r="R27" s="91" t="str">
        <f t="shared" si="4"/>
        <v>적확</v>
      </c>
    </row>
    <row r="28" spans="1:18" ht="13.5" customHeight="1" x14ac:dyDescent="0.2">
      <c r="A28" s="43"/>
      <c r="B28" s="46" t="s">
        <v>1609</v>
      </c>
      <c r="C28" s="38" t="s">
        <v>1610</v>
      </c>
      <c r="D28" s="54">
        <v>35198120</v>
      </c>
      <c r="E28" s="55">
        <v>21609029</v>
      </c>
      <c r="F28" s="83">
        <f t="shared" si="0"/>
        <v>62.886171331437438</v>
      </c>
      <c r="G28" s="54">
        <v>-2981035</v>
      </c>
      <c r="H28" s="55">
        <v>-2975342</v>
      </c>
      <c r="I28" s="83" t="str">
        <f t="shared" si="1"/>
        <v>적확</v>
      </c>
      <c r="J28" s="57">
        <v>-2445754</v>
      </c>
      <c r="K28" s="54">
        <v>-2328277</v>
      </c>
      <c r="L28" s="87" t="str">
        <f t="shared" si="2"/>
        <v>적확</v>
      </c>
      <c r="M28" s="54">
        <v>-2559977</v>
      </c>
      <c r="N28" s="55">
        <v>-2308228</v>
      </c>
      <c r="O28" s="83" t="str">
        <f t="shared" si="3"/>
        <v>적확</v>
      </c>
      <c r="P28" s="57">
        <v>-2559977</v>
      </c>
      <c r="Q28" s="59">
        <v>-2308228</v>
      </c>
      <c r="R28" s="91" t="str">
        <f t="shared" si="4"/>
        <v>적확</v>
      </c>
    </row>
    <row r="29" spans="1:18" ht="13.5" customHeight="1" x14ac:dyDescent="0.2">
      <c r="A29" s="43"/>
      <c r="B29" s="46" t="s">
        <v>1651</v>
      </c>
      <c r="C29" s="38" t="s">
        <v>1652</v>
      </c>
      <c r="D29" s="54">
        <v>24428255</v>
      </c>
      <c r="E29" s="55">
        <v>15388168</v>
      </c>
      <c r="F29" s="83">
        <f t="shared" si="0"/>
        <v>58.746999642842468</v>
      </c>
      <c r="G29" s="54">
        <v>-10994515</v>
      </c>
      <c r="H29" s="55">
        <v>-4040890</v>
      </c>
      <c r="I29" s="83" t="str">
        <f t="shared" si="1"/>
        <v>적확</v>
      </c>
      <c r="J29" s="57">
        <v>-9662763</v>
      </c>
      <c r="K29" s="54">
        <v>-3285127</v>
      </c>
      <c r="L29" s="87" t="str">
        <f t="shared" si="2"/>
        <v>적확</v>
      </c>
      <c r="M29" s="54">
        <v>-9836360</v>
      </c>
      <c r="N29" s="55">
        <v>-3276841</v>
      </c>
      <c r="O29" s="83" t="str">
        <f t="shared" si="3"/>
        <v>적확</v>
      </c>
      <c r="P29" s="57">
        <v>-9836360</v>
      </c>
      <c r="Q29" s="59">
        <v>-3276841</v>
      </c>
      <c r="R29" s="91" t="str">
        <f t="shared" si="4"/>
        <v>적확</v>
      </c>
    </row>
    <row r="30" spans="1:18" ht="13.5" customHeight="1" x14ac:dyDescent="0.2">
      <c r="A30" s="43"/>
      <c r="B30" s="46" t="s">
        <v>513</v>
      </c>
      <c r="C30" s="38" t="s">
        <v>514</v>
      </c>
      <c r="D30" s="54">
        <v>7041912</v>
      </c>
      <c r="E30" s="55">
        <v>4717220</v>
      </c>
      <c r="F30" s="83">
        <f t="shared" si="0"/>
        <v>49.280974811435541</v>
      </c>
      <c r="G30" s="54">
        <v>-8594306</v>
      </c>
      <c r="H30" s="55">
        <v>-2274038</v>
      </c>
      <c r="I30" s="83" t="str">
        <f t="shared" si="1"/>
        <v>적확</v>
      </c>
      <c r="J30" s="57">
        <v>-9274264</v>
      </c>
      <c r="K30" s="54">
        <v>-963295</v>
      </c>
      <c r="L30" s="87" t="str">
        <f t="shared" si="2"/>
        <v>적확</v>
      </c>
      <c r="M30" s="54">
        <v>-9274264</v>
      </c>
      <c r="N30" s="55">
        <v>-963295</v>
      </c>
      <c r="O30" s="83" t="str">
        <f t="shared" si="3"/>
        <v>적확</v>
      </c>
      <c r="P30" s="57">
        <v>-9274264</v>
      </c>
      <c r="Q30" s="59">
        <v>-963295</v>
      </c>
      <c r="R30" s="91" t="str">
        <f t="shared" si="4"/>
        <v>적확</v>
      </c>
    </row>
    <row r="31" spans="1:18" ht="13.5" customHeight="1" x14ac:dyDescent="0.2">
      <c r="A31" s="44"/>
      <c r="B31" s="47" t="s">
        <v>1469</v>
      </c>
      <c r="C31" s="39" t="s">
        <v>1470</v>
      </c>
      <c r="D31" s="60">
        <v>8334949</v>
      </c>
      <c r="E31" s="61">
        <v>5639122</v>
      </c>
      <c r="F31" s="84">
        <f t="shared" si="0"/>
        <v>47.805793171348299</v>
      </c>
      <c r="G31" s="60">
        <v>-16581195</v>
      </c>
      <c r="H31" s="61">
        <v>-14483093</v>
      </c>
      <c r="I31" s="84" t="str">
        <f t="shared" si="1"/>
        <v>적확</v>
      </c>
      <c r="J31" s="62">
        <v>-16848241</v>
      </c>
      <c r="K31" s="60">
        <v>-11943832</v>
      </c>
      <c r="L31" s="88" t="str">
        <f t="shared" si="2"/>
        <v>적확</v>
      </c>
      <c r="M31" s="60">
        <v>-17072597</v>
      </c>
      <c r="N31" s="61">
        <v>-11893630</v>
      </c>
      <c r="O31" s="84" t="str">
        <f t="shared" si="3"/>
        <v>적확</v>
      </c>
      <c r="P31" s="62">
        <v>-17072597</v>
      </c>
      <c r="Q31" s="64">
        <v>-11893630</v>
      </c>
      <c r="R31" s="92" t="str">
        <f t="shared" si="4"/>
        <v>적확</v>
      </c>
    </row>
    <row r="32" spans="1:18" ht="13.5" customHeight="1" x14ac:dyDescent="0.2">
      <c r="A32" s="43"/>
      <c r="B32" s="46" t="s">
        <v>1535</v>
      </c>
      <c r="C32" s="38" t="s">
        <v>1536</v>
      </c>
      <c r="D32" s="54">
        <v>13665060</v>
      </c>
      <c r="E32" s="55">
        <v>9620858</v>
      </c>
      <c r="F32" s="83">
        <f t="shared" si="0"/>
        <v>42.035772693038396</v>
      </c>
      <c r="G32" s="54">
        <v>-14934341</v>
      </c>
      <c r="H32" s="55">
        <v>-7846711</v>
      </c>
      <c r="I32" s="83" t="str">
        <f t="shared" si="1"/>
        <v>적확</v>
      </c>
      <c r="J32" s="57">
        <v>-17804315</v>
      </c>
      <c r="K32" s="54">
        <v>-8256456</v>
      </c>
      <c r="L32" s="87" t="str">
        <f t="shared" si="2"/>
        <v>적확</v>
      </c>
      <c r="M32" s="54">
        <v>-17804315</v>
      </c>
      <c r="N32" s="55">
        <v>-8256456</v>
      </c>
      <c r="O32" s="83" t="str">
        <f t="shared" si="3"/>
        <v>적확</v>
      </c>
      <c r="P32" s="57">
        <v>-17804315</v>
      </c>
      <c r="Q32" s="59">
        <v>-8256456</v>
      </c>
      <c r="R32" s="91" t="str">
        <f t="shared" si="4"/>
        <v>적확</v>
      </c>
    </row>
    <row r="33" spans="1:18" ht="13.5" customHeight="1" x14ac:dyDescent="0.2">
      <c r="A33" s="43"/>
      <c r="B33" s="46" t="s">
        <v>293</v>
      </c>
      <c r="C33" s="38" t="s">
        <v>294</v>
      </c>
      <c r="D33" s="54">
        <v>5001509</v>
      </c>
      <c r="E33" s="55">
        <v>3717418</v>
      </c>
      <c r="F33" s="83">
        <f t="shared" si="0"/>
        <v>34.542550770454113</v>
      </c>
      <c r="G33" s="54">
        <v>-9025819</v>
      </c>
      <c r="H33" s="55">
        <v>-4982388</v>
      </c>
      <c r="I33" s="83" t="str">
        <f t="shared" si="1"/>
        <v>적확</v>
      </c>
      <c r="J33" s="57">
        <v>-28086669</v>
      </c>
      <c r="K33" s="54">
        <v>-3327095</v>
      </c>
      <c r="L33" s="87" t="str">
        <f t="shared" si="2"/>
        <v>적확</v>
      </c>
      <c r="M33" s="54">
        <v>-28086669</v>
      </c>
      <c r="N33" s="55">
        <v>-3327095</v>
      </c>
      <c r="O33" s="83" t="str">
        <f t="shared" si="3"/>
        <v>적확</v>
      </c>
      <c r="P33" s="57">
        <v>-28086669</v>
      </c>
      <c r="Q33" s="59">
        <v>-3327095</v>
      </c>
      <c r="R33" s="91" t="str">
        <f t="shared" si="4"/>
        <v>적확</v>
      </c>
    </row>
    <row r="34" spans="1:18" ht="13.5" customHeight="1" x14ac:dyDescent="0.2">
      <c r="A34" s="43"/>
      <c r="B34" s="46" t="s">
        <v>157</v>
      </c>
      <c r="C34" s="38" t="s">
        <v>158</v>
      </c>
      <c r="D34" s="54">
        <v>11097492</v>
      </c>
      <c r="E34" s="55">
        <v>8253796</v>
      </c>
      <c r="F34" s="83">
        <f t="shared" si="0"/>
        <v>34.453189780799029</v>
      </c>
      <c r="G34" s="54">
        <v>-9969509</v>
      </c>
      <c r="H34" s="55">
        <v>-3748341</v>
      </c>
      <c r="I34" s="83" t="str">
        <f t="shared" si="1"/>
        <v>적확</v>
      </c>
      <c r="J34" s="57">
        <v>-21977174</v>
      </c>
      <c r="K34" s="54">
        <v>-14804782</v>
      </c>
      <c r="L34" s="87" t="str">
        <f t="shared" si="2"/>
        <v>적확</v>
      </c>
      <c r="M34" s="54">
        <v>-21977174</v>
      </c>
      <c r="N34" s="55">
        <v>-14804782</v>
      </c>
      <c r="O34" s="83" t="str">
        <f t="shared" si="3"/>
        <v>적확</v>
      </c>
      <c r="P34" s="57">
        <v>-21977174</v>
      </c>
      <c r="Q34" s="59">
        <v>-16334941</v>
      </c>
      <c r="R34" s="91" t="str">
        <f t="shared" si="4"/>
        <v>적확</v>
      </c>
    </row>
    <row r="35" spans="1:18" ht="13.5" customHeight="1" x14ac:dyDescent="0.2">
      <c r="A35" s="43"/>
      <c r="B35" s="46" t="s">
        <v>851</v>
      </c>
      <c r="C35" s="38" t="s">
        <v>852</v>
      </c>
      <c r="D35" s="54">
        <v>317513226</v>
      </c>
      <c r="E35" s="55">
        <v>240670818</v>
      </c>
      <c r="F35" s="83">
        <f t="shared" si="0"/>
        <v>31.928427650085943</v>
      </c>
      <c r="G35" s="54">
        <v>-156993073</v>
      </c>
      <c r="H35" s="55">
        <v>-130968390</v>
      </c>
      <c r="I35" s="83" t="str">
        <f t="shared" si="1"/>
        <v>적확</v>
      </c>
      <c r="J35" s="57">
        <v>-180172667</v>
      </c>
      <c r="K35" s="54">
        <v>-162546644</v>
      </c>
      <c r="L35" s="87" t="str">
        <f t="shared" si="2"/>
        <v>적확</v>
      </c>
      <c r="M35" s="54">
        <v>-205822717</v>
      </c>
      <c r="N35" s="55">
        <v>-150888637</v>
      </c>
      <c r="O35" s="83" t="str">
        <f t="shared" si="3"/>
        <v>적확</v>
      </c>
      <c r="P35" s="57">
        <v>-205822717</v>
      </c>
      <c r="Q35" s="59">
        <v>-150888637</v>
      </c>
      <c r="R35" s="91" t="str">
        <f t="shared" si="4"/>
        <v>적확</v>
      </c>
    </row>
    <row r="36" spans="1:18" ht="13.5" customHeight="1" x14ac:dyDescent="0.2">
      <c r="A36" s="44"/>
      <c r="B36" s="47" t="s">
        <v>1423</v>
      </c>
      <c r="C36" s="39" t="s">
        <v>1424</v>
      </c>
      <c r="D36" s="60">
        <v>4239521</v>
      </c>
      <c r="E36" s="61">
        <v>3216915</v>
      </c>
      <c r="F36" s="84">
        <f t="shared" si="0"/>
        <v>31.788405972803147</v>
      </c>
      <c r="G36" s="60">
        <v>-11754059</v>
      </c>
      <c r="H36" s="61">
        <v>-9394598</v>
      </c>
      <c r="I36" s="84" t="str">
        <f t="shared" si="1"/>
        <v>적확</v>
      </c>
      <c r="J36" s="62">
        <v>-16034764</v>
      </c>
      <c r="K36" s="60">
        <v>-14303039</v>
      </c>
      <c r="L36" s="88" t="str">
        <f t="shared" si="2"/>
        <v>적확</v>
      </c>
      <c r="M36" s="60">
        <v>-16034764</v>
      </c>
      <c r="N36" s="61">
        <v>-14303039</v>
      </c>
      <c r="O36" s="84" t="str">
        <f t="shared" si="3"/>
        <v>적확</v>
      </c>
      <c r="P36" s="62">
        <v>-16034764</v>
      </c>
      <c r="Q36" s="64">
        <v>-14303039</v>
      </c>
      <c r="R36" s="92" t="str">
        <f t="shared" si="4"/>
        <v>적확</v>
      </c>
    </row>
    <row r="37" spans="1:18" ht="12.95" customHeight="1" x14ac:dyDescent="0.2">
      <c r="A37" s="43"/>
      <c r="B37" s="46" t="s">
        <v>1465</v>
      </c>
      <c r="C37" s="38" t="s">
        <v>1466</v>
      </c>
      <c r="D37" s="54">
        <v>11182814</v>
      </c>
      <c r="E37" s="55">
        <v>8789297</v>
      </c>
      <c r="F37" s="83">
        <f t="shared" si="0"/>
        <v>27.232177954619118</v>
      </c>
      <c r="G37" s="54">
        <v>-1564529</v>
      </c>
      <c r="H37" s="55">
        <v>-1248478</v>
      </c>
      <c r="I37" s="83" t="str">
        <f t="shared" si="1"/>
        <v>적확</v>
      </c>
      <c r="J37" s="57">
        <v>-4965092</v>
      </c>
      <c r="K37" s="54">
        <v>-500244</v>
      </c>
      <c r="L37" s="87" t="str">
        <f t="shared" si="2"/>
        <v>적확</v>
      </c>
      <c r="M37" s="54">
        <v>-4991995</v>
      </c>
      <c r="N37" s="55">
        <v>-444979</v>
      </c>
      <c r="O37" s="83" t="str">
        <f t="shared" si="3"/>
        <v>적확</v>
      </c>
      <c r="P37" s="57">
        <v>-4991995</v>
      </c>
      <c r="Q37" s="59">
        <v>-444979</v>
      </c>
      <c r="R37" s="91" t="str">
        <f t="shared" si="4"/>
        <v>적확</v>
      </c>
    </row>
    <row r="38" spans="1:18" ht="12.95" customHeight="1" x14ac:dyDescent="0.2">
      <c r="A38" s="43"/>
      <c r="B38" s="46" t="s">
        <v>345</v>
      </c>
      <c r="C38" s="38" t="s">
        <v>346</v>
      </c>
      <c r="D38" s="54">
        <v>135952754</v>
      </c>
      <c r="E38" s="55">
        <v>107481872</v>
      </c>
      <c r="F38" s="83">
        <f t="shared" si="0"/>
        <v>26.48900830458183</v>
      </c>
      <c r="G38" s="54">
        <v>-19542188</v>
      </c>
      <c r="H38" s="55">
        <v>-6436308</v>
      </c>
      <c r="I38" s="83" t="str">
        <f t="shared" si="1"/>
        <v>적확</v>
      </c>
      <c r="J38" s="57">
        <v>-18851392</v>
      </c>
      <c r="K38" s="54">
        <v>-10951809</v>
      </c>
      <c r="L38" s="87" t="str">
        <f t="shared" si="2"/>
        <v>적확</v>
      </c>
      <c r="M38" s="54">
        <v>-19427453</v>
      </c>
      <c r="N38" s="55">
        <v>-11776740</v>
      </c>
      <c r="O38" s="83" t="str">
        <f t="shared" si="3"/>
        <v>적확</v>
      </c>
      <c r="P38" s="57">
        <v>-19427453</v>
      </c>
      <c r="Q38" s="59">
        <v>-11776740</v>
      </c>
      <c r="R38" s="91" t="str">
        <f t="shared" si="4"/>
        <v>적확</v>
      </c>
    </row>
    <row r="39" spans="1:18" ht="12.95" customHeight="1" x14ac:dyDescent="0.2">
      <c r="A39" s="43"/>
      <c r="B39" s="46" t="s">
        <v>1711</v>
      </c>
      <c r="C39" s="38" t="s">
        <v>1712</v>
      </c>
      <c r="D39" s="54">
        <v>15458275</v>
      </c>
      <c r="E39" s="55">
        <v>12760351</v>
      </c>
      <c r="F39" s="83">
        <f t="shared" si="0"/>
        <v>21.143023416832342</v>
      </c>
      <c r="G39" s="54">
        <v>-9973258</v>
      </c>
      <c r="H39" s="55">
        <v>-1828605</v>
      </c>
      <c r="I39" s="83" t="str">
        <f t="shared" si="1"/>
        <v>적확</v>
      </c>
      <c r="J39" s="57">
        <v>-62737510</v>
      </c>
      <c r="K39" s="54">
        <v>-21182974</v>
      </c>
      <c r="L39" s="87" t="str">
        <f t="shared" si="2"/>
        <v>적확</v>
      </c>
      <c r="M39" s="54">
        <v>-64862814</v>
      </c>
      <c r="N39" s="55">
        <v>-20675516</v>
      </c>
      <c r="O39" s="83" t="str">
        <f t="shared" si="3"/>
        <v>적확</v>
      </c>
      <c r="P39" s="57">
        <v>-64862814</v>
      </c>
      <c r="Q39" s="59">
        <v>-20675516</v>
      </c>
      <c r="R39" s="91" t="str">
        <f t="shared" si="4"/>
        <v>적확</v>
      </c>
    </row>
    <row r="40" spans="1:18" ht="12.95" customHeight="1" x14ac:dyDescent="0.2">
      <c r="A40" s="43"/>
      <c r="B40" s="46" t="s">
        <v>1637</v>
      </c>
      <c r="C40" s="38" t="s">
        <v>1638</v>
      </c>
      <c r="D40" s="54">
        <v>16781441</v>
      </c>
      <c r="E40" s="55">
        <v>14050665</v>
      </c>
      <c r="F40" s="83">
        <f t="shared" si="0"/>
        <v>19.435208226799226</v>
      </c>
      <c r="G40" s="54">
        <v>-11975992</v>
      </c>
      <c r="H40" s="55">
        <v>-10610853</v>
      </c>
      <c r="I40" s="83" t="str">
        <f t="shared" si="1"/>
        <v>적확</v>
      </c>
      <c r="J40" s="57">
        <v>-13293316</v>
      </c>
      <c r="K40" s="54">
        <v>-10148280</v>
      </c>
      <c r="L40" s="87" t="str">
        <f t="shared" si="2"/>
        <v>적확</v>
      </c>
      <c r="M40" s="54">
        <v>-14236147</v>
      </c>
      <c r="N40" s="55">
        <v>-8673066</v>
      </c>
      <c r="O40" s="83" t="str">
        <f t="shared" si="3"/>
        <v>적확</v>
      </c>
      <c r="P40" s="57">
        <v>-14236147</v>
      </c>
      <c r="Q40" s="59">
        <v>-8673066</v>
      </c>
      <c r="R40" s="91" t="str">
        <f t="shared" si="4"/>
        <v>적확</v>
      </c>
    </row>
    <row r="41" spans="1:18" ht="12.95" customHeight="1" x14ac:dyDescent="0.2">
      <c r="A41" s="44"/>
      <c r="B41" s="47" t="s">
        <v>1431</v>
      </c>
      <c r="C41" s="39" t="s">
        <v>1432</v>
      </c>
      <c r="D41" s="60">
        <v>32029523</v>
      </c>
      <c r="E41" s="61">
        <v>27083000</v>
      </c>
      <c r="F41" s="84">
        <f t="shared" si="0"/>
        <v>18.264309714581106</v>
      </c>
      <c r="G41" s="60">
        <v>-2457973</v>
      </c>
      <c r="H41" s="61">
        <v>-2187642</v>
      </c>
      <c r="I41" s="84" t="str">
        <f t="shared" si="1"/>
        <v>적확</v>
      </c>
      <c r="J41" s="62">
        <v>-12384835</v>
      </c>
      <c r="K41" s="60">
        <v>-2105361</v>
      </c>
      <c r="L41" s="88" t="str">
        <f t="shared" si="2"/>
        <v>적확</v>
      </c>
      <c r="M41" s="60">
        <v>-12566849</v>
      </c>
      <c r="N41" s="61">
        <v>-2215745</v>
      </c>
      <c r="O41" s="84" t="str">
        <f t="shared" si="3"/>
        <v>적확</v>
      </c>
      <c r="P41" s="62">
        <v>-12566849</v>
      </c>
      <c r="Q41" s="64">
        <v>-2215745</v>
      </c>
      <c r="R41" s="92" t="str">
        <f t="shared" si="4"/>
        <v>적확</v>
      </c>
    </row>
    <row r="42" spans="1:18" ht="12.95" customHeight="1" x14ac:dyDescent="0.2">
      <c r="A42" s="43"/>
      <c r="B42" s="46" t="s">
        <v>1321</v>
      </c>
      <c r="C42" s="38" t="s">
        <v>1322</v>
      </c>
      <c r="D42" s="54">
        <v>20415366</v>
      </c>
      <c r="E42" s="55">
        <v>17563145</v>
      </c>
      <c r="F42" s="83">
        <f t="shared" si="0"/>
        <v>16.239807847626373</v>
      </c>
      <c r="G42" s="54">
        <v>-5522963</v>
      </c>
      <c r="H42" s="55">
        <v>-3132580</v>
      </c>
      <c r="I42" s="83" t="str">
        <f t="shared" si="1"/>
        <v>적확</v>
      </c>
      <c r="J42" s="57">
        <v>-5078137</v>
      </c>
      <c r="K42" s="54">
        <v>-4241062</v>
      </c>
      <c r="L42" s="87" t="str">
        <f t="shared" si="2"/>
        <v>적확</v>
      </c>
      <c r="M42" s="54">
        <v>-5624276</v>
      </c>
      <c r="N42" s="55">
        <v>-3504015</v>
      </c>
      <c r="O42" s="83" t="str">
        <f t="shared" si="3"/>
        <v>적확</v>
      </c>
      <c r="P42" s="57">
        <v>-5624276</v>
      </c>
      <c r="Q42" s="59">
        <v>-3504015</v>
      </c>
      <c r="R42" s="91" t="str">
        <f t="shared" si="4"/>
        <v>적확</v>
      </c>
    </row>
    <row r="43" spans="1:18" ht="12.95" customHeight="1" x14ac:dyDescent="0.2">
      <c r="A43" s="43"/>
      <c r="B43" s="46" t="s">
        <v>309</v>
      </c>
      <c r="C43" s="38" t="s">
        <v>310</v>
      </c>
      <c r="D43" s="54">
        <v>9629650</v>
      </c>
      <c r="E43" s="55">
        <v>8304699</v>
      </c>
      <c r="F43" s="83">
        <f t="shared" si="0"/>
        <v>15.954232657920532</v>
      </c>
      <c r="G43" s="54">
        <v>-8042584</v>
      </c>
      <c r="H43" s="55">
        <v>-6152754</v>
      </c>
      <c r="I43" s="83" t="str">
        <f t="shared" si="1"/>
        <v>적확</v>
      </c>
      <c r="J43" s="57">
        <v>-6932785</v>
      </c>
      <c r="K43" s="54">
        <v>-3890686</v>
      </c>
      <c r="L43" s="87" t="str">
        <f t="shared" si="2"/>
        <v>적확</v>
      </c>
      <c r="M43" s="54">
        <v>-6839929</v>
      </c>
      <c r="N43" s="55">
        <v>-3766067</v>
      </c>
      <c r="O43" s="83" t="str">
        <f t="shared" si="3"/>
        <v>적확</v>
      </c>
      <c r="P43" s="57">
        <v>-6839929</v>
      </c>
      <c r="Q43" s="59">
        <v>-3766067</v>
      </c>
      <c r="R43" s="91" t="str">
        <f t="shared" si="4"/>
        <v>적확</v>
      </c>
    </row>
    <row r="44" spans="1:18" ht="12.95" customHeight="1" x14ac:dyDescent="0.2">
      <c r="A44" s="43"/>
      <c r="B44" s="46" t="s">
        <v>603</v>
      </c>
      <c r="C44" s="38" t="s">
        <v>604</v>
      </c>
      <c r="D44" s="54">
        <v>26268054</v>
      </c>
      <c r="E44" s="55">
        <v>23106950</v>
      </c>
      <c r="F44" s="83">
        <f t="shared" si="0"/>
        <v>13.680316960914363</v>
      </c>
      <c r="G44" s="54">
        <v>-4760310</v>
      </c>
      <c r="H44" s="55">
        <v>-3764168</v>
      </c>
      <c r="I44" s="83" t="str">
        <f t="shared" si="1"/>
        <v>적확</v>
      </c>
      <c r="J44" s="57">
        <v>-16760622</v>
      </c>
      <c r="K44" s="54">
        <v>-9362738</v>
      </c>
      <c r="L44" s="87" t="str">
        <f t="shared" si="2"/>
        <v>적확</v>
      </c>
      <c r="M44" s="54">
        <v>-16752081</v>
      </c>
      <c r="N44" s="55">
        <v>-9388555</v>
      </c>
      <c r="O44" s="83" t="str">
        <f t="shared" si="3"/>
        <v>적확</v>
      </c>
      <c r="P44" s="57">
        <v>-16752081</v>
      </c>
      <c r="Q44" s="59">
        <v>-9388555</v>
      </c>
      <c r="R44" s="91" t="str">
        <f t="shared" si="4"/>
        <v>적확</v>
      </c>
    </row>
    <row r="45" spans="1:18" ht="12.95" customHeight="1" x14ac:dyDescent="0.2">
      <c r="A45" s="43"/>
      <c r="B45" s="46" t="s">
        <v>71</v>
      </c>
      <c r="C45" s="38" t="s">
        <v>72</v>
      </c>
      <c r="D45" s="54">
        <v>73172457</v>
      </c>
      <c r="E45" s="55">
        <v>65810047</v>
      </c>
      <c r="F45" s="83">
        <f t="shared" si="0"/>
        <v>11.187364749944638</v>
      </c>
      <c r="G45" s="54">
        <v>-10853451</v>
      </c>
      <c r="H45" s="55">
        <v>-8475539</v>
      </c>
      <c r="I45" s="83" t="str">
        <f t="shared" si="1"/>
        <v>적확</v>
      </c>
      <c r="J45" s="57">
        <v>-12827542</v>
      </c>
      <c r="K45" s="54">
        <v>-9632470</v>
      </c>
      <c r="L45" s="87" t="str">
        <f t="shared" si="2"/>
        <v>적확</v>
      </c>
      <c r="M45" s="54">
        <v>-12827542</v>
      </c>
      <c r="N45" s="55">
        <v>-9632470</v>
      </c>
      <c r="O45" s="83" t="str">
        <f t="shared" si="3"/>
        <v>적확</v>
      </c>
      <c r="P45" s="57">
        <v>-12827542</v>
      </c>
      <c r="Q45" s="59">
        <v>-9632470</v>
      </c>
      <c r="R45" s="91" t="str">
        <f t="shared" si="4"/>
        <v>적확</v>
      </c>
    </row>
    <row r="46" spans="1:18" ht="12.95" customHeight="1" x14ac:dyDescent="0.2">
      <c r="A46" s="44"/>
      <c r="B46" s="47" t="s">
        <v>837</v>
      </c>
      <c r="C46" s="39" t="s">
        <v>838</v>
      </c>
      <c r="D46" s="60">
        <v>26904119</v>
      </c>
      <c r="E46" s="61">
        <v>24382956</v>
      </c>
      <c r="F46" s="84">
        <f t="shared" si="0"/>
        <v>10.339857890897242</v>
      </c>
      <c r="G46" s="60">
        <v>-5732830</v>
      </c>
      <c r="H46" s="61">
        <v>-2278988</v>
      </c>
      <c r="I46" s="84" t="str">
        <f t="shared" si="1"/>
        <v>적확</v>
      </c>
      <c r="J46" s="62">
        <v>-3072238</v>
      </c>
      <c r="K46" s="60">
        <v>-1776483</v>
      </c>
      <c r="L46" s="88" t="str">
        <f t="shared" si="2"/>
        <v>적확</v>
      </c>
      <c r="M46" s="60">
        <v>-1589812</v>
      </c>
      <c r="N46" s="61">
        <v>-288027</v>
      </c>
      <c r="O46" s="84" t="str">
        <f t="shared" si="3"/>
        <v>적확</v>
      </c>
      <c r="P46" s="62">
        <v>-1589812</v>
      </c>
      <c r="Q46" s="64">
        <v>-288027</v>
      </c>
      <c r="R46" s="92" t="str">
        <f t="shared" si="4"/>
        <v>적확</v>
      </c>
    </row>
    <row r="47" spans="1:18" ht="12.95" customHeight="1" x14ac:dyDescent="0.2">
      <c r="A47" s="43"/>
      <c r="B47" s="46" t="s">
        <v>983</v>
      </c>
      <c r="C47" s="38" t="s">
        <v>984</v>
      </c>
      <c r="D47" s="54">
        <v>17372568</v>
      </c>
      <c r="E47" s="55">
        <v>16008197</v>
      </c>
      <c r="F47" s="83">
        <f t="shared" si="0"/>
        <v>8.5229523349818805</v>
      </c>
      <c r="G47" s="54">
        <v>-2630945</v>
      </c>
      <c r="H47" s="55">
        <v>-2188284</v>
      </c>
      <c r="I47" s="83" t="str">
        <f t="shared" si="1"/>
        <v>적확</v>
      </c>
      <c r="J47" s="57">
        <v>-2436687</v>
      </c>
      <c r="K47" s="54">
        <v>-2044631</v>
      </c>
      <c r="L47" s="87" t="str">
        <f t="shared" si="2"/>
        <v>적확</v>
      </c>
      <c r="M47" s="54">
        <v>-2436687</v>
      </c>
      <c r="N47" s="55">
        <v>-2044631</v>
      </c>
      <c r="O47" s="83" t="str">
        <f t="shared" si="3"/>
        <v>적확</v>
      </c>
      <c r="P47" s="57">
        <v>-2436687</v>
      </c>
      <c r="Q47" s="59">
        <v>-2044631</v>
      </c>
      <c r="R47" s="91" t="str">
        <f t="shared" si="4"/>
        <v>적확</v>
      </c>
    </row>
    <row r="48" spans="1:18" ht="12.95" customHeight="1" x14ac:dyDescent="0.2">
      <c r="A48" s="43"/>
      <c r="B48" s="46" t="s">
        <v>655</v>
      </c>
      <c r="C48" s="38" t="s">
        <v>656</v>
      </c>
      <c r="D48" s="54">
        <v>6305880</v>
      </c>
      <c r="E48" s="55">
        <v>5873467</v>
      </c>
      <c r="F48" s="83">
        <f t="shared" si="0"/>
        <v>7.362142325818799</v>
      </c>
      <c r="G48" s="54">
        <v>-31475447</v>
      </c>
      <c r="H48" s="55">
        <v>-22074602</v>
      </c>
      <c r="I48" s="83" t="str">
        <f t="shared" si="1"/>
        <v>적확</v>
      </c>
      <c r="J48" s="57">
        <v>-57268722</v>
      </c>
      <c r="K48" s="54">
        <v>-26383313</v>
      </c>
      <c r="L48" s="87" t="str">
        <f t="shared" si="2"/>
        <v>적확</v>
      </c>
      <c r="M48" s="54">
        <v>-54326878</v>
      </c>
      <c r="N48" s="55">
        <v>-26995057</v>
      </c>
      <c r="O48" s="83" t="str">
        <f t="shared" si="3"/>
        <v>적확</v>
      </c>
      <c r="P48" s="57">
        <v>-54326878</v>
      </c>
      <c r="Q48" s="59">
        <v>-26995057</v>
      </c>
      <c r="R48" s="91" t="str">
        <f t="shared" si="4"/>
        <v>적확</v>
      </c>
    </row>
    <row r="49" spans="1:18" ht="12.95" customHeight="1" x14ac:dyDescent="0.2">
      <c r="A49" s="43"/>
      <c r="B49" s="46" t="s">
        <v>295</v>
      </c>
      <c r="C49" s="38" t="s">
        <v>296</v>
      </c>
      <c r="D49" s="54">
        <v>15769322</v>
      </c>
      <c r="E49" s="55">
        <v>14775213</v>
      </c>
      <c r="F49" s="83">
        <f t="shared" si="0"/>
        <v>6.7282211092320576</v>
      </c>
      <c r="G49" s="54">
        <v>-8544873</v>
      </c>
      <c r="H49" s="55">
        <v>-3771751</v>
      </c>
      <c r="I49" s="83" t="str">
        <f t="shared" si="1"/>
        <v>적확</v>
      </c>
      <c r="J49" s="57">
        <v>-18572225</v>
      </c>
      <c r="K49" s="54">
        <v>-11952915</v>
      </c>
      <c r="L49" s="87" t="str">
        <f t="shared" si="2"/>
        <v>적확</v>
      </c>
      <c r="M49" s="54">
        <v>-18572225</v>
      </c>
      <c r="N49" s="55">
        <v>-11952915</v>
      </c>
      <c r="O49" s="83" t="str">
        <f t="shared" si="3"/>
        <v>적확</v>
      </c>
      <c r="P49" s="57">
        <v>-18572225</v>
      </c>
      <c r="Q49" s="59">
        <v>-11952915</v>
      </c>
      <c r="R49" s="91" t="str">
        <f t="shared" si="4"/>
        <v>적확</v>
      </c>
    </row>
    <row r="50" spans="1:18" ht="12.95" customHeight="1" x14ac:dyDescent="0.2">
      <c r="A50" s="43"/>
      <c r="B50" s="46" t="s">
        <v>829</v>
      </c>
      <c r="C50" s="38" t="s">
        <v>830</v>
      </c>
      <c r="D50" s="54">
        <v>37040202</v>
      </c>
      <c r="E50" s="55">
        <v>36001329</v>
      </c>
      <c r="F50" s="83">
        <f t="shared" si="0"/>
        <v>2.885651804687539</v>
      </c>
      <c r="G50" s="54">
        <v>-4757998</v>
      </c>
      <c r="H50" s="55">
        <v>-2018323</v>
      </c>
      <c r="I50" s="83" t="str">
        <f t="shared" si="1"/>
        <v>적확</v>
      </c>
      <c r="J50" s="57">
        <v>-18731231</v>
      </c>
      <c r="K50" s="54">
        <v>-4559815</v>
      </c>
      <c r="L50" s="87" t="str">
        <f t="shared" si="2"/>
        <v>적확</v>
      </c>
      <c r="M50" s="54">
        <v>-18731231</v>
      </c>
      <c r="N50" s="55">
        <v>-4559815</v>
      </c>
      <c r="O50" s="83" t="str">
        <f t="shared" si="3"/>
        <v>적확</v>
      </c>
      <c r="P50" s="57">
        <v>-18731231</v>
      </c>
      <c r="Q50" s="59">
        <v>-4559815</v>
      </c>
      <c r="R50" s="91" t="str">
        <f t="shared" si="4"/>
        <v>적확</v>
      </c>
    </row>
    <row r="51" spans="1:18" ht="12.95" customHeight="1" x14ac:dyDescent="0.2">
      <c r="A51" s="44"/>
      <c r="B51" s="47" t="s">
        <v>957</v>
      </c>
      <c r="C51" s="39" t="s">
        <v>958</v>
      </c>
      <c r="D51" s="60">
        <v>34145640</v>
      </c>
      <c r="E51" s="61">
        <v>33412043</v>
      </c>
      <c r="F51" s="84">
        <f t="shared" si="0"/>
        <v>2.1956065362420452</v>
      </c>
      <c r="G51" s="60">
        <v>-81164493</v>
      </c>
      <c r="H51" s="61">
        <v>-50031342</v>
      </c>
      <c r="I51" s="84" t="str">
        <f t="shared" si="1"/>
        <v>적확</v>
      </c>
      <c r="J51" s="62">
        <v>-76936847</v>
      </c>
      <c r="K51" s="60">
        <v>-47434499</v>
      </c>
      <c r="L51" s="88" t="str">
        <f t="shared" si="2"/>
        <v>적확</v>
      </c>
      <c r="M51" s="60">
        <v>-74899863</v>
      </c>
      <c r="N51" s="61">
        <v>-45424422</v>
      </c>
      <c r="O51" s="84" t="str">
        <f t="shared" si="3"/>
        <v>적확</v>
      </c>
      <c r="P51" s="62">
        <v>-74899863</v>
      </c>
      <c r="Q51" s="64">
        <v>-45424422</v>
      </c>
      <c r="R51" s="92" t="str">
        <f t="shared" si="4"/>
        <v>적확</v>
      </c>
    </row>
    <row r="52" spans="1:18" ht="12.95" customHeight="1" x14ac:dyDescent="0.2">
      <c r="A52" s="43"/>
      <c r="B52" s="46" t="s">
        <v>1355</v>
      </c>
      <c r="C52" s="38" t="s">
        <v>1356</v>
      </c>
      <c r="D52" s="54">
        <v>24761223</v>
      </c>
      <c r="E52" s="55">
        <v>24526785</v>
      </c>
      <c r="F52" s="83">
        <f t="shared" si="0"/>
        <v>0.95584480395616289</v>
      </c>
      <c r="G52" s="54">
        <v>-22354154</v>
      </c>
      <c r="H52" s="55">
        <v>-15316318</v>
      </c>
      <c r="I52" s="83" t="str">
        <f t="shared" si="1"/>
        <v>적확</v>
      </c>
      <c r="J52" s="57">
        <v>-25605027</v>
      </c>
      <c r="K52" s="54">
        <v>-11089523</v>
      </c>
      <c r="L52" s="87" t="str">
        <f t="shared" si="2"/>
        <v>적확</v>
      </c>
      <c r="M52" s="54">
        <v>-25605027</v>
      </c>
      <c r="N52" s="55">
        <v>-11089523</v>
      </c>
      <c r="O52" s="83" t="str">
        <f t="shared" si="3"/>
        <v>적확</v>
      </c>
      <c r="P52" s="57">
        <v>-25605027</v>
      </c>
      <c r="Q52" s="59">
        <v>-11089523</v>
      </c>
      <c r="R52" s="91" t="str">
        <f t="shared" si="4"/>
        <v>적확</v>
      </c>
    </row>
    <row r="53" spans="1:18" ht="12.95" customHeight="1" x14ac:dyDescent="0.2">
      <c r="A53" s="43"/>
      <c r="B53" s="46" t="s">
        <v>1395</v>
      </c>
      <c r="C53" s="38" t="s">
        <v>1396</v>
      </c>
      <c r="D53" s="54">
        <v>6390912</v>
      </c>
      <c r="E53" s="55">
        <v>6364610</v>
      </c>
      <c r="F53" s="83">
        <f t="shared" si="0"/>
        <v>0.41325391500814934</v>
      </c>
      <c r="G53" s="54">
        <v>-3093888</v>
      </c>
      <c r="H53" s="55">
        <v>-2400302</v>
      </c>
      <c r="I53" s="83" t="str">
        <f t="shared" si="1"/>
        <v>적확</v>
      </c>
      <c r="J53" s="57">
        <v>-11253727</v>
      </c>
      <c r="K53" s="54">
        <v>-2115206</v>
      </c>
      <c r="L53" s="87" t="str">
        <f t="shared" si="2"/>
        <v>적확</v>
      </c>
      <c r="M53" s="54">
        <v>-11253727</v>
      </c>
      <c r="N53" s="55">
        <v>-2115206</v>
      </c>
      <c r="O53" s="83" t="str">
        <f t="shared" si="3"/>
        <v>적확</v>
      </c>
      <c r="P53" s="57">
        <v>-11253727</v>
      </c>
      <c r="Q53" s="59">
        <v>-2115206</v>
      </c>
      <c r="R53" s="91" t="str">
        <f t="shared" si="4"/>
        <v>적확</v>
      </c>
    </row>
    <row r="54" spans="1:18" ht="12.95" customHeight="1" x14ac:dyDescent="0.2">
      <c r="A54" s="43"/>
      <c r="B54" s="46" t="s">
        <v>1691</v>
      </c>
      <c r="C54" s="38" t="s">
        <v>1692</v>
      </c>
      <c r="D54" s="54">
        <v>10774541</v>
      </c>
      <c r="E54" s="55">
        <v>10789275</v>
      </c>
      <c r="F54" s="83">
        <f t="shared" si="0"/>
        <v>-0.13656153912102731</v>
      </c>
      <c r="G54" s="54">
        <v>-11186433</v>
      </c>
      <c r="H54" s="55">
        <v>-3671027</v>
      </c>
      <c r="I54" s="83" t="str">
        <f t="shared" si="1"/>
        <v>적확</v>
      </c>
      <c r="J54" s="57">
        <v>-7493481</v>
      </c>
      <c r="K54" s="54">
        <v>-2395924</v>
      </c>
      <c r="L54" s="87" t="str">
        <f t="shared" si="2"/>
        <v>적확</v>
      </c>
      <c r="M54" s="54">
        <v>-8108506</v>
      </c>
      <c r="N54" s="55">
        <v>-2281074</v>
      </c>
      <c r="O54" s="83" t="str">
        <f t="shared" si="3"/>
        <v>적확</v>
      </c>
      <c r="P54" s="57">
        <v>-8108506</v>
      </c>
      <c r="Q54" s="59">
        <v>-2281074</v>
      </c>
      <c r="R54" s="91" t="str">
        <f t="shared" si="4"/>
        <v>적확</v>
      </c>
    </row>
    <row r="55" spans="1:18" ht="12.95" customHeight="1" x14ac:dyDescent="0.2">
      <c r="A55" s="43"/>
      <c r="B55" s="46" t="s">
        <v>921</v>
      </c>
      <c r="C55" s="38" t="s">
        <v>922</v>
      </c>
      <c r="D55" s="54">
        <v>106908852</v>
      </c>
      <c r="E55" s="55">
        <v>107676696</v>
      </c>
      <c r="F55" s="83">
        <f t="shared" si="0"/>
        <v>-0.71310137525022466</v>
      </c>
      <c r="G55" s="54">
        <v>-8353973</v>
      </c>
      <c r="H55" s="55">
        <v>-2729950</v>
      </c>
      <c r="I55" s="83" t="str">
        <f t="shared" si="1"/>
        <v>적확</v>
      </c>
      <c r="J55" s="57">
        <v>-8401167</v>
      </c>
      <c r="K55" s="54">
        <v>-2336144</v>
      </c>
      <c r="L55" s="87" t="str">
        <f t="shared" si="2"/>
        <v>적확</v>
      </c>
      <c r="M55" s="54">
        <v>-8401167</v>
      </c>
      <c r="N55" s="55">
        <v>-4121610</v>
      </c>
      <c r="O55" s="83" t="str">
        <f t="shared" si="3"/>
        <v>적확</v>
      </c>
      <c r="P55" s="57">
        <v>-8401167</v>
      </c>
      <c r="Q55" s="59">
        <v>-4121610</v>
      </c>
      <c r="R55" s="91" t="str">
        <f t="shared" si="4"/>
        <v>적확</v>
      </c>
    </row>
    <row r="56" spans="1:18" ht="12.95" customHeight="1" x14ac:dyDescent="0.2">
      <c r="A56" s="44"/>
      <c r="B56" s="47" t="s">
        <v>1499</v>
      </c>
      <c r="C56" s="39" t="s">
        <v>1500</v>
      </c>
      <c r="D56" s="60">
        <v>70023931</v>
      </c>
      <c r="E56" s="61">
        <v>70626559</v>
      </c>
      <c r="F56" s="84">
        <f t="shared" si="0"/>
        <v>-0.85325974892815903</v>
      </c>
      <c r="G56" s="60">
        <v>-3710976</v>
      </c>
      <c r="H56" s="61">
        <v>-3453275</v>
      </c>
      <c r="I56" s="84" t="str">
        <f t="shared" si="1"/>
        <v>적확</v>
      </c>
      <c r="J56" s="62">
        <v>-6430257</v>
      </c>
      <c r="K56" s="60">
        <v>-5969689</v>
      </c>
      <c r="L56" s="88" t="str">
        <f t="shared" si="2"/>
        <v>적확</v>
      </c>
      <c r="M56" s="60">
        <v>-7333674</v>
      </c>
      <c r="N56" s="61">
        <v>-5185891</v>
      </c>
      <c r="O56" s="84" t="str">
        <f t="shared" si="3"/>
        <v>적확</v>
      </c>
      <c r="P56" s="62">
        <v>-7333674</v>
      </c>
      <c r="Q56" s="64">
        <v>-5185891</v>
      </c>
      <c r="R56" s="92" t="str">
        <f t="shared" si="4"/>
        <v>적확</v>
      </c>
    </row>
    <row r="57" spans="1:18" ht="12.95" customHeight="1" x14ac:dyDescent="0.2">
      <c r="A57" s="43"/>
      <c r="B57" s="46" t="s">
        <v>385</v>
      </c>
      <c r="C57" s="38" t="s">
        <v>386</v>
      </c>
      <c r="D57" s="54">
        <v>11863305</v>
      </c>
      <c r="E57" s="55">
        <v>12058884</v>
      </c>
      <c r="F57" s="83">
        <f t="shared" si="0"/>
        <v>-1.6218665010792055</v>
      </c>
      <c r="G57" s="54">
        <v>-683179</v>
      </c>
      <c r="H57" s="55">
        <v>-576384</v>
      </c>
      <c r="I57" s="83" t="str">
        <f t="shared" si="1"/>
        <v>적확</v>
      </c>
      <c r="J57" s="57">
        <v>-40594865</v>
      </c>
      <c r="K57" s="54">
        <v>-3271781</v>
      </c>
      <c r="L57" s="87" t="str">
        <f t="shared" si="2"/>
        <v>적확</v>
      </c>
      <c r="M57" s="54">
        <v>-42485278</v>
      </c>
      <c r="N57" s="55">
        <v>-2163872</v>
      </c>
      <c r="O57" s="83" t="str">
        <f t="shared" si="3"/>
        <v>적확</v>
      </c>
      <c r="P57" s="57">
        <v>-42485278</v>
      </c>
      <c r="Q57" s="59">
        <v>-3140501</v>
      </c>
      <c r="R57" s="91" t="str">
        <f t="shared" si="4"/>
        <v>적확</v>
      </c>
    </row>
    <row r="58" spans="1:18" ht="12.95" customHeight="1" x14ac:dyDescent="0.2">
      <c r="B58" s="46" t="s">
        <v>1625</v>
      </c>
      <c r="C58" s="38" t="s">
        <v>1626</v>
      </c>
      <c r="D58" s="54">
        <v>3964602</v>
      </c>
      <c r="E58" s="55">
        <v>4056164</v>
      </c>
      <c r="F58" s="83">
        <f t="shared" si="0"/>
        <v>-2.2573544856667516</v>
      </c>
      <c r="G58" s="54">
        <v>-9044795</v>
      </c>
      <c r="H58" s="55">
        <v>-7837711</v>
      </c>
      <c r="I58" s="83" t="str">
        <f t="shared" si="1"/>
        <v>적확</v>
      </c>
      <c r="J58" s="57">
        <v>-14868831</v>
      </c>
      <c r="K58" s="54">
        <v>-7802527</v>
      </c>
      <c r="L58" s="87" t="str">
        <f t="shared" si="2"/>
        <v>적확</v>
      </c>
      <c r="M58" s="54">
        <v>-14827213</v>
      </c>
      <c r="N58" s="55">
        <v>-7802527</v>
      </c>
      <c r="O58" s="83" t="str">
        <f t="shared" si="3"/>
        <v>적확</v>
      </c>
      <c r="P58" s="57">
        <v>-14827213</v>
      </c>
      <c r="Q58" s="59">
        <v>-7802527</v>
      </c>
      <c r="R58" s="91" t="str">
        <f t="shared" si="4"/>
        <v>적확</v>
      </c>
    </row>
    <row r="59" spans="1:18" ht="12.95" customHeight="1" x14ac:dyDescent="0.2">
      <c r="B59" s="46" t="s">
        <v>1653</v>
      </c>
      <c r="C59" s="38" t="s">
        <v>1654</v>
      </c>
      <c r="D59" s="54">
        <v>12917404</v>
      </c>
      <c r="E59" s="55">
        <v>13305796</v>
      </c>
      <c r="F59" s="83">
        <f t="shared" si="0"/>
        <v>-2.9189685457375103</v>
      </c>
      <c r="G59" s="54">
        <v>-18470717</v>
      </c>
      <c r="H59" s="55">
        <v>-15251744</v>
      </c>
      <c r="I59" s="83" t="str">
        <f t="shared" si="1"/>
        <v>적확</v>
      </c>
      <c r="J59" s="57">
        <v>-20859633</v>
      </c>
      <c r="K59" s="54">
        <v>-15515627</v>
      </c>
      <c r="L59" s="87" t="str">
        <f t="shared" si="2"/>
        <v>적확</v>
      </c>
      <c r="M59" s="54">
        <v>-20859633</v>
      </c>
      <c r="N59" s="55">
        <v>-15515627</v>
      </c>
      <c r="O59" s="83" t="str">
        <f t="shared" si="3"/>
        <v>적확</v>
      </c>
      <c r="P59" s="57">
        <v>-20859633</v>
      </c>
      <c r="Q59" s="59">
        <v>-15515627</v>
      </c>
      <c r="R59" s="91" t="str">
        <f t="shared" si="4"/>
        <v>적확</v>
      </c>
    </row>
    <row r="60" spans="1:18" ht="12.95" customHeight="1" x14ac:dyDescent="0.2">
      <c r="B60" s="46" t="s">
        <v>1267</v>
      </c>
      <c r="C60" s="38" t="s">
        <v>1268</v>
      </c>
      <c r="D60" s="54">
        <v>22755423</v>
      </c>
      <c r="E60" s="55">
        <v>24041611</v>
      </c>
      <c r="F60" s="83">
        <f t="shared" si="0"/>
        <v>-5.3498411566512694</v>
      </c>
      <c r="G60" s="54">
        <v>-5033182</v>
      </c>
      <c r="H60" s="55">
        <v>-2979277</v>
      </c>
      <c r="I60" s="83" t="str">
        <f t="shared" si="1"/>
        <v>적확</v>
      </c>
      <c r="J60" s="57">
        <v>-5464582</v>
      </c>
      <c r="K60" s="54">
        <v>-1085298</v>
      </c>
      <c r="L60" s="87" t="str">
        <f t="shared" si="2"/>
        <v>적확</v>
      </c>
      <c r="M60" s="54">
        <v>-5526376</v>
      </c>
      <c r="N60" s="55">
        <v>-1547360</v>
      </c>
      <c r="O60" s="83" t="str">
        <f t="shared" si="3"/>
        <v>적확</v>
      </c>
      <c r="P60" s="57">
        <v>-5526376</v>
      </c>
      <c r="Q60" s="59">
        <v>-1547360</v>
      </c>
      <c r="R60" s="91" t="str">
        <f t="shared" si="4"/>
        <v>적확</v>
      </c>
    </row>
    <row r="61" spans="1:18" ht="12.95" customHeight="1" x14ac:dyDescent="0.2">
      <c r="B61" s="47" t="s">
        <v>417</v>
      </c>
      <c r="C61" s="39" t="s">
        <v>418</v>
      </c>
      <c r="D61" s="60">
        <v>8482372</v>
      </c>
      <c r="E61" s="61">
        <v>8988875</v>
      </c>
      <c r="F61" s="84">
        <f t="shared" si="0"/>
        <v>-5.6347763207297952</v>
      </c>
      <c r="G61" s="60">
        <v>-5723716</v>
      </c>
      <c r="H61" s="61">
        <v>-2359244</v>
      </c>
      <c r="I61" s="84" t="str">
        <f t="shared" si="1"/>
        <v>적확</v>
      </c>
      <c r="J61" s="62">
        <v>-5107875</v>
      </c>
      <c r="K61" s="60">
        <v>-2381210</v>
      </c>
      <c r="L61" s="88" t="str">
        <f t="shared" si="2"/>
        <v>적확</v>
      </c>
      <c r="M61" s="60">
        <v>-5107875</v>
      </c>
      <c r="N61" s="61">
        <v>-2381210</v>
      </c>
      <c r="O61" s="84" t="str">
        <f t="shared" si="3"/>
        <v>적확</v>
      </c>
      <c r="P61" s="62">
        <v>-5107875</v>
      </c>
      <c r="Q61" s="64">
        <v>-2381210</v>
      </c>
      <c r="R61" s="92" t="str">
        <f t="shared" si="4"/>
        <v>적확</v>
      </c>
    </row>
    <row r="62" spans="1:18" ht="12.95" customHeight="1" x14ac:dyDescent="0.2">
      <c r="B62" s="46" t="s">
        <v>1093</v>
      </c>
      <c r="C62" s="38" t="s">
        <v>1094</v>
      </c>
      <c r="D62" s="54">
        <v>41863614</v>
      </c>
      <c r="E62" s="55">
        <v>44377068</v>
      </c>
      <c r="F62" s="83">
        <f t="shared" si="0"/>
        <v>-5.6638577384157003</v>
      </c>
      <c r="G62" s="54">
        <v>-7801372</v>
      </c>
      <c r="H62" s="55">
        <v>-6273463</v>
      </c>
      <c r="I62" s="83" t="str">
        <f t="shared" si="1"/>
        <v>적확</v>
      </c>
      <c r="J62" s="57">
        <v>-8033645</v>
      </c>
      <c r="K62" s="54">
        <v>-7576223</v>
      </c>
      <c r="L62" s="87" t="str">
        <f t="shared" si="2"/>
        <v>적확</v>
      </c>
      <c r="M62" s="54">
        <v>-7648410</v>
      </c>
      <c r="N62" s="55">
        <v>-6392873</v>
      </c>
      <c r="O62" s="83" t="str">
        <f t="shared" si="3"/>
        <v>적확</v>
      </c>
      <c r="P62" s="57">
        <v>-7648410</v>
      </c>
      <c r="Q62" s="59">
        <v>-6392873</v>
      </c>
      <c r="R62" s="91" t="str">
        <f t="shared" si="4"/>
        <v>적확</v>
      </c>
    </row>
    <row r="63" spans="1:18" ht="12.95" customHeight="1" x14ac:dyDescent="0.2">
      <c r="B63" s="46" t="s">
        <v>381</v>
      </c>
      <c r="C63" s="38" t="s">
        <v>382</v>
      </c>
      <c r="D63" s="54">
        <v>5827091</v>
      </c>
      <c r="E63" s="55">
        <v>6302337</v>
      </c>
      <c r="F63" s="83">
        <f t="shared" si="0"/>
        <v>-7.5407900275723083</v>
      </c>
      <c r="G63" s="54">
        <v>-21111020</v>
      </c>
      <c r="H63" s="55">
        <v>-13112163</v>
      </c>
      <c r="I63" s="83" t="str">
        <f t="shared" si="1"/>
        <v>적확</v>
      </c>
      <c r="J63" s="57">
        <v>-21174169</v>
      </c>
      <c r="K63" s="54">
        <v>-13016664</v>
      </c>
      <c r="L63" s="87" t="str">
        <f t="shared" si="2"/>
        <v>적확</v>
      </c>
      <c r="M63" s="54">
        <v>-21174169</v>
      </c>
      <c r="N63" s="55">
        <v>-13016664</v>
      </c>
      <c r="O63" s="83" t="str">
        <f t="shared" si="3"/>
        <v>적확</v>
      </c>
      <c r="P63" s="57">
        <v>-21174169</v>
      </c>
      <c r="Q63" s="59">
        <v>-13016664</v>
      </c>
      <c r="R63" s="91" t="str">
        <f t="shared" si="4"/>
        <v>적확</v>
      </c>
    </row>
    <row r="64" spans="1:18" ht="12.95" customHeight="1" x14ac:dyDescent="0.2">
      <c r="B64" s="46" t="s">
        <v>1527</v>
      </c>
      <c r="C64" s="38" t="s">
        <v>1528</v>
      </c>
      <c r="D64" s="54">
        <v>10380278</v>
      </c>
      <c r="E64" s="55">
        <v>11369043</v>
      </c>
      <c r="F64" s="83">
        <f t="shared" si="0"/>
        <v>-8.696994109354673</v>
      </c>
      <c r="G64" s="54">
        <v>-18898225</v>
      </c>
      <c r="H64" s="55">
        <v>-14348441</v>
      </c>
      <c r="I64" s="83" t="str">
        <f t="shared" si="1"/>
        <v>적확</v>
      </c>
      <c r="J64" s="57">
        <v>-28494754</v>
      </c>
      <c r="K64" s="54">
        <v>-13611525</v>
      </c>
      <c r="L64" s="87" t="str">
        <f t="shared" si="2"/>
        <v>적확</v>
      </c>
      <c r="M64" s="54">
        <v>-28494754</v>
      </c>
      <c r="N64" s="55">
        <v>-13611525</v>
      </c>
      <c r="O64" s="83" t="str">
        <f t="shared" si="3"/>
        <v>적확</v>
      </c>
      <c r="P64" s="57">
        <v>-28494754</v>
      </c>
      <c r="Q64" s="59">
        <v>-13611525</v>
      </c>
      <c r="R64" s="91" t="str">
        <f t="shared" si="4"/>
        <v>적확</v>
      </c>
    </row>
    <row r="65" spans="2:18" ht="12.95" customHeight="1" x14ac:dyDescent="0.2">
      <c r="B65" s="46" t="s">
        <v>431</v>
      </c>
      <c r="C65" s="38" t="s">
        <v>432</v>
      </c>
      <c r="D65" s="54">
        <v>167878281</v>
      </c>
      <c r="E65" s="55">
        <v>184198657</v>
      </c>
      <c r="F65" s="83">
        <f t="shared" si="0"/>
        <v>-8.8602035790087186</v>
      </c>
      <c r="G65" s="54">
        <v>-13618439</v>
      </c>
      <c r="H65" s="55">
        <v>-2366797</v>
      </c>
      <c r="I65" s="83" t="str">
        <f t="shared" si="1"/>
        <v>적확</v>
      </c>
      <c r="J65" s="57">
        <v>-19156626</v>
      </c>
      <c r="K65" s="54">
        <v>-9695994</v>
      </c>
      <c r="L65" s="87" t="str">
        <f t="shared" si="2"/>
        <v>적확</v>
      </c>
      <c r="M65" s="54">
        <v>-15528037</v>
      </c>
      <c r="N65" s="55">
        <v>-7494581</v>
      </c>
      <c r="O65" s="83" t="str">
        <f t="shared" si="3"/>
        <v>적확</v>
      </c>
      <c r="P65" s="57">
        <v>-15528037</v>
      </c>
      <c r="Q65" s="59">
        <v>-7494581</v>
      </c>
      <c r="R65" s="91" t="str">
        <f t="shared" si="4"/>
        <v>적확</v>
      </c>
    </row>
    <row r="66" spans="2:18" ht="12.95" customHeight="1" x14ac:dyDescent="0.2">
      <c r="B66" s="47" t="s">
        <v>1015</v>
      </c>
      <c r="C66" s="39" t="s">
        <v>1016</v>
      </c>
      <c r="D66" s="60">
        <v>3082804</v>
      </c>
      <c r="E66" s="61">
        <v>3406446</v>
      </c>
      <c r="F66" s="84">
        <f t="shared" si="0"/>
        <v>-9.5008698215089833</v>
      </c>
      <c r="G66" s="60">
        <v>-11506273</v>
      </c>
      <c r="H66" s="61">
        <v>-8749803</v>
      </c>
      <c r="I66" s="84" t="str">
        <f t="shared" si="1"/>
        <v>적확</v>
      </c>
      <c r="J66" s="62">
        <v>-12754689</v>
      </c>
      <c r="K66" s="60">
        <v>-10349100</v>
      </c>
      <c r="L66" s="88" t="str">
        <f t="shared" si="2"/>
        <v>적확</v>
      </c>
      <c r="M66" s="60">
        <v>-12765643</v>
      </c>
      <c r="N66" s="61">
        <v>-9253794</v>
      </c>
      <c r="O66" s="84" t="str">
        <f t="shared" si="3"/>
        <v>적확</v>
      </c>
      <c r="P66" s="62">
        <v>-12765643</v>
      </c>
      <c r="Q66" s="64">
        <v>-9253794</v>
      </c>
      <c r="R66" s="92" t="str">
        <f t="shared" si="4"/>
        <v>적확</v>
      </c>
    </row>
    <row r="67" spans="2:18" ht="12.95" customHeight="1" x14ac:dyDescent="0.2">
      <c r="B67" s="46" t="s">
        <v>903</v>
      </c>
      <c r="C67" s="38" t="s">
        <v>904</v>
      </c>
      <c r="D67" s="54">
        <v>28069767</v>
      </c>
      <c r="E67" s="55">
        <v>31448829</v>
      </c>
      <c r="F67" s="83">
        <f t="shared" si="0"/>
        <v>-10.744635356693244</v>
      </c>
      <c r="G67" s="54">
        <v>-3941635</v>
      </c>
      <c r="H67" s="55">
        <v>-3033409</v>
      </c>
      <c r="I67" s="83" t="str">
        <f t="shared" si="1"/>
        <v>적확</v>
      </c>
      <c r="J67" s="57">
        <v>-4410613</v>
      </c>
      <c r="K67" s="54">
        <v>-3340028</v>
      </c>
      <c r="L67" s="87" t="str">
        <f t="shared" si="2"/>
        <v>적확</v>
      </c>
      <c r="M67" s="54">
        <v>-4410613</v>
      </c>
      <c r="N67" s="55">
        <v>-3340028</v>
      </c>
      <c r="O67" s="83" t="str">
        <f t="shared" si="3"/>
        <v>적확</v>
      </c>
      <c r="P67" s="57">
        <v>-4410613</v>
      </c>
      <c r="Q67" s="59">
        <v>-3340028</v>
      </c>
      <c r="R67" s="91" t="str">
        <f t="shared" si="4"/>
        <v>적확</v>
      </c>
    </row>
    <row r="68" spans="2:18" ht="12.95" customHeight="1" x14ac:dyDescent="0.2">
      <c r="B68" s="46" t="s">
        <v>1591</v>
      </c>
      <c r="C68" s="38" t="s">
        <v>1592</v>
      </c>
      <c r="D68" s="54">
        <v>8802372</v>
      </c>
      <c r="E68" s="55">
        <v>10062036</v>
      </c>
      <c r="F68" s="83">
        <f t="shared" si="0"/>
        <v>-12.518977272591748</v>
      </c>
      <c r="G68" s="54">
        <v>-6421313</v>
      </c>
      <c r="H68" s="55">
        <v>-3268444</v>
      </c>
      <c r="I68" s="83" t="str">
        <f t="shared" si="1"/>
        <v>적확</v>
      </c>
      <c r="J68" s="57">
        <v>-9515823</v>
      </c>
      <c r="K68" s="54">
        <v>-3399954</v>
      </c>
      <c r="L68" s="87" t="str">
        <f t="shared" si="2"/>
        <v>적확</v>
      </c>
      <c r="M68" s="54">
        <v>-9564030</v>
      </c>
      <c r="N68" s="55">
        <v>-3373701</v>
      </c>
      <c r="O68" s="83" t="str">
        <f t="shared" si="3"/>
        <v>적확</v>
      </c>
      <c r="P68" s="57">
        <v>-9564030</v>
      </c>
      <c r="Q68" s="59">
        <v>-3373701</v>
      </c>
      <c r="R68" s="91" t="str">
        <f t="shared" si="4"/>
        <v>적확</v>
      </c>
    </row>
    <row r="69" spans="2:18" ht="12.95" customHeight="1" x14ac:dyDescent="0.2">
      <c r="B69" s="46" t="s">
        <v>247</v>
      </c>
      <c r="C69" s="38" t="s">
        <v>248</v>
      </c>
      <c r="D69" s="54">
        <v>33088778</v>
      </c>
      <c r="E69" s="55">
        <v>38018248</v>
      </c>
      <c r="F69" s="83">
        <f t="shared" si="0"/>
        <v>-12.966063033730535</v>
      </c>
      <c r="G69" s="54">
        <v>-5379408</v>
      </c>
      <c r="H69" s="55">
        <v>-3288653</v>
      </c>
      <c r="I69" s="83" t="str">
        <f t="shared" si="1"/>
        <v>적확</v>
      </c>
      <c r="J69" s="57">
        <v>-24907183</v>
      </c>
      <c r="K69" s="54">
        <v>-1489075</v>
      </c>
      <c r="L69" s="87" t="str">
        <f t="shared" si="2"/>
        <v>적확</v>
      </c>
      <c r="M69" s="54">
        <v>-25043983</v>
      </c>
      <c r="N69" s="55">
        <v>-1688255</v>
      </c>
      <c r="O69" s="83" t="str">
        <f t="shared" si="3"/>
        <v>적확</v>
      </c>
      <c r="P69" s="57">
        <v>-25043983</v>
      </c>
      <c r="Q69" s="59">
        <v>-1688255</v>
      </c>
      <c r="R69" s="91" t="str">
        <f t="shared" si="4"/>
        <v>적확</v>
      </c>
    </row>
    <row r="70" spans="2:18" ht="12.95" customHeight="1" x14ac:dyDescent="0.2">
      <c r="B70" s="46" t="s">
        <v>967</v>
      </c>
      <c r="C70" s="38" t="s">
        <v>968</v>
      </c>
      <c r="D70" s="54">
        <v>33042724</v>
      </c>
      <c r="E70" s="55">
        <v>38244471</v>
      </c>
      <c r="F70" s="83">
        <f t="shared" si="0"/>
        <v>-13.601304617339327</v>
      </c>
      <c r="G70" s="54">
        <v>-5266408</v>
      </c>
      <c r="H70" s="55">
        <v>-5229422</v>
      </c>
      <c r="I70" s="83" t="str">
        <f t="shared" si="1"/>
        <v>적확</v>
      </c>
      <c r="J70" s="57">
        <v>-5472115</v>
      </c>
      <c r="K70" s="54">
        <v>-5251215</v>
      </c>
      <c r="L70" s="87" t="str">
        <f t="shared" si="2"/>
        <v>적확</v>
      </c>
      <c r="M70" s="54">
        <v>-5550874</v>
      </c>
      <c r="N70" s="55">
        <v>-5446811</v>
      </c>
      <c r="O70" s="83" t="str">
        <f t="shared" si="3"/>
        <v>적확</v>
      </c>
      <c r="P70" s="57">
        <v>-5550874</v>
      </c>
      <c r="Q70" s="59">
        <v>-5446811</v>
      </c>
      <c r="R70" s="91" t="str">
        <f t="shared" si="4"/>
        <v>적확</v>
      </c>
    </row>
    <row r="71" spans="2:18" ht="12.95" customHeight="1" x14ac:dyDescent="0.2">
      <c r="B71" s="47" t="s">
        <v>213</v>
      </c>
      <c r="C71" s="39" t="s">
        <v>214</v>
      </c>
      <c r="D71" s="60">
        <v>133423219</v>
      </c>
      <c r="E71" s="61">
        <v>154669255</v>
      </c>
      <c r="F71" s="84">
        <f t="shared" ref="F71:F134" si="5">IF(E71=0,"-",IF(E71&lt;0,IF(D71&lt;0,IF(E71&gt;D71,"적확","적축"),"흑전"),IF(D71&lt;0,"적전",(D71/E71-1)*100)))</f>
        <v>-13.736431328902443</v>
      </c>
      <c r="G71" s="60">
        <v>-7832118</v>
      </c>
      <c r="H71" s="61">
        <v>-5496883</v>
      </c>
      <c r="I71" s="84" t="str">
        <f t="shared" ref="I71:I134" si="6">IF(H71=0,"-",IF(H71&lt;0,IF(G71&lt;0,IF(H71&gt;G71,"적확","적축"),"흑전"),IF(G71&lt;0,"적전",(G71/H71-1)*100)))</f>
        <v>적확</v>
      </c>
      <c r="J71" s="62">
        <v>-7950166</v>
      </c>
      <c r="K71" s="60">
        <v>-5365440</v>
      </c>
      <c r="L71" s="88" t="str">
        <f t="shared" ref="L71:L134" si="7">IF(K71=0,"-",IF(K71&lt;0,IF(J71&lt;0,IF(K71&gt;J71,"적확","적축"),"흑전"),IF(J71&lt;0,"적전",(J71/K71-1)*100)))</f>
        <v>적확</v>
      </c>
      <c r="M71" s="60">
        <v>-7932025</v>
      </c>
      <c r="N71" s="61">
        <v>-5294970</v>
      </c>
      <c r="O71" s="84" t="str">
        <f t="shared" ref="O71:O134" si="8">IF(N71=0,"-",IF(N71&lt;0,IF(M71&lt;0,IF(N71&gt;M71,"적확","적축"),"흑전"),IF(M71&lt;0,"적전",(M71/N71-1)*100)))</f>
        <v>적확</v>
      </c>
      <c r="P71" s="62">
        <v>-7932025</v>
      </c>
      <c r="Q71" s="64">
        <v>-5294970</v>
      </c>
      <c r="R71" s="92" t="str">
        <f t="shared" ref="R71:R134" si="9">IF(Q71=0,"-",IF(Q71&lt;0,IF(P71&lt;0,IF(Q71&gt;P71,"적확","적축"),"흑전"),IF(P71&lt;0,"적전",(P71/Q71-1)*100)))</f>
        <v>적확</v>
      </c>
    </row>
    <row r="72" spans="2:18" ht="12.95" customHeight="1" x14ac:dyDescent="0.2">
      <c r="B72" s="46" t="s">
        <v>289</v>
      </c>
      <c r="C72" s="38" t="s">
        <v>290</v>
      </c>
      <c r="D72" s="54">
        <v>63124374</v>
      </c>
      <c r="E72" s="55">
        <v>73231372</v>
      </c>
      <c r="F72" s="83">
        <f t="shared" si="5"/>
        <v>-13.801459298072416</v>
      </c>
      <c r="G72" s="54">
        <v>-2552511</v>
      </c>
      <c r="H72" s="55">
        <v>-1006445</v>
      </c>
      <c r="I72" s="83" t="str">
        <f t="shared" si="6"/>
        <v>적확</v>
      </c>
      <c r="J72" s="57">
        <v>-2409728</v>
      </c>
      <c r="K72" s="54">
        <v>-1085979</v>
      </c>
      <c r="L72" s="87" t="str">
        <f t="shared" si="7"/>
        <v>적확</v>
      </c>
      <c r="M72" s="54">
        <v>-1917830</v>
      </c>
      <c r="N72" s="55">
        <v>-744613</v>
      </c>
      <c r="O72" s="83" t="str">
        <f t="shared" si="8"/>
        <v>적확</v>
      </c>
      <c r="P72" s="57">
        <v>-1917830</v>
      </c>
      <c r="Q72" s="59">
        <v>-744613</v>
      </c>
      <c r="R72" s="91" t="str">
        <f t="shared" si="9"/>
        <v>적확</v>
      </c>
    </row>
    <row r="73" spans="2:18" ht="12.95" customHeight="1" x14ac:dyDescent="0.2">
      <c r="B73" s="46" t="s">
        <v>1687</v>
      </c>
      <c r="C73" s="38" t="s">
        <v>1688</v>
      </c>
      <c r="D73" s="54">
        <v>12513645</v>
      </c>
      <c r="E73" s="55">
        <v>14521214</v>
      </c>
      <c r="F73" s="83">
        <f t="shared" si="5"/>
        <v>-13.825076884067677</v>
      </c>
      <c r="G73" s="54">
        <v>-5442515</v>
      </c>
      <c r="H73" s="55">
        <v>-4846781</v>
      </c>
      <c r="I73" s="83" t="str">
        <f t="shared" si="6"/>
        <v>적확</v>
      </c>
      <c r="J73" s="57">
        <v>-5651530</v>
      </c>
      <c r="K73" s="54">
        <v>-4829928</v>
      </c>
      <c r="L73" s="87" t="str">
        <f t="shared" si="7"/>
        <v>적확</v>
      </c>
      <c r="M73" s="54">
        <v>-5535742</v>
      </c>
      <c r="N73" s="55">
        <v>-4369020</v>
      </c>
      <c r="O73" s="83" t="str">
        <f t="shared" si="8"/>
        <v>적확</v>
      </c>
      <c r="P73" s="57">
        <v>-5535742</v>
      </c>
      <c r="Q73" s="59">
        <v>-4369020</v>
      </c>
      <c r="R73" s="91" t="str">
        <f t="shared" si="9"/>
        <v>적확</v>
      </c>
    </row>
    <row r="74" spans="2:18" ht="12.95" customHeight="1" x14ac:dyDescent="0.2">
      <c r="B74" s="46" t="s">
        <v>1169</v>
      </c>
      <c r="C74" s="38" t="s">
        <v>1170</v>
      </c>
      <c r="D74" s="54">
        <v>52334473</v>
      </c>
      <c r="E74" s="55">
        <v>60863893</v>
      </c>
      <c r="F74" s="83">
        <f t="shared" si="5"/>
        <v>-14.013924479001039</v>
      </c>
      <c r="G74" s="54">
        <v>-5982058</v>
      </c>
      <c r="H74" s="55">
        <v>-5301471</v>
      </c>
      <c r="I74" s="83" t="str">
        <f t="shared" si="6"/>
        <v>적확</v>
      </c>
      <c r="J74" s="57">
        <v>-18223162</v>
      </c>
      <c r="K74" s="54">
        <v>-4901106</v>
      </c>
      <c r="L74" s="87" t="str">
        <f t="shared" si="7"/>
        <v>적확</v>
      </c>
      <c r="M74" s="54">
        <v>-18226786</v>
      </c>
      <c r="N74" s="55">
        <v>-6356873</v>
      </c>
      <c r="O74" s="83" t="str">
        <f t="shared" si="8"/>
        <v>적확</v>
      </c>
      <c r="P74" s="57">
        <v>-18226786</v>
      </c>
      <c r="Q74" s="59">
        <v>-8779825</v>
      </c>
      <c r="R74" s="91" t="str">
        <f t="shared" si="9"/>
        <v>적확</v>
      </c>
    </row>
    <row r="75" spans="2:18" ht="12.95" customHeight="1" x14ac:dyDescent="0.2">
      <c r="B75" s="46" t="s">
        <v>1569</v>
      </c>
      <c r="C75" s="38" t="s">
        <v>1570</v>
      </c>
      <c r="D75" s="54">
        <v>11647346</v>
      </c>
      <c r="E75" s="55">
        <v>13637666</v>
      </c>
      <c r="F75" s="83">
        <f t="shared" si="5"/>
        <v>-14.594286148377588</v>
      </c>
      <c r="G75" s="54">
        <v>-3538918</v>
      </c>
      <c r="H75" s="55">
        <v>-1274639</v>
      </c>
      <c r="I75" s="83" t="str">
        <f t="shared" si="6"/>
        <v>적확</v>
      </c>
      <c r="J75" s="57">
        <v>-2748743</v>
      </c>
      <c r="K75" s="54">
        <v>-1053853</v>
      </c>
      <c r="L75" s="87" t="str">
        <f t="shared" si="7"/>
        <v>적확</v>
      </c>
      <c r="M75" s="54">
        <v>-2758500</v>
      </c>
      <c r="N75" s="55">
        <v>-1026373</v>
      </c>
      <c r="O75" s="83" t="str">
        <f t="shared" si="8"/>
        <v>적확</v>
      </c>
      <c r="P75" s="57">
        <v>-2758500</v>
      </c>
      <c r="Q75" s="59">
        <v>-1026373</v>
      </c>
      <c r="R75" s="91" t="str">
        <f t="shared" si="9"/>
        <v>적확</v>
      </c>
    </row>
    <row r="76" spans="2:18" ht="12.95" customHeight="1" x14ac:dyDescent="0.2">
      <c r="B76" s="47" t="s">
        <v>411</v>
      </c>
      <c r="C76" s="39" t="s">
        <v>412</v>
      </c>
      <c r="D76" s="60">
        <v>96472508</v>
      </c>
      <c r="E76" s="61">
        <v>113031008</v>
      </c>
      <c r="F76" s="84">
        <f t="shared" si="5"/>
        <v>-14.649519891037333</v>
      </c>
      <c r="G76" s="60">
        <v>-12369483</v>
      </c>
      <c r="H76" s="61">
        <v>-1966838</v>
      </c>
      <c r="I76" s="84" t="str">
        <f t="shared" si="6"/>
        <v>적확</v>
      </c>
      <c r="J76" s="62">
        <v>-25068581</v>
      </c>
      <c r="K76" s="60">
        <v>-232750</v>
      </c>
      <c r="L76" s="88" t="str">
        <f t="shared" si="7"/>
        <v>적확</v>
      </c>
      <c r="M76" s="60">
        <v>-26137577</v>
      </c>
      <c r="N76" s="61">
        <v>-58623</v>
      </c>
      <c r="O76" s="84" t="str">
        <f t="shared" si="8"/>
        <v>적확</v>
      </c>
      <c r="P76" s="62">
        <v>-26137577</v>
      </c>
      <c r="Q76" s="64">
        <v>-58623</v>
      </c>
      <c r="R76" s="92" t="str">
        <f t="shared" si="9"/>
        <v>적확</v>
      </c>
    </row>
    <row r="77" spans="2:18" ht="12.95" customHeight="1" x14ac:dyDescent="0.2">
      <c r="B77" s="46" t="s">
        <v>1053</v>
      </c>
      <c r="C77" s="38" t="s">
        <v>1054</v>
      </c>
      <c r="D77" s="54">
        <v>43269003</v>
      </c>
      <c r="E77" s="55">
        <v>50705101</v>
      </c>
      <c r="F77" s="83">
        <f t="shared" si="5"/>
        <v>-14.6653844551064</v>
      </c>
      <c r="G77" s="54">
        <v>-3459108</v>
      </c>
      <c r="H77" s="55">
        <v>-2909881</v>
      </c>
      <c r="I77" s="83" t="str">
        <f t="shared" si="6"/>
        <v>적확</v>
      </c>
      <c r="J77" s="57">
        <v>-3740165</v>
      </c>
      <c r="K77" s="54">
        <v>-3022831</v>
      </c>
      <c r="L77" s="87" t="str">
        <f t="shared" si="7"/>
        <v>적확</v>
      </c>
      <c r="M77" s="54">
        <v>-3742368</v>
      </c>
      <c r="N77" s="55">
        <v>-3192920</v>
      </c>
      <c r="O77" s="83" t="str">
        <f t="shared" si="8"/>
        <v>적확</v>
      </c>
      <c r="P77" s="57">
        <v>-3742368</v>
      </c>
      <c r="Q77" s="59">
        <v>-3192920</v>
      </c>
      <c r="R77" s="91" t="str">
        <f t="shared" si="9"/>
        <v>적확</v>
      </c>
    </row>
    <row r="78" spans="2:18" ht="12.95" customHeight="1" x14ac:dyDescent="0.2">
      <c r="B78" s="46" t="s">
        <v>1391</v>
      </c>
      <c r="C78" s="38" t="s">
        <v>1392</v>
      </c>
      <c r="D78" s="54">
        <v>5656084</v>
      </c>
      <c r="E78" s="55">
        <v>6647098</v>
      </c>
      <c r="F78" s="83">
        <f t="shared" si="5"/>
        <v>-14.908972306411005</v>
      </c>
      <c r="G78" s="54">
        <v>-37797102</v>
      </c>
      <c r="H78" s="55">
        <v>-22429026</v>
      </c>
      <c r="I78" s="83" t="str">
        <f t="shared" si="6"/>
        <v>적확</v>
      </c>
      <c r="J78" s="57">
        <v>-62783555</v>
      </c>
      <c r="K78" s="54">
        <v>-27545480</v>
      </c>
      <c r="L78" s="87" t="str">
        <f t="shared" si="7"/>
        <v>적확</v>
      </c>
      <c r="M78" s="54">
        <v>-62783555</v>
      </c>
      <c r="N78" s="55">
        <v>-27545480</v>
      </c>
      <c r="O78" s="83" t="str">
        <f t="shared" si="8"/>
        <v>적확</v>
      </c>
      <c r="P78" s="57">
        <v>-62783555</v>
      </c>
      <c r="Q78" s="59">
        <v>-27545480</v>
      </c>
      <c r="R78" s="91" t="str">
        <f t="shared" si="9"/>
        <v>적확</v>
      </c>
    </row>
    <row r="79" spans="2:18" ht="12.95" customHeight="1" x14ac:dyDescent="0.2">
      <c r="B79" s="46" t="s">
        <v>731</v>
      </c>
      <c r="C79" s="38" t="s">
        <v>732</v>
      </c>
      <c r="D79" s="54">
        <v>153071878</v>
      </c>
      <c r="E79" s="55">
        <v>181356863</v>
      </c>
      <c r="F79" s="83">
        <f t="shared" si="5"/>
        <v>-15.596313551144735</v>
      </c>
      <c r="G79" s="54">
        <v>-62679349</v>
      </c>
      <c r="H79" s="55">
        <v>-60231154</v>
      </c>
      <c r="I79" s="83" t="str">
        <f t="shared" si="6"/>
        <v>적확</v>
      </c>
      <c r="J79" s="57">
        <v>-87738596</v>
      </c>
      <c r="K79" s="54">
        <v>-74213536</v>
      </c>
      <c r="L79" s="87" t="str">
        <f t="shared" si="7"/>
        <v>적확</v>
      </c>
      <c r="M79" s="54">
        <v>-87738596</v>
      </c>
      <c r="N79" s="55">
        <v>-86612430</v>
      </c>
      <c r="O79" s="83" t="str">
        <f t="shared" si="8"/>
        <v>적확</v>
      </c>
      <c r="P79" s="57">
        <v>-87738596</v>
      </c>
      <c r="Q79" s="59">
        <v>-86612430</v>
      </c>
      <c r="R79" s="91" t="str">
        <f t="shared" si="9"/>
        <v>적확</v>
      </c>
    </row>
    <row r="80" spans="2:18" ht="12.95" customHeight="1" x14ac:dyDescent="0.2">
      <c r="B80" s="46" t="s">
        <v>1049</v>
      </c>
      <c r="C80" s="38" t="s">
        <v>1050</v>
      </c>
      <c r="D80" s="54">
        <v>22268480</v>
      </c>
      <c r="E80" s="55">
        <v>26757764</v>
      </c>
      <c r="F80" s="83">
        <f t="shared" si="5"/>
        <v>-16.777500541525072</v>
      </c>
      <c r="G80" s="54">
        <v>-6315679</v>
      </c>
      <c r="H80" s="55">
        <v>-4082411</v>
      </c>
      <c r="I80" s="83" t="str">
        <f t="shared" si="6"/>
        <v>적확</v>
      </c>
      <c r="J80" s="57">
        <v>-8833156</v>
      </c>
      <c r="K80" s="54">
        <v>-4064853</v>
      </c>
      <c r="L80" s="87" t="str">
        <f t="shared" si="7"/>
        <v>적확</v>
      </c>
      <c r="M80" s="54">
        <v>-8775101</v>
      </c>
      <c r="N80" s="55">
        <v>-4064853</v>
      </c>
      <c r="O80" s="83" t="str">
        <f t="shared" si="8"/>
        <v>적확</v>
      </c>
      <c r="P80" s="57">
        <v>-8775101</v>
      </c>
      <c r="Q80" s="59">
        <v>-4064853</v>
      </c>
      <c r="R80" s="91" t="str">
        <f t="shared" si="9"/>
        <v>적확</v>
      </c>
    </row>
    <row r="81" spans="2:18" ht="12.95" customHeight="1" x14ac:dyDescent="0.2">
      <c r="B81" s="47" t="s">
        <v>1307</v>
      </c>
      <c r="C81" s="39" t="s">
        <v>1308</v>
      </c>
      <c r="D81" s="60">
        <v>37244318</v>
      </c>
      <c r="E81" s="61">
        <v>44798292</v>
      </c>
      <c r="F81" s="84">
        <f t="shared" si="5"/>
        <v>-16.862191978212028</v>
      </c>
      <c r="G81" s="60">
        <v>-3984603</v>
      </c>
      <c r="H81" s="61">
        <v>-271056</v>
      </c>
      <c r="I81" s="84" t="str">
        <f t="shared" si="6"/>
        <v>적확</v>
      </c>
      <c r="J81" s="62">
        <v>-25318557</v>
      </c>
      <c r="K81" s="60">
        <v>-19967619</v>
      </c>
      <c r="L81" s="88" t="str">
        <f t="shared" si="7"/>
        <v>적확</v>
      </c>
      <c r="M81" s="60">
        <v>-26959690</v>
      </c>
      <c r="N81" s="61">
        <v>-18429134</v>
      </c>
      <c r="O81" s="84" t="str">
        <f t="shared" si="8"/>
        <v>적확</v>
      </c>
      <c r="P81" s="62">
        <v>-26959690</v>
      </c>
      <c r="Q81" s="64">
        <v>-18429134</v>
      </c>
      <c r="R81" s="92" t="str">
        <f t="shared" si="9"/>
        <v>적확</v>
      </c>
    </row>
    <row r="82" spans="2:18" ht="12.95" customHeight="1" x14ac:dyDescent="0.2">
      <c r="B82" s="46" t="s">
        <v>571</v>
      </c>
      <c r="C82" s="38" t="s">
        <v>572</v>
      </c>
      <c r="D82" s="54">
        <v>43089288</v>
      </c>
      <c r="E82" s="55">
        <v>52232592</v>
      </c>
      <c r="F82" s="83">
        <f t="shared" si="5"/>
        <v>-17.504978500779742</v>
      </c>
      <c r="G82" s="54">
        <v>-3284425</v>
      </c>
      <c r="H82" s="55">
        <v>-634513</v>
      </c>
      <c r="I82" s="83" t="str">
        <f t="shared" si="6"/>
        <v>적확</v>
      </c>
      <c r="J82" s="57">
        <v>-1418991</v>
      </c>
      <c r="K82" s="54">
        <v>-19747</v>
      </c>
      <c r="L82" s="87" t="str">
        <f t="shared" si="7"/>
        <v>적확</v>
      </c>
      <c r="M82" s="54">
        <v>-1173097</v>
      </c>
      <c r="N82" s="55">
        <v>-70516</v>
      </c>
      <c r="O82" s="83" t="str">
        <f t="shared" si="8"/>
        <v>적확</v>
      </c>
      <c r="P82" s="57">
        <v>-1173097</v>
      </c>
      <c r="Q82" s="59">
        <v>-70516</v>
      </c>
      <c r="R82" s="91" t="str">
        <f t="shared" si="9"/>
        <v>적확</v>
      </c>
    </row>
    <row r="83" spans="2:18" ht="12.95" customHeight="1" x14ac:dyDescent="0.2">
      <c r="B83" s="46" t="s">
        <v>1155</v>
      </c>
      <c r="C83" s="38" t="s">
        <v>1156</v>
      </c>
      <c r="D83" s="54">
        <v>38615631</v>
      </c>
      <c r="E83" s="55">
        <v>46917853</v>
      </c>
      <c r="F83" s="83">
        <f t="shared" si="5"/>
        <v>-17.695230001253471</v>
      </c>
      <c r="G83" s="54">
        <v>-4459665</v>
      </c>
      <c r="H83" s="55">
        <v>-2521314</v>
      </c>
      <c r="I83" s="83" t="str">
        <f t="shared" si="6"/>
        <v>적확</v>
      </c>
      <c r="J83" s="57">
        <v>-5053735</v>
      </c>
      <c r="K83" s="54">
        <v>-1865537</v>
      </c>
      <c r="L83" s="87" t="str">
        <f t="shared" si="7"/>
        <v>적확</v>
      </c>
      <c r="M83" s="54">
        <v>-5053735</v>
      </c>
      <c r="N83" s="55">
        <v>-1880194</v>
      </c>
      <c r="O83" s="83" t="str">
        <f t="shared" si="8"/>
        <v>적확</v>
      </c>
      <c r="P83" s="57">
        <v>-5053735</v>
      </c>
      <c r="Q83" s="59">
        <v>-1880194</v>
      </c>
      <c r="R83" s="91" t="str">
        <f t="shared" si="9"/>
        <v>적확</v>
      </c>
    </row>
    <row r="84" spans="2:18" ht="12.95" customHeight="1" x14ac:dyDescent="0.2">
      <c r="B84" s="46" t="s">
        <v>1705</v>
      </c>
      <c r="C84" s="38" t="s">
        <v>1706</v>
      </c>
      <c r="D84" s="54">
        <v>3220214</v>
      </c>
      <c r="E84" s="55">
        <v>3975267</v>
      </c>
      <c r="F84" s="83">
        <f t="shared" si="5"/>
        <v>-18.993768217329809</v>
      </c>
      <c r="G84" s="54">
        <v>-7313693</v>
      </c>
      <c r="H84" s="55">
        <v>-6358032</v>
      </c>
      <c r="I84" s="83" t="str">
        <f t="shared" si="6"/>
        <v>적확</v>
      </c>
      <c r="J84" s="57">
        <v>-6965582</v>
      </c>
      <c r="K84" s="54">
        <v>-6321830</v>
      </c>
      <c r="L84" s="87" t="str">
        <f t="shared" si="7"/>
        <v>적확</v>
      </c>
      <c r="M84" s="54">
        <v>-6965582</v>
      </c>
      <c r="N84" s="55">
        <v>-6321830</v>
      </c>
      <c r="O84" s="83" t="str">
        <f t="shared" si="8"/>
        <v>적확</v>
      </c>
      <c r="P84" s="57">
        <v>-6965582</v>
      </c>
      <c r="Q84" s="59">
        <v>-6321830</v>
      </c>
      <c r="R84" s="91" t="str">
        <f t="shared" si="9"/>
        <v>적확</v>
      </c>
    </row>
    <row r="85" spans="2:18" ht="12.95" customHeight="1" x14ac:dyDescent="0.2">
      <c r="B85" s="46" t="s">
        <v>1421</v>
      </c>
      <c r="C85" s="38" t="s">
        <v>1422</v>
      </c>
      <c r="D85" s="54">
        <v>290998</v>
      </c>
      <c r="E85" s="55">
        <v>361312</v>
      </c>
      <c r="F85" s="83">
        <f t="shared" si="5"/>
        <v>-19.460743069701536</v>
      </c>
      <c r="G85" s="54">
        <v>-8251922</v>
      </c>
      <c r="H85" s="55">
        <v>-6536886</v>
      </c>
      <c r="I85" s="83" t="str">
        <f t="shared" si="6"/>
        <v>적확</v>
      </c>
      <c r="J85" s="57">
        <v>-8359999</v>
      </c>
      <c r="K85" s="54">
        <v>-7672593</v>
      </c>
      <c r="L85" s="87" t="str">
        <f t="shared" si="7"/>
        <v>적확</v>
      </c>
      <c r="M85" s="54">
        <v>-8359999</v>
      </c>
      <c r="N85" s="55">
        <v>-7672593</v>
      </c>
      <c r="O85" s="83" t="str">
        <f t="shared" si="8"/>
        <v>적확</v>
      </c>
      <c r="P85" s="57">
        <v>-8359999</v>
      </c>
      <c r="Q85" s="59">
        <v>-7672593</v>
      </c>
      <c r="R85" s="91" t="str">
        <f t="shared" si="9"/>
        <v>적확</v>
      </c>
    </row>
    <row r="86" spans="2:18" ht="12.95" customHeight="1" x14ac:dyDescent="0.2">
      <c r="B86" s="47" t="s">
        <v>721</v>
      </c>
      <c r="C86" s="39" t="s">
        <v>722</v>
      </c>
      <c r="D86" s="60">
        <v>13479849</v>
      </c>
      <c r="E86" s="61">
        <v>16906903</v>
      </c>
      <c r="F86" s="84">
        <f t="shared" si="5"/>
        <v>-20.270146460294946</v>
      </c>
      <c r="G86" s="60">
        <v>-4450187</v>
      </c>
      <c r="H86" s="61">
        <v>-2421473</v>
      </c>
      <c r="I86" s="84" t="str">
        <f t="shared" si="6"/>
        <v>적확</v>
      </c>
      <c r="J86" s="62">
        <v>-5806846</v>
      </c>
      <c r="K86" s="60">
        <v>-533238</v>
      </c>
      <c r="L86" s="88" t="str">
        <f t="shared" si="7"/>
        <v>적확</v>
      </c>
      <c r="M86" s="60">
        <v>-4382499</v>
      </c>
      <c r="N86" s="61">
        <v>-448208</v>
      </c>
      <c r="O86" s="84" t="str">
        <f t="shared" si="8"/>
        <v>적확</v>
      </c>
      <c r="P86" s="62">
        <v>-4382499</v>
      </c>
      <c r="Q86" s="64">
        <v>-448208</v>
      </c>
      <c r="R86" s="92" t="str">
        <f t="shared" si="9"/>
        <v>적확</v>
      </c>
    </row>
    <row r="87" spans="2:18" ht="12.95" customHeight="1" x14ac:dyDescent="0.2">
      <c r="B87" s="46" t="s">
        <v>365</v>
      </c>
      <c r="C87" s="38" t="s">
        <v>366</v>
      </c>
      <c r="D87" s="54">
        <v>43394810</v>
      </c>
      <c r="E87" s="55">
        <v>54959964</v>
      </c>
      <c r="F87" s="83">
        <f t="shared" si="5"/>
        <v>-21.042870406538118</v>
      </c>
      <c r="G87" s="54">
        <v>-6836137</v>
      </c>
      <c r="H87" s="55">
        <v>-2210560</v>
      </c>
      <c r="I87" s="83" t="str">
        <f t="shared" si="6"/>
        <v>적확</v>
      </c>
      <c r="J87" s="57">
        <v>-7954147</v>
      </c>
      <c r="K87" s="54">
        <v>-7610731</v>
      </c>
      <c r="L87" s="87" t="str">
        <f t="shared" si="7"/>
        <v>적확</v>
      </c>
      <c r="M87" s="54">
        <v>-8550148</v>
      </c>
      <c r="N87" s="55">
        <v>-7117050</v>
      </c>
      <c r="O87" s="83" t="str">
        <f t="shared" si="8"/>
        <v>적확</v>
      </c>
      <c r="P87" s="57">
        <v>-8550148</v>
      </c>
      <c r="Q87" s="59">
        <v>-7003035</v>
      </c>
      <c r="R87" s="91" t="str">
        <f t="shared" si="9"/>
        <v>적확</v>
      </c>
    </row>
    <row r="88" spans="2:18" ht="12.95" customHeight="1" x14ac:dyDescent="0.2">
      <c r="B88" s="46" t="s">
        <v>1581</v>
      </c>
      <c r="C88" s="38" t="s">
        <v>1582</v>
      </c>
      <c r="D88" s="54">
        <v>37761141</v>
      </c>
      <c r="E88" s="55">
        <v>48599504</v>
      </c>
      <c r="F88" s="83">
        <f t="shared" si="5"/>
        <v>-22.301386038836934</v>
      </c>
      <c r="G88" s="54">
        <v>-5995467</v>
      </c>
      <c r="H88" s="55">
        <v>-405445</v>
      </c>
      <c r="I88" s="83" t="str">
        <f t="shared" si="6"/>
        <v>적확</v>
      </c>
      <c r="J88" s="57">
        <v>-8743575</v>
      </c>
      <c r="K88" s="54">
        <v>-630556</v>
      </c>
      <c r="L88" s="87" t="str">
        <f t="shared" si="7"/>
        <v>적확</v>
      </c>
      <c r="M88" s="54">
        <v>-7851785</v>
      </c>
      <c r="N88" s="55">
        <v>-188143</v>
      </c>
      <c r="O88" s="83" t="str">
        <f t="shared" si="8"/>
        <v>적확</v>
      </c>
      <c r="P88" s="57">
        <v>-7851785</v>
      </c>
      <c r="Q88" s="59">
        <v>-188143</v>
      </c>
      <c r="R88" s="91" t="str">
        <f t="shared" si="9"/>
        <v>적확</v>
      </c>
    </row>
    <row r="89" spans="2:18" ht="12.95" customHeight="1" x14ac:dyDescent="0.2">
      <c r="B89" s="46" t="s">
        <v>169</v>
      </c>
      <c r="C89" s="38" t="s">
        <v>170</v>
      </c>
      <c r="D89" s="54">
        <v>21049003</v>
      </c>
      <c r="E89" s="55">
        <v>27332468</v>
      </c>
      <c r="F89" s="83">
        <f t="shared" si="5"/>
        <v>-22.989014383918793</v>
      </c>
      <c r="G89" s="54">
        <v>-4785282</v>
      </c>
      <c r="H89" s="55">
        <v>-812938</v>
      </c>
      <c r="I89" s="83" t="str">
        <f t="shared" si="6"/>
        <v>적확</v>
      </c>
      <c r="J89" s="57">
        <v>-14582427</v>
      </c>
      <c r="K89" s="54">
        <v>-2391933</v>
      </c>
      <c r="L89" s="87" t="str">
        <f t="shared" si="7"/>
        <v>적확</v>
      </c>
      <c r="M89" s="54">
        <v>-16640611</v>
      </c>
      <c r="N89" s="55">
        <v>-2416584</v>
      </c>
      <c r="O89" s="83" t="str">
        <f t="shared" si="8"/>
        <v>적확</v>
      </c>
      <c r="P89" s="57">
        <v>-16640611</v>
      </c>
      <c r="Q89" s="59">
        <v>-2774261</v>
      </c>
      <c r="R89" s="91" t="str">
        <f t="shared" si="9"/>
        <v>적확</v>
      </c>
    </row>
    <row r="90" spans="2:18" ht="12.95" customHeight="1" x14ac:dyDescent="0.2">
      <c r="B90" s="46" t="s">
        <v>1627</v>
      </c>
      <c r="C90" s="38" t="s">
        <v>1628</v>
      </c>
      <c r="D90" s="54">
        <v>29454387</v>
      </c>
      <c r="E90" s="55">
        <v>38445046</v>
      </c>
      <c r="F90" s="83">
        <f t="shared" si="5"/>
        <v>-23.385741299412153</v>
      </c>
      <c r="G90" s="54">
        <v>-7008150</v>
      </c>
      <c r="H90" s="55">
        <v>-3063640</v>
      </c>
      <c r="I90" s="83" t="str">
        <f t="shared" si="6"/>
        <v>적확</v>
      </c>
      <c r="J90" s="57">
        <v>-6493277</v>
      </c>
      <c r="K90" s="54">
        <v>-2622125</v>
      </c>
      <c r="L90" s="87" t="str">
        <f t="shared" si="7"/>
        <v>적확</v>
      </c>
      <c r="M90" s="54">
        <v>-6556245</v>
      </c>
      <c r="N90" s="55">
        <v>-2312337</v>
      </c>
      <c r="O90" s="83" t="str">
        <f t="shared" si="8"/>
        <v>적확</v>
      </c>
      <c r="P90" s="57">
        <v>-6556245</v>
      </c>
      <c r="Q90" s="59">
        <v>-2312337</v>
      </c>
      <c r="R90" s="91" t="str">
        <f t="shared" si="9"/>
        <v>적확</v>
      </c>
    </row>
    <row r="91" spans="2:18" ht="12.95" customHeight="1" x14ac:dyDescent="0.2">
      <c r="B91" s="47" t="s">
        <v>1279</v>
      </c>
      <c r="C91" s="39" t="s">
        <v>1280</v>
      </c>
      <c r="D91" s="60">
        <v>41733741</v>
      </c>
      <c r="E91" s="61">
        <v>54730013</v>
      </c>
      <c r="F91" s="84">
        <f t="shared" si="5"/>
        <v>-23.746151860040666</v>
      </c>
      <c r="G91" s="60">
        <v>-3149518</v>
      </c>
      <c r="H91" s="61">
        <v>-2885924</v>
      </c>
      <c r="I91" s="84" t="str">
        <f t="shared" si="6"/>
        <v>적확</v>
      </c>
      <c r="J91" s="62">
        <v>-4466911</v>
      </c>
      <c r="K91" s="60">
        <v>-1406352</v>
      </c>
      <c r="L91" s="88" t="str">
        <f t="shared" si="7"/>
        <v>적확</v>
      </c>
      <c r="M91" s="60">
        <v>-3299179</v>
      </c>
      <c r="N91" s="61">
        <v>-845462</v>
      </c>
      <c r="O91" s="84" t="str">
        <f t="shared" si="8"/>
        <v>적확</v>
      </c>
      <c r="P91" s="62">
        <v>-3299179</v>
      </c>
      <c r="Q91" s="64">
        <v>-845462</v>
      </c>
      <c r="R91" s="92" t="str">
        <f t="shared" si="9"/>
        <v>적확</v>
      </c>
    </row>
    <row r="92" spans="2:18" ht="12.95" customHeight="1" x14ac:dyDescent="0.2">
      <c r="B92" s="46" t="s">
        <v>1225</v>
      </c>
      <c r="C92" s="38" t="s">
        <v>1226</v>
      </c>
      <c r="D92" s="54">
        <v>6412218</v>
      </c>
      <c r="E92" s="55">
        <v>8411702</v>
      </c>
      <c r="F92" s="83">
        <f t="shared" si="5"/>
        <v>-23.770266707023147</v>
      </c>
      <c r="G92" s="54">
        <v>-13715882</v>
      </c>
      <c r="H92" s="55">
        <v>-4900116</v>
      </c>
      <c r="I92" s="83" t="str">
        <f t="shared" si="6"/>
        <v>적확</v>
      </c>
      <c r="J92" s="57">
        <v>-21903986</v>
      </c>
      <c r="K92" s="54">
        <v>-15554306</v>
      </c>
      <c r="L92" s="87" t="str">
        <f t="shared" si="7"/>
        <v>적확</v>
      </c>
      <c r="M92" s="54">
        <v>-21903986</v>
      </c>
      <c r="N92" s="55">
        <v>-15554306</v>
      </c>
      <c r="O92" s="83" t="str">
        <f t="shared" si="8"/>
        <v>적확</v>
      </c>
      <c r="P92" s="57">
        <v>-21903986</v>
      </c>
      <c r="Q92" s="59">
        <v>-15554306</v>
      </c>
      <c r="R92" s="91" t="str">
        <f t="shared" si="9"/>
        <v>적확</v>
      </c>
    </row>
    <row r="93" spans="2:18" ht="12.95" customHeight="1" x14ac:dyDescent="0.2">
      <c r="B93" s="46" t="s">
        <v>1457</v>
      </c>
      <c r="C93" s="38" t="s">
        <v>1458</v>
      </c>
      <c r="D93" s="54">
        <v>5942845</v>
      </c>
      <c r="E93" s="55">
        <v>7837170</v>
      </c>
      <c r="F93" s="83">
        <f t="shared" si="5"/>
        <v>-24.171033676697075</v>
      </c>
      <c r="G93" s="54">
        <v>-3323060</v>
      </c>
      <c r="H93" s="55">
        <v>-1485685</v>
      </c>
      <c r="I93" s="83" t="str">
        <f t="shared" si="6"/>
        <v>적확</v>
      </c>
      <c r="J93" s="57">
        <v>-4761854</v>
      </c>
      <c r="K93" s="54">
        <v>-2511061</v>
      </c>
      <c r="L93" s="87" t="str">
        <f t="shared" si="7"/>
        <v>적확</v>
      </c>
      <c r="M93" s="54">
        <v>-4761854</v>
      </c>
      <c r="N93" s="55">
        <v>-2511061</v>
      </c>
      <c r="O93" s="83" t="str">
        <f t="shared" si="8"/>
        <v>적확</v>
      </c>
      <c r="P93" s="57">
        <v>-4761854</v>
      </c>
      <c r="Q93" s="59">
        <v>-2511061</v>
      </c>
      <c r="R93" s="91" t="str">
        <f t="shared" si="9"/>
        <v>적확</v>
      </c>
    </row>
    <row r="94" spans="2:18" ht="12.95" customHeight="1" x14ac:dyDescent="0.2">
      <c r="B94" s="46" t="s">
        <v>1063</v>
      </c>
      <c r="C94" s="38" t="s">
        <v>1064</v>
      </c>
      <c r="D94" s="54">
        <v>162533192</v>
      </c>
      <c r="E94" s="55">
        <v>216304207</v>
      </c>
      <c r="F94" s="83">
        <f t="shared" si="5"/>
        <v>-24.858977893111433</v>
      </c>
      <c r="G94" s="54">
        <v>-20662259</v>
      </c>
      <c r="H94" s="55">
        <v>-3829284</v>
      </c>
      <c r="I94" s="83" t="str">
        <f t="shared" si="6"/>
        <v>적확</v>
      </c>
      <c r="J94" s="57">
        <v>-43383619</v>
      </c>
      <c r="K94" s="54">
        <v>-6202238</v>
      </c>
      <c r="L94" s="87" t="str">
        <f t="shared" si="7"/>
        <v>적확</v>
      </c>
      <c r="M94" s="54">
        <v>-43383619</v>
      </c>
      <c r="N94" s="55">
        <v>-2761135</v>
      </c>
      <c r="O94" s="83" t="str">
        <f t="shared" si="8"/>
        <v>적확</v>
      </c>
      <c r="P94" s="57">
        <v>-43383619</v>
      </c>
      <c r="Q94" s="59">
        <v>-2761135</v>
      </c>
      <c r="R94" s="91" t="str">
        <f t="shared" si="9"/>
        <v>적확</v>
      </c>
    </row>
    <row r="95" spans="2:18" ht="12.95" customHeight="1" x14ac:dyDescent="0.2">
      <c r="B95" s="46" t="s">
        <v>541</v>
      </c>
      <c r="C95" s="38" t="s">
        <v>542</v>
      </c>
      <c r="D95" s="54">
        <v>47083451</v>
      </c>
      <c r="E95" s="55">
        <v>63434801</v>
      </c>
      <c r="F95" s="83">
        <f t="shared" si="5"/>
        <v>-25.776623781006268</v>
      </c>
      <c r="G95" s="54">
        <v>-9438504</v>
      </c>
      <c r="H95" s="55">
        <v>-6196028</v>
      </c>
      <c r="I95" s="83" t="str">
        <f t="shared" si="6"/>
        <v>적확</v>
      </c>
      <c r="J95" s="57">
        <v>-11544691</v>
      </c>
      <c r="K95" s="54">
        <v>-7697288</v>
      </c>
      <c r="L95" s="87" t="str">
        <f t="shared" si="7"/>
        <v>적확</v>
      </c>
      <c r="M95" s="54">
        <v>-11546228</v>
      </c>
      <c r="N95" s="55">
        <v>-7698292</v>
      </c>
      <c r="O95" s="83" t="str">
        <f t="shared" si="8"/>
        <v>적확</v>
      </c>
      <c r="P95" s="57">
        <v>-11546228</v>
      </c>
      <c r="Q95" s="59">
        <v>-7698292</v>
      </c>
      <c r="R95" s="91" t="str">
        <f t="shared" si="9"/>
        <v>적확</v>
      </c>
    </row>
    <row r="96" spans="2:18" ht="12.95" customHeight="1" x14ac:dyDescent="0.2">
      <c r="B96" s="47" t="s">
        <v>1339</v>
      </c>
      <c r="C96" s="39" t="s">
        <v>1340</v>
      </c>
      <c r="D96" s="60">
        <v>12752623</v>
      </c>
      <c r="E96" s="61">
        <v>17355906</v>
      </c>
      <c r="F96" s="84">
        <f t="shared" si="5"/>
        <v>-26.5228620159616</v>
      </c>
      <c r="G96" s="60">
        <v>-5272167</v>
      </c>
      <c r="H96" s="61">
        <v>-2038724</v>
      </c>
      <c r="I96" s="84" t="str">
        <f t="shared" si="6"/>
        <v>적확</v>
      </c>
      <c r="J96" s="62">
        <v>-5463027</v>
      </c>
      <c r="K96" s="60">
        <v>-1863151</v>
      </c>
      <c r="L96" s="88" t="str">
        <f t="shared" si="7"/>
        <v>적확</v>
      </c>
      <c r="M96" s="60">
        <v>-5463027</v>
      </c>
      <c r="N96" s="61">
        <v>-1863151</v>
      </c>
      <c r="O96" s="84" t="str">
        <f t="shared" si="8"/>
        <v>적확</v>
      </c>
      <c r="P96" s="62">
        <v>-5463027</v>
      </c>
      <c r="Q96" s="64">
        <v>-1863151</v>
      </c>
      <c r="R96" s="92" t="str">
        <f t="shared" si="9"/>
        <v>적확</v>
      </c>
    </row>
    <row r="97" spans="2:18" ht="12.95" customHeight="1" x14ac:dyDescent="0.2">
      <c r="B97" s="46" t="s">
        <v>1083</v>
      </c>
      <c r="C97" s="38" t="s">
        <v>1084</v>
      </c>
      <c r="D97" s="54">
        <v>50522977</v>
      </c>
      <c r="E97" s="55">
        <v>69904737</v>
      </c>
      <c r="F97" s="83">
        <f t="shared" si="5"/>
        <v>-27.725960831524187</v>
      </c>
      <c r="G97" s="54">
        <v>-17209786</v>
      </c>
      <c r="H97" s="55">
        <v>-12631267</v>
      </c>
      <c r="I97" s="83" t="str">
        <f t="shared" si="6"/>
        <v>적확</v>
      </c>
      <c r="J97" s="57">
        <v>-19520329</v>
      </c>
      <c r="K97" s="54">
        <v>-9754481</v>
      </c>
      <c r="L97" s="87" t="str">
        <f t="shared" si="7"/>
        <v>적확</v>
      </c>
      <c r="M97" s="54">
        <v>-15839660</v>
      </c>
      <c r="N97" s="55">
        <v>-7760971</v>
      </c>
      <c r="O97" s="83" t="str">
        <f t="shared" si="8"/>
        <v>적확</v>
      </c>
      <c r="P97" s="57">
        <v>-15839660</v>
      </c>
      <c r="Q97" s="59">
        <v>-7760971</v>
      </c>
      <c r="R97" s="91" t="str">
        <f t="shared" si="9"/>
        <v>적확</v>
      </c>
    </row>
    <row r="98" spans="2:18" ht="12.95" customHeight="1" x14ac:dyDescent="0.2">
      <c r="B98" s="46" t="s">
        <v>791</v>
      </c>
      <c r="C98" s="38" t="s">
        <v>792</v>
      </c>
      <c r="D98" s="54">
        <v>177602435</v>
      </c>
      <c r="E98" s="55">
        <v>245993393</v>
      </c>
      <c r="F98" s="83">
        <f t="shared" si="5"/>
        <v>-27.801949136089199</v>
      </c>
      <c r="G98" s="54">
        <v>-35473797</v>
      </c>
      <c r="H98" s="55">
        <v>-13774184</v>
      </c>
      <c r="I98" s="83" t="str">
        <f t="shared" si="6"/>
        <v>적확</v>
      </c>
      <c r="J98" s="57">
        <v>-38061879</v>
      </c>
      <c r="K98" s="54">
        <v>-11850227</v>
      </c>
      <c r="L98" s="87" t="str">
        <f t="shared" si="7"/>
        <v>적확</v>
      </c>
      <c r="M98" s="54">
        <v>-29969707</v>
      </c>
      <c r="N98" s="55">
        <v>-9061065</v>
      </c>
      <c r="O98" s="83" t="str">
        <f t="shared" si="8"/>
        <v>적확</v>
      </c>
      <c r="P98" s="57">
        <v>-29969707</v>
      </c>
      <c r="Q98" s="59">
        <v>-9061065</v>
      </c>
      <c r="R98" s="91" t="str">
        <f t="shared" si="9"/>
        <v>적확</v>
      </c>
    </row>
    <row r="99" spans="2:18" ht="12.95" customHeight="1" x14ac:dyDescent="0.2">
      <c r="B99" s="46" t="s">
        <v>685</v>
      </c>
      <c r="C99" s="38" t="s">
        <v>686</v>
      </c>
      <c r="D99" s="54">
        <v>40021005</v>
      </c>
      <c r="E99" s="55">
        <v>56626836</v>
      </c>
      <c r="F99" s="83">
        <f t="shared" si="5"/>
        <v>-29.325020031138592</v>
      </c>
      <c r="G99" s="54">
        <v>-28107789</v>
      </c>
      <c r="H99" s="55">
        <v>-2906015</v>
      </c>
      <c r="I99" s="83" t="str">
        <f t="shared" si="6"/>
        <v>적확</v>
      </c>
      <c r="J99" s="57">
        <v>-31049616</v>
      </c>
      <c r="K99" s="54">
        <v>-3042790</v>
      </c>
      <c r="L99" s="87" t="str">
        <f t="shared" si="7"/>
        <v>적확</v>
      </c>
      <c r="M99" s="54">
        <v>-30387604</v>
      </c>
      <c r="N99" s="55">
        <v>-2377874</v>
      </c>
      <c r="O99" s="83" t="str">
        <f t="shared" si="8"/>
        <v>적확</v>
      </c>
      <c r="P99" s="57">
        <v>-30387604</v>
      </c>
      <c r="Q99" s="59">
        <v>-2377874</v>
      </c>
      <c r="R99" s="91" t="str">
        <f t="shared" si="9"/>
        <v>적확</v>
      </c>
    </row>
    <row r="100" spans="2:18" ht="12.95" customHeight="1" x14ac:dyDescent="0.2">
      <c r="B100" s="46" t="s">
        <v>141</v>
      </c>
      <c r="C100" s="38" t="s">
        <v>142</v>
      </c>
      <c r="D100" s="54">
        <v>10493832</v>
      </c>
      <c r="E100" s="55">
        <v>14946036</v>
      </c>
      <c r="F100" s="83">
        <f t="shared" si="5"/>
        <v>-29.788527205474413</v>
      </c>
      <c r="G100" s="54">
        <v>-3759881</v>
      </c>
      <c r="H100" s="55">
        <v>-3582679</v>
      </c>
      <c r="I100" s="83" t="str">
        <f t="shared" si="6"/>
        <v>적확</v>
      </c>
      <c r="J100" s="57">
        <v>-16742413</v>
      </c>
      <c r="K100" s="54">
        <v>-13927128</v>
      </c>
      <c r="L100" s="87" t="str">
        <f t="shared" si="7"/>
        <v>적확</v>
      </c>
      <c r="M100" s="54">
        <v>-16491309</v>
      </c>
      <c r="N100" s="55">
        <v>-12967580</v>
      </c>
      <c r="O100" s="83" t="str">
        <f t="shared" si="8"/>
        <v>적확</v>
      </c>
      <c r="P100" s="57">
        <v>-16491309</v>
      </c>
      <c r="Q100" s="59">
        <v>-12967580</v>
      </c>
      <c r="R100" s="91" t="str">
        <f t="shared" si="9"/>
        <v>적확</v>
      </c>
    </row>
    <row r="101" spans="2:18" ht="12.95" customHeight="1" x14ac:dyDescent="0.2">
      <c r="B101" s="47" t="s">
        <v>771</v>
      </c>
      <c r="C101" s="39" t="s">
        <v>772</v>
      </c>
      <c r="D101" s="60">
        <v>24336019</v>
      </c>
      <c r="E101" s="61">
        <v>34714430</v>
      </c>
      <c r="F101" s="84">
        <f t="shared" si="5"/>
        <v>-29.896532940336339</v>
      </c>
      <c r="G101" s="60">
        <v>-15913931</v>
      </c>
      <c r="H101" s="61">
        <v>-9791655</v>
      </c>
      <c r="I101" s="84" t="str">
        <f t="shared" si="6"/>
        <v>적확</v>
      </c>
      <c r="J101" s="62">
        <v>-36564651</v>
      </c>
      <c r="K101" s="60">
        <v>-12636324</v>
      </c>
      <c r="L101" s="88" t="str">
        <f t="shared" si="7"/>
        <v>적확</v>
      </c>
      <c r="M101" s="60">
        <v>-43990287</v>
      </c>
      <c r="N101" s="61">
        <v>-11774579</v>
      </c>
      <c r="O101" s="84" t="str">
        <f t="shared" si="8"/>
        <v>적확</v>
      </c>
      <c r="P101" s="62">
        <v>-43990287</v>
      </c>
      <c r="Q101" s="64">
        <v>-11774579</v>
      </c>
      <c r="R101" s="92" t="str">
        <f t="shared" si="9"/>
        <v>적확</v>
      </c>
    </row>
    <row r="102" spans="2:18" ht="12.95" customHeight="1" x14ac:dyDescent="0.2">
      <c r="B102" s="46" t="s">
        <v>359</v>
      </c>
      <c r="C102" s="38" t="s">
        <v>360</v>
      </c>
      <c r="D102" s="54">
        <v>39543421</v>
      </c>
      <c r="E102" s="55">
        <v>57073388</v>
      </c>
      <c r="F102" s="83">
        <f t="shared" si="5"/>
        <v>-30.714782518255269</v>
      </c>
      <c r="G102" s="54">
        <v>-13017790</v>
      </c>
      <c r="H102" s="55">
        <v>-6191588</v>
      </c>
      <c r="I102" s="83" t="str">
        <f t="shared" si="6"/>
        <v>적확</v>
      </c>
      <c r="J102" s="57">
        <v>-14613307</v>
      </c>
      <c r="K102" s="54">
        <v>-5912632</v>
      </c>
      <c r="L102" s="87" t="str">
        <f t="shared" si="7"/>
        <v>적확</v>
      </c>
      <c r="M102" s="54">
        <v>-14613307</v>
      </c>
      <c r="N102" s="55">
        <v>-6729475</v>
      </c>
      <c r="O102" s="83" t="str">
        <f t="shared" si="8"/>
        <v>적확</v>
      </c>
      <c r="P102" s="57">
        <v>-14613307</v>
      </c>
      <c r="Q102" s="59">
        <v>-6729475</v>
      </c>
      <c r="R102" s="91" t="str">
        <f t="shared" si="9"/>
        <v>적확</v>
      </c>
    </row>
    <row r="103" spans="2:18" ht="12.95" customHeight="1" x14ac:dyDescent="0.2">
      <c r="B103" s="46" t="s">
        <v>1427</v>
      </c>
      <c r="C103" s="38" t="s">
        <v>1428</v>
      </c>
      <c r="D103" s="54">
        <v>29333531</v>
      </c>
      <c r="E103" s="55">
        <v>42339156</v>
      </c>
      <c r="F103" s="83">
        <f t="shared" si="5"/>
        <v>-30.717723801579801</v>
      </c>
      <c r="G103" s="54">
        <v>-5353931</v>
      </c>
      <c r="H103" s="55">
        <v>-4175633</v>
      </c>
      <c r="I103" s="83" t="str">
        <f t="shared" si="6"/>
        <v>적확</v>
      </c>
      <c r="J103" s="57">
        <v>-8686250</v>
      </c>
      <c r="K103" s="54">
        <v>-5180751</v>
      </c>
      <c r="L103" s="87" t="str">
        <f t="shared" si="7"/>
        <v>적확</v>
      </c>
      <c r="M103" s="54">
        <v>-8691352</v>
      </c>
      <c r="N103" s="55">
        <v>-8424614</v>
      </c>
      <c r="O103" s="83" t="str">
        <f t="shared" si="8"/>
        <v>적확</v>
      </c>
      <c r="P103" s="57">
        <v>-8691352</v>
      </c>
      <c r="Q103" s="59">
        <v>-8424614</v>
      </c>
      <c r="R103" s="91" t="str">
        <f t="shared" si="9"/>
        <v>적확</v>
      </c>
    </row>
    <row r="104" spans="2:18" ht="12.95" customHeight="1" x14ac:dyDescent="0.2">
      <c r="B104" s="46" t="s">
        <v>1641</v>
      </c>
      <c r="C104" s="38" t="s">
        <v>1642</v>
      </c>
      <c r="D104" s="54">
        <v>5134277</v>
      </c>
      <c r="E104" s="55">
        <v>7469840</v>
      </c>
      <c r="F104" s="83">
        <f t="shared" si="5"/>
        <v>-31.266573313484624</v>
      </c>
      <c r="G104" s="54">
        <v>-5572218</v>
      </c>
      <c r="H104" s="55">
        <v>-1836705</v>
      </c>
      <c r="I104" s="83" t="str">
        <f t="shared" si="6"/>
        <v>적확</v>
      </c>
      <c r="J104" s="57">
        <v>-11020167</v>
      </c>
      <c r="K104" s="54">
        <v>-5301705</v>
      </c>
      <c r="L104" s="87" t="str">
        <f t="shared" si="7"/>
        <v>적확</v>
      </c>
      <c r="M104" s="54">
        <v>-11013300</v>
      </c>
      <c r="N104" s="55">
        <v>-5266381</v>
      </c>
      <c r="O104" s="83" t="str">
        <f t="shared" si="8"/>
        <v>적확</v>
      </c>
      <c r="P104" s="57">
        <v>-11013300</v>
      </c>
      <c r="Q104" s="59">
        <v>-5266381</v>
      </c>
      <c r="R104" s="91" t="str">
        <f t="shared" si="9"/>
        <v>적확</v>
      </c>
    </row>
    <row r="105" spans="2:18" ht="12.95" customHeight="1" x14ac:dyDescent="0.2">
      <c r="B105" s="46" t="s">
        <v>1383</v>
      </c>
      <c r="C105" s="38" t="s">
        <v>1384</v>
      </c>
      <c r="D105" s="54">
        <v>243186</v>
      </c>
      <c r="E105" s="55">
        <v>358253</v>
      </c>
      <c r="F105" s="83">
        <f t="shared" si="5"/>
        <v>-32.118921544271785</v>
      </c>
      <c r="G105" s="54">
        <v>-12206657</v>
      </c>
      <c r="H105" s="55">
        <v>-8319877</v>
      </c>
      <c r="I105" s="83" t="str">
        <f t="shared" si="6"/>
        <v>적확</v>
      </c>
      <c r="J105" s="57">
        <v>-13601504</v>
      </c>
      <c r="K105" s="54">
        <v>-8301279</v>
      </c>
      <c r="L105" s="87" t="str">
        <f t="shared" si="7"/>
        <v>적확</v>
      </c>
      <c r="M105" s="54">
        <v>-13601504</v>
      </c>
      <c r="N105" s="55">
        <v>-7115575</v>
      </c>
      <c r="O105" s="83" t="str">
        <f t="shared" si="8"/>
        <v>적확</v>
      </c>
      <c r="P105" s="57">
        <v>-13601504</v>
      </c>
      <c r="Q105" s="59">
        <v>-7115575</v>
      </c>
      <c r="R105" s="91" t="str">
        <f t="shared" si="9"/>
        <v>적확</v>
      </c>
    </row>
    <row r="106" spans="2:18" ht="12.95" customHeight="1" x14ac:dyDescent="0.2">
      <c r="B106" s="47" t="s">
        <v>709</v>
      </c>
      <c r="C106" s="39" t="s">
        <v>710</v>
      </c>
      <c r="D106" s="60">
        <v>11422036</v>
      </c>
      <c r="E106" s="61">
        <v>17046550</v>
      </c>
      <c r="F106" s="84">
        <f t="shared" si="5"/>
        <v>-32.995028319513331</v>
      </c>
      <c r="G106" s="60">
        <v>-15349922</v>
      </c>
      <c r="H106" s="61">
        <v>-7081331</v>
      </c>
      <c r="I106" s="84" t="str">
        <f t="shared" si="6"/>
        <v>적확</v>
      </c>
      <c r="J106" s="62">
        <v>-49155420</v>
      </c>
      <c r="K106" s="60">
        <v>-10084470</v>
      </c>
      <c r="L106" s="88" t="str">
        <f t="shared" si="7"/>
        <v>적확</v>
      </c>
      <c r="M106" s="60">
        <v>-49155420</v>
      </c>
      <c r="N106" s="61">
        <v>-10084470</v>
      </c>
      <c r="O106" s="84" t="str">
        <f t="shared" si="8"/>
        <v>적확</v>
      </c>
      <c r="P106" s="62">
        <v>-49155420</v>
      </c>
      <c r="Q106" s="64">
        <v>-38951788</v>
      </c>
      <c r="R106" s="92" t="str">
        <f t="shared" si="9"/>
        <v>적확</v>
      </c>
    </row>
    <row r="107" spans="2:18" ht="12.95" customHeight="1" x14ac:dyDescent="0.2">
      <c r="B107" s="46" t="s">
        <v>1669</v>
      </c>
      <c r="C107" s="38" t="s">
        <v>1670</v>
      </c>
      <c r="D107" s="54">
        <v>16986317</v>
      </c>
      <c r="E107" s="55">
        <v>25933381</v>
      </c>
      <c r="F107" s="83">
        <f t="shared" si="5"/>
        <v>-34.500183373698945</v>
      </c>
      <c r="G107" s="54">
        <v>-5830265</v>
      </c>
      <c r="H107" s="55">
        <v>-2045438</v>
      </c>
      <c r="I107" s="83" t="str">
        <f t="shared" si="6"/>
        <v>적확</v>
      </c>
      <c r="J107" s="57">
        <v>-5409311</v>
      </c>
      <c r="K107" s="54">
        <v>-1946752</v>
      </c>
      <c r="L107" s="87" t="str">
        <f t="shared" si="7"/>
        <v>적확</v>
      </c>
      <c r="M107" s="54">
        <v>-5409311</v>
      </c>
      <c r="N107" s="55">
        <v>-1946752</v>
      </c>
      <c r="O107" s="83" t="str">
        <f t="shared" si="8"/>
        <v>적확</v>
      </c>
      <c r="P107" s="57">
        <v>-5409311</v>
      </c>
      <c r="Q107" s="59">
        <v>-1946752</v>
      </c>
      <c r="R107" s="91" t="str">
        <f t="shared" si="9"/>
        <v>적확</v>
      </c>
    </row>
    <row r="108" spans="2:18" ht="12.95" customHeight="1" x14ac:dyDescent="0.2">
      <c r="B108" s="46" t="s">
        <v>707</v>
      </c>
      <c r="C108" s="38" t="s">
        <v>708</v>
      </c>
      <c r="D108" s="54">
        <v>18166498</v>
      </c>
      <c r="E108" s="55">
        <v>27896810</v>
      </c>
      <c r="F108" s="83">
        <f t="shared" si="5"/>
        <v>-34.879658283509841</v>
      </c>
      <c r="G108" s="54">
        <v>-6979805</v>
      </c>
      <c r="H108" s="55">
        <v>-1992292</v>
      </c>
      <c r="I108" s="83" t="str">
        <f t="shared" si="6"/>
        <v>적확</v>
      </c>
      <c r="J108" s="57">
        <v>-34762368</v>
      </c>
      <c r="K108" s="54">
        <v>-22717383</v>
      </c>
      <c r="L108" s="87" t="str">
        <f t="shared" si="7"/>
        <v>적확</v>
      </c>
      <c r="M108" s="54">
        <v>-37248011</v>
      </c>
      <c r="N108" s="55">
        <v>-22431847</v>
      </c>
      <c r="O108" s="83" t="str">
        <f t="shared" si="8"/>
        <v>적확</v>
      </c>
      <c r="P108" s="57">
        <v>-37248011</v>
      </c>
      <c r="Q108" s="59">
        <v>-22431847</v>
      </c>
      <c r="R108" s="91" t="str">
        <f t="shared" si="9"/>
        <v>적확</v>
      </c>
    </row>
    <row r="109" spans="2:18" ht="12.95" customHeight="1" x14ac:dyDescent="0.2">
      <c r="B109" s="46" t="s">
        <v>1071</v>
      </c>
      <c r="C109" s="38" t="s">
        <v>1072</v>
      </c>
      <c r="D109" s="54">
        <v>5610913</v>
      </c>
      <c r="E109" s="55">
        <v>8662260</v>
      </c>
      <c r="F109" s="83">
        <f t="shared" si="5"/>
        <v>-35.225760944603365</v>
      </c>
      <c r="G109" s="54">
        <v>-6716761</v>
      </c>
      <c r="H109" s="55">
        <v>-4324861</v>
      </c>
      <c r="I109" s="83" t="str">
        <f t="shared" si="6"/>
        <v>적확</v>
      </c>
      <c r="J109" s="57">
        <v>-9079389</v>
      </c>
      <c r="K109" s="54">
        <v>-6204752</v>
      </c>
      <c r="L109" s="87" t="str">
        <f t="shared" si="7"/>
        <v>적확</v>
      </c>
      <c r="M109" s="54">
        <v>-9079389</v>
      </c>
      <c r="N109" s="55">
        <v>-6204752</v>
      </c>
      <c r="O109" s="83" t="str">
        <f t="shared" si="8"/>
        <v>적확</v>
      </c>
      <c r="P109" s="57">
        <v>-9079389</v>
      </c>
      <c r="Q109" s="59">
        <v>-6204752</v>
      </c>
      <c r="R109" s="91" t="str">
        <f t="shared" si="9"/>
        <v>적확</v>
      </c>
    </row>
    <row r="110" spans="2:18" ht="12.95" customHeight="1" x14ac:dyDescent="0.2">
      <c r="B110" s="46" t="s">
        <v>501</v>
      </c>
      <c r="C110" s="38" t="s">
        <v>502</v>
      </c>
      <c r="D110" s="54">
        <v>40037732</v>
      </c>
      <c r="E110" s="55">
        <v>64771213</v>
      </c>
      <c r="F110" s="83">
        <f t="shared" si="5"/>
        <v>-38.185916017969276</v>
      </c>
      <c r="G110" s="54">
        <v>-28940048</v>
      </c>
      <c r="H110" s="55">
        <v>-14683740</v>
      </c>
      <c r="I110" s="83" t="str">
        <f t="shared" si="6"/>
        <v>적확</v>
      </c>
      <c r="J110" s="57">
        <v>-33887364</v>
      </c>
      <c r="K110" s="54">
        <v>-15896890</v>
      </c>
      <c r="L110" s="87" t="str">
        <f t="shared" si="7"/>
        <v>적확</v>
      </c>
      <c r="M110" s="54">
        <v>-31604414</v>
      </c>
      <c r="N110" s="55">
        <v>-12211136</v>
      </c>
      <c r="O110" s="83" t="str">
        <f t="shared" si="8"/>
        <v>적확</v>
      </c>
      <c r="P110" s="57">
        <v>-31604414</v>
      </c>
      <c r="Q110" s="59">
        <v>-12211136</v>
      </c>
      <c r="R110" s="91" t="str">
        <f t="shared" si="9"/>
        <v>적확</v>
      </c>
    </row>
    <row r="111" spans="2:18" ht="12.95" customHeight="1" x14ac:dyDescent="0.2">
      <c r="B111" s="47" t="s">
        <v>1689</v>
      </c>
      <c r="C111" s="39" t="s">
        <v>1690</v>
      </c>
      <c r="D111" s="60">
        <v>16579469</v>
      </c>
      <c r="E111" s="61">
        <v>27047166</v>
      </c>
      <c r="F111" s="84">
        <f t="shared" si="5"/>
        <v>-38.701640682058894</v>
      </c>
      <c r="G111" s="60">
        <v>-4248559</v>
      </c>
      <c r="H111" s="61">
        <v>-690099</v>
      </c>
      <c r="I111" s="84" t="str">
        <f t="shared" si="6"/>
        <v>적확</v>
      </c>
      <c r="J111" s="62">
        <v>-3963360</v>
      </c>
      <c r="K111" s="60">
        <v>-599651</v>
      </c>
      <c r="L111" s="88" t="str">
        <f t="shared" si="7"/>
        <v>적확</v>
      </c>
      <c r="M111" s="60">
        <v>-4788434</v>
      </c>
      <c r="N111" s="61">
        <v>-718178</v>
      </c>
      <c r="O111" s="84" t="str">
        <f t="shared" si="8"/>
        <v>적확</v>
      </c>
      <c r="P111" s="62">
        <v>-4542622</v>
      </c>
      <c r="Q111" s="64">
        <v>-322213</v>
      </c>
      <c r="R111" s="92" t="str">
        <f t="shared" si="9"/>
        <v>적확</v>
      </c>
    </row>
    <row r="112" spans="2:18" ht="12.95" customHeight="1" x14ac:dyDescent="0.2">
      <c r="B112" s="46" t="s">
        <v>859</v>
      </c>
      <c r="C112" s="38" t="s">
        <v>860</v>
      </c>
      <c r="D112" s="54">
        <v>22369480</v>
      </c>
      <c r="E112" s="55">
        <v>36504907</v>
      </c>
      <c r="F112" s="83">
        <f t="shared" si="5"/>
        <v>-38.721991539384007</v>
      </c>
      <c r="G112" s="54">
        <v>-4643026</v>
      </c>
      <c r="H112" s="55">
        <v>-3958047</v>
      </c>
      <c r="I112" s="83" t="str">
        <f t="shared" si="6"/>
        <v>적확</v>
      </c>
      <c r="J112" s="57">
        <v>-16357737</v>
      </c>
      <c r="K112" s="54">
        <v>-2860397</v>
      </c>
      <c r="L112" s="87" t="str">
        <f t="shared" si="7"/>
        <v>적확</v>
      </c>
      <c r="M112" s="54">
        <v>-16357737</v>
      </c>
      <c r="N112" s="55">
        <v>-3525568</v>
      </c>
      <c r="O112" s="83" t="str">
        <f t="shared" si="8"/>
        <v>적확</v>
      </c>
      <c r="P112" s="57">
        <v>-16357737</v>
      </c>
      <c r="Q112" s="59">
        <v>-3525568</v>
      </c>
      <c r="R112" s="91" t="str">
        <f t="shared" si="9"/>
        <v>적확</v>
      </c>
    </row>
    <row r="113" spans="2:18" ht="12.95" customHeight="1" x14ac:dyDescent="0.2">
      <c r="B113" s="46" t="s">
        <v>1451</v>
      </c>
      <c r="C113" s="38" t="s">
        <v>1452</v>
      </c>
      <c r="D113" s="54">
        <v>1933066</v>
      </c>
      <c r="E113" s="55">
        <v>3181549</v>
      </c>
      <c r="F113" s="83">
        <f t="shared" si="5"/>
        <v>-39.241356961656102</v>
      </c>
      <c r="G113" s="54">
        <v>-6726840</v>
      </c>
      <c r="H113" s="55">
        <v>-6158547</v>
      </c>
      <c r="I113" s="83" t="str">
        <f t="shared" si="6"/>
        <v>적확</v>
      </c>
      <c r="J113" s="57">
        <v>-6737066</v>
      </c>
      <c r="K113" s="54">
        <v>-5333983</v>
      </c>
      <c r="L113" s="87" t="str">
        <f t="shared" si="7"/>
        <v>적확</v>
      </c>
      <c r="M113" s="54">
        <v>-6737066</v>
      </c>
      <c r="N113" s="55">
        <v>-5333983</v>
      </c>
      <c r="O113" s="83" t="str">
        <f t="shared" si="8"/>
        <v>적확</v>
      </c>
      <c r="P113" s="57">
        <v>-6737066</v>
      </c>
      <c r="Q113" s="59">
        <v>-5333983</v>
      </c>
      <c r="R113" s="91" t="str">
        <f t="shared" si="9"/>
        <v>적확</v>
      </c>
    </row>
    <row r="114" spans="2:18" ht="12.95" customHeight="1" x14ac:dyDescent="0.2">
      <c r="B114" s="46" t="s">
        <v>1239</v>
      </c>
      <c r="C114" s="38" t="s">
        <v>1240</v>
      </c>
      <c r="D114" s="54">
        <v>9967872</v>
      </c>
      <c r="E114" s="55">
        <v>16636535</v>
      </c>
      <c r="F114" s="83">
        <f t="shared" si="5"/>
        <v>-40.084446671136753</v>
      </c>
      <c r="G114" s="54">
        <v>-6469681</v>
      </c>
      <c r="H114" s="55">
        <v>-1589609</v>
      </c>
      <c r="I114" s="83" t="str">
        <f t="shared" si="6"/>
        <v>적확</v>
      </c>
      <c r="J114" s="57">
        <v>-7944776</v>
      </c>
      <c r="K114" s="54">
        <v>-1270367</v>
      </c>
      <c r="L114" s="87" t="str">
        <f t="shared" si="7"/>
        <v>적확</v>
      </c>
      <c r="M114" s="54">
        <v>-8285398</v>
      </c>
      <c r="N114" s="55">
        <v>-1831687</v>
      </c>
      <c r="O114" s="83" t="str">
        <f t="shared" si="8"/>
        <v>적확</v>
      </c>
      <c r="P114" s="57">
        <v>-8285398</v>
      </c>
      <c r="Q114" s="59">
        <v>-1831687</v>
      </c>
      <c r="R114" s="91" t="str">
        <f t="shared" si="9"/>
        <v>적확</v>
      </c>
    </row>
    <row r="115" spans="2:18" ht="12.95" customHeight="1" x14ac:dyDescent="0.2">
      <c r="B115" s="46" t="s">
        <v>945</v>
      </c>
      <c r="C115" s="38" t="s">
        <v>946</v>
      </c>
      <c r="D115" s="54">
        <v>46002121</v>
      </c>
      <c r="E115" s="55">
        <v>76953985</v>
      </c>
      <c r="F115" s="83">
        <f t="shared" si="5"/>
        <v>-40.221262095783608</v>
      </c>
      <c r="G115" s="54">
        <v>-29906470</v>
      </c>
      <c r="H115" s="55">
        <v>-7686990</v>
      </c>
      <c r="I115" s="83" t="str">
        <f t="shared" si="6"/>
        <v>적확</v>
      </c>
      <c r="J115" s="57">
        <v>-28728886</v>
      </c>
      <c r="K115" s="54">
        <v>-6079820</v>
      </c>
      <c r="L115" s="87" t="str">
        <f t="shared" si="7"/>
        <v>적확</v>
      </c>
      <c r="M115" s="54">
        <v>-32915480</v>
      </c>
      <c r="N115" s="55">
        <v>-5152092</v>
      </c>
      <c r="O115" s="83" t="str">
        <f t="shared" si="8"/>
        <v>적확</v>
      </c>
      <c r="P115" s="57">
        <v>-32915480</v>
      </c>
      <c r="Q115" s="59">
        <v>-5152092</v>
      </c>
      <c r="R115" s="91" t="str">
        <f t="shared" si="9"/>
        <v>적확</v>
      </c>
    </row>
    <row r="116" spans="2:18" ht="12.95" customHeight="1" x14ac:dyDescent="0.2">
      <c r="B116" s="47" t="s">
        <v>1067</v>
      </c>
      <c r="C116" s="39" t="s">
        <v>1068</v>
      </c>
      <c r="D116" s="60">
        <v>10041002</v>
      </c>
      <c r="E116" s="61">
        <v>17002282</v>
      </c>
      <c r="F116" s="84">
        <f t="shared" si="5"/>
        <v>-40.943209858535454</v>
      </c>
      <c r="G116" s="60">
        <v>-7406429</v>
      </c>
      <c r="H116" s="61">
        <v>-5862815</v>
      </c>
      <c r="I116" s="84" t="str">
        <f t="shared" si="6"/>
        <v>적확</v>
      </c>
      <c r="J116" s="62">
        <v>-16060175</v>
      </c>
      <c r="K116" s="60">
        <v>-6820587</v>
      </c>
      <c r="L116" s="88" t="str">
        <f t="shared" si="7"/>
        <v>적확</v>
      </c>
      <c r="M116" s="60">
        <v>-16060175</v>
      </c>
      <c r="N116" s="61">
        <v>-6820587</v>
      </c>
      <c r="O116" s="84" t="str">
        <f t="shared" si="8"/>
        <v>적확</v>
      </c>
      <c r="P116" s="62">
        <v>-16060175</v>
      </c>
      <c r="Q116" s="64">
        <v>-6820587</v>
      </c>
      <c r="R116" s="92" t="str">
        <f t="shared" si="9"/>
        <v>적확</v>
      </c>
    </row>
    <row r="117" spans="2:18" ht="12.95" customHeight="1" x14ac:dyDescent="0.2">
      <c r="B117" s="46" t="s">
        <v>1579</v>
      </c>
      <c r="C117" s="38" t="s">
        <v>1580</v>
      </c>
      <c r="D117" s="54">
        <v>10483523</v>
      </c>
      <c r="E117" s="55">
        <v>18145499</v>
      </c>
      <c r="F117" s="83">
        <f t="shared" si="5"/>
        <v>-42.225215189728317</v>
      </c>
      <c r="G117" s="54">
        <v>-8614527</v>
      </c>
      <c r="H117" s="55">
        <v>-2271589</v>
      </c>
      <c r="I117" s="83" t="str">
        <f t="shared" si="6"/>
        <v>적확</v>
      </c>
      <c r="J117" s="57">
        <v>-9079932</v>
      </c>
      <c r="K117" s="54">
        <v>-7511006</v>
      </c>
      <c r="L117" s="87" t="str">
        <f t="shared" si="7"/>
        <v>적확</v>
      </c>
      <c r="M117" s="54">
        <v>-9377441</v>
      </c>
      <c r="N117" s="55">
        <v>-6982901</v>
      </c>
      <c r="O117" s="83" t="str">
        <f t="shared" si="8"/>
        <v>적확</v>
      </c>
      <c r="P117" s="57">
        <v>-9377441</v>
      </c>
      <c r="Q117" s="59">
        <v>-6982901</v>
      </c>
      <c r="R117" s="91" t="str">
        <f t="shared" si="9"/>
        <v>적확</v>
      </c>
    </row>
    <row r="118" spans="2:18" ht="12.95" customHeight="1" x14ac:dyDescent="0.2">
      <c r="B118" s="46" t="s">
        <v>687</v>
      </c>
      <c r="C118" s="38" t="s">
        <v>688</v>
      </c>
      <c r="D118" s="54">
        <v>3341894</v>
      </c>
      <c r="E118" s="55">
        <v>5813996</v>
      </c>
      <c r="F118" s="83">
        <f t="shared" si="5"/>
        <v>-42.519843494904364</v>
      </c>
      <c r="G118" s="54">
        <v>-15883908</v>
      </c>
      <c r="H118" s="55">
        <v>-15226654</v>
      </c>
      <c r="I118" s="83" t="str">
        <f t="shared" si="6"/>
        <v>적확</v>
      </c>
      <c r="J118" s="57">
        <v>-15940819</v>
      </c>
      <c r="K118" s="54">
        <v>-15066997</v>
      </c>
      <c r="L118" s="87" t="str">
        <f t="shared" si="7"/>
        <v>적확</v>
      </c>
      <c r="M118" s="54">
        <v>-15921882</v>
      </c>
      <c r="N118" s="55">
        <v>-15062790</v>
      </c>
      <c r="O118" s="83" t="str">
        <f t="shared" si="8"/>
        <v>적확</v>
      </c>
      <c r="P118" s="57">
        <v>-15921882</v>
      </c>
      <c r="Q118" s="59">
        <v>-15062790</v>
      </c>
      <c r="R118" s="91" t="str">
        <f t="shared" si="9"/>
        <v>적확</v>
      </c>
    </row>
    <row r="119" spans="2:18" ht="12.95" customHeight="1" x14ac:dyDescent="0.2">
      <c r="B119" s="46" t="s">
        <v>1523</v>
      </c>
      <c r="C119" s="38" t="s">
        <v>1524</v>
      </c>
      <c r="D119" s="54">
        <v>1602498</v>
      </c>
      <c r="E119" s="55">
        <v>2818920</v>
      </c>
      <c r="F119" s="83">
        <f t="shared" si="5"/>
        <v>-43.152058235068743</v>
      </c>
      <c r="G119" s="54">
        <v>-8785684</v>
      </c>
      <c r="H119" s="55">
        <v>-5609469</v>
      </c>
      <c r="I119" s="83" t="str">
        <f t="shared" si="6"/>
        <v>적확</v>
      </c>
      <c r="J119" s="57">
        <v>-10823956</v>
      </c>
      <c r="K119" s="54">
        <v>-3348738</v>
      </c>
      <c r="L119" s="87" t="str">
        <f t="shared" si="7"/>
        <v>적확</v>
      </c>
      <c r="M119" s="54">
        <v>-10823956</v>
      </c>
      <c r="N119" s="55">
        <v>-3348738</v>
      </c>
      <c r="O119" s="83" t="str">
        <f t="shared" si="8"/>
        <v>적확</v>
      </c>
      <c r="P119" s="57">
        <v>-10823956</v>
      </c>
      <c r="Q119" s="59">
        <v>-3348738</v>
      </c>
      <c r="R119" s="91" t="str">
        <f t="shared" si="9"/>
        <v>적확</v>
      </c>
    </row>
    <row r="120" spans="2:18" ht="12.95" customHeight="1" x14ac:dyDescent="0.2">
      <c r="B120" s="46" t="s">
        <v>363</v>
      </c>
      <c r="C120" s="38" t="s">
        <v>364</v>
      </c>
      <c r="D120" s="54">
        <v>15145747</v>
      </c>
      <c r="E120" s="55">
        <v>27359803</v>
      </c>
      <c r="F120" s="83">
        <f t="shared" si="5"/>
        <v>-44.642338981753639</v>
      </c>
      <c r="G120" s="54">
        <v>-6784674</v>
      </c>
      <c r="H120" s="55">
        <v>-3599936</v>
      </c>
      <c r="I120" s="83" t="str">
        <f t="shared" si="6"/>
        <v>적확</v>
      </c>
      <c r="J120" s="57">
        <v>-28482742</v>
      </c>
      <c r="K120" s="54">
        <v>-6703163</v>
      </c>
      <c r="L120" s="87" t="str">
        <f t="shared" si="7"/>
        <v>적확</v>
      </c>
      <c r="M120" s="54">
        <v>-28482742</v>
      </c>
      <c r="N120" s="55">
        <v>-6703163</v>
      </c>
      <c r="O120" s="83" t="str">
        <f t="shared" si="8"/>
        <v>적확</v>
      </c>
      <c r="P120" s="57">
        <v>-28482742</v>
      </c>
      <c r="Q120" s="59">
        <v>-6703163</v>
      </c>
      <c r="R120" s="91" t="str">
        <f t="shared" si="9"/>
        <v>적확</v>
      </c>
    </row>
    <row r="121" spans="2:18" ht="12.95" customHeight="1" x14ac:dyDescent="0.2">
      <c r="B121" s="47" t="s">
        <v>275</v>
      </c>
      <c r="C121" s="39" t="s">
        <v>276</v>
      </c>
      <c r="D121" s="60">
        <v>18710045</v>
      </c>
      <c r="E121" s="61">
        <v>35104344</v>
      </c>
      <c r="F121" s="84">
        <f t="shared" si="5"/>
        <v>-46.701624733394823</v>
      </c>
      <c r="G121" s="60">
        <v>-17046223</v>
      </c>
      <c r="H121" s="61">
        <v>-9016556</v>
      </c>
      <c r="I121" s="84" t="str">
        <f t="shared" si="6"/>
        <v>적확</v>
      </c>
      <c r="J121" s="62">
        <v>-39498820</v>
      </c>
      <c r="K121" s="60">
        <v>-25441244</v>
      </c>
      <c r="L121" s="88" t="str">
        <f t="shared" si="7"/>
        <v>적확</v>
      </c>
      <c r="M121" s="60">
        <v>-39771014</v>
      </c>
      <c r="N121" s="61">
        <v>-25441244</v>
      </c>
      <c r="O121" s="84" t="str">
        <f t="shared" si="8"/>
        <v>적확</v>
      </c>
      <c r="P121" s="62">
        <v>-39771014</v>
      </c>
      <c r="Q121" s="64">
        <v>-25441244</v>
      </c>
      <c r="R121" s="92" t="str">
        <f t="shared" si="9"/>
        <v>적확</v>
      </c>
    </row>
    <row r="122" spans="2:18" ht="12.95" customHeight="1" x14ac:dyDescent="0.2">
      <c r="B122" s="46" t="s">
        <v>163</v>
      </c>
      <c r="C122" s="38" t="s">
        <v>164</v>
      </c>
      <c r="D122" s="54">
        <v>44713992</v>
      </c>
      <c r="E122" s="55">
        <v>86334892</v>
      </c>
      <c r="F122" s="83">
        <f t="shared" si="5"/>
        <v>-48.208666317669099</v>
      </c>
      <c r="G122" s="54">
        <v>-49974743</v>
      </c>
      <c r="H122" s="55">
        <v>-37606204</v>
      </c>
      <c r="I122" s="83" t="str">
        <f t="shared" si="6"/>
        <v>적확</v>
      </c>
      <c r="J122" s="57">
        <v>-55149205</v>
      </c>
      <c r="K122" s="54">
        <v>-34736410</v>
      </c>
      <c r="L122" s="87" t="str">
        <f t="shared" si="7"/>
        <v>적확</v>
      </c>
      <c r="M122" s="54">
        <v>-69277129</v>
      </c>
      <c r="N122" s="55">
        <v>-24390904</v>
      </c>
      <c r="O122" s="83" t="str">
        <f t="shared" si="8"/>
        <v>적확</v>
      </c>
      <c r="P122" s="57">
        <v>-69277129</v>
      </c>
      <c r="Q122" s="59">
        <v>-24390904</v>
      </c>
      <c r="R122" s="91" t="str">
        <f t="shared" si="9"/>
        <v>적확</v>
      </c>
    </row>
    <row r="123" spans="2:18" ht="12.95" customHeight="1" x14ac:dyDescent="0.2">
      <c r="B123" s="46" t="s">
        <v>1101</v>
      </c>
      <c r="C123" s="38" t="s">
        <v>1102</v>
      </c>
      <c r="D123" s="54">
        <v>1274307</v>
      </c>
      <c r="E123" s="55">
        <v>2506519</v>
      </c>
      <c r="F123" s="83">
        <f t="shared" si="5"/>
        <v>-49.160289628764033</v>
      </c>
      <c r="G123" s="54">
        <v>-30697024</v>
      </c>
      <c r="H123" s="55">
        <v>-24600087</v>
      </c>
      <c r="I123" s="83" t="str">
        <f t="shared" si="6"/>
        <v>적확</v>
      </c>
      <c r="J123" s="57">
        <v>-29210914</v>
      </c>
      <c r="K123" s="54">
        <v>-19925392</v>
      </c>
      <c r="L123" s="87" t="str">
        <f t="shared" si="7"/>
        <v>적확</v>
      </c>
      <c r="M123" s="54">
        <v>-29210914</v>
      </c>
      <c r="N123" s="55">
        <v>-19925392</v>
      </c>
      <c r="O123" s="83" t="str">
        <f t="shared" si="8"/>
        <v>적확</v>
      </c>
      <c r="P123" s="57">
        <v>-29210914</v>
      </c>
      <c r="Q123" s="59">
        <v>-19925392</v>
      </c>
      <c r="R123" s="91" t="str">
        <f t="shared" si="9"/>
        <v>적확</v>
      </c>
    </row>
    <row r="124" spans="2:18" ht="12.95" customHeight="1" x14ac:dyDescent="0.2">
      <c r="B124" s="46" t="s">
        <v>1205</v>
      </c>
      <c r="C124" s="38" t="s">
        <v>1206</v>
      </c>
      <c r="D124" s="54">
        <v>123406</v>
      </c>
      <c r="E124" s="55">
        <v>243992</v>
      </c>
      <c r="F124" s="83">
        <f t="shared" si="5"/>
        <v>-49.422112200400015</v>
      </c>
      <c r="G124" s="54">
        <v>-11186376</v>
      </c>
      <c r="H124" s="55">
        <v>-10788278</v>
      </c>
      <c r="I124" s="83" t="str">
        <f t="shared" si="6"/>
        <v>적확</v>
      </c>
      <c r="J124" s="57">
        <v>-10293102</v>
      </c>
      <c r="K124" s="54">
        <v>-3480645</v>
      </c>
      <c r="L124" s="87" t="str">
        <f t="shared" si="7"/>
        <v>적확</v>
      </c>
      <c r="M124" s="54">
        <v>-10293102</v>
      </c>
      <c r="N124" s="55">
        <v>-3480645</v>
      </c>
      <c r="O124" s="83" t="str">
        <f t="shared" si="8"/>
        <v>적확</v>
      </c>
      <c r="P124" s="57">
        <v>-10293102</v>
      </c>
      <c r="Q124" s="59">
        <v>-3480645</v>
      </c>
      <c r="R124" s="91" t="str">
        <f t="shared" si="9"/>
        <v>적확</v>
      </c>
    </row>
    <row r="125" spans="2:18" ht="12.95" customHeight="1" x14ac:dyDescent="0.2">
      <c r="B125" s="46" t="s">
        <v>439</v>
      </c>
      <c r="C125" s="38" t="s">
        <v>440</v>
      </c>
      <c r="D125" s="54">
        <v>11315505</v>
      </c>
      <c r="E125" s="55">
        <v>24241385</v>
      </c>
      <c r="F125" s="83">
        <f t="shared" si="5"/>
        <v>-53.321540827803361</v>
      </c>
      <c r="G125" s="54">
        <v>-13516662</v>
      </c>
      <c r="H125" s="55">
        <v>-1059007</v>
      </c>
      <c r="I125" s="83" t="str">
        <f t="shared" si="6"/>
        <v>적확</v>
      </c>
      <c r="J125" s="57">
        <v>-14324222</v>
      </c>
      <c r="K125" s="54">
        <v>-4287104</v>
      </c>
      <c r="L125" s="87" t="str">
        <f t="shared" si="7"/>
        <v>적확</v>
      </c>
      <c r="M125" s="54">
        <v>-15096748</v>
      </c>
      <c r="N125" s="55">
        <v>-4403447</v>
      </c>
      <c r="O125" s="83" t="str">
        <f t="shared" si="8"/>
        <v>적확</v>
      </c>
      <c r="P125" s="57">
        <v>-15096748</v>
      </c>
      <c r="Q125" s="59">
        <v>-4403447</v>
      </c>
      <c r="R125" s="91" t="str">
        <f t="shared" si="9"/>
        <v>적확</v>
      </c>
    </row>
    <row r="126" spans="2:18" ht="12.95" customHeight="1" x14ac:dyDescent="0.2">
      <c r="B126" s="47" t="s">
        <v>1717</v>
      </c>
      <c r="C126" s="39" t="s">
        <v>1718</v>
      </c>
      <c r="D126" s="60">
        <v>3210281</v>
      </c>
      <c r="E126" s="61">
        <v>7192454</v>
      </c>
      <c r="F126" s="84">
        <f t="shared" si="5"/>
        <v>-55.365984961460988</v>
      </c>
      <c r="G126" s="60">
        <v>-6922499</v>
      </c>
      <c r="H126" s="61">
        <v>-2845116</v>
      </c>
      <c r="I126" s="84" t="str">
        <f t="shared" si="6"/>
        <v>적확</v>
      </c>
      <c r="J126" s="62">
        <v>-13111750</v>
      </c>
      <c r="K126" s="60">
        <v>-7079673</v>
      </c>
      <c r="L126" s="88" t="str">
        <f t="shared" si="7"/>
        <v>적확</v>
      </c>
      <c r="M126" s="60">
        <v>-13111750</v>
      </c>
      <c r="N126" s="61">
        <v>-7079673</v>
      </c>
      <c r="O126" s="84" t="str">
        <f t="shared" si="8"/>
        <v>적확</v>
      </c>
      <c r="P126" s="62">
        <v>-13111750</v>
      </c>
      <c r="Q126" s="64">
        <v>-7079673</v>
      </c>
      <c r="R126" s="92" t="str">
        <f t="shared" si="9"/>
        <v>적확</v>
      </c>
    </row>
    <row r="127" spans="2:18" ht="12.95" customHeight="1" x14ac:dyDescent="0.2">
      <c r="B127" s="46" t="s">
        <v>585</v>
      </c>
      <c r="C127" s="38" t="s">
        <v>586</v>
      </c>
      <c r="D127" s="54">
        <v>229073258</v>
      </c>
      <c r="E127" s="55">
        <v>566838626</v>
      </c>
      <c r="F127" s="83">
        <f t="shared" si="5"/>
        <v>-59.58757087241969</v>
      </c>
      <c r="G127" s="54">
        <v>-224872215</v>
      </c>
      <c r="H127" s="55">
        <v>-74508888</v>
      </c>
      <c r="I127" s="83" t="str">
        <f t="shared" si="6"/>
        <v>적확</v>
      </c>
      <c r="J127" s="57">
        <v>-281777407</v>
      </c>
      <c r="K127" s="54">
        <v>-90651830</v>
      </c>
      <c r="L127" s="87" t="str">
        <f t="shared" si="7"/>
        <v>적확</v>
      </c>
      <c r="M127" s="54">
        <v>-302110754</v>
      </c>
      <c r="N127" s="55">
        <v>-73562494</v>
      </c>
      <c r="O127" s="83" t="str">
        <f t="shared" si="8"/>
        <v>적확</v>
      </c>
      <c r="P127" s="57">
        <v>-302110754</v>
      </c>
      <c r="Q127" s="59">
        <v>-73562494</v>
      </c>
      <c r="R127" s="91" t="str">
        <f t="shared" si="9"/>
        <v>적확</v>
      </c>
    </row>
    <row r="128" spans="2:18" ht="12.95" customHeight="1" x14ac:dyDescent="0.2">
      <c r="B128" s="46" t="s">
        <v>1553</v>
      </c>
      <c r="C128" s="38" t="s">
        <v>1554</v>
      </c>
      <c r="D128" s="54">
        <v>4166980</v>
      </c>
      <c r="E128" s="55">
        <v>11017557</v>
      </c>
      <c r="F128" s="83">
        <f t="shared" si="5"/>
        <v>-62.178729821865232</v>
      </c>
      <c r="G128" s="54">
        <v>-13166409</v>
      </c>
      <c r="H128" s="55">
        <v>-8272206</v>
      </c>
      <c r="I128" s="83" t="str">
        <f t="shared" si="6"/>
        <v>적확</v>
      </c>
      <c r="J128" s="57">
        <v>-12874625</v>
      </c>
      <c r="K128" s="54">
        <v>-9509426</v>
      </c>
      <c r="L128" s="87" t="str">
        <f t="shared" si="7"/>
        <v>적확</v>
      </c>
      <c r="M128" s="54">
        <v>-12558937</v>
      </c>
      <c r="N128" s="55">
        <v>-9509426</v>
      </c>
      <c r="O128" s="83" t="str">
        <f t="shared" si="8"/>
        <v>적확</v>
      </c>
      <c r="P128" s="57">
        <v>-12558937</v>
      </c>
      <c r="Q128" s="59">
        <v>-9509426</v>
      </c>
      <c r="R128" s="91" t="str">
        <f t="shared" si="9"/>
        <v>적확</v>
      </c>
    </row>
    <row r="129" spans="2:18" ht="12.95" customHeight="1" x14ac:dyDescent="0.2">
      <c r="B129" s="46" t="s">
        <v>1051</v>
      </c>
      <c r="C129" s="38" t="s">
        <v>1052</v>
      </c>
      <c r="D129" s="54">
        <v>3663438</v>
      </c>
      <c r="E129" s="55">
        <v>9896926</v>
      </c>
      <c r="F129" s="83">
        <f t="shared" si="5"/>
        <v>-62.984082128127461</v>
      </c>
      <c r="G129" s="54">
        <v>-6840862</v>
      </c>
      <c r="H129" s="55">
        <v>-4925683</v>
      </c>
      <c r="I129" s="83" t="str">
        <f t="shared" si="6"/>
        <v>적확</v>
      </c>
      <c r="J129" s="57">
        <v>-6327763</v>
      </c>
      <c r="K129" s="54">
        <v>-4544047</v>
      </c>
      <c r="L129" s="87" t="str">
        <f t="shared" si="7"/>
        <v>적확</v>
      </c>
      <c r="M129" s="54">
        <v>-6327763</v>
      </c>
      <c r="N129" s="55">
        <v>-4544047</v>
      </c>
      <c r="O129" s="83" t="str">
        <f t="shared" si="8"/>
        <v>적확</v>
      </c>
      <c r="P129" s="57">
        <v>-6327763</v>
      </c>
      <c r="Q129" s="59">
        <v>-4544047</v>
      </c>
      <c r="R129" s="91" t="str">
        <f t="shared" si="9"/>
        <v>적확</v>
      </c>
    </row>
    <row r="130" spans="2:18" ht="12.95" customHeight="1" x14ac:dyDescent="0.2">
      <c r="B130" s="46" t="s">
        <v>1021</v>
      </c>
      <c r="C130" s="38" t="s">
        <v>1022</v>
      </c>
      <c r="D130" s="54">
        <v>9821976</v>
      </c>
      <c r="E130" s="55">
        <v>27738966</v>
      </c>
      <c r="F130" s="83">
        <f t="shared" si="5"/>
        <v>-64.591412671979185</v>
      </c>
      <c r="G130" s="54">
        <v>-12174518</v>
      </c>
      <c r="H130" s="55">
        <v>-5267488</v>
      </c>
      <c r="I130" s="83" t="str">
        <f t="shared" si="6"/>
        <v>적확</v>
      </c>
      <c r="J130" s="57">
        <v>-21751153</v>
      </c>
      <c r="K130" s="54">
        <v>-8713539</v>
      </c>
      <c r="L130" s="87" t="str">
        <f t="shared" si="7"/>
        <v>적확</v>
      </c>
      <c r="M130" s="54">
        <v>-21751153</v>
      </c>
      <c r="N130" s="55">
        <v>-9798895</v>
      </c>
      <c r="O130" s="83" t="str">
        <f t="shared" si="8"/>
        <v>적확</v>
      </c>
      <c r="P130" s="57">
        <v>-21751153</v>
      </c>
      <c r="Q130" s="59">
        <v>-9798895</v>
      </c>
      <c r="R130" s="91" t="str">
        <f t="shared" si="9"/>
        <v>적확</v>
      </c>
    </row>
    <row r="131" spans="2:18" ht="12.95" customHeight="1" x14ac:dyDescent="0.2">
      <c r="B131" s="47" t="s">
        <v>271</v>
      </c>
      <c r="C131" s="39" t="s">
        <v>272</v>
      </c>
      <c r="D131" s="60">
        <v>47046487</v>
      </c>
      <c r="E131" s="61">
        <v>133286403</v>
      </c>
      <c r="F131" s="84">
        <f t="shared" si="5"/>
        <v>-64.702710898425252</v>
      </c>
      <c r="G131" s="60">
        <v>-36247184</v>
      </c>
      <c r="H131" s="61">
        <v>-8152098</v>
      </c>
      <c r="I131" s="84" t="str">
        <f t="shared" si="6"/>
        <v>적확</v>
      </c>
      <c r="J131" s="62">
        <v>-39695323</v>
      </c>
      <c r="K131" s="60">
        <v>-8473074</v>
      </c>
      <c r="L131" s="88" t="str">
        <f t="shared" si="7"/>
        <v>적확</v>
      </c>
      <c r="M131" s="60">
        <v>-35514045</v>
      </c>
      <c r="N131" s="61">
        <v>-8105642</v>
      </c>
      <c r="O131" s="84" t="str">
        <f t="shared" si="8"/>
        <v>적확</v>
      </c>
      <c r="P131" s="62">
        <v>-35514045</v>
      </c>
      <c r="Q131" s="64">
        <v>-8105642</v>
      </c>
      <c r="R131" s="92" t="str">
        <f t="shared" si="9"/>
        <v>적확</v>
      </c>
    </row>
    <row r="132" spans="2:18" ht="12.95" customHeight="1" x14ac:dyDescent="0.2">
      <c r="B132" s="46" t="s">
        <v>1445</v>
      </c>
      <c r="C132" s="38" t="s">
        <v>1446</v>
      </c>
      <c r="D132" s="54">
        <v>16989304</v>
      </c>
      <c r="E132" s="55">
        <v>52319151</v>
      </c>
      <c r="F132" s="83">
        <f t="shared" si="5"/>
        <v>-67.527561752674472</v>
      </c>
      <c r="G132" s="54">
        <v>-13572581</v>
      </c>
      <c r="H132" s="55">
        <v>-12704680</v>
      </c>
      <c r="I132" s="83" t="str">
        <f t="shared" si="6"/>
        <v>적확</v>
      </c>
      <c r="J132" s="57">
        <v>-17569623</v>
      </c>
      <c r="K132" s="54">
        <v>-12270332</v>
      </c>
      <c r="L132" s="87" t="str">
        <f t="shared" si="7"/>
        <v>적확</v>
      </c>
      <c r="M132" s="54">
        <v>-17569623</v>
      </c>
      <c r="N132" s="55">
        <v>-13923340</v>
      </c>
      <c r="O132" s="83" t="str">
        <f t="shared" si="8"/>
        <v>적확</v>
      </c>
      <c r="P132" s="57">
        <v>-17569623</v>
      </c>
      <c r="Q132" s="59">
        <v>-13923340</v>
      </c>
      <c r="R132" s="91" t="str">
        <f t="shared" si="9"/>
        <v>적확</v>
      </c>
    </row>
    <row r="133" spans="2:18" ht="12.95" customHeight="1" x14ac:dyDescent="0.2">
      <c r="B133" s="46" t="s">
        <v>1229</v>
      </c>
      <c r="C133" s="38" t="s">
        <v>1230</v>
      </c>
      <c r="D133" s="54">
        <v>4144292</v>
      </c>
      <c r="E133" s="55">
        <v>14993012</v>
      </c>
      <c r="F133" s="83">
        <f t="shared" si="5"/>
        <v>-72.358509417587342</v>
      </c>
      <c r="G133" s="54">
        <v>-8667431</v>
      </c>
      <c r="H133" s="55">
        <v>-2654127</v>
      </c>
      <c r="I133" s="83" t="str">
        <f t="shared" si="6"/>
        <v>적확</v>
      </c>
      <c r="J133" s="57">
        <v>-10361829</v>
      </c>
      <c r="K133" s="54">
        <v>-3732913</v>
      </c>
      <c r="L133" s="87" t="str">
        <f t="shared" si="7"/>
        <v>적확</v>
      </c>
      <c r="M133" s="54">
        <v>-10361829</v>
      </c>
      <c r="N133" s="55">
        <v>-3735115</v>
      </c>
      <c r="O133" s="83" t="str">
        <f t="shared" si="8"/>
        <v>적확</v>
      </c>
      <c r="P133" s="57">
        <v>-10361829</v>
      </c>
      <c r="Q133" s="59">
        <v>-3735115</v>
      </c>
      <c r="R133" s="91" t="str">
        <f t="shared" si="9"/>
        <v>적확</v>
      </c>
    </row>
    <row r="134" spans="2:18" ht="12.95" customHeight="1" x14ac:dyDescent="0.2">
      <c r="B134" s="46" t="s">
        <v>1033</v>
      </c>
      <c r="C134" s="38" t="s">
        <v>1034</v>
      </c>
      <c r="D134" s="54">
        <v>12732395</v>
      </c>
      <c r="E134" s="55">
        <v>54088630</v>
      </c>
      <c r="F134" s="83">
        <f t="shared" si="5"/>
        <v>-76.460126647689179</v>
      </c>
      <c r="G134" s="54">
        <v>-11318620</v>
      </c>
      <c r="H134" s="55">
        <v>-2886869</v>
      </c>
      <c r="I134" s="83" t="str">
        <f t="shared" si="6"/>
        <v>적확</v>
      </c>
      <c r="J134" s="57">
        <v>-9988963</v>
      </c>
      <c r="K134" s="54">
        <v>-7060112</v>
      </c>
      <c r="L134" s="87" t="str">
        <f t="shared" si="7"/>
        <v>적확</v>
      </c>
      <c r="M134" s="54">
        <v>-9988963</v>
      </c>
      <c r="N134" s="55">
        <v>-7060112</v>
      </c>
      <c r="O134" s="83" t="str">
        <f t="shared" si="8"/>
        <v>적확</v>
      </c>
      <c r="P134" s="57">
        <v>-9988963</v>
      </c>
      <c r="Q134" s="59">
        <v>-7060112</v>
      </c>
      <c r="R134" s="91" t="str">
        <f t="shared" si="9"/>
        <v>적확</v>
      </c>
    </row>
    <row r="135" spans="2:18" ht="12.95" customHeight="1" x14ac:dyDescent="0.2">
      <c r="B135" s="46" t="s">
        <v>1249</v>
      </c>
      <c r="C135" s="38" t="s">
        <v>1250</v>
      </c>
      <c r="D135" s="54">
        <v>8429532</v>
      </c>
      <c r="E135" s="55">
        <v>37217227</v>
      </c>
      <c r="F135" s="83">
        <f t="shared" ref="F135:F198" si="10">IF(E135=0,"-",IF(E135&lt;0,IF(D135&lt;0,IF(E135&gt;D135,"적확","적축"),"흑전"),IF(D135&lt;0,"적전",(D135/E135-1)*100)))</f>
        <v>-77.350456550672092</v>
      </c>
      <c r="G135" s="54">
        <v>-16017286</v>
      </c>
      <c r="H135" s="55">
        <v>-8197077</v>
      </c>
      <c r="I135" s="83" t="str">
        <f t="shared" ref="I135:I198" si="11">IF(H135=0,"-",IF(H135&lt;0,IF(G135&lt;0,IF(H135&gt;G135,"적확","적축"),"흑전"),IF(G135&lt;0,"적전",(G135/H135-1)*100)))</f>
        <v>적확</v>
      </c>
      <c r="J135" s="57">
        <v>-19188133</v>
      </c>
      <c r="K135" s="54">
        <v>-4021845</v>
      </c>
      <c r="L135" s="87" t="str">
        <f t="shared" ref="L135:L198" si="12">IF(K135=0,"-",IF(K135&lt;0,IF(J135&lt;0,IF(K135&gt;J135,"적확","적축"),"흑전"),IF(J135&lt;0,"적전",(J135/K135-1)*100)))</f>
        <v>적확</v>
      </c>
      <c r="M135" s="54">
        <v>-19100895</v>
      </c>
      <c r="N135" s="55">
        <v>-4021845</v>
      </c>
      <c r="O135" s="83" t="str">
        <f t="shared" ref="O135:O198" si="13">IF(N135=0,"-",IF(N135&lt;0,IF(M135&lt;0,IF(N135&gt;M135,"적확","적축"),"흑전"),IF(M135&lt;0,"적전",(M135/N135-1)*100)))</f>
        <v>적확</v>
      </c>
      <c r="P135" s="57">
        <v>-19100895</v>
      </c>
      <c r="Q135" s="59">
        <v>-4021845</v>
      </c>
      <c r="R135" s="91" t="str">
        <f t="shared" ref="R135:R198" si="14">IF(Q135=0,"-",IF(Q135&lt;0,IF(P135&lt;0,IF(Q135&gt;P135,"적확","적축"),"흑전"),IF(P135&lt;0,"적전",(P135/Q135-1)*100)))</f>
        <v>적확</v>
      </c>
    </row>
    <row r="136" spans="2:18" ht="12.95" customHeight="1" x14ac:dyDescent="0.2">
      <c r="B136" s="47" t="s">
        <v>1639</v>
      </c>
      <c r="C136" s="39" t="s">
        <v>1640</v>
      </c>
      <c r="D136" s="60">
        <v>658152</v>
      </c>
      <c r="E136" s="61">
        <v>3723683</v>
      </c>
      <c r="F136" s="84">
        <f t="shared" si="10"/>
        <v>-82.325240897251462</v>
      </c>
      <c r="G136" s="60">
        <v>-15961005</v>
      </c>
      <c r="H136" s="61">
        <v>-10901805</v>
      </c>
      <c r="I136" s="84" t="str">
        <f t="shared" si="11"/>
        <v>적확</v>
      </c>
      <c r="J136" s="62">
        <v>-26994168</v>
      </c>
      <c r="K136" s="60">
        <v>-10595329</v>
      </c>
      <c r="L136" s="88" t="str">
        <f t="shared" si="12"/>
        <v>적확</v>
      </c>
      <c r="M136" s="60">
        <v>-26994168</v>
      </c>
      <c r="N136" s="61">
        <v>-10595329</v>
      </c>
      <c r="O136" s="84" t="str">
        <f t="shared" si="13"/>
        <v>적확</v>
      </c>
      <c r="P136" s="62">
        <v>-26994168</v>
      </c>
      <c r="Q136" s="64">
        <v>-10595329</v>
      </c>
      <c r="R136" s="92" t="str">
        <f t="shared" si="14"/>
        <v>적확</v>
      </c>
    </row>
    <row r="137" spans="2:18" ht="12.95" customHeight="1" x14ac:dyDescent="0.2">
      <c r="B137" s="46" t="s">
        <v>1617</v>
      </c>
      <c r="C137" s="38" t="s">
        <v>1618</v>
      </c>
      <c r="D137" s="54">
        <v>215251</v>
      </c>
      <c r="E137" s="55">
        <v>2000000</v>
      </c>
      <c r="F137" s="83">
        <f t="shared" si="10"/>
        <v>-89.237449999999995</v>
      </c>
      <c r="G137" s="54">
        <v>-12661960</v>
      </c>
      <c r="H137" s="55">
        <v>-11029970</v>
      </c>
      <c r="I137" s="83" t="str">
        <f t="shared" si="11"/>
        <v>적확</v>
      </c>
      <c r="J137" s="57">
        <v>-11821216</v>
      </c>
      <c r="K137" s="54">
        <v>-10682791</v>
      </c>
      <c r="L137" s="87" t="str">
        <f t="shared" si="12"/>
        <v>적확</v>
      </c>
      <c r="M137" s="54">
        <v>-11837088</v>
      </c>
      <c r="N137" s="55">
        <v>-10672728</v>
      </c>
      <c r="O137" s="83" t="str">
        <f t="shared" si="13"/>
        <v>적확</v>
      </c>
      <c r="P137" s="57">
        <v>-11837088</v>
      </c>
      <c r="Q137" s="59">
        <v>-10672728</v>
      </c>
      <c r="R137" s="91" t="str">
        <f t="shared" si="14"/>
        <v>적확</v>
      </c>
    </row>
    <row r="138" spans="2:18" ht="12.95" customHeight="1" x14ac:dyDescent="0.2">
      <c r="B138" s="46" t="s">
        <v>1437</v>
      </c>
      <c r="C138" s="38" t="s">
        <v>1438</v>
      </c>
      <c r="D138" s="54"/>
      <c r="E138" s="55">
        <v>9747827</v>
      </c>
      <c r="F138" s="83">
        <f t="shared" si="10"/>
        <v>-100</v>
      </c>
      <c r="G138" s="54">
        <v>-28225361</v>
      </c>
      <c r="H138" s="55">
        <v>-14320987</v>
      </c>
      <c r="I138" s="83" t="str">
        <f t="shared" si="11"/>
        <v>적확</v>
      </c>
      <c r="J138" s="57">
        <v>-33019997</v>
      </c>
      <c r="K138" s="54">
        <v>-15921536</v>
      </c>
      <c r="L138" s="87" t="str">
        <f t="shared" si="12"/>
        <v>적확</v>
      </c>
      <c r="M138" s="54">
        <v>-33715837</v>
      </c>
      <c r="N138" s="55">
        <v>-16386451</v>
      </c>
      <c r="O138" s="83" t="str">
        <f t="shared" si="13"/>
        <v>적확</v>
      </c>
      <c r="P138" s="57">
        <v>-33715837</v>
      </c>
      <c r="Q138" s="59">
        <v>-16386451</v>
      </c>
      <c r="R138" s="91" t="str">
        <f t="shared" si="14"/>
        <v>적확</v>
      </c>
    </row>
    <row r="139" spans="2:18" ht="12.95" customHeight="1" x14ac:dyDescent="0.2">
      <c r="B139" s="46" t="s">
        <v>1649</v>
      </c>
      <c r="C139" s="38" t="s">
        <v>1650</v>
      </c>
      <c r="D139" s="54"/>
      <c r="E139" s="55">
        <v>200000</v>
      </c>
      <c r="F139" s="83">
        <f t="shared" si="10"/>
        <v>-100</v>
      </c>
      <c r="G139" s="54">
        <v>-13387937</v>
      </c>
      <c r="H139" s="55">
        <v>-11474307</v>
      </c>
      <c r="I139" s="83" t="str">
        <f t="shared" si="11"/>
        <v>적확</v>
      </c>
      <c r="J139" s="57">
        <v>-14129556</v>
      </c>
      <c r="K139" s="54">
        <v>-8959275</v>
      </c>
      <c r="L139" s="87" t="str">
        <f t="shared" si="12"/>
        <v>적확</v>
      </c>
      <c r="M139" s="54">
        <v>-14129556</v>
      </c>
      <c r="N139" s="55">
        <v>-8959275</v>
      </c>
      <c r="O139" s="83" t="str">
        <f t="shared" si="13"/>
        <v>적확</v>
      </c>
      <c r="P139" s="57">
        <v>-14129556</v>
      </c>
      <c r="Q139" s="59">
        <v>-8959275</v>
      </c>
      <c r="R139" s="91" t="str">
        <f t="shared" si="14"/>
        <v>적확</v>
      </c>
    </row>
    <row r="140" spans="2:18" ht="12.95" customHeight="1" x14ac:dyDescent="0.2">
      <c r="B140" s="46" t="s">
        <v>1025</v>
      </c>
      <c r="C140" s="38" t="s">
        <v>1026</v>
      </c>
      <c r="D140" s="54">
        <v>22006999</v>
      </c>
      <c r="E140" s="55">
        <v>3839520</v>
      </c>
      <c r="F140" s="83">
        <f t="shared" si="10"/>
        <v>473.17057861399343</v>
      </c>
      <c r="G140" s="54">
        <v>-730758</v>
      </c>
      <c r="H140" s="55">
        <v>-4656333</v>
      </c>
      <c r="I140" s="83" t="str">
        <f t="shared" si="11"/>
        <v>적축</v>
      </c>
      <c r="J140" s="57">
        <v>-6596055</v>
      </c>
      <c r="K140" s="54">
        <v>-4177904</v>
      </c>
      <c r="L140" s="87" t="str">
        <f t="shared" si="12"/>
        <v>적확</v>
      </c>
      <c r="M140" s="54">
        <v>-6577476</v>
      </c>
      <c r="N140" s="55">
        <v>-4144157</v>
      </c>
      <c r="O140" s="83" t="str">
        <f t="shared" si="13"/>
        <v>적확</v>
      </c>
      <c r="P140" s="57">
        <v>-6577476</v>
      </c>
      <c r="Q140" s="59">
        <v>-4079134</v>
      </c>
      <c r="R140" s="91" t="str">
        <f t="shared" si="14"/>
        <v>적확</v>
      </c>
    </row>
    <row r="141" spans="2:18" ht="12.95" customHeight="1" x14ac:dyDescent="0.2">
      <c r="B141" s="47" t="s">
        <v>1221</v>
      </c>
      <c r="C141" s="39" t="s">
        <v>1222</v>
      </c>
      <c r="D141" s="60">
        <v>6145232</v>
      </c>
      <c r="E141" s="61">
        <v>2052847</v>
      </c>
      <c r="F141" s="84">
        <f t="shared" si="10"/>
        <v>199.35168086077528</v>
      </c>
      <c r="G141" s="60">
        <v>-10496512</v>
      </c>
      <c r="H141" s="61">
        <v>-11468088</v>
      </c>
      <c r="I141" s="84" t="str">
        <f t="shared" si="11"/>
        <v>적축</v>
      </c>
      <c r="J141" s="62">
        <v>-8869665</v>
      </c>
      <c r="K141" s="60">
        <v>-6630819</v>
      </c>
      <c r="L141" s="88" t="str">
        <f t="shared" si="12"/>
        <v>적확</v>
      </c>
      <c r="M141" s="60">
        <v>-8756037</v>
      </c>
      <c r="N141" s="61">
        <v>-6630819</v>
      </c>
      <c r="O141" s="84" t="str">
        <f t="shared" si="13"/>
        <v>적확</v>
      </c>
      <c r="P141" s="62">
        <v>-8756037</v>
      </c>
      <c r="Q141" s="64">
        <v>-6630819</v>
      </c>
      <c r="R141" s="92" t="str">
        <f t="shared" si="14"/>
        <v>적확</v>
      </c>
    </row>
    <row r="142" spans="2:18" ht="12.95" customHeight="1" x14ac:dyDescent="0.2">
      <c r="B142" s="46" t="s">
        <v>1577</v>
      </c>
      <c r="C142" s="38" t="s">
        <v>1578</v>
      </c>
      <c r="D142" s="54">
        <v>10294391</v>
      </c>
      <c r="E142" s="55">
        <v>3582859</v>
      </c>
      <c r="F142" s="83">
        <f t="shared" si="10"/>
        <v>187.32336382760249</v>
      </c>
      <c r="G142" s="54">
        <v>-10508110</v>
      </c>
      <c r="H142" s="55">
        <v>-11982211</v>
      </c>
      <c r="I142" s="83" t="str">
        <f t="shared" si="11"/>
        <v>적축</v>
      </c>
      <c r="J142" s="57">
        <v>-11585769</v>
      </c>
      <c r="K142" s="54">
        <v>-11405593</v>
      </c>
      <c r="L142" s="87" t="str">
        <f t="shared" si="12"/>
        <v>적확</v>
      </c>
      <c r="M142" s="54">
        <v>-11585769</v>
      </c>
      <c r="N142" s="55">
        <v>-11405593</v>
      </c>
      <c r="O142" s="83" t="str">
        <f t="shared" si="13"/>
        <v>적확</v>
      </c>
      <c r="P142" s="57">
        <v>-11585769</v>
      </c>
      <c r="Q142" s="59">
        <v>-11405593</v>
      </c>
      <c r="R142" s="91" t="str">
        <f t="shared" si="14"/>
        <v>적확</v>
      </c>
    </row>
    <row r="143" spans="2:18" ht="12.95" customHeight="1" x14ac:dyDescent="0.2">
      <c r="B143" s="46" t="s">
        <v>1719</v>
      </c>
      <c r="C143" s="38" t="s">
        <v>1720</v>
      </c>
      <c r="D143" s="54">
        <v>5146186</v>
      </c>
      <c r="E143" s="55">
        <v>2184312</v>
      </c>
      <c r="F143" s="83">
        <f t="shared" si="10"/>
        <v>135.59757031046846</v>
      </c>
      <c r="G143" s="54">
        <v>-6496615</v>
      </c>
      <c r="H143" s="55">
        <v>-7101029</v>
      </c>
      <c r="I143" s="83" t="str">
        <f t="shared" si="11"/>
        <v>적축</v>
      </c>
      <c r="J143" s="57">
        <v>-9238952</v>
      </c>
      <c r="K143" s="54">
        <v>-6797310</v>
      </c>
      <c r="L143" s="87" t="str">
        <f t="shared" si="12"/>
        <v>적확</v>
      </c>
      <c r="M143" s="54">
        <v>-9238952</v>
      </c>
      <c r="N143" s="55">
        <v>-6797310</v>
      </c>
      <c r="O143" s="83" t="str">
        <f t="shared" si="13"/>
        <v>적확</v>
      </c>
      <c r="P143" s="57">
        <v>-9238952</v>
      </c>
      <c r="Q143" s="59">
        <v>-6797310</v>
      </c>
      <c r="R143" s="91" t="str">
        <f t="shared" si="14"/>
        <v>적확</v>
      </c>
    </row>
    <row r="144" spans="2:18" ht="12.95" customHeight="1" x14ac:dyDescent="0.2">
      <c r="B144" s="46" t="s">
        <v>847</v>
      </c>
      <c r="C144" s="38" t="s">
        <v>848</v>
      </c>
      <c r="D144" s="54">
        <v>15680552</v>
      </c>
      <c r="E144" s="55">
        <v>7794176</v>
      </c>
      <c r="F144" s="83">
        <f t="shared" si="10"/>
        <v>101.18293453984104</v>
      </c>
      <c r="G144" s="54">
        <v>-1244872</v>
      </c>
      <c r="H144" s="55">
        <v>-3135916</v>
      </c>
      <c r="I144" s="83" t="str">
        <f t="shared" si="11"/>
        <v>적축</v>
      </c>
      <c r="J144" s="57">
        <v>-6439821</v>
      </c>
      <c r="K144" s="54">
        <v>-3113030</v>
      </c>
      <c r="L144" s="87" t="str">
        <f t="shared" si="12"/>
        <v>적확</v>
      </c>
      <c r="M144" s="54">
        <v>-6439821</v>
      </c>
      <c r="N144" s="55">
        <v>-3113030</v>
      </c>
      <c r="O144" s="83" t="str">
        <f t="shared" si="13"/>
        <v>적확</v>
      </c>
      <c r="P144" s="57">
        <v>-6439821</v>
      </c>
      <c r="Q144" s="59">
        <v>-3113030</v>
      </c>
      <c r="R144" s="91" t="str">
        <f t="shared" si="14"/>
        <v>적확</v>
      </c>
    </row>
    <row r="145" spans="2:18" ht="12.95" customHeight="1" x14ac:dyDescent="0.2">
      <c r="B145" s="46" t="s">
        <v>115</v>
      </c>
      <c r="C145" s="38" t="s">
        <v>116</v>
      </c>
      <c r="D145" s="54">
        <v>28552256</v>
      </c>
      <c r="E145" s="55">
        <v>14505488</v>
      </c>
      <c r="F145" s="83">
        <f t="shared" si="10"/>
        <v>96.837610702928444</v>
      </c>
      <c r="G145" s="54">
        <v>-6647065</v>
      </c>
      <c r="H145" s="55">
        <v>-7185077</v>
      </c>
      <c r="I145" s="83" t="str">
        <f t="shared" si="11"/>
        <v>적축</v>
      </c>
      <c r="J145" s="57">
        <v>-6201905</v>
      </c>
      <c r="K145" s="54">
        <v>-1384523</v>
      </c>
      <c r="L145" s="87" t="str">
        <f t="shared" si="12"/>
        <v>적확</v>
      </c>
      <c r="M145" s="54">
        <v>-5993719</v>
      </c>
      <c r="N145" s="55">
        <v>-878846</v>
      </c>
      <c r="O145" s="83" t="str">
        <f t="shared" si="13"/>
        <v>적확</v>
      </c>
      <c r="P145" s="57">
        <v>-5993719</v>
      </c>
      <c r="Q145" s="59">
        <v>-878846</v>
      </c>
      <c r="R145" s="91" t="str">
        <f t="shared" si="14"/>
        <v>적확</v>
      </c>
    </row>
    <row r="146" spans="2:18" ht="12.95" customHeight="1" x14ac:dyDescent="0.2">
      <c r="B146" s="47" t="s">
        <v>1215</v>
      </c>
      <c r="C146" s="39" t="s">
        <v>1216</v>
      </c>
      <c r="D146" s="60">
        <v>6170828</v>
      </c>
      <c r="E146" s="61">
        <v>3155657</v>
      </c>
      <c r="F146" s="84">
        <f t="shared" si="10"/>
        <v>95.548121991712037</v>
      </c>
      <c r="G146" s="60">
        <v>-3891925</v>
      </c>
      <c r="H146" s="61">
        <v>-4489239</v>
      </c>
      <c r="I146" s="84" t="str">
        <f t="shared" si="11"/>
        <v>적축</v>
      </c>
      <c r="J146" s="62">
        <v>-32138647</v>
      </c>
      <c r="K146" s="60">
        <v>-8367319</v>
      </c>
      <c r="L146" s="88" t="str">
        <f t="shared" si="12"/>
        <v>적확</v>
      </c>
      <c r="M146" s="60">
        <v>-32138647</v>
      </c>
      <c r="N146" s="61">
        <v>-8367319</v>
      </c>
      <c r="O146" s="84" t="str">
        <f t="shared" si="13"/>
        <v>적확</v>
      </c>
      <c r="P146" s="62">
        <v>-32138647</v>
      </c>
      <c r="Q146" s="64">
        <v>-8367319</v>
      </c>
      <c r="R146" s="92" t="str">
        <f t="shared" si="14"/>
        <v>적확</v>
      </c>
    </row>
    <row r="147" spans="2:18" ht="12.95" customHeight="1" x14ac:dyDescent="0.2">
      <c r="B147" s="46" t="s">
        <v>799</v>
      </c>
      <c r="C147" s="38" t="s">
        <v>800</v>
      </c>
      <c r="D147" s="54">
        <v>45237626</v>
      </c>
      <c r="E147" s="55">
        <v>30266639</v>
      </c>
      <c r="F147" s="83">
        <f t="shared" si="10"/>
        <v>49.463658650701191</v>
      </c>
      <c r="G147" s="54">
        <v>-3712702</v>
      </c>
      <c r="H147" s="55">
        <v>-4016607</v>
      </c>
      <c r="I147" s="83" t="str">
        <f t="shared" si="11"/>
        <v>적축</v>
      </c>
      <c r="J147" s="57">
        <v>-24194287</v>
      </c>
      <c r="K147" s="54">
        <v>-9872499</v>
      </c>
      <c r="L147" s="87" t="str">
        <f t="shared" si="12"/>
        <v>적확</v>
      </c>
      <c r="M147" s="54">
        <v>-24563239</v>
      </c>
      <c r="N147" s="55">
        <v>-10784637</v>
      </c>
      <c r="O147" s="83" t="str">
        <f t="shared" si="13"/>
        <v>적확</v>
      </c>
      <c r="P147" s="57">
        <v>-24563239</v>
      </c>
      <c r="Q147" s="59">
        <v>-10784637</v>
      </c>
      <c r="R147" s="91" t="str">
        <f t="shared" si="14"/>
        <v>적확</v>
      </c>
    </row>
    <row r="148" spans="2:18" ht="12.95" customHeight="1" x14ac:dyDescent="0.2">
      <c r="B148" s="46" t="s">
        <v>1089</v>
      </c>
      <c r="C148" s="38" t="s">
        <v>1090</v>
      </c>
      <c r="D148" s="54">
        <v>1092186</v>
      </c>
      <c r="E148" s="55">
        <v>743464</v>
      </c>
      <c r="F148" s="83">
        <f t="shared" si="10"/>
        <v>46.905028353760223</v>
      </c>
      <c r="G148" s="54">
        <v>-16797230</v>
      </c>
      <c r="H148" s="55">
        <v>-19340772</v>
      </c>
      <c r="I148" s="83" t="str">
        <f t="shared" si="11"/>
        <v>적축</v>
      </c>
      <c r="J148" s="57">
        <v>-42039061</v>
      </c>
      <c r="K148" s="54">
        <v>-18137444</v>
      </c>
      <c r="L148" s="87" t="str">
        <f t="shared" si="12"/>
        <v>적확</v>
      </c>
      <c r="M148" s="54">
        <v>-42039061</v>
      </c>
      <c r="N148" s="55">
        <v>-18137444</v>
      </c>
      <c r="O148" s="83" t="str">
        <f t="shared" si="13"/>
        <v>적확</v>
      </c>
      <c r="P148" s="57">
        <v>-42039061</v>
      </c>
      <c r="Q148" s="59">
        <v>-18137444</v>
      </c>
      <c r="R148" s="91" t="str">
        <f t="shared" si="14"/>
        <v>적확</v>
      </c>
    </row>
    <row r="149" spans="2:18" ht="12.95" customHeight="1" x14ac:dyDescent="0.2">
      <c r="B149" s="46" t="s">
        <v>615</v>
      </c>
      <c r="C149" s="38" t="s">
        <v>616</v>
      </c>
      <c r="D149" s="54">
        <v>4849646</v>
      </c>
      <c r="E149" s="55">
        <v>3316056</v>
      </c>
      <c r="F149" s="83">
        <f t="shared" si="10"/>
        <v>46.247409573300338</v>
      </c>
      <c r="G149" s="54">
        <v>-5394309</v>
      </c>
      <c r="H149" s="55">
        <v>-9925567</v>
      </c>
      <c r="I149" s="83" t="str">
        <f t="shared" si="11"/>
        <v>적축</v>
      </c>
      <c r="J149" s="57">
        <v>-15250719</v>
      </c>
      <c r="K149" s="54">
        <v>-13818226</v>
      </c>
      <c r="L149" s="87" t="str">
        <f t="shared" si="12"/>
        <v>적확</v>
      </c>
      <c r="M149" s="54">
        <v>-15250544</v>
      </c>
      <c r="N149" s="55">
        <v>-13818226</v>
      </c>
      <c r="O149" s="83" t="str">
        <f t="shared" si="13"/>
        <v>적확</v>
      </c>
      <c r="P149" s="57">
        <v>-15250544</v>
      </c>
      <c r="Q149" s="59">
        <v>-13818226</v>
      </c>
      <c r="R149" s="91" t="str">
        <f t="shared" si="14"/>
        <v>적확</v>
      </c>
    </row>
    <row r="150" spans="2:18" ht="12.95" customHeight="1" x14ac:dyDescent="0.2">
      <c r="B150" s="46" t="s">
        <v>1105</v>
      </c>
      <c r="C150" s="38" t="s">
        <v>1106</v>
      </c>
      <c r="D150" s="54">
        <v>37184959</v>
      </c>
      <c r="E150" s="55">
        <v>26173118</v>
      </c>
      <c r="F150" s="83">
        <f t="shared" si="10"/>
        <v>42.073095761842353</v>
      </c>
      <c r="G150" s="54">
        <v>-4590146</v>
      </c>
      <c r="H150" s="55">
        <v>-6634635</v>
      </c>
      <c r="I150" s="83" t="str">
        <f t="shared" si="11"/>
        <v>적축</v>
      </c>
      <c r="J150" s="57">
        <v>-25313527</v>
      </c>
      <c r="K150" s="54">
        <v>-5758662</v>
      </c>
      <c r="L150" s="87" t="str">
        <f t="shared" si="12"/>
        <v>적확</v>
      </c>
      <c r="M150" s="54">
        <v>-24596693</v>
      </c>
      <c r="N150" s="55">
        <v>-5455248</v>
      </c>
      <c r="O150" s="83" t="str">
        <f t="shared" si="13"/>
        <v>적확</v>
      </c>
      <c r="P150" s="57">
        <v>-24596693</v>
      </c>
      <c r="Q150" s="59">
        <v>-5455248</v>
      </c>
      <c r="R150" s="91" t="str">
        <f t="shared" si="14"/>
        <v>적확</v>
      </c>
    </row>
    <row r="151" spans="2:18" ht="12.95" customHeight="1" x14ac:dyDescent="0.2">
      <c r="B151" s="47" t="s">
        <v>1135</v>
      </c>
      <c r="C151" s="39" t="s">
        <v>1136</v>
      </c>
      <c r="D151" s="60">
        <v>4941175</v>
      </c>
      <c r="E151" s="61">
        <v>3493951</v>
      </c>
      <c r="F151" s="84">
        <f t="shared" si="10"/>
        <v>41.420844196155016</v>
      </c>
      <c r="G151" s="60">
        <v>-2990584</v>
      </c>
      <c r="H151" s="61">
        <v>-5245704</v>
      </c>
      <c r="I151" s="84" t="str">
        <f t="shared" si="11"/>
        <v>적축</v>
      </c>
      <c r="J151" s="62">
        <v>-8424578</v>
      </c>
      <c r="K151" s="60">
        <v>-399005</v>
      </c>
      <c r="L151" s="88" t="str">
        <f t="shared" si="12"/>
        <v>적확</v>
      </c>
      <c r="M151" s="60">
        <v>-6034420</v>
      </c>
      <c r="N151" s="61">
        <v>-252458</v>
      </c>
      <c r="O151" s="84" t="str">
        <f t="shared" si="13"/>
        <v>적확</v>
      </c>
      <c r="P151" s="62">
        <v>-6034420</v>
      </c>
      <c r="Q151" s="64">
        <v>-252458</v>
      </c>
      <c r="R151" s="92" t="str">
        <f t="shared" si="14"/>
        <v>적확</v>
      </c>
    </row>
    <row r="152" spans="2:18" ht="12.95" customHeight="1" x14ac:dyDescent="0.2">
      <c r="B152" s="46" t="s">
        <v>1011</v>
      </c>
      <c r="C152" s="38" t="s">
        <v>1012</v>
      </c>
      <c r="D152" s="54">
        <v>70985312</v>
      </c>
      <c r="E152" s="55">
        <v>53026379</v>
      </c>
      <c r="F152" s="83">
        <f t="shared" si="10"/>
        <v>33.867922605086797</v>
      </c>
      <c r="G152" s="54">
        <v>-6211359</v>
      </c>
      <c r="H152" s="55">
        <v>-7018863</v>
      </c>
      <c r="I152" s="83" t="str">
        <f t="shared" si="11"/>
        <v>적축</v>
      </c>
      <c r="J152" s="57">
        <v>-9711833</v>
      </c>
      <c r="K152" s="54">
        <v>-8061492</v>
      </c>
      <c r="L152" s="87" t="str">
        <f t="shared" si="12"/>
        <v>적확</v>
      </c>
      <c r="M152" s="54">
        <v>-11074105</v>
      </c>
      <c r="N152" s="55">
        <v>-8689237</v>
      </c>
      <c r="O152" s="83" t="str">
        <f t="shared" si="13"/>
        <v>적확</v>
      </c>
      <c r="P152" s="57">
        <v>-11074105</v>
      </c>
      <c r="Q152" s="59">
        <v>-8689237</v>
      </c>
      <c r="R152" s="91" t="str">
        <f t="shared" si="14"/>
        <v>적확</v>
      </c>
    </row>
    <row r="153" spans="2:18" ht="12.95" customHeight="1" x14ac:dyDescent="0.2">
      <c r="B153" s="46" t="s">
        <v>1695</v>
      </c>
      <c r="C153" s="38" t="s">
        <v>1696</v>
      </c>
      <c r="D153" s="54">
        <v>6501962</v>
      </c>
      <c r="E153" s="55">
        <v>5056494</v>
      </c>
      <c r="F153" s="83">
        <f t="shared" si="10"/>
        <v>28.586368341384372</v>
      </c>
      <c r="G153" s="54">
        <v>-11246622</v>
      </c>
      <c r="H153" s="55">
        <v>-14245372</v>
      </c>
      <c r="I153" s="83" t="str">
        <f t="shared" si="11"/>
        <v>적축</v>
      </c>
      <c r="J153" s="57">
        <v>-10385882</v>
      </c>
      <c r="K153" s="54">
        <v>-8612652</v>
      </c>
      <c r="L153" s="87" t="str">
        <f t="shared" si="12"/>
        <v>적확</v>
      </c>
      <c r="M153" s="54">
        <v>-10382294</v>
      </c>
      <c r="N153" s="55">
        <v>-8576766</v>
      </c>
      <c r="O153" s="83" t="str">
        <f t="shared" si="13"/>
        <v>적확</v>
      </c>
      <c r="P153" s="57">
        <v>-10382294</v>
      </c>
      <c r="Q153" s="59">
        <v>-8576766</v>
      </c>
      <c r="R153" s="91" t="str">
        <f t="shared" si="14"/>
        <v>적확</v>
      </c>
    </row>
    <row r="154" spans="2:18" ht="12.95" customHeight="1" x14ac:dyDescent="0.2">
      <c r="B154" s="46" t="s">
        <v>1447</v>
      </c>
      <c r="C154" s="38" t="s">
        <v>1448</v>
      </c>
      <c r="D154" s="54">
        <v>2443808</v>
      </c>
      <c r="E154" s="55">
        <v>1955084</v>
      </c>
      <c r="F154" s="83">
        <f t="shared" si="10"/>
        <v>24.997596011219979</v>
      </c>
      <c r="G154" s="54">
        <v>-42379410</v>
      </c>
      <c r="H154" s="55">
        <v>-44510708</v>
      </c>
      <c r="I154" s="83" t="str">
        <f t="shared" si="11"/>
        <v>적축</v>
      </c>
      <c r="J154" s="57">
        <v>-47769141</v>
      </c>
      <c r="K154" s="54">
        <v>-45214056</v>
      </c>
      <c r="L154" s="87" t="str">
        <f t="shared" si="12"/>
        <v>적확</v>
      </c>
      <c r="M154" s="54">
        <v>-47769141</v>
      </c>
      <c r="N154" s="55">
        <v>-45214056</v>
      </c>
      <c r="O154" s="83" t="str">
        <f t="shared" si="13"/>
        <v>적확</v>
      </c>
      <c r="P154" s="57">
        <v>-47769141</v>
      </c>
      <c r="Q154" s="59">
        <v>-45214056</v>
      </c>
      <c r="R154" s="91" t="str">
        <f t="shared" si="14"/>
        <v>적확</v>
      </c>
    </row>
    <row r="155" spans="2:18" ht="12.95" customHeight="1" x14ac:dyDescent="0.2">
      <c r="B155" s="46" t="s">
        <v>1613</v>
      </c>
      <c r="C155" s="38" t="s">
        <v>1614</v>
      </c>
      <c r="D155" s="54">
        <v>10175233</v>
      </c>
      <c r="E155" s="55">
        <v>8158308</v>
      </c>
      <c r="F155" s="83">
        <f t="shared" si="10"/>
        <v>24.722344388076543</v>
      </c>
      <c r="G155" s="54">
        <v>-3914953</v>
      </c>
      <c r="H155" s="55">
        <v>-5574778</v>
      </c>
      <c r="I155" s="83" t="str">
        <f t="shared" si="11"/>
        <v>적축</v>
      </c>
      <c r="J155" s="57">
        <v>-5681210</v>
      </c>
      <c r="K155" s="54">
        <v>-4790889</v>
      </c>
      <c r="L155" s="87" t="str">
        <f t="shared" si="12"/>
        <v>적확</v>
      </c>
      <c r="M155" s="54">
        <v>-5681210</v>
      </c>
      <c r="N155" s="55">
        <v>-4790889</v>
      </c>
      <c r="O155" s="83" t="str">
        <f t="shared" si="13"/>
        <v>적확</v>
      </c>
      <c r="P155" s="57">
        <v>-5681210</v>
      </c>
      <c r="Q155" s="59">
        <v>-4790889</v>
      </c>
      <c r="R155" s="91" t="str">
        <f t="shared" si="14"/>
        <v>적확</v>
      </c>
    </row>
    <row r="156" spans="2:18" ht="12.95" customHeight="1" x14ac:dyDescent="0.2">
      <c r="B156" s="47" t="s">
        <v>347</v>
      </c>
      <c r="C156" s="39" t="s">
        <v>348</v>
      </c>
      <c r="D156" s="60">
        <v>9481385</v>
      </c>
      <c r="E156" s="61">
        <v>7788815</v>
      </c>
      <c r="F156" s="84">
        <f t="shared" si="10"/>
        <v>21.730776761291672</v>
      </c>
      <c r="G156" s="60">
        <v>-9302967</v>
      </c>
      <c r="H156" s="61">
        <v>-26035876</v>
      </c>
      <c r="I156" s="84" t="str">
        <f t="shared" si="11"/>
        <v>적축</v>
      </c>
      <c r="J156" s="62">
        <v>-14145534</v>
      </c>
      <c r="K156" s="60">
        <v>-11857826</v>
      </c>
      <c r="L156" s="88" t="str">
        <f t="shared" si="12"/>
        <v>적확</v>
      </c>
      <c r="M156" s="60">
        <v>-14145534</v>
      </c>
      <c r="N156" s="61">
        <v>-11857826</v>
      </c>
      <c r="O156" s="84" t="str">
        <f t="shared" si="13"/>
        <v>적확</v>
      </c>
      <c r="P156" s="62">
        <v>-14145534</v>
      </c>
      <c r="Q156" s="64">
        <v>-11857826</v>
      </c>
      <c r="R156" s="92" t="str">
        <f t="shared" si="14"/>
        <v>적확</v>
      </c>
    </row>
    <row r="157" spans="2:18" ht="12.95" customHeight="1" x14ac:dyDescent="0.2">
      <c r="B157" s="46" t="s">
        <v>1029</v>
      </c>
      <c r="C157" s="38" t="s">
        <v>1030</v>
      </c>
      <c r="D157" s="54">
        <v>4061450</v>
      </c>
      <c r="E157" s="55">
        <v>3864698</v>
      </c>
      <c r="F157" s="83">
        <f t="shared" si="10"/>
        <v>5.0910058172721318</v>
      </c>
      <c r="G157" s="54">
        <v>-20679055</v>
      </c>
      <c r="H157" s="55">
        <v>-21550019</v>
      </c>
      <c r="I157" s="83" t="str">
        <f t="shared" si="11"/>
        <v>적축</v>
      </c>
      <c r="J157" s="57">
        <v>-35056280</v>
      </c>
      <c r="K157" s="54">
        <v>-32287998</v>
      </c>
      <c r="L157" s="87" t="str">
        <f t="shared" si="12"/>
        <v>적확</v>
      </c>
      <c r="M157" s="54">
        <v>-29042749</v>
      </c>
      <c r="N157" s="55">
        <v>-28876154</v>
      </c>
      <c r="O157" s="83" t="str">
        <f t="shared" si="13"/>
        <v>적확</v>
      </c>
      <c r="P157" s="57">
        <v>-29042749</v>
      </c>
      <c r="Q157" s="59">
        <v>-28876154</v>
      </c>
      <c r="R157" s="91" t="str">
        <f t="shared" si="14"/>
        <v>적확</v>
      </c>
    </row>
    <row r="158" spans="2:18" ht="12.95" customHeight="1" x14ac:dyDescent="0.2">
      <c r="B158" s="46" t="s">
        <v>1019</v>
      </c>
      <c r="C158" s="38" t="s">
        <v>1020</v>
      </c>
      <c r="D158" s="54">
        <v>35161786</v>
      </c>
      <c r="E158" s="55">
        <v>34300236</v>
      </c>
      <c r="F158" s="83">
        <f t="shared" si="10"/>
        <v>2.5117902978859963</v>
      </c>
      <c r="G158" s="54">
        <v>-17696305</v>
      </c>
      <c r="H158" s="55">
        <v>-23230782</v>
      </c>
      <c r="I158" s="83" t="str">
        <f t="shared" si="11"/>
        <v>적축</v>
      </c>
      <c r="J158" s="57">
        <v>-40472971</v>
      </c>
      <c r="K158" s="54">
        <v>-39439094</v>
      </c>
      <c r="L158" s="87" t="str">
        <f t="shared" si="12"/>
        <v>적확</v>
      </c>
      <c r="M158" s="54">
        <v>-40472971</v>
      </c>
      <c r="N158" s="55">
        <v>-39439094</v>
      </c>
      <c r="O158" s="83" t="str">
        <f t="shared" si="13"/>
        <v>적확</v>
      </c>
      <c r="P158" s="57">
        <v>-40472971</v>
      </c>
      <c r="Q158" s="59">
        <v>-39439094</v>
      </c>
      <c r="R158" s="91" t="str">
        <f t="shared" si="14"/>
        <v>적확</v>
      </c>
    </row>
    <row r="159" spans="2:18" ht="12.95" customHeight="1" x14ac:dyDescent="0.2">
      <c r="B159" s="46" t="s">
        <v>409</v>
      </c>
      <c r="C159" s="38" t="s">
        <v>410</v>
      </c>
      <c r="D159" s="54">
        <v>59135546</v>
      </c>
      <c r="E159" s="55">
        <v>58710001</v>
      </c>
      <c r="F159" s="83">
        <f t="shared" si="10"/>
        <v>0.72482540070131218</v>
      </c>
      <c r="G159" s="54">
        <v>-1299332</v>
      </c>
      <c r="H159" s="55">
        <v>-2318377</v>
      </c>
      <c r="I159" s="83" t="str">
        <f t="shared" si="11"/>
        <v>적축</v>
      </c>
      <c r="J159" s="57">
        <v>-17495351</v>
      </c>
      <c r="K159" s="54">
        <v>-7143543</v>
      </c>
      <c r="L159" s="87" t="str">
        <f t="shared" si="12"/>
        <v>적확</v>
      </c>
      <c r="M159" s="54">
        <v>-18463345</v>
      </c>
      <c r="N159" s="55">
        <v>-7575357</v>
      </c>
      <c r="O159" s="83" t="str">
        <f t="shared" si="13"/>
        <v>적확</v>
      </c>
      <c r="P159" s="57">
        <v>-18463345</v>
      </c>
      <c r="Q159" s="59">
        <v>-7575357</v>
      </c>
      <c r="R159" s="91" t="str">
        <f t="shared" si="14"/>
        <v>적확</v>
      </c>
    </row>
    <row r="160" spans="2:18" ht="12.95" customHeight="1" x14ac:dyDescent="0.2">
      <c r="B160" s="46" t="s">
        <v>1547</v>
      </c>
      <c r="C160" s="38" t="s">
        <v>1548</v>
      </c>
      <c r="D160" s="54">
        <v>34024284</v>
      </c>
      <c r="E160" s="55">
        <v>34239811</v>
      </c>
      <c r="F160" s="83">
        <f t="shared" si="10"/>
        <v>-0.62946317081014058</v>
      </c>
      <c r="G160" s="54">
        <v>-3353973</v>
      </c>
      <c r="H160" s="55">
        <v>-4777388</v>
      </c>
      <c r="I160" s="83" t="str">
        <f t="shared" si="11"/>
        <v>적축</v>
      </c>
      <c r="J160" s="57">
        <v>-8060205</v>
      </c>
      <c r="K160" s="54">
        <v>-3831821</v>
      </c>
      <c r="L160" s="87" t="str">
        <f t="shared" si="12"/>
        <v>적확</v>
      </c>
      <c r="M160" s="54">
        <v>-6300318</v>
      </c>
      <c r="N160" s="55">
        <v>-3444682</v>
      </c>
      <c r="O160" s="83" t="str">
        <f t="shared" si="13"/>
        <v>적확</v>
      </c>
      <c r="P160" s="57">
        <v>-6300318</v>
      </c>
      <c r="Q160" s="59">
        <v>-3444682</v>
      </c>
      <c r="R160" s="91" t="str">
        <f t="shared" si="14"/>
        <v>적확</v>
      </c>
    </row>
    <row r="161" spans="2:18" ht="12.95" customHeight="1" x14ac:dyDescent="0.2">
      <c r="B161" s="47" t="s">
        <v>657</v>
      </c>
      <c r="C161" s="39" t="s">
        <v>658</v>
      </c>
      <c r="D161" s="60">
        <v>30129851</v>
      </c>
      <c r="E161" s="61">
        <v>32137923</v>
      </c>
      <c r="F161" s="84">
        <f t="shared" si="10"/>
        <v>-6.2482942659362273</v>
      </c>
      <c r="G161" s="60">
        <v>-520061</v>
      </c>
      <c r="H161" s="61">
        <v>-1641309</v>
      </c>
      <c r="I161" s="84" t="str">
        <f t="shared" si="11"/>
        <v>적축</v>
      </c>
      <c r="J161" s="62">
        <v>-9029102</v>
      </c>
      <c r="K161" s="60">
        <v>-6739813</v>
      </c>
      <c r="L161" s="88" t="str">
        <f t="shared" si="12"/>
        <v>적확</v>
      </c>
      <c r="M161" s="60">
        <v>-9029102</v>
      </c>
      <c r="N161" s="61">
        <v>-6739813</v>
      </c>
      <c r="O161" s="84" t="str">
        <f t="shared" si="13"/>
        <v>적확</v>
      </c>
      <c r="P161" s="62">
        <v>-9029102</v>
      </c>
      <c r="Q161" s="64">
        <v>-6739813</v>
      </c>
      <c r="R161" s="92" t="str">
        <f t="shared" si="14"/>
        <v>적확</v>
      </c>
    </row>
    <row r="162" spans="2:18" ht="12.95" customHeight="1" x14ac:dyDescent="0.2">
      <c r="B162" s="46" t="s">
        <v>1257</v>
      </c>
      <c r="C162" s="38" t="s">
        <v>1258</v>
      </c>
      <c r="D162" s="54">
        <v>3133234</v>
      </c>
      <c r="E162" s="55">
        <v>3345404</v>
      </c>
      <c r="F162" s="83">
        <f t="shared" si="10"/>
        <v>-6.3421338648486092</v>
      </c>
      <c r="G162" s="54">
        <v>-2723517</v>
      </c>
      <c r="H162" s="55">
        <v>-2779104</v>
      </c>
      <c r="I162" s="83" t="str">
        <f t="shared" si="11"/>
        <v>적축</v>
      </c>
      <c r="J162" s="57">
        <v>-2813002</v>
      </c>
      <c r="K162" s="54">
        <v>-2799442</v>
      </c>
      <c r="L162" s="87" t="str">
        <f t="shared" si="12"/>
        <v>적확</v>
      </c>
      <c r="M162" s="54">
        <v>-2813002</v>
      </c>
      <c r="N162" s="55">
        <v>-2799442</v>
      </c>
      <c r="O162" s="83" t="str">
        <f t="shared" si="13"/>
        <v>적확</v>
      </c>
      <c r="P162" s="57">
        <v>-2813002</v>
      </c>
      <c r="Q162" s="59">
        <v>-2799442</v>
      </c>
      <c r="R162" s="91" t="str">
        <f t="shared" si="14"/>
        <v>적확</v>
      </c>
    </row>
    <row r="163" spans="2:18" ht="12.95" customHeight="1" x14ac:dyDescent="0.2">
      <c r="B163" s="46" t="s">
        <v>663</v>
      </c>
      <c r="C163" s="38" t="s">
        <v>664</v>
      </c>
      <c r="D163" s="54">
        <v>4312023</v>
      </c>
      <c r="E163" s="55">
        <v>4620116</v>
      </c>
      <c r="F163" s="83">
        <f t="shared" si="10"/>
        <v>-6.6685122191737172</v>
      </c>
      <c r="G163" s="54">
        <v>-33236220</v>
      </c>
      <c r="H163" s="55">
        <v>-49695895</v>
      </c>
      <c r="I163" s="83" t="str">
        <f t="shared" si="11"/>
        <v>적축</v>
      </c>
      <c r="J163" s="57">
        <v>-67430409</v>
      </c>
      <c r="K163" s="54">
        <v>-41707645</v>
      </c>
      <c r="L163" s="87" t="str">
        <f t="shared" si="12"/>
        <v>적확</v>
      </c>
      <c r="M163" s="54">
        <v>-67430409</v>
      </c>
      <c r="N163" s="55">
        <v>-41707645</v>
      </c>
      <c r="O163" s="83" t="str">
        <f t="shared" si="13"/>
        <v>적확</v>
      </c>
      <c r="P163" s="57">
        <v>-67430409</v>
      </c>
      <c r="Q163" s="59">
        <v>-41707645</v>
      </c>
      <c r="R163" s="91" t="str">
        <f t="shared" si="14"/>
        <v>적확</v>
      </c>
    </row>
    <row r="164" spans="2:18" ht="12.95" customHeight="1" x14ac:dyDescent="0.2">
      <c r="B164" s="46" t="s">
        <v>49</v>
      </c>
      <c r="C164" s="38" t="s">
        <v>50</v>
      </c>
      <c r="D164" s="54">
        <v>19357773</v>
      </c>
      <c r="E164" s="55">
        <v>21252018</v>
      </c>
      <c r="F164" s="83">
        <f t="shared" si="10"/>
        <v>-8.9132476737032729</v>
      </c>
      <c r="G164" s="54">
        <v>-8854831</v>
      </c>
      <c r="H164" s="55">
        <v>-8913039</v>
      </c>
      <c r="I164" s="83" t="str">
        <f t="shared" si="11"/>
        <v>적축</v>
      </c>
      <c r="J164" s="57">
        <v>-11333375</v>
      </c>
      <c r="K164" s="54">
        <v>-9592361</v>
      </c>
      <c r="L164" s="87" t="str">
        <f t="shared" si="12"/>
        <v>적확</v>
      </c>
      <c r="M164" s="54">
        <v>-11198798</v>
      </c>
      <c r="N164" s="55">
        <v>-9592361</v>
      </c>
      <c r="O164" s="83" t="str">
        <f t="shared" si="13"/>
        <v>적확</v>
      </c>
      <c r="P164" s="57">
        <v>-11441044</v>
      </c>
      <c r="Q164" s="59">
        <v>-8090318</v>
      </c>
      <c r="R164" s="91" t="str">
        <f t="shared" si="14"/>
        <v>적확</v>
      </c>
    </row>
    <row r="165" spans="2:18" ht="12.95" customHeight="1" x14ac:dyDescent="0.2">
      <c r="B165" s="46" t="s">
        <v>1347</v>
      </c>
      <c r="C165" s="38" t="s">
        <v>1348</v>
      </c>
      <c r="D165" s="54">
        <v>6459046</v>
      </c>
      <c r="E165" s="55">
        <v>7139299</v>
      </c>
      <c r="F165" s="83">
        <f t="shared" si="10"/>
        <v>-9.5282884215943326</v>
      </c>
      <c r="G165" s="54">
        <v>-2481519</v>
      </c>
      <c r="H165" s="55">
        <v>-3582367</v>
      </c>
      <c r="I165" s="83" t="str">
        <f t="shared" si="11"/>
        <v>적축</v>
      </c>
      <c r="J165" s="57">
        <v>-6275298</v>
      </c>
      <c r="K165" s="54">
        <v>-2609052</v>
      </c>
      <c r="L165" s="87" t="str">
        <f t="shared" si="12"/>
        <v>적확</v>
      </c>
      <c r="M165" s="54">
        <v>-6275298</v>
      </c>
      <c r="N165" s="55">
        <v>-2609052</v>
      </c>
      <c r="O165" s="83" t="str">
        <f t="shared" si="13"/>
        <v>적확</v>
      </c>
      <c r="P165" s="57">
        <v>-6275298</v>
      </c>
      <c r="Q165" s="59">
        <v>-2609052</v>
      </c>
      <c r="R165" s="91" t="str">
        <f t="shared" si="14"/>
        <v>적확</v>
      </c>
    </row>
    <row r="166" spans="2:18" ht="12.95" customHeight="1" x14ac:dyDescent="0.2">
      <c r="B166" s="47" t="s">
        <v>1255</v>
      </c>
      <c r="C166" s="39" t="s">
        <v>1256</v>
      </c>
      <c r="D166" s="60">
        <v>5199194</v>
      </c>
      <c r="E166" s="61">
        <v>5754646</v>
      </c>
      <c r="F166" s="84">
        <f t="shared" si="10"/>
        <v>-9.6522357761016035</v>
      </c>
      <c r="G166" s="60">
        <v>-12723799</v>
      </c>
      <c r="H166" s="61">
        <v>-12897641</v>
      </c>
      <c r="I166" s="84" t="str">
        <f t="shared" si="11"/>
        <v>적축</v>
      </c>
      <c r="J166" s="62">
        <v>-13418957</v>
      </c>
      <c r="K166" s="60">
        <v>-10337052</v>
      </c>
      <c r="L166" s="88" t="str">
        <f t="shared" si="12"/>
        <v>적확</v>
      </c>
      <c r="M166" s="60">
        <v>-13418957</v>
      </c>
      <c r="N166" s="61">
        <v>-10337052</v>
      </c>
      <c r="O166" s="84" t="str">
        <f t="shared" si="13"/>
        <v>적확</v>
      </c>
      <c r="P166" s="62">
        <v>-13418957</v>
      </c>
      <c r="Q166" s="64">
        <v>-10337052</v>
      </c>
      <c r="R166" s="92" t="str">
        <f t="shared" si="14"/>
        <v>적확</v>
      </c>
    </row>
    <row r="167" spans="2:18" ht="12.95" customHeight="1" x14ac:dyDescent="0.2">
      <c r="B167" s="46" t="s">
        <v>207</v>
      </c>
      <c r="C167" s="38" t="s">
        <v>208</v>
      </c>
      <c r="D167" s="54">
        <v>48389004</v>
      </c>
      <c r="E167" s="55">
        <v>53880460</v>
      </c>
      <c r="F167" s="83">
        <f t="shared" si="10"/>
        <v>-10.191924864784008</v>
      </c>
      <c r="G167" s="54">
        <v>-3806879</v>
      </c>
      <c r="H167" s="55">
        <v>-4192740</v>
      </c>
      <c r="I167" s="83" t="str">
        <f t="shared" si="11"/>
        <v>적축</v>
      </c>
      <c r="J167" s="57">
        <v>-10979403</v>
      </c>
      <c r="K167" s="54">
        <v>-6657436</v>
      </c>
      <c r="L167" s="87" t="str">
        <f t="shared" si="12"/>
        <v>적확</v>
      </c>
      <c r="M167" s="54">
        <v>-10990961</v>
      </c>
      <c r="N167" s="55">
        <v>-6657436</v>
      </c>
      <c r="O167" s="83" t="str">
        <f t="shared" si="13"/>
        <v>적확</v>
      </c>
      <c r="P167" s="57">
        <v>-10990961</v>
      </c>
      <c r="Q167" s="59">
        <v>-6657436</v>
      </c>
      <c r="R167" s="91" t="str">
        <f t="shared" si="14"/>
        <v>적확</v>
      </c>
    </row>
    <row r="168" spans="2:18" ht="12.95" customHeight="1" x14ac:dyDescent="0.2">
      <c r="B168" s="46" t="s">
        <v>667</v>
      </c>
      <c r="C168" s="38" t="s">
        <v>668</v>
      </c>
      <c r="D168" s="54">
        <v>5772707</v>
      </c>
      <c r="E168" s="55">
        <v>6703337</v>
      </c>
      <c r="F168" s="83">
        <f t="shared" si="10"/>
        <v>-13.883085394632555</v>
      </c>
      <c r="G168" s="54">
        <v>-3643376</v>
      </c>
      <c r="H168" s="55">
        <v>-7082564</v>
      </c>
      <c r="I168" s="83" t="str">
        <f t="shared" si="11"/>
        <v>적축</v>
      </c>
      <c r="J168" s="57">
        <v>-26719414</v>
      </c>
      <c r="K168" s="54">
        <v>-11077157</v>
      </c>
      <c r="L168" s="87" t="str">
        <f t="shared" si="12"/>
        <v>적확</v>
      </c>
      <c r="M168" s="54">
        <v>-26803500</v>
      </c>
      <c r="N168" s="55">
        <v>-11056142</v>
      </c>
      <c r="O168" s="83" t="str">
        <f t="shared" si="13"/>
        <v>적확</v>
      </c>
      <c r="P168" s="57">
        <v>-26803500</v>
      </c>
      <c r="Q168" s="59">
        <v>-12842832</v>
      </c>
      <c r="R168" s="91" t="str">
        <f t="shared" si="14"/>
        <v>적확</v>
      </c>
    </row>
    <row r="169" spans="2:18" ht="12.95" customHeight="1" x14ac:dyDescent="0.2">
      <c r="B169" s="46" t="s">
        <v>423</v>
      </c>
      <c r="C169" s="38" t="s">
        <v>424</v>
      </c>
      <c r="D169" s="54">
        <v>52023896</v>
      </c>
      <c r="E169" s="55">
        <v>62044179</v>
      </c>
      <c r="F169" s="83">
        <f t="shared" si="10"/>
        <v>-16.150238687178053</v>
      </c>
      <c r="G169" s="54">
        <v>-1475031</v>
      </c>
      <c r="H169" s="55">
        <v>-2403490</v>
      </c>
      <c r="I169" s="83" t="str">
        <f t="shared" si="11"/>
        <v>적축</v>
      </c>
      <c r="J169" s="57">
        <v>-5373393</v>
      </c>
      <c r="K169" s="54">
        <v>-1696766</v>
      </c>
      <c r="L169" s="87" t="str">
        <f t="shared" si="12"/>
        <v>적확</v>
      </c>
      <c r="M169" s="54">
        <v>-5389545</v>
      </c>
      <c r="N169" s="55">
        <v>-1666744</v>
      </c>
      <c r="O169" s="83" t="str">
        <f t="shared" si="13"/>
        <v>적확</v>
      </c>
      <c r="P169" s="57">
        <v>-5389545</v>
      </c>
      <c r="Q169" s="59">
        <v>-1666744</v>
      </c>
      <c r="R169" s="91" t="str">
        <f t="shared" si="14"/>
        <v>적확</v>
      </c>
    </row>
    <row r="170" spans="2:18" ht="12.95" customHeight="1" x14ac:dyDescent="0.2">
      <c r="B170" s="46" t="s">
        <v>1513</v>
      </c>
      <c r="C170" s="38" t="s">
        <v>1514</v>
      </c>
      <c r="D170" s="54">
        <v>3479081</v>
      </c>
      <c r="E170" s="55">
        <v>4150558</v>
      </c>
      <c r="F170" s="83">
        <f t="shared" si="10"/>
        <v>-16.177993416788784</v>
      </c>
      <c r="G170" s="54">
        <v>-10142693</v>
      </c>
      <c r="H170" s="55">
        <v>-18830215</v>
      </c>
      <c r="I170" s="83" t="str">
        <f t="shared" si="11"/>
        <v>적축</v>
      </c>
      <c r="J170" s="57">
        <v>-20871053</v>
      </c>
      <c r="K170" s="54">
        <v>-18804401</v>
      </c>
      <c r="L170" s="87" t="str">
        <f t="shared" si="12"/>
        <v>적확</v>
      </c>
      <c r="M170" s="54">
        <v>-20871053</v>
      </c>
      <c r="N170" s="55">
        <v>-18804401</v>
      </c>
      <c r="O170" s="83" t="str">
        <f t="shared" si="13"/>
        <v>적확</v>
      </c>
      <c r="P170" s="57">
        <v>-20871053</v>
      </c>
      <c r="Q170" s="59">
        <v>-18804401</v>
      </c>
      <c r="R170" s="91" t="str">
        <f t="shared" si="14"/>
        <v>적확</v>
      </c>
    </row>
    <row r="171" spans="2:18" ht="12.95" customHeight="1" x14ac:dyDescent="0.2">
      <c r="B171" s="47" t="s">
        <v>595</v>
      </c>
      <c r="C171" s="39" t="s">
        <v>596</v>
      </c>
      <c r="D171" s="60">
        <v>23744736</v>
      </c>
      <c r="E171" s="61">
        <v>31570719</v>
      </c>
      <c r="F171" s="84">
        <f t="shared" si="10"/>
        <v>-24.788738577667491</v>
      </c>
      <c r="G171" s="60">
        <v>-3946238</v>
      </c>
      <c r="H171" s="61">
        <v>-4222828</v>
      </c>
      <c r="I171" s="84" t="str">
        <f t="shared" si="11"/>
        <v>적축</v>
      </c>
      <c r="J171" s="62">
        <v>-3773418</v>
      </c>
      <c r="K171" s="60">
        <v>-3665702</v>
      </c>
      <c r="L171" s="88" t="str">
        <f t="shared" si="12"/>
        <v>적확</v>
      </c>
      <c r="M171" s="60">
        <v>-3773418</v>
      </c>
      <c r="N171" s="61">
        <v>-3665702</v>
      </c>
      <c r="O171" s="84" t="str">
        <f t="shared" si="13"/>
        <v>적확</v>
      </c>
      <c r="P171" s="62">
        <v>-3773418</v>
      </c>
      <c r="Q171" s="64">
        <v>-3665702</v>
      </c>
      <c r="R171" s="92" t="str">
        <f t="shared" si="14"/>
        <v>적확</v>
      </c>
    </row>
    <row r="172" spans="2:18" ht="12.95" customHeight="1" x14ac:dyDescent="0.2">
      <c r="B172" s="46" t="s">
        <v>899</v>
      </c>
      <c r="C172" s="38" t="s">
        <v>900</v>
      </c>
      <c r="D172" s="54">
        <v>8996998</v>
      </c>
      <c r="E172" s="55">
        <v>12009259</v>
      </c>
      <c r="F172" s="83">
        <f t="shared" si="10"/>
        <v>-25.082821512967623</v>
      </c>
      <c r="G172" s="54">
        <v>-4293545</v>
      </c>
      <c r="H172" s="55">
        <v>-6002024</v>
      </c>
      <c r="I172" s="83" t="str">
        <f t="shared" si="11"/>
        <v>적축</v>
      </c>
      <c r="J172" s="57">
        <v>-7789533</v>
      </c>
      <c r="K172" s="54">
        <v>-5915109</v>
      </c>
      <c r="L172" s="87" t="str">
        <f t="shared" si="12"/>
        <v>적확</v>
      </c>
      <c r="M172" s="54">
        <v>-7783754</v>
      </c>
      <c r="N172" s="55">
        <v>-5706054</v>
      </c>
      <c r="O172" s="83" t="str">
        <f t="shared" si="13"/>
        <v>적확</v>
      </c>
      <c r="P172" s="57">
        <v>-8406222</v>
      </c>
      <c r="Q172" s="59">
        <v>-4615288</v>
      </c>
      <c r="R172" s="91" t="str">
        <f t="shared" si="14"/>
        <v>적확</v>
      </c>
    </row>
    <row r="173" spans="2:18" ht="12.95" customHeight="1" x14ac:dyDescent="0.2">
      <c r="B173" s="46" t="s">
        <v>1017</v>
      </c>
      <c r="C173" s="38" t="s">
        <v>1018</v>
      </c>
      <c r="D173" s="54">
        <v>26463526</v>
      </c>
      <c r="E173" s="55">
        <v>35536738</v>
      </c>
      <c r="F173" s="83">
        <f t="shared" si="10"/>
        <v>-25.531921359805164</v>
      </c>
      <c r="G173" s="54">
        <v>-2319199</v>
      </c>
      <c r="H173" s="55">
        <v>-6613090</v>
      </c>
      <c r="I173" s="83" t="str">
        <f t="shared" si="11"/>
        <v>적축</v>
      </c>
      <c r="J173" s="57">
        <v>-11028852</v>
      </c>
      <c r="K173" s="54">
        <v>-10251035</v>
      </c>
      <c r="L173" s="87" t="str">
        <f t="shared" si="12"/>
        <v>적확</v>
      </c>
      <c r="M173" s="54">
        <v>-11028852</v>
      </c>
      <c r="N173" s="55">
        <v>-10251035</v>
      </c>
      <c r="O173" s="83" t="str">
        <f t="shared" si="13"/>
        <v>적확</v>
      </c>
      <c r="P173" s="57">
        <v>-11028852</v>
      </c>
      <c r="Q173" s="59">
        <v>-10251035</v>
      </c>
      <c r="R173" s="91" t="str">
        <f t="shared" si="14"/>
        <v>적확</v>
      </c>
    </row>
    <row r="174" spans="2:18" ht="12.95" customHeight="1" x14ac:dyDescent="0.2">
      <c r="B174" s="46" t="s">
        <v>1543</v>
      </c>
      <c r="C174" s="38" t="s">
        <v>1544</v>
      </c>
      <c r="D174" s="54">
        <v>3986975</v>
      </c>
      <c r="E174" s="55">
        <v>5382066</v>
      </c>
      <c r="F174" s="83">
        <f t="shared" si="10"/>
        <v>-25.921105389640331</v>
      </c>
      <c r="G174" s="54">
        <v>-9299298</v>
      </c>
      <c r="H174" s="55">
        <v>-11230144</v>
      </c>
      <c r="I174" s="83" t="str">
        <f t="shared" si="11"/>
        <v>적축</v>
      </c>
      <c r="J174" s="57">
        <v>-17913221</v>
      </c>
      <c r="K174" s="54">
        <v>-10675485</v>
      </c>
      <c r="L174" s="87" t="str">
        <f t="shared" si="12"/>
        <v>적확</v>
      </c>
      <c r="M174" s="54">
        <v>-17913221</v>
      </c>
      <c r="N174" s="55">
        <v>-10675485</v>
      </c>
      <c r="O174" s="83" t="str">
        <f t="shared" si="13"/>
        <v>적확</v>
      </c>
      <c r="P174" s="57">
        <v>-17913221</v>
      </c>
      <c r="Q174" s="59">
        <v>-10675485</v>
      </c>
      <c r="R174" s="91" t="str">
        <f t="shared" si="14"/>
        <v>적확</v>
      </c>
    </row>
    <row r="175" spans="2:18" ht="12.95" customHeight="1" x14ac:dyDescent="0.2">
      <c r="B175" s="46" t="s">
        <v>567</v>
      </c>
      <c r="C175" s="38" t="s">
        <v>568</v>
      </c>
      <c r="D175" s="54">
        <v>25063357</v>
      </c>
      <c r="E175" s="55">
        <v>34689080</v>
      </c>
      <c r="F175" s="83">
        <f t="shared" si="10"/>
        <v>-27.748568137292771</v>
      </c>
      <c r="G175" s="54">
        <v>-4723487</v>
      </c>
      <c r="H175" s="55">
        <v>-10205123</v>
      </c>
      <c r="I175" s="83" t="str">
        <f t="shared" si="11"/>
        <v>적축</v>
      </c>
      <c r="J175" s="57">
        <v>-21318286</v>
      </c>
      <c r="K175" s="54">
        <v>-7430898</v>
      </c>
      <c r="L175" s="87" t="str">
        <f t="shared" si="12"/>
        <v>적확</v>
      </c>
      <c r="M175" s="54">
        <v>-21246708</v>
      </c>
      <c r="N175" s="55">
        <v>-8330362</v>
      </c>
      <c r="O175" s="83" t="str">
        <f t="shared" si="13"/>
        <v>적확</v>
      </c>
      <c r="P175" s="57">
        <v>-21580472</v>
      </c>
      <c r="Q175" s="59">
        <v>-9211043</v>
      </c>
      <c r="R175" s="91" t="str">
        <f t="shared" si="14"/>
        <v>적확</v>
      </c>
    </row>
    <row r="176" spans="2:18" ht="12.95" customHeight="1" x14ac:dyDescent="0.2">
      <c r="B176" s="47" t="s">
        <v>607</v>
      </c>
      <c r="C176" s="39" t="s">
        <v>608</v>
      </c>
      <c r="D176" s="60">
        <v>80712562</v>
      </c>
      <c r="E176" s="61">
        <v>112499513</v>
      </c>
      <c r="F176" s="84">
        <f t="shared" si="10"/>
        <v>-28.255189869133034</v>
      </c>
      <c r="G176" s="60">
        <v>-6484184</v>
      </c>
      <c r="H176" s="61">
        <v>-10127358</v>
      </c>
      <c r="I176" s="84" t="str">
        <f t="shared" si="11"/>
        <v>적축</v>
      </c>
      <c r="J176" s="62">
        <v>-21562893</v>
      </c>
      <c r="K176" s="60">
        <v>-14029875</v>
      </c>
      <c r="L176" s="88" t="str">
        <f t="shared" si="12"/>
        <v>적확</v>
      </c>
      <c r="M176" s="60">
        <v>-21279287</v>
      </c>
      <c r="N176" s="61">
        <v>-18540142</v>
      </c>
      <c r="O176" s="84" t="str">
        <f t="shared" si="13"/>
        <v>적확</v>
      </c>
      <c r="P176" s="62">
        <v>-21279287</v>
      </c>
      <c r="Q176" s="64">
        <v>-18540142</v>
      </c>
      <c r="R176" s="92" t="str">
        <f t="shared" si="14"/>
        <v>적확</v>
      </c>
    </row>
    <row r="177" spans="2:18" ht="12.95" customHeight="1" x14ac:dyDescent="0.2">
      <c r="B177" s="46" t="s">
        <v>1635</v>
      </c>
      <c r="C177" s="38" t="s">
        <v>1636</v>
      </c>
      <c r="D177" s="54">
        <v>6967192</v>
      </c>
      <c r="E177" s="55">
        <v>10083387</v>
      </c>
      <c r="F177" s="83">
        <f t="shared" si="10"/>
        <v>-30.904248741023231</v>
      </c>
      <c r="G177" s="54">
        <v>-9523415</v>
      </c>
      <c r="H177" s="55">
        <v>-9676055</v>
      </c>
      <c r="I177" s="83" t="str">
        <f t="shared" si="11"/>
        <v>적축</v>
      </c>
      <c r="J177" s="57">
        <v>-9680476</v>
      </c>
      <c r="K177" s="54">
        <v>-9384985</v>
      </c>
      <c r="L177" s="87" t="str">
        <f t="shared" si="12"/>
        <v>적확</v>
      </c>
      <c r="M177" s="54">
        <v>-9680476</v>
      </c>
      <c r="N177" s="55">
        <v>-9384985</v>
      </c>
      <c r="O177" s="83" t="str">
        <f t="shared" si="13"/>
        <v>적확</v>
      </c>
      <c r="P177" s="57">
        <v>-9680476</v>
      </c>
      <c r="Q177" s="59">
        <v>-9384985</v>
      </c>
      <c r="R177" s="91" t="str">
        <f t="shared" si="14"/>
        <v>적확</v>
      </c>
    </row>
    <row r="178" spans="2:18" ht="12.95" customHeight="1" x14ac:dyDescent="0.2">
      <c r="B178" s="46" t="s">
        <v>407</v>
      </c>
      <c r="C178" s="38" t="s">
        <v>408</v>
      </c>
      <c r="D178" s="54">
        <v>69333</v>
      </c>
      <c r="E178" s="55">
        <v>1284748</v>
      </c>
      <c r="F178" s="83">
        <f t="shared" si="10"/>
        <v>-94.603377471690948</v>
      </c>
      <c r="G178" s="54">
        <v>-1970692</v>
      </c>
      <c r="H178" s="55">
        <v>-7006186</v>
      </c>
      <c r="I178" s="83" t="str">
        <f t="shared" si="11"/>
        <v>적축</v>
      </c>
      <c r="J178" s="57">
        <v>-26381725</v>
      </c>
      <c r="K178" s="54">
        <v>-8581401</v>
      </c>
      <c r="L178" s="87" t="str">
        <f t="shared" si="12"/>
        <v>적확</v>
      </c>
      <c r="M178" s="54">
        <v>-26381725</v>
      </c>
      <c r="N178" s="55">
        <v>-8581401</v>
      </c>
      <c r="O178" s="83" t="str">
        <f t="shared" si="13"/>
        <v>적확</v>
      </c>
      <c r="P178" s="57">
        <v>-26381725</v>
      </c>
      <c r="Q178" s="59">
        <v>-8581401</v>
      </c>
      <c r="R178" s="91" t="str">
        <f t="shared" si="14"/>
        <v>적확</v>
      </c>
    </row>
    <row r="179" spans="2:18" ht="12.95" customHeight="1" x14ac:dyDescent="0.2">
      <c r="B179" s="46" t="s">
        <v>1349</v>
      </c>
      <c r="C179" s="38" t="s">
        <v>1350</v>
      </c>
      <c r="D179" s="54">
        <v>6400</v>
      </c>
      <c r="E179" s="55">
        <v>3023742</v>
      </c>
      <c r="F179" s="83">
        <f t="shared" si="10"/>
        <v>-99.788341730213759</v>
      </c>
      <c r="G179" s="54">
        <v>-29875771</v>
      </c>
      <c r="H179" s="55">
        <v>-35991016</v>
      </c>
      <c r="I179" s="83" t="str">
        <f t="shared" si="11"/>
        <v>적축</v>
      </c>
      <c r="J179" s="57">
        <v>-42042762</v>
      </c>
      <c r="K179" s="54">
        <v>-41098094</v>
      </c>
      <c r="L179" s="87" t="str">
        <f t="shared" si="12"/>
        <v>적확</v>
      </c>
      <c r="M179" s="54">
        <v>-42042762</v>
      </c>
      <c r="N179" s="55">
        <v>-41098094</v>
      </c>
      <c r="O179" s="83" t="str">
        <f t="shared" si="13"/>
        <v>적확</v>
      </c>
      <c r="P179" s="57">
        <v>-42042762</v>
      </c>
      <c r="Q179" s="59">
        <v>-41098094</v>
      </c>
      <c r="R179" s="91" t="str">
        <f t="shared" si="14"/>
        <v>적확</v>
      </c>
    </row>
    <row r="180" spans="2:18" ht="12.95" customHeight="1" x14ac:dyDescent="0.2">
      <c r="B180" s="46" t="s">
        <v>437</v>
      </c>
      <c r="C180" s="38" t="s">
        <v>438</v>
      </c>
      <c r="D180" s="54">
        <v>24002808</v>
      </c>
      <c r="E180" s="55">
        <v>8692328</v>
      </c>
      <c r="F180" s="83">
        <f t="shared" si="10"/>
        <v>176.13785397881904</v>
      </c>
      <c r="G180" s="54">
        <v>-346756</v>
      </c>
      <c r="H180" s="55">
        <v>183833</v>
      </c>
      <c r="I180" s="83" t="str">
        <f t="shared" si="11"/>
        <v>적전</v>
      </c>
      <c r="J180" s="57">
        <v>-47345514</v>
      </c>
      <c r="K180" s="54">
        <v>-16975747</v>
      </c>
      <c r="L180" s="87" t="str">
        <f t="shared" si="12"/>
        <v>적확</v>
      </c>
      <c r="M180" s="54">
        <v>-38445076</v>
      </c>
      <c r="N180" s="55">
        <v>-13349798</v>
      </c>
      <c r="O180" s="83" t="str">
        <f t="shared" si="13"/>
        <v>적확</v>
      </c>
      <c r="P180" s="57">
        <v>-38445076</v>
      </c>
      <c r="Q180" s="59">
        <v>-13349798</v>
      </c>
      <c r="R180" s="91" t="str">
        <f t="shared" si="14"/>
        <v>적확</v>
      </c>
    </row>
    <row r="181" spans="2:18" ht="12.95" customHeight="1" x14ac:dyDescent="0.2">
      <c r="B181" s="47" t="s">
        <v>343</v>
      </c>
      <c r="C181" s="39" t="s">
        <v>344</v>
      </c>
      <c r="D181" s="60">
        <v>85290908</v>
      </c>
      <c r="E181" s="61">
        <v>34352422</v>
      </c>
      <c r="F181" s="84">
        <f t="shared" si="10"/>
        <v>148.28208037267356</v>
      </c>
      <c r="G181" s="60">
        <v>-11194828</v>
      </c>
      <c r="H181" s="61">
        <v>480623</v>
      </c>
      <c r="I181" s="84" t="str">
        <f t="shared" si="11"/>
        <v>적전</v>
      </c>
      <c r="J181" s="62">
        <v>-21091876</v>
      </c>
      <c r="K181" s="60">
        <v>-19338305</v>
      </c>
      <c r="L181" s="88" t="str">
        <f t="shared" si="12"/>
        <v>적확</v>
      </c>
      <c r="M181" s="60">
        <v>-22406997</v>
      </c>
      <c r="N181" s="61">
        <v>-19459702</v>
      </c>
      <c r="O181" s="84" t="str">
        <f t="shared" si="13"/>
        <v>적확</v>
      </c>
      <c r="P181" s="62">
        <v>-22406997</v>
      </c>
      <c r="Q181" s="64">
        <v>-19459702</v>
      </c>
      <c r="R181" s="92" t="str">
        <f t="shared" si="14"/>
        <v>적확</v>
      </c>
    </row>
    <row r="182" spans="2:18" ht="12.95" customHeight="1" x14ac:dyDescent="0.2">
      <c r="B182" s="46" t="s">
        <v>369</v>
      </c>
      <c r="C182" s="38" t="s">
        <v>370</v>
      </c>
      <c r="D182" s="54">
        <v>11335962</v>
      </c>
      <c r="E182" s="55">
        <v>8486018</v>
      </c>
      <c r="F182" s="83">
        <f t="shared" si="10"/>
        <v>33.583996640120262</v>
      </c>
      <c r="G182" s="54">
        <v>-685448</v>
      </c>
      <c r="H182" s="55">
        <v>187093</v>
      </c>
      <c r="I182" s="83" t="str">
        <f t="shared" si="11"/>
        <v>적전</v>
      </c>
      <c r="J182" s="57">
        <v>-1136687</v>
      </c>
      <c r="K182" s="54">
        <v>-879018</v>
      </c>
      <c r="L182" s="87" t="str">
        <f t="shared" si="12"/>
        <v>적확</v>
      </c>
      <c r="M182" s="54">
        <v>-1136687</v>
      </c>
      <c r="N182" s="55">
        <v>-879018</v>
      </c>
      <c r="O182" s="83" t="str">
        <f t="shared" si="13"/>
        <v>적확</v>
      </c>
      <c r="P182" s="57">
        <v>-4419397</v>
      </c>
      <c r="Q182" s="59">
        <v>-3057061</v>
      </c>
      <c r="R182" s="91" t="str">
        <f t="shared" si="14"/>
        <v>적확</v>
      </c>
    </row>
    <row r="183" spans="2:18" ht="12.95" customHeight="1" x14ac:dyDescent="0.2">
      <c r="B183" s="46" t="s">
        <v>461</v>
      </c>
      <c r="C183" s="38" t="s">
        <v>462</v>
      </c>
      <c r="D183" s="54">
        <v>48852647</v>
      </c>
      <c r="E183" s="55">
        <v>45983827</v>
      </c>
      <c r="F183" s="83">
        <f t="shared" si="10"/>
        <v>6.2387586835693343</v>
      </c>
      <c r="G183" s="54">
        <v>-110042</v>
      </c>
      <c r="H183" s="55">
        <v>1284695</v>
      </c>
      <c r="I183" s="83" t="str">
        <f t="shared" si="11"/>
        <v>적전</v>
      </c>
      <c r="J183" s="57">
        <v>-4570165</v>
      </c>
      <c r="K183" s="54">
        <v>-2194933</v>
      </c>
      <c r="L183" s="87" t="str">
        <f t="shared" si="12"/>
        <v>적확</v>
      </c>
      <c r="M183" s="54">
        <v>-6405253</v>
      </c>
      <c r="N183" s="55">
        <v>-1996782</v>
      </c>
      <c r="O183" s="83" t="str">
        <f t="shared" si="13"/>
        <v>적확</v>
      </c>
      <c r="P183" s="57">
        <v>-6405253</v>
      </c>
      <c r="Q183" s="59">
        <v>-1996782</v>
      </c>
      <c r="R183" s="91" t="str">
        <f t="shared" si="14"/>
        <v>적확</v>
      </c>
    </row>
    <row r="184" spans="2:18" ht="12.95" customHeight="1" x14ac:dyDescent="0.2">
      <c r="B184" s="46" t="s">
        <v>1233</v>
      </c>
      <c r="C184" s="38" t="s">
        <v>1234</v>
      </c>
      <c r="D184" s="54">
        <v>103031367</v>
      </c>
      <c r="E184" s="55">
        <v>102519764</v>
      </c>
      <c r="F184" s="83">
        <f t="shared" si="10"/>
        <v>0.49902865558684173</v>
      </c>
      <c r="G184" s="54">
        <v>-2283199</v>
      </c>
      <c r="H184" s="55">
        <v>2502463</v>
      </c>
      <c r="I184" s="83" t="str">
        <f t="shared" si="11"/>
        <v>적전</v>
      </c>
      <c r="J184" s="57">
        <v>-4343339</v>
      </c>
      <c r="K184" s="54">
        <v>-603733</v>
      </c>
      <c r="L184" s="87" t="str">
        <f t="shared" si="12"/>
        <v>적확</v>
      </c>
      <c r="M184" s="54">
        <v>-2893992</v>
      </c>
      <c r="N184" s="55">
        <v>-338189</v>
      </c>
      <c r="O184" s="83" t="str">
        <f t="shared" si="13"/>
        <v>적확</v>
      </c>
      <c r="P184" s="57">
        <v>-2893992</v>
      </c>
      <c r="Q184" s="59">
        <v>-338189</v>
      </c>
      <c r="R184" s="91" t="str">
        <f t="shared" si="14"/>
        <v>적확</v>
      </c>
    </row>
    <row r="185" spans="2:18" ht="12.95" customHeight="1" x14ac:dyDescent="0.2">
      <c r="B185" s="46" t="s">
        <v>457</v>
      </c>
      <c r="C185" s="38" t="s">
        <v>458</v>
      </c>
      <c r="D185" s="54">
        <v>37994473</v>
      </c>
      <c r="E185" s="55">
        <v>38774984</v>
      </c>
      <c r="F185" s="83">
        <f t="shared" si="10"/>
        <v>-2.0129241059132386</v>
      </c>
      <c r="G185" s="54">
        <v>-4450457</v>
      </c>
      <c r="H185" s="55">
        <v>1056679</v>
      </c>
      <c r="I185" s="83" t="str">
        <f t="shared" si="11"/>
        <v>적전</v>
      </c>
      <c r="J185" s="57">
        <v>-33486157</v>
      </c>
      <c r="K185" s="54">
        <v>-11831946</v>
      </c>
      <c r="L185" s="87" t="str">
        <f t="shared" si="12"/>
        <v>적확</v>
      </c>
      <c r="M185" s="54">
        <v>-33486157</v>
      </c>
      <c r="N185" s="55">
        <v>-11831946</v>
      </c>
      <c r="O185" s="83" t="str">
        <f t="shared" si="13"/>
        <v>적확</v>
      </c>
      <c r="P185" s="57">
        <v>-33486157</v>
      </c>
      <c r="Q185" s="59">
        <v>-11831946</v>
      </c>
      <c r="R185" s="91" t="str">
        <f t="shared" si="14"/>
        <v>적확</v>
      </c>
    </row>
    <row r="186" spans="2:18" ht="12.95" customHeight="1" x14ac:dyDescent="0.2">
      <c r="B186" s="47" t="s">
        <v>601</v>
      </c>
      <c r="C186" s="39" t="s">
        <v>602</v>
      </c>
      <c r="D186" s="60">
        <v>319065590</v>
      </c>
      <c r="E186" s="61">
        <v>326383705</v>
      </c>
      <c r="F186" s="84">
        <f t="shared" si="10"/>
        <v>-2.242181483907113</v>
      </c>
      <c r="G186" s="60">
        <v>-264511</v>
      </c>
      <c r="H186" s="61">
        <v>1774113</v>
      </c>
      <c r="I186" s="84" t="str">
        <f t="shared" si="11"/>
        <v>적전</v>
      </c>
      <c r="J186" s="62">
        <v>-6709010</v>
      </c>
      <c r="K186" s="60">
        <v>-1099640</v>
      </c>
      <c r="L186" s="88" t="str">
        <f t="shared" si="12"/>
        <v>적확</v>
      </c>
      <c r="M186" s="60">
        <v>-7187811</v>
      </c>
      <c r="N186" s="61">
        <v>-982561</v>
      </c>
      <c r="O186" s="84" t="str">
        <f t="shared" si="13"/>
        <v>적확</v>
      </c>
      <c r="P186" s="62">
        <v>-7187811</v>
      </c>
      <c r="Q186" s="64">
        <v>-982561</v>
      </c>
      <c r="R186" s="92" t="str">
        <f t="shared" si="14"/>
        <v>적확</v>
      </c>
    </row>
    <row r="187" spans="2:18" ht="12.95" customHeight="1" x14ac:dyDescent="0.2">
      <c r="B187" s="46" t="s">
        <v>313</v>
      </c>
      <c r="C187" s="38" t="s">
        <v>314</v>
      </c>
      <c r="D187" s="54">
        <v>29708323</v>
      </c>
      <c r="E187" s="55">
        <v>30721021</v>
      </c>
      <c r="F187" s="83">
        <f t="shared" si="10"/>
        <v>-3.2964334095536785</v>
      </c>
      <c r="G187" s="54">
        <v>-2536972</v>
      </c>
      <c r="H187" s="55">
        <v>2808303</v>
      </c>
      <c r="I187" s="83" t="str">
        <f t="shared" si="11"/>
        <v>적전</v>
      </c>
      <c r="J187" s="57">
        <v>-35511991</v>
      </c>
      <c r="K187" s="54">
        <v>-18143315</v>
      </c>
      <c r="L187" s="87" t="str">
        <f t="shared" si="12"/>
        <v>적확</v>
      </c>
      <c r="M187" s="54">
        <v>-34365259</v>
      </c>
      <c r="N187" s="55">
        <v>-15145731</v>
      </c>
      <c r="O187" s="83" t="str">
        <f t="shared" si="13"/>
        <v>적확</v>
      </c>
      <c r="P187" s="57">
        <v>-34374542</v>
      </c>
      <c r="Q187" s="59">
        <v>-15154914</v>
      </c>
      <c r="R187" s="91" t="str">
        <f t="shared" si="14"/>
        <v>적확</v>
      </c>
    </row>
    <row r="188" spans="2:18" ht="12.95" customHeight="1" x14ac:dyDescent="0.2">
      <c r="B188" s="46" t="s">
        <v>737</v>
      </c>
      <c r="C188" s="38" t="s">
        <v>738</v>
      </c>
      <c r="D188" s="54">
        <v>12411674</v>
      </c>
      <c r="E188" s="55">
        <v>12880117</v>
      </c>
      <c r="F188" s="83">
        <f t="shared" si="10"/>
        <v>-3.6369467761822372</v>
      </c>
      <c r="G188" s="54">
        <v>-5762328</v>
      </c>
      <c r="H188" s="55">
        <v>184493</v>
      </c>
      <c r="I188" s="83" t="str">
        <f t="shared" si="11"/>
        <v>적전</v>
      </c>
      <c r="J188" s="57">
        <v>-15728094</v>
      </c>
      <c r="K188" s="54">
        <v>-9103002</v>
      </c>
      <c r="L188" s="87" t="str">
        <f t="shared" si="12"/>
        <v>적확</v>
      </c>
      <c r="M188" s="54">
        <v>-13524764</v>
      </c>
      <c r="N188" s="55">
        <v>-9103002</v>
      </c>
      <c r="O188" s="83" t="str">
        <f t="shared" si="13"/>
        <v>적확</v>
      </c>
      <c r="P188" s="57">
        <v>-13524764</v>
      </c>
      <c r="Q188" s="59">
        <v>-9103002</v>
      </c>
      <c r="R188" s="91" t="str">
        <f t="shared" si="14"/>
        <v>적확</v>
      </c>
    </row>
    <row r="189" spans="2:18" ht="12.95" customHeight="1" x14ac:dyDescent="0.2">
      <c r="B189" s="46" t="s">
        <v>355</v>
      </c>
      <c r="C189" s="38" t="s">
        <v>356</v>
      </c>
      <c r="D189" s="54">
        <v>75488875</v>
      </c>
      <c r="E189" s="55">
        <v>79457406</v>
      </c>
      <c r="F189" s="83">
        <f t="shared" si="10"/>
        <v>-4.9945388350583713</v>
      </c>
      <c r="G189" s="54">
        <v>-3049992</v>
      </c>
      <c r="H189" s="55">
        <v>230271</v>
      </c>
      <c r="I189" s="83" t="str">
        <f t="shared" si="11"/>
        <v>적전</v>
      </c>
      <c r="J189" s="57">
        <v>-5649445</v>
      </c>
      <c r="K189" s="54">
        <v>-421897</v>
      </c>
      <c r="L189" s="87" t="str">
        <f t="shared" si="12"/>
        <v>적확</v>
      </c>
      <c r="M189" s="54">
        <v>-5524525</v>
      </c>
      <c r="N189" s="55">
        <v>-252114</v>
      </c>
      <c r="O189" s="83" t="str">
        <f t="shared" si="13"/>
        <v>적확</v>
      </c>
      <c r="P189" s="57">
        <v>-5524525</v>
      </c>
      <c r="Q189" s="59">
        <v>-252114</v>
      </c>
      <c r="R189" s="91" t="str">
        <f t="shared" si="14"/>
        <v>적확</v>
      </c>
    </row>
    <row r="190" spans="2:18" ht="12.95" customHeight="1" x14ac:dyDescent="0.2">
      <c r="B190" s="46" t="s">
        <v>927</v>
      </c>
      <c r="C190" s="38" t="s">
        <v>928</v>
      </c>
      <c r="D190" s="54">
        <v>47831013</v>
      </c>
      <c r="E190" s="55">
        <v>50803687</v>
      </c>
      <c r="F190" s="83">
        <f t="shared" si="10"/>
        <v>-5.8512957927640219</v>
      </c>
      <c r="G190" s="54">
        <v>-1354665</v>
      </c>
      <c r="H190" s="55">
        <v>805231</v>
      </c>
      <c r="I190" s="83" t="str">
        <f t="shared" si="11"/>
        <v>적전</v>
      </c>
      <c r="J190" s="57">
        <v>-1732648</v>
      </c>
      <c r="K190" s="54">
        <v>-1165324</v>
      </c>
      <c r="L190" s="87" t="str">
        <f t="shared" si="12"/>
        <v>적확</v>
      </c>
      <c r="M190" s="54">
        <v>-1851567</v>
      </c>
      <c r="N190" s="55">
        <v>-744980</v>
      </c>
      <c r="O190" s="83" t="str">
        <f t="shared" si="13"/>
        <v>적확</v>
      </c>
      <c r="P190" s="57">
        <v>-1851567</v>
      </c>
      <c r="Q190" s="59">
        <v>-744980</v>
      </c>
      <c r="R190" s="91" t="str">
        <f t="shared" si="14"/>
        <v>적확</v>
      </c>
    </row>
    <row r="191" spans="2:18" ht="12.95" customHeight="1" x14ac:dyDescent="0.2">
      <c r="B191" s="47" t="s">
        <v>327</v>
      </c>
      <c r="C191" s="39" t="s">
        <v>328</v>
      </c>
      <c r="D191" s="60">
        <v>204183042</v>
      </c>
      <c r="E191" s="61">
        <v>221718479</v>
      </c>
      <c r="F191" s="84">
        <f t="shared" si="10"/>
        <v>-7.9088748394309576</v>
      </c>
      <c r="G191" s="60">
        <v>-18081811</v>
      </c>
      <c r="H191" s="61">
        <v>6386995</v>
      </c>
      <c r="I191" s="84" t="str">
        <f t="shared" si="11"/>
        <v>적전</v>
      </c>
      <c r="J191" s="62">
        <v>-30634159</v>
      </c>
      <c r="K191" s="60">
        <v>-20287586</v>
      </c>
      <c r="L191" s="88" t="str">
        <f t="shared" si="12"/>
        <v>적확</v>
      </c>
      <c r="M191" s="60">
        <v>-30167914</v>
      </c>
      <c r="N191" s="61">
        <v>-20451458</v>
      </c>
      <c r="O191" s="84" t="str">
        <f t="shared" si="13"/>
        <v>적확</v>
      </c>
      <c r="P191" s="62">
        <v>-30167914</v>
      </c>
      <c r="Q191" s="64">
        <v>-20451458</v>
      </c>
      <c r="R191" s="92" t="str">
        <f t="shared" si="14"/>
        <v>적확</v>
      </c>
    </row>
    <row r="192" spans="2:18" ht="12.95" customHeight="1" x14ac:dyDescent="0.2">
      <c r="B192" s="46" t="s">
        <v>757</v>
      </c>
      <c r="C192" s="38" t="s">
        <v>758</v>
      </c>
      <c r="D192" s="54">
        <v>247582760</v>
      </c>
      <c r="E192" s="55">
        <v>273886235</v>
      </c>
      <c r="F192" s="83">
        <f t="shared" si="10"/>
        <v>-9.6037958972271849</v>
      </c>
      <c r="G192" s="54">
        <v>-1163277</v>
      </c>
      <c r="H192" s="55">
        <v>12768262</v>
      </c>
      <c r="I192" s="83" t="str">
        <f t="shared" si="11"/>
        <v>적전</v>
      </c>
      <c r="J192" s="57">
        <v>-10084008</v>
      </c>
      <c r="K192" s="54">
        <v>-4834722</v>
      </c>
      <c r="L192" s="87" t="str">
        <f t="shared" si="12"/>
        <v>적확</v>
      </c>
      <c r="M192" s="54">
        <v>-14554454</v>
      </c>
      <c r="N192" s="55">
        <v>-3579843</v>
      </c>
      <c r="O192" s="83" t="str">
        <f t="shared" si="13"/>
        <v>적확</v>
      </c>
      <c r="P192" s="57">
        <v>-14554454</v>
      </c>
      <c r="Q192" s="59">
        <v>-3579843</v>
      </c>
      <c r="R192" s="91" t="str">
        <f t="shared" si="14"/>
        <v>적확</v>
      </c>
    </row>
    <row r="193" spans="2:18" ht="12.95" customHeight="1" x14ac:dyDescent="0.2">
      <c r="B193" s="46" t="s">
        <v>367</v>
      </c>
      <c r="C193" s="38" t="s">
        <v>368</v>
      </c>
      <c r="D193" s="54">
        <v>107194986</v>
      </c>
      <c r="E193" s="55">
        <v>119360537</v>
      </c>
      <c r="F193" s="83">
        <f t="shared" si="10"/>
        <v>-10.192272342072318</v>
      </c>
      <c r="G193" s="54">
        <v>-381270</v>
      </c>
      <c r="H193" s="55">
        <v>7082524</v>
      </c>
      <c r="I193" s="83" t="str">
        <f t="shared" si="11"/>
        <v>적전</v>
      </c>
      <c r="J193" s="57">
        <v>-1277089</v>
      </c>
      <c r="K193" s="54">
        <v>-826478</v>
      </c>
      <c r="L193" s="87" t="str">
        <f t="shared" si="12"/>
        <v>적확</v>
      </c>
      <c r="M193" s="54">
        <v>-1332391</v>
      </c>
      <c r="N193" s="55">
        <v>-698649</v>
      </c>
      <c r="O193" s="83" t="str">
        <f t="shared" si="13"/>
        <v>적확</v>
      </c>
      <c r="P193" s="57">
        <v>-1332391</v>
      </c>
      <c r="Q193" s="59">
        <v>-698649</v>
      </c>
      <c r="R193" s="91" t="str">
        <f t="shared" si="14"/>
        <v>적확</v>
      </c>
    </row>
    <row r="194" spans="2:18" ht="12.95" customHeight="1" x14ac:dyDescent="0.2">
      <c r="B194" s="46" t="s">
        <v>1191</v>
      </c>
      <c r="C194" s="38" t="s">
        <v>1192</v>
      </c>
      <c r="D194" s="54">
        <v>31111153</v>
      </c>
      <c r="E194" s="55">
        <v>34731414</v>
      </c>
      <c r="F194" s="83">
        <f t="shared" si="10"/>
        <v>-10.423592313287333</v>
      </c>
      <c r="G194" s="54">
        <v>-1056390</v>
      </c>
      <c r="H194" s="55">
        <v>1125897</v>
      </c>
      <c r="I194" s="83" t="str">
        <f t="shared" si="11"/>
        <v>적전</v>
      </c>
      <c r="J194" s="57">
        <v>-5210041</v>
      </c>
      <c r="K194" s="54">
        <v>-1415119</v>
      </c>
      <c r="L194" s="87" t="str">
        <f t="shared" si="12"/>
        <v>적확</v>
      </c>
      <c r="M194" s="54">
        <v>-5354149</v>
      </c>
      <c r="N194" s="55">
        <v>-72293</v>
      </c>
      <c r="O194" s="83" t="str">
        <f t="shared" si="13"/>
        <v>적확</v>
      </c>
      <c r="P194" s="57">
        <v>-5354149</v>
      </c>
      <c r="Q194" s="59">
        <v>-72293</v>
      </c>
      <c r="R194" s="91" t="str">
        <f t="shared" si="14"/>
        <v>적확</v>
      </c>
    </row>
    <row r="195" spans="2:18" ht="12.95" customHeight="1" x14ac:dyDescent="0.2">
      <c r="B195" s="46" t="s">
        <v>63</v>
      </c>
      <c r="C195" s="38" t="s">
        <v>64</v>
      </c>
      <c r="D195" s="54">
        <v>322176127</v>
      </c>
      <c r="E195" s="55">
        <v>362140000</v>
      </c>
      <c r="F195" s="83">
        <f t="shared" si="10"/>
        <v>-11.035476058982718</v>
      </c>
      <c r="G195" s="54">
        <v>-6882763</v>
      </c>
      <c r="H195" s="55">
        <v>797486</v>
      </c>
      <c r="I195" s="83" t="str">
        <f t="shared" si="11"/>
        <v>적전</v>
      </c>
      <c r="J195" s="57">
        <v>-18272753</v>
      </c>
      <c r="K195" s="54">
        <v>-14471256</v>
      </c>
      <c r="L195" s="87" t="str">
        <f t="shared" si="12"/>
        <v>적확</v>
      </c>
      <c r="M195" s="54">
        <v>-18316692</v>
      </c>
      <c r="N195" s="55">
        <v>-12828978</v>
      </c>
      <c r="O195" s="83" t="str">
        <f t="shared" si="13"/>
        <v>적확</v>
      </c>
      <c r="P195" s="57">
        <v>-18316692</v>
      </c>
      <c r="Q195" s="59">
        <v>-12828978</v>
      </c>
      <c r="R195" s="91" t="str">
        <f t="shared" si="14"/>
        <v>적확</v>
      </c>
    </row>
    <row r="196" spans="2:18" ht="12.95" customHeight="1" x14ac:dyDescent="0.2">
      <c r="B196" s="47" t="s">
        <v>65</v>
      </c>
      <c r="C196" s="39" t="s">
        <v>66</v>
      </c>
      <c r="D196" s="60">
        <v>123302109</v>
      </c>
      <c r="E196" s="61">
        <v>139205974</v>
      </c>
      <c r="F196" s="84">
        <f t="shared" si="10"/>
        <v>-11.424700063518822</v>
      </c>
      <c r="G196" s="60">
        <v>-25886196</v>
      </c>
      <c r="H196" s="61">
        <v>1719347</v>
      </c>
      <c r="I196" s="84" t="str">
        <f t="shared" si="11"/>
        <v>적전</v>
      </c>
      <c r="J196" s="62">
        <v>-31669888</v>
      </c>
      <c r="K196" s="60">
        <v>-4906914</v>
      </c>
      <c r="L196" s="88" t="str">
        <f t="shared" si="12"/>
        <v>적확</v>
      </c>
      <c r="M196" s="60">
        <v>-31671268</v>
      </c>
      <c r="N196" s="61">
        <v>-4749620</v>
      </c>
      <c r="O196" s="84" t="str">
        <f t="shared" si="13"/>
        <v>적확</v>
      </c>
      <c r="P196" s="62">
        <v>-31671268</v>
      </c>
      <c r="Q196" s="64">
        <v>-4749620</v>
      </c>
      <c r="R196" s="92" t="str">
        <f t="shared" si="14"/>
        <v>적확</v>
      </c>
    </row>
    <row r="197" spans="2:18" ht="12.95" customHeight="1" x14ac:dyDescent="0.2">
      <c r="B197" s="46" t="s">
        <v>239</v>
      </c>
      <c r="C197" s="38" t="s">
        <v>240</v>
      </c>
      <c r="D197" s="54">
        <v>27324874</v>
      </c>
      <c r="E197" s="55">
        <v>31128632</v>
      </c>
      <c r="F197" s="83">
        <f t="shared" si="10"/>
        <v>-12.219483336113202</v>
      </c>
      <c r="G197" s="54">
        <v>-561251</v>
      </c>
      <c r="H197" s="55">
        <v>453405</v>
      </c>
      <c r="I197" s="83" t="str">
        <f t="shared" si="11"/>
        <v>적전</v>
      </c>
      <c r="J197" s="57">
        <v>-11817387</v>
      </c>
      <c r="K197" s="54">
        <v>-7014699</v>
      </c>
      <c r="L197" s="87" t="str">
        <f t="shared" si="12"/>
        <v>적확</v>
      </c>
      <c r="M197" s="54">
        <v>-11817387</v>
      </c>
      <c r="N197" s="55">
        <v>-7014699</v>
      </c>
      <c r="O197" s="83" t="str">
        <f t="shared" si="13"/>
        <v>적확</v>
      </c>
      <c r="P197" s="57">
        <v>-12674439</v>
      </c>
      <c r="Q197" s="59">
        <v>-7665101</v>
      </c>
      <c r="R197" s="91" t="str">
        <f t="shared" si="14"/>
        <v>적확</v>
      </c>
    </row>
    <row r="198" spans="2:18" ht="12.95" customHeight="1" x14ac:dyDescent="0.2">
      <c r="B198" s="46" t="s">
        <v>1073</v>
      </c>
      <c r="C198" s="38" t="s">
        <v>1074</v>
      </c>
      <c r="D198" s="54">
        <v>39874339</v>
      </c>
      <c r="E198" s="55">
        <v>45536861</v>
      </c>
      <c r="F198" s="83">
        <f t="shared" si="10"/>
        <v>-12.435029283199828</v>
      </c>
      <c r="G198" s="54">
        <v>-8058695</v>
      </c>
      <c r="H198" s="55">
        <v>1424291</v>
      </c>
      <c r="I198" s="83" t="str">
        <f t="shared" si="11"/>
        <v>적전</v>
      </c>
      <c r="J198" s="57">
        <v>-9177696</v>
      </c>
      <c r="K198" s="54">
        <v>-5218033</v>
      </c>
      <c r="L198" s="87" t="str">
        <f t="shared" si="12"/>
        <v>적확</v>
      </c>
      <c r="M198" s="54">
        <v>-9868434</v>
      </c>
      <c r="N198" s="55">
        <v>-3274394</v>
      </c>
      <c r="O198" s="83" t="str">
        <f t="shared" si="13"/>
        <v>적확</v>
      </c>
      <c r="P198" s="57">
        <v>-9868434</v>
      </c>
      <c r="Q198" s="59">
        <v>-3274394</v>
      </c>
      <c r="R198" s="91" t="str">
        <f t="shared" si="14"/>
        <v>적확</v>
      </c>
    </row>
    <row r="199" spans="2:18" ht="12.95" customHeight="1" x14ac:dyDescent="0.2">
      <c r="B199" s="46" t="s">
        <v>97</v>
      </c>
      <c r="C199" s="38" t="s">
        <v>98</v>
      </c>
      <c r="D199" s="54">
        <v>24145972</v>
      </c>
      <c r="E199" s="55">
        <v>28146834</v>
      </c>
      <c r="F199" s="83">
        <f t="shared" ref="F199:F261" si="15">IF(E199=0,"-",IF(E199&lt;0,IF(D199&lt;0,IF(E199&gt;D199,"적확","적축"),"흑전"),IF(D199&lt;0,"적전",(D199/E199-1)*100)))</f>
        <v>-14.21425230276343</v>
      </c>
      <c r="G199" s="54">
        <v>-694762</v>
      </c>
      <c r="H199" s="55">
        <v>696855</v>
      </c>
      <c r="I199" s="83" t="str">
        <f t="shared" ref="I199:I261" si="16">IF(H199=0,"-",IF(H199&lt;0,IF(G199&lt;0,IF(H199&gt;G199,"적확","적축"),"흑전"),IF(G199&lt;0,"적전",(G199/H199-1)*100)))</f>
        <v>적전</v>
      </c>
      <c r="J199" s="57">
        <v>-968747</v>
      </c>
      <c r="K199" s="54">
        <v>-417711</v>
      </c>
      <c r="L199" s="87" t="str">
        <f t="shared" ref="L199:L261" si="17">IF(K199=0,"-",IF(K199&lt;0,IF(J199&lt;0,IF(K199&gt;J199,"적확","적축"),"흑전"),IF(J199&lt;0,"적전",(J199/K199-1)*100)))</f>
        <v>적확</v>
      </c>
      <c r="M199" s="54">
        <v>-964595</v>
      </c>
      <c r="N199" s="55">
        <v>-376185</v>
      </c>
      <c r="O199" s="83" t="str">
        <f t="shared" ref="O199:O261" si="18">IF(N199=0,"-",IF(N199&lt;0,IF(M199&lt;0,IF(N199&gt;M199,"적확","적축"),"흑전"),IF(M199&lt;0,"적전",(M199/N199-1)*100)))</f>
        <v>적확</v>
      </c>
      <c r="P199" s="57">
        <v>-964595</v>
      </c>
      <c r="Q199" s="59">
        <v>-376185</v>
      </c>
      <c r="R199" s="91" t="str">
        <f t="shared" ref="R199:R261" si="19">IF(Q199=0,"-",IF(Q199&lt;0,IF(P199&lt;0,IF(Q199&gt;P199,"적확","적축"),"흑전"),IF(P199&lt;0,"적전",(P199/Q199-1)*100)))</f>
        <v>적확</v>
      </c>
    </row>
    <row r="200" spans="2:18" ht="12.95" customHeight="1" x14ac:dyDescent="0.2">
      <c r="B200" s="46" t="s">
        <v>393</v>
      </c>
      <c r="C200" s="38" t="s">
        <v>394</v>
      </c>
      <c r="D200" s="54">
        <v>157174313</v>
      </c>
      <c r="E200" s="55">
        <v>183642321</v>
      </c>
      <c r="F200" s="83">
        <f t="shared" si="15"/>
        <v>-14.412804116105683</v>
      </c>
      <c r="G200" s="54">
        <v>-18231569</v>
      </c>
      <c r="H200" s="55">
        <v>1130108</v>
      </c>
      <c r="I200" s="83" t="str">
        <f t="shared" si="16"/>
        <v>적전</v>
      </c>
      <c r="J200" s="57">
        <v>-11393866</v>
      </c>
      <c r="K200" s="54">
        <v>-1041723</v>
      </c>
      <c r="L200" s="87" t="str">
        <f t="shared" si="17"/>
        <v>적확</v>
      </c>
      <c r="M200" s="54">
        <v>-14245329</v>
      </c>
      <c r="N200" s="55">
        <v>-705722</v>
      </c>
      <c r="O200" s="83" t="str">
        <f t="shared" si="18"/>
        <v>적확</v>
      </c>
      <c r="P200" s="57">
        <v>-14245329</v>
      </c>
      <c r="Q200" s="59">
        <v>-705722</v>
      </c>
      <c r="R200" s="91" t="str">
        <f t="shared" si="19"/>
        <v>적확</v>
      </c>
    </row>
    <row r="201" spans="2:18" ht="12.95" customHeight="1" x14ac:dyDescent="0.2">
      <c r="B201" s="47" t="s">
        <v>183</v>
      </c>
      <c r="C201" s="39" t="s">
        <v>184</v>
      </c>
      <c r="D201" s="60">
        <v>180614063</v>
      </c>
      <c r="E201" s="61">
        <v>212348469</v>
      </c>
      <c r="F201" s="84">
        <f t="shared" si="15"/>
        <v>-14.944494843520628</v>
      </c>
      <c r="G201" s="60">
        <v>-17179223</v>
      </c>
      <c r="H201" s="61">
        <v>1996620</v>
      </c>
      <c r="I201" s="84" t="str">
        <f t="shared" si="16"/>
        <v>적전</v>
      </c>
      <c r="J201" s="62">
        <v>-21218534</v>
      </c>
      <c r="K201" s="60">
        <v>-4357031</v>
      </c>
      <c r="L201" s="88" t="str">
        <f t="shared" si="17"/>
        <v>적확</v>
      </c>
      <c r="M201" s="60">
        <v>-16614809</v>
      </c>
      <c r="N201" s="61">
        <v>-4635958</v>
      </c>
      <c r="O201" s="84" t="str">
        <f t="shared" si="18"/>
        <v>적확</v>
      </c>
      <c r="P201" s="62">
        <v>-16614809</v>
      </c>
      <c r="Q201" s="64">
        <v>-4635958</v>
      </c>
      <c r="R201" s="92" t="str">
        <f t="shared" si="19"/>
        <v>적확</v>
      </c>
    </row>
    <row r="202" spans="2:18" ht="12.95" customHeight="1" x14ac:dyDescent="0.2">
      <c r="B202" s="46" t="s">
        <v>1009</v>
      </c>
      <c r="C202" s="38" t="s">
        <v>1010</v>
      </c>
      <c r="D202" s="54">
        <v>59977486</v>
      </c>
      <c r="E202" s="55">
        <v>72632834</v>
      </c>
      <c r="F202" s="83">
        <f t="shared" si="15"/>
        <v>-17.423728778089533</v>
      </c>
      <c r="G202" s="54">
        <v>-4566753</v>
      </c>
      <c r="H202" s="55">
        <v>3948314</v>
      </c>
      <c r="I202" s="83" t="str">
        <f t="shared" si="16"/>
        <v>적전</v>
      </c>
      <c r="J202" s="57">
        <v>-10080282</v>
      </c>
      <c r="K202" s="54">
        <v>-2025479</v>
      </c>
      <c r="L202" s="87" t="str">
        <f t="shared" si="17"/>
        <v>적확</v>
      </c>
      <c r="M202" s="54">
        <v>-9695825</v>
      </c>
      <c r="N202" s="55">
        <v>-3626454</v>
      </c>
      <c r="O202" s="83" t="str">
        <f t="shared" si="18"/>
        <v>적확</v>
      </c>
      <c r="P202" s="57">
        <v>-9695825</v>
      </c>
      <c r="Q202" s="59">
        <v>-3626454</v>
      </c>
      <c r="R202" s="91" t="str">
        <f t="shared" si="19"/>
        <v>적확</v>
      </c>
    </row>
    <row r="203" spans="2:18" ht="12.95" customHeight="1" x14ac:dyDescent="0.2">
      <c r="B203" s="46" t="s">
        <v>591</v>
      </c>
      <c r="C203" s="38" t="s">
        <v>592</v>
      </c>
      <c r="D203" s="54">
        <v>67432569</v>
      </c>
      <c r="E203" s="55">
        <v>86379801</v>
      </c>
      <c r="F203" s="83">
        <f t="shared" si="15"/>
        <v>-21.934794686549463</v>
      </c>
      <c r="G203" s="54">
        <v>-1250988</v>
      </c>
      <c r="H203" s="55">
        <v>1587544</v>
      </c>
      <c r="I203" s="83" t="str">
        <f t="shared" si="16"/>
        <v>적전</v>
      </c>
      <c r="J203" s="57">
        <v>-5519113</v>
      </c>
      <c r="K203" s="54">
        <v>-475196</v>
      </c>
      <c r="L203" s="87" t="str">
        <f t="shared" si="17"/>
        <v>적확</v>
      </c>
      <c r="M203" s="54">
        <v>-6047333</v>
      </c>
      <c r="N203" s="55">
        <v>-461444</v>
      </c>
      <c r="O203" s="83" t="str">
        <f t="shared" si="18"/>
        <v>적확</v>
      </c>
      <c r="P203" s="57">
        <v>-6047333</v>
      </c>
      <c r="Q203" s="59">
        <v>-461444</v>
      </c>
      <c r="R203" s="91" t="str">
        <f t="shared" si="19"/>
        <v>적확</v>
      </c>
    </row>
    <row r="204" spans="2:18" ht="12.95" customHeight="1" x14ac:dyDescent="0.2">
      <c r="B204" s="46" t="s">
        <v>395</v>
      </c>
      <c r="C204" s="38" t="s">
        <v>396</v>
      </c>
      <c r="D204" s="54">
        <v>21646147</v>
      </c>
      <c r="E204" s="55">
        <v>28138645</v>
      </c>
      <c r="F204" s="83">
        <f t="shared" si="15"/>
        <v>-23.073243221199881</v>
      </c>
      <c r="G204" s="54">
        <v>-4356281</v>
      </c>
      <c r="H204" s="55">
        <v>894880</v>
      </c>
      <c r="I204" s="83" t="str">
        <f t="shared" si="16"/>
        <v>적전</v>
      </c>
      <c r="J204" s="57">
        <v>-4343780</v>
      </c>
      <c r="K204" s="54">
        <v>-46087</v>
      </c>
      <c r="L204" s="87" t="str">
        <f t="shared" si="17"/>
        <v>적확</v>
      </c>
      <c r="M204" s="54">
        <v>-4343780</v>
      </c>
      <c r="N204" s="55">
        <v>-46087</v>
      </c>
      <c r="O204" s="83" t="str">
        <f t="shared" si="18"/>
        <v>적확</v>
      </c>
      <c r="P204" s="57">
        <v>-4343780</v>
      </c>
      <c r="Q204" s="59">
        <v>-46087</v>
      </c>
      <c r="R204" s="91" t="str">
        <f t="shared" si="19"/>
        <v>적확</v>
      </c>
    </row>
    <row r="205" spans="2:18" ht="12.95" customHeight="1" x14ac:dyDescent="0.2">
      <c r="B205" s="46" t="s">
        <v>1041</v>
      </c>
      <c r="C205" s="38" t="s">
        <v>1042</v>
      </c>
      <c r="D205" s="54">
        <v>59028074</v>
      </c>
      <c r="E205" s="55">
        <v>78522376</v>
      </c>
      <c r="F205" s="83">
        <f t="shared" si="15"/>
        <v>-24.826429093281643</v>
      </c>
      <c r="G205" s="54">
        <v>-2577734</v>
      </c>
      <c r="H205" s="55">
        <v>5194822</v>
      </c>
      <c r="I205" s="83" t="str">
        <f t="shared" si="16"/>
        <v>적전</v>
      </c>
      <c r="J205" s="57">
        <v>-14101990</v>
      </c>
      <c r="K205" s="54">
        <v>-1096893</v>
      </c>
      <c r="L205" s="87" t="str">
        <f t="shared" si="17"/>
        <v>적확</v>
      </c>
      <c r="M205" s="54">
        <v>-13758940</v>
      </c>
      <c r="N205" s="55">
        <v>-2978395</v>
      </c>
      <c r="O205" s="83" t="str">
        <f t="shared" si="18"/>
        <v>적확</v>
      </c>
      <c r="P205" s="57">
        <v>-13758940</v>
      </c>
      <c r="Q205" s="59">
        <v>-2978395</v>
      </c>
      <c r="R205" s="91" t="str">
        <f t="shared" si="19"/>
        <v>적확</v>
      </c>
    </row>
    <row r="206" spans="2:18" ht="12.95" customHeight="1" x14ac:dyDescent="0.2">
      <c r="B206" s="47" t="s">
        <v>503</v>
      </c>
      <c r="C206" s="39" t="s">
        <v>504</v>
      </c>
      <c r="D206" s="60">
        <v>70506771</v>
      </c>
      <c r="E206" s="61">
        <v>94887189</v>
      </c>
      <c r="F206" s="84">
        <f t="shared" si="15"/>
        <v>-25.69410924376735</v>
      </c>
      <c r="G206" s="60">
        <v>-6972453</v>
      </c>
      <c r="H206" s="61">
        <v>798972</v>
      </c>
      <c r="I206" s="84" t="str">
        <f t="shared" si="16"/>
        <v>적전</v>
      </c>
      <c r="J206" s="62">
        <v>-12518411</v>
      </c>
      <c r="K206" s="60">
        <v>-4373099</v>
      </c>
      <c r="L206" s="88" t="str">
        <f t="shared" si="17"/>
        <v>적확</v>
      </c>
      <c r="M206" s="60">
        <v>-12027155</v>
      </c>
      <c r="N206" s="61">
        <v>-4881331</v>
      </c>
      <c r="O206" s="84" t="str">
        <f t="shared" si="18"/>
        <v>적확</v>
      </c>
      <c r="P206" s="62">
        <v>-12027155</v>
      </c>
      <c r="Q206" s="64">
        <v>-4881331</v>
      </c>
      <c r="R206" s="92" t="str">
        <f t="shared" si="19"/>
        <v>적확</v>
      </c>
    </row>
    <row r="207" spans="2:18" ht="12.95" customHeight="1" x14ac:dyDescent="0.2">
      <c r="B207" s="46" t="s">
        <v>515</v>
      </c>
      <c r="C207" s="38" t="s">
        <v>516</v>
      </c>
      <c r="D207" s="54">
        <v>54928578</v>
      </c>
      <c r="E207" s="55">
        <v>74374891</v>
      </c>
      <c r="F207" s="83">
        <f t="shared" si="15"/>
        <v>-26.146341511949245</v>
      </c>
      <c r="G207" s="54">
        <v>-4338006</v>
      </c>
      <c r="H207" s="55">
        <v>1652772</v>
      </c>
      <c r="I207" s="83" t="str">
        <f t="shared" si="16"/>
        <v>적전</v>
      </c>
      <c r="J207" s="57">
        <v>-4184216</v>
      </c>
      <c r="K207" s="54">
        <v>-403221</v>
      </c>
      <c r="L207" s="87" t="str">
        <f t="shared" si="17"/>
        <v>적확</v>
      </c>
      <c r="M207" s="54">
        <v>-4189361</v>
      </c>
      <c r="N207" s="55">
        <v>-231659</v>
      </c>
      <c r="O207" s="83" t="str">
        <f t="shared" si="18"/>
        <v>적확</v>
      </c>
      <c r="P207" s="57">
        <v>-4189361</v>
      </c>
      <c r="Q207" s="59">
        <v>-231659</v>
      </c>
      <c r="R207" s="91" t="str">
        <f t="shared" si="19"/>
        <v>적확</v>
      </c>
    </row>
    <row r="208" spans="2:18" ht="12.95" customHeight="1" x14ac:dyDescent="0.2">
      <c r="B208" s="46" t="s">
        <v>1031</v>
      </c>
      <c r="C208" s="38" t="s">
        <v>1032</v>
      </c>
      <c r="D208" s="54">
        <v>20895175</v>
      </c>
      <c r="E208" s="55">
        <v>28593240</v>
      </c>
      <c r="F208" s="83">
        <f t="shared" si="15"/>
        <v>-26.92267473011103</v>
      </c>
      <c r="G208" s="54">
        <v>-14570913</v>
      </c>
      <c r="H208" s="55">
        <v>2059813</v>
      </c>
      <c r="I208" s="83" t="str">
        <f t="shared" si="16"/>
        <v>적전</v>
      </c>
      <c r="J208" s="57">
        <v>-27011533</v>
      </c>
      <c r="K208" s="54">
        <v>-2128205</v>
      </c>
      <c r="L208" s="87" t="str">
        <f t="shared" si="17"/>
        <v>적확</v>
      </c>
      <c r="M208" s="54">
        <v>-27086897</v>
      </c>
      <c r="N208" s="55">
        <v>-895287</v>
      </c>
      <c r="O208" s="83" t="str">
        <f t="shared" si="18"/>
        <v>적확</v>
      </c>
      <c r="P208" s="57">
        <v>-27086897</v>
      </c>
      <c r="Q208" s="59">
        <v>-895287</v>
      </c>
      <c r="R208" s="91" t="str">
        <f t="shared" si="19"/>
        <v>적확</v>
      </c>
    </row>
    <row r="209" spans="2:18" ht="12.95" customHeight="1" x14ac:dyDescent="0.2">
      <c r="B209" s="46" t="s">
        <v>949</v>
      </c>
      <c r="C209" s="38" t="s">
        <v>950</v>
      </c>
      <c r="D209" s="54">
        <v>15703946</v>
      </c>
      <c r="E209" s="55">
        <v>21670440</v>
      </c>
      <c r="F209" s="83">
        <f t="shared" si="15"/>
        <v>-27.532869660237637</v>
      </c>
      <c r="G209" s="54">
        <v>-2230482</v>
      </c>
      <c r="H209" s="55">
        <v>645669</v>
      </c>
      <c r="I209" s="83" t="str">
        <f t="shared" si="16"/>
        <v>적전</v>
      </c>
      <c r="J209" s="57">
        <v>-6181225</v>
      </c>
      <c r="K209" s="54">
        <v>-4623129</v>
      </c>
      <c r="L209" s="87" t="str">
        <f t="shared" si="17"/>
        <v>적확</v>
      </c>
      <c r="M209" s="54">
        <v>-6284178</v>
      </c>
      <c r="N209" s="55">
        <v>-3765863</v>
      </c>
      <c r="O209" s="83" t="str">
        <f t="shared" si="18"/>
        <v>적확</v>
      </c>
      <c r="P209" s="57">
        <v>-6284178</v>
      </c>
      <c r="Q209" s="59">
        <v>-3765863</v>
      </c>
      <c r="R209" s="91" t="str">
        <f t="shared" si="19"/>
        <v>적확</v>
      </c>
    </row>
    <row r="210" spans="2:18" ht="12.95" customHeight="1" x14ac:dyDescent="0.2">
      <c r="B210" s="46" t="s">
        <v>783</v>
      </c>
      <c r="C210" s="38" t="s">
        <v>784</v>
      </c>
      <c r="D210" s="54">
        <v>75127697</v>
      </c>
      <c r="E210" s="55">
        <v>103689039</v>
      </c>
      <c r="F210" s="83">
        <f t="shared" si="15"/>
        <v>-27.545189226799561</v>
      </c>
      <c r="G210" s="54">
        <v>-8012074</v>
      </c>
      <c r="H210" s="55">
        <v>243529</v>
      </c>
      <c r="I210" s="83" t="str">
        <f t="shared" si="16"/>
        <v>적전</v>
      </c>
      <c r="J210" s="57">
        <v>-11366418</v>
      </c>
      <c r="K210" s="54">
        <v>-641760</v>
      </c>
      <c r="L210" s="87" t="str">
        <f t="shared" si="17"/>
        <v>적확</v>
      </c>
      <c r="M210" s="54">
        <v>-10271046</v>
      </c>
      <c r="N210" s="55">
        <v>-2703062</v>
      </c>
      <c r="O210" s="83" t="str">
        <f t="shared" si="18"/>
        <v>적확</v>
      </c>
      <c r="P210" s="57">
        <v>-10271046</v>
      </c>
      <c r="Q210" s="59">
        <v>-2703062</v>
      </c>
      <c r="R210" s="91" t="str">
        <f t="shared" si="19"/>
        <v>적확</v>
      </c>
    </row>
    <row r="211" spans="2:18" ht="12.95" customHeight="1" x14ac:dyDescent="0.2">
      <c r="B211" s="47" t="s">
        <v>1289</v>
      </c>
      <c r="C211" s="39" t="s">
        <v>1290</v>
      </c>
      <c r="D211" s="60">
        <v>18209351</v>
      </c>
      <c r="E211" s="61">
        <v>25396025</v>
      </c>
      <c r="F211" s="84">
        <f t="shared" si="15"/>
        <v>-28.298420717415418</v>
      </c>
      <c r="G211" s="60">
        <v>-1988337</v>
      </c>
      <c r="H211" s="61">
        <v>877412</v>
      </c>
      <c r="I211" s="84" t="str">
        <f t="shared" si="16"/>
        <v>적전</v>
      </c>
      <c r="J211" s="62">
        <v>-16937856</v>
      </c>
      <c r="K211" s="60">
        <v>-16259000</v>
      </c>
      <c r="L211" s="88" t="str">
        <f t="shared" si="17"/>
        <v>적확</v>
      </c>
      <c r="M211" s="60">
        <v>-16969588</v>
      </c>
      <c r="N211" s="61">
        <v>-16358018</v>
      </c>
      <c r="O211" s="84" t="str">
        <f t="shared" si="18"/>
        <v>적확</v>
      </c>
      <c r="P211" s="62">
        <v>-34846132</v>
      </c>
      <c r="Q211" s="64">
        <v>-16605426</v>
      </c>
      <c r="R211" s="92" t="str">
        <f t="shared" si="19"/>
        <v>적확</v>
      </c>
    </row>
    <row r="212" spans="2:18" ht="12.95" customHeight="1" x14ac:dyDescent="0.2">
      <c r="B212" s="46" t="s">
        <v>995</v>
      </c>
      <c r="C212" s="38" t="s">
        <v>996</v>
      </c>
      <c r="D212" s="54">
        <v>6398882</v>
      </c>
      <c r="E212" s="55">
        <v>9117649</v>
      </c>
      <c r="F212" s="83">
        <f t="shared" si="15"/>
        <v>-29.81872849020619</v>
      </c>
      <c r="G212" s="54">
        <v>-1377253</v>
      </c>
      <c r="H212" s="55">
        <v>1393715</v>
      </c>
      <c r="I212" s="83" t="str">
        <f t="shared" si="16"/>
        <v>적전</v>
      </c>
      <c r="J212" s="57">
        <v>-6962905</v>
      </c>
      <c r="K212" s="54">
        <v>-2626881</v>
      </c>
      <c r="L212" s="87" t="str">
        <f t="shared" si="17"/>
        <v>적확</v>
      </c>
      <c r="M212" s="54">
        <v>-6962905</v>
      </c>
      <c r="N212" s="55">
        <v>-2626881</v>
      </c>
      <c r="O212" s="83" t="str">
        <f t="shared" si="18"/>
        <v>적확</v>
      </c>
      <c r="P212" s="57">
        <v>-6962905</v>
      </c>
      <c r="Q212" s="59">
        <v>-2626881</v>
      </c>
      <c r="R212" s="91" t="str">
        <f t="shared" si="19"/>
        <v>적확</v>
      </c>
    </row>
    <row r="213" spans="2:18" ht="12.95" customHeight="1" x14ac:dyDescent="0.2">
      <c r="B213" s="46" t="s">
        <v>581</v>
      </c>
      <c r="C213" s="38" t="s">
        <v>582</v>
      </c>
      <c r="D213" s="54">
        <v>37349509</v>
      </c>
      <c r="E213" s="55">
        <v>53451798</v>
      </c>
      <c r="F213" s="83">
        <f t="shared" si="15"/>
        <v>-30.124878119160748</v>
      </c>
      <c r="G213" s="54">
        <v>-5587075</v>
      </c>
      <c r="H213" s="55">
        <v>236906</v>
      </c>
      <c r="I213" s="83" t="str">
        <f t="shared" si="16"/>
        <v>적전</v>
      </c>
      <c r="J213" s="57">
        <v>-6515145</v>
      </c>
      <c r="K213" s="54">
        <v>-3937964</v>
      </c>
      <c r="L213" s="87" t="str">
        <f t="shared" si="17"/>
        <v>적확</v>
      </c>
      <c r="M213" s="54">
        <v>-5484666</v>
      </c>
      <c r="N213" s="55">
        <v>-4258390</v>
      </c>
      <c r="O213" s="83" t="str">
        <f t="shared" si="18"/>
        <v>적확</v>
      </c>
      <c r="P213" s="57">
        <v>-5484666</v>
      </c>
      <c r="Q213" s="59">
        <v>-4258390</v>
      </c>
      <c r="R213" s="91" t="str">
        <f t="shared" si="19"/>
        <v>적확</v>
      </c>
    </row>
    <row r="214" spans="2:18" ht="12.95" customHeight="1" x14ac:dyDescent="0.2">
      <c r="B214" s="46" t="s">
        <v>1709</v>
      </c>
      <c r="C214" s="38" t="s">
        <v>1710</v>
      </c>
      <c r="D214" s="54">
        <v>6433242</v>
      </c>
      <c r="E214" s="55">
        <v>9297988</v>
      </c>
      <c r="F214" s="83">
        <f t="shared" si="15"/>
        <v>-30.810386074922882</v>
      </c>
      <c r="G214" s="54">
        <v>-2140795</v>
      </c>
      <c r="H214" s="55">
        <v>193472</v>
      </c>
      <c r="I214" s="83" t="str">
        <f t="shared" si="16"/>
        <v>적전</v>
      </c>
      <c r="J214" s="57">
        <v>-1985824</v>
      </c>
      <c r="K214" s="54">
        <v>-1115602</v>
      </c>
      <c r="L214" s="87" t="str">
        <f t="shared" si="17"/>
        <v>적확</v>
      </c>
      <c r="M214" s="54">
        <v>-2141921</v>
      </c>
      <c r="N214" s="55">
        <v>-789839</v>
      </c>
      <c r="O214" s="83" t="str">
        <f t="shared" si="18"/>
        <v>적확</v>
      </c>
      <c r="P214" s="57">
        <v>-2141921</v>
      </c>
      <c r="Q214" s="59">
        <v>-789839</v>
      </c>
      <c r="R214" s="91" t="str">
        <f t="shared" si="19"/>
        <v>적확</v>
      </c>
    </row>
    <row r="215" spans="2:18" ht="12.95" customHeight="1" x14ac:dyDescent="0.2">
      <c r="B215" s="46" t="s">
        <v>117</v>
      </c>
      <c r="C215" s="38" t="s">
        <v>118</v>
      </c>
      <c r="D215" s="54">
        <v>21471427</v>
      </c>
      <c r="E215" s="55">
        <v>32221197</v>
      </c>
      <c r="F215" s="83">
        <f t="shared" si="15"/>
        <v>-33.362416672478055</v>
      </c>
      <c r="G215" s="54">
        <v>-3313258</v>
      </c>
      <c r="H215" s="55">
        <v>901677</v>
      </c>
      <c r="I215" s="83" t="str">
        <f t="shared" si="16"/>
        <v>적전</v>
      </c>
      <c r="J215" s="57">
        <v>-22357500</v>
      </c>
      <c r="K215" s="54">
        <v>-16058851</v>
      </c>
      <c r="L215" s="87" t="str">
        <f t="shared" si="17"/>
        <v>적확</v>
      </c>
      <c r="M215" s="54">
        <v>-22297886</v>
      </c>
      <c r="N215" s="55">
        <v>-15634633</v>
      </c>
      <c r="O215" s="83" t="str">
        <f t="shared" si="18"/>
        <v>적확</v>
      </c>
      <c r="P215" s="57">
        <v>-22297886</v>
      </c>
      <c r="Q215" s="59">
        <v>-15634633</v>
      </c>
      <c r="R215" s="91" t="str">
        <f t="shared" si="19"/>
        <v>적확</v>
      </c>
    </row>
    <row r="216" spans="2:18" ht="12.95" customHeight="1" x14ac:dyDescent="0.2">
      <c r="B216" s="47" t="s">
        <v>1601</v>
      </c>
      <c r="C216" s="39" t="s">
        <v>1602</v>
      </c>
      <c r="D216" s="60">
        <v>9776118</v>
      </c>
      <c r="E216" s="61">
        <v>15955889</v>
      </c>
      <c r="F216" s="84">
        <f t="shared" si="15"/>
        <v>-38.730345892980331</v>
      </c>
      <c r="G216" s="60">
        <v>-3703454</v>
      </c>
      <c r="H216" s="61">
        <v>750126</v>
      </c>
      <c r="I216" s="84" t="str">
        <f t="shared" si="16"/>
        <v>적전</v>
      </c>
      <c r="J216" s="62">
        <v>-8793149</v>
      </c>
      <c r="K216" s="60">
        <v>-3619279</v>
      </c>
      <c r="L216" s="88" t="str">
        <f t="shared" si="17"/>
        <v>적확</v>
      </c>
      <c r="M216" s="60">
        <v>-8179330</v>
      </c>
      <c r="N216" s="61">
        <v>-3690255</v>
      </c>
      <c r="O216" s="84" t="str">
        <f t="shared" si="18"/>
        <v>적확</v>
      </c>
      <c r="P216" s="62">
        <v>-8552100</v>
      </c>
      <c r="Q216" s="64">
        <v>-4520072</v>
      </c>
      <c r="R216" s="92" t="str">
        <f t="shared" si="19"/>
        <v>적확</v>
      </c>
    </row>
    <row r="217" spans="2:18" ht="12.95" customHeight="1" x14ac:dyDescent="0.2">
      <c r="B217" s="46" t="s">
        <v>699</v>
      </c>
      <c r="C217" s="38" t="s">
        <v>700</v>
      </c>
      <c r="D217" s="54">
        <v>100329212</v>
      </c>
      <c r="E217" s="55">
        <v>172046072</v>
      </c>
      <c r="F217" s="83">
        <f t="shared" si="15"/>
        <v>-41.684683158590218</v>
      </c>
      <c r="G217" s="54">
        <v>-28656631</v>
      </c>
      <c r="H217" s="55">
        <v>3479332</v>
      </c>
      <c r="I217" s="83" t="str">
        <f t="shared" si="16"/>
        <v>적전</v>
      </c>
      <c r="J217" s="57">
        <v>-100856784</v>
      </c>
      <c r="K217" s="54">
        <v>-40802107</v>
      </c>
      <c r="L217" s="87" t="str">
        <f t="shared" si="17"/>
        <v>적확</v>
      </c>
      <c r="M217" s="54">
        <v>-99936186</v>
      </c>
      <c r="N217" s="55">
        <v>-39138531</v>
      </c>
      <c r="O217" s="83" t="str">
        <f t="shared" si="18"/>
        <v>적확</v>
      </c>
      <c r="P217" s="57">
        <v>-99936186</v>
      </c>
      <c r="Q217" s="59">
        <v>-39138531</v>
      </c>
      <c r="R217" s="91" t="str">
        <f t="shared" si="19"/>
        <v>적확</v>
      </c>
    </row>
    <row r="218" spans="2:18" ht="12.95" customHeight="1" x14ac:dyDescent="0.2">
      <c r="B218" s="46" t="s">
        <v>781</v>
      </c>
      <c r="C218" s="38" t="s">
        <v>782</v>
      </c>
      <c r="D218" s="54">
        <v>86205142</v>
      </c>
      <c r="E218" s="55">
        <v>152635431</v>
      </c>
      <c r="F218" s="83">
        <f t="shared" si="15"/>
        <v>-43.522194397970416</v>
      </c>
      <c r="G218" s="54">
        <v>-22857360</v>
      </c>
      <c r="H218" s="55">
        <v>1924029</v>
      </c>
      <c r="I218" s="83" t="str">
        <f t="shared" si="16"/>
        <v>적전</v>
      </c>
      <c r="J218" s="57">
        <v>-27849281</v>
      </c>
      <c r="K218" s="54">
        <v>-1210097</v>
      </c>
      <c r="L218" s="87" t="str">
        <f t="shared" si="17"/>
        <v>적확</v>
      </c>
      <c r="M218" s="54">
        <v>-33297722</v>
      </c>
      <c r="N218" s="55">
        <v>-1571477</v>
      </c>
      <c r="O218" s="83" t="str">
        <f t="shared" si="18"/>
        <v>적확</v>
      </c>
      <c r="P218" s="57">
        <v>-33297722</v>
      </c>
      <c r="Q218" s="59">
        <v>-1571477</v>
      </c>
      <c r="R218" s="91" t="str">
        <f t="shared" si="19"/>
        <v>적확</v>
      </c>
    </row>
    <row r="219" spans="2:18" ht="12.95" customHeight="1" x14ac:dyDescent="0.2">
      <c r="B219" s="46" t="s">
        <v>335</v>
      </c>
      <c r="C219" s="38" t="s">
        <v>336</v>
      </c>
      <c r="D219" s="54">
        <v>47563083</v>
      </c>
      <c r="E219" s="55">
        <v>89286930</v>
      </c>
      <c r="F219" s="83">
        <f t="shared" si="15"/>
        <v>-46.730072363334699</v>
      </c>
      <c r="G219" s="54">
        <v>-2679558</v>
      </c>
      <c r="H219" s="55">
        <v>1401145</v>
      </c>
      <c r="I219" s="83" t="str">
        <f t="shared" si="16"/>
        <v>적전</v>
      </c>
      <c r="J219" s="57">
        <v>-4834922</v>
      </c>
      <c r="K219" s="54">
        <v>-1708258</v>
      </c>
      <c r="L219" s="87" t="str">
        <f t="shared" si="17"/>
        <v>적확</v>
      </c>
      <c r="M219" s="54">
        <v>-4834922</v>
      </c>
      <c r="N219" s="55">
        <v>-1708258</v>
      </c>
      <c r="O219" s="83" t="str">
        <f t="shared" si="18"/>
        <v>적확</v>
      </c>
      <c r="P219" s="57">
        <v>-4834922</v>
      </c>
      <c r="Q219" s="59">
        <v>-1708258</v>
      </c>
      <c r="R219" s="91" t="str">
        <f t="shared" si="19"/>
        <v>적확</v>
      </c>
    </row>
    <row r="220" spans="2:18" ht="12.95" customHeight="1" x14ac:dyDescent="0.2">
      <c r="B220" s="46" t="s">
        <v>493</v>
      </c>
      <c r="C220" s="38" t="s">
        <v>494</v>
      </c>
      <c r="D220" s="54">
        <v>36877925</v>
      </c>
      <c r="E220" s="55">
        <v>73090047</v>
      </c>
      <c r="F220" s="83">
        <f t="shared" si="15"/>
        <v>-49.544532376617568</v>
      </c>
      <c r="G220" s="54">
        <v>-4293355</v>
      </c>
      <c r="H220" s="55">
        <v>2761524</v>
      </c>
      <c r="I220" s="83" t="str">
        <f t="shared" si="16"/>
        <v>적전</v>
      </c>
      <c r="J220" s="57">
        <v>-4137953</v>
      </c>
      <c r="K220" s="54">
        <v>-388186</v>
      </c>
      <c r="L220" s="87" t="str">
        <f t="shared" si="17"/>
        <v>적확</v>
      </c>
      <c r="M220" s="54">
        <v>-4137953</v>
      </c>
      <c r="N220" s="55">
        <v>-388186</v>
      </c>
      <c r="O220" s="83" t="str">
        <f t="shared" si="18"/>
        <v>적확</v>
      </c>
      <c r="P220" s="57">
        <v>-4137953</v>
      </c>
      <c r="Q220" s="59">
        <v>-388186</v>
      </c>
      <c r="R220" s="91" t="str">
        <f t="shared" si="19"/>
        <v>적확</v>
      </c>
    </row>
    <row r="221" spans="2:18" ht="12.95" customHeight="1" x14ac:dyDescent="0.2">
      <c r="B221" s="47" t="s">
        <v>1557</v>
      </c>
      <c r="C221" s="39" t="s">
        <v>1558</v>
      </c>
      <c r="D221" s="60">
        <v>11549322</v>
      </c>
      <c r="E221" s="61">
        <v>25351772</v>
      </c>
      <c r="F221" s="84">
        <f t="shared" si="15"/>
        <v>-54.443728824951563</v>
      </c>
      <c r="G221" s="60">
        <v>-1319886</v>
      </c>
      <c r="H221" s="61">
        <v>3574464</v>
      </c>
      <c r="I221" s="84" t="str">
        <f t="shared" si="16"/>
        <v>적전</v>
      </c>
      <c r="J221" s="62">
        <v>-11038736</v>
      </c>
      <c r="K221" s="60">
        <v>-1379102</v>
      </c>
      <c r="L221" s="88" t="str">
        <f t="shared" si="17"/>
        <v>적확</v>
      </c>
      <c r="M221" s="60">
        <v>-11379417</v>
      </c>
      <c r="N221" s="61">
        <v>-1079269</v>
      </c>
      <c r="O221" s="84" t="str">
        <f t="shared" si="18"/>
        <v>적확</v>
      </c>
      <c r="P221" s="62">
        <v>-11379417</v>
      </c>
      <c r="Q221" s="64">
        <v>-1079269</v>
      </c>
      <c r="R221" s="92" t="str">
        <f t="shared" si="19"/>
        <v>적확</v>
      </c>
    </row>
    <row r="222" spans="2:18" ht="12.95" customHeight="1" x14ac:dyDescent="0.2">
      <c r="B222" s="46" t="s">
        <v>93</v>
      </c>
      <c r="C222" s="38" t="s">
        <v>94</v>
      </c>
      <c r="D222" s="54">
        <v>106969905</v>
      </c>
      <c r="E222" s="55">
        <v>237828546</v>
      </c>
      <c r="F222" s="83">
        <f t="shared" si="15"/>
        <v>-55.022260027608297</v>
      </c>
      <c r="G222" s="54">
        <v>-19198431</v>
      </c>
      <c r="H222" s="55">
        <v>1679149</v>
      </c>
      <c r="I222" s="83" t="str">
        <f t="shared" si="16"/>
        <v>적전</v>
      </c>
      <c r="J222" s="57">
        <v>-29933021</v>
      </c>
      <c r="K222" s="54">
        <v>-11782274</v>
      </c>
      <c r="L222" s="87" t="str">
        <f t="shared" si="17"/>
        <v>적확</v>
      </c>
      <c r="M222" s="54">
        <v>-30798407</v>
      </c>
      <c r="N222" s="55">
        <v>-13922134</v>
      </c>
      <c r="O222" s="83" t="str">
        <f t="shared" si="18"/>
        <v>적확</v>
      </c>
      <c r="P222" s="57">
        <v>-30798407</v>
      </c>
      <c r="Q222" s="59">
        <v>-13922134</v>
      </c>
      <c r="R222" s="91" t="str">
        <f t="shared" si="19"/>
        <v>적확</v>
      </c>
    </row>
    <row r="223" spans="2:18" ht="12.95" customHeight="1" x14ac:dyDescent="0.2">
      <c r="B223" s="46" t="s">
        <v>943</v>
      </c>
      <c r="C223" s="38" t="s">
        <v>944</v>
      </c>
      <c r="D223" s="54">
        <v>8405699</v>
      </c>
      <c r="E223" s="55">
        <v>19593317</v>
      </c>
      <c r="F223" s="83">
        <f t="shared" si="15"/>
        <v>-57.099152736619331</v>
      </c>
      <c r="G223" s="54">
        <v>-4492744</v>
      </c>
      <c r="H223" s="55">
        <v>1777751</v>
      </c>
      <c r="I223" s="83" t="str">
        <f t="shared" si="16"/>
        <v>적전</v>
      </c>
      <c r="J223" s="57">
        <v>-12704498</v>
      </c>
      <c r="K223" s="54">
        <v>-1110915</v>
      </c>
      <c r="L223" s="87" t="str">
        <f t="shared" si="17"/>
        <v>적확</v>
      </c>
      <c r="M223" s="54">
        <v>-12286119</v>
      </c>
      <c r="N223" s="55">
        <v>-1592559</v>
      </c>
      <c r="O223" s="83" t="str">
        <f t="shared" si="18"/>
        <v>적확</v>
      </c>
      <c r="P223" s="57">
        <v>-12286119</v>
      </c>
      <c r="Q223" s="59">
        <v>-1592559</v>
      </c>
      <c r="R223" s="91" t="str">
        <f t="shared" si="19"/>
        <v>적확</v>
      </c>
    </row>
    <row r="224" spans="2:18" ht="12.95" customHeight="1" x14ac:dyDescent="0.2">
      <c r="B224" s="46" t="s">
        <v>325</v>
      </c>
      <c r="C224" s="38" t="s">
        <v>326</v>
      </c>
      <c r="D224" s="54">
        <v>55818929</v>
      </c>
      <c r="E224" s="55">
        <v>60430110</v>
      </c>
      <c r="F224" s="83">
        <f t="shared" si="15"/>
        <v>-7.6306016983917484</v>
      </c>
      <c r="G224" s="54">
        <v>2560413</v>
      </c>
      <c r="H224" s="55">
        <v>583239</v>
      </c>
      <c r="I224" s="83">
        <f t="shared" si="16"/>
        <v>338.99893525638714</v>
      </c>
      <c r="J224" s="57">
        <v>-20491480</v>
      </c>
      <c r="K224" s="54">
        <v>-17029580</v>
      </c>
      <c r="L224" s="87" t="str">
        <f t="shared" si="17"/>
        <v>적확</v>
      </c>
      <c r="M224" s="54">
        <v>-21128319</v>
      </c>
      <c r="N224" s="55">
        <v>-17159988</v>
      </c>
      <c r="O224" s="83" t="str">
        <f t="shared" si="18"/>
        <v>적확</v>
      </c>
      <c r="P224" s="57">
        <v>-21128319</v>
      </c>
      <c r="Q224" s="59">
        <v>-17159988</v>
      </c>
      <c r="R224" s="91" t="str">
        <f t="shared" si="19"/>
        <v>적확</v>
      </c>
    </row>
    <row r="225" spans="1:18" ht="12.95" customHeight="1" x14ac:dyDescent="0.2">
      <c r="B225" s="46" t="s">
        <v>929</v>
      </c>
      <c r="C225" s="38" t="s">
        <v>930</v>
      </c>
      <c r="D225" s="54">
        <v>150268841</v>
      </c>
      <c r="E225" s="55">
        <v>71907403</v>
      </c>
      <c r="F225" s="83">
        <f t="shared" si="15"/>
        <v>108.9754805913377</v>
      </c>
      <c r="G225" s="54">
        <v>13524360</v>
      </c>
      <c r="H225" s="55">
        <v>3250496</v>
      </c>
      <c r="I225" s="83">
        <f t="shared" si="16"/>
        <v>316.07065506310425</v>
      </c>
      <c r="J225" s="57">
        <v>-17248454</v>
      </c>
      <c r="K225" s="54">
        <v>-2398241</v>
      </c>
      <c r="L225" s="87" t="str">
        <f t="shared" si="17"/>
        <v>적확</v>
      </c>
      <c r="M225" s="54">
        <v>-17847697</v>
      </c>
      <c r="N225" s="55">
        <v>-2378768</v>
      </c>
      <c r="O225" s="83" t="str">
        <f t="shared" si="18"/>
        <v>적확</v>
      </c>
      <c r="P225" s="57">
        <v>-17847697</v>
      </c>
      <c r="Q225" s="59">
        <v>-2378768</v>
      </c>
      <c r="R225" s="91" t="str">
        <f t="shared" si="19"/>
        <v>적확</v>
      </c>
    </row>
    <row r="226" spans="1:18" ht="12.95" customHeight="1" x14ac:dyDescent="0.2">
      <c r="B226" s="47" t="s">
        <v>1243</v>
      </c>
      <c r="C226" s="39" t="s">
        <v>1244</v>
      </c>
      <c r="D226" s="60">
        <v>32986304</v>
      </c>
      <c r="E226" s="61">
        <v>29539869</v>
      </c>
      <c r="F226" s="84">
        <f t="shared" si="15"/>
        <v>11.667062572281539</v>
      </c>
      <c r="G226" s="60">
        <v>2436678</v>
      </c>
      <c r="H226" s="61">
        <v>760534</v>
      </c>
      <c r="I226" s="84">
        <f t="shared" si="16"/>
        <v>220.39040989620452</v>
      </c>
      <c r="J226" s="62">
        <v>-5403209</v>
      </c>
      <c r="K226" s="60">
        <v>-126836</v>
      </c>
      <c r="L226" s="88" t="str">
        <f t="shared" si="17"/>
        <v>적확</v>
      </c>
      <c r="M226" s="60">
        <v>-5488490</v>
      </c>
      <c r="N226" s="61">
        <v>-127347</v>
      </c>
      <c r="O226" s="84" t="str">
        <f t="shared" si="18"/>
        <v>적확</v>
      </c>
      <c r="P226" s="62">
        <v>-5488490</v>
      </c>
      <c r="Q226" s="64">
        <v>-127347</v>
      </c>
      <c r="R226" s="92" t="str">
        <f t="shared" si="19"/>
        <v>적확</v>
      </c>
    </row>
    <row r="227" spans="1:18" ht="12.95" customHeight="1" x14ac:dyDescent="0.2">
      <c r="B227" s="46" t="s">
        <v>713</v>
      </c>
      <c r="C227" s="38" t="s">
        <v>714</v>
      </c>
      <c r="D227" s="54">
        <v>104491110</v>
      </c>
      <c r="E227" s="55">
        <v>92935105</v>
      </c>
      <c r="F227" s="83">
        <f t="shared" si="15"/>
        <v>12.434488560592904</v>
      </c>
      <c r="G227" s="54">
        <v>4545561</v>
      </c>
      <c r="H227" s="55">
        <v>1761374</v>
      </c>
      <c r="I227" s="83">
        <f t="shared" si="16"/>
        <v>158.06904155505873</v>
      </c>
      <c r="J227" s="57">
        <v>-33816741</v>
      </c>
      <c r="K227" s="54">
        <v>-34101</v>
      </c>
      <c r="L227" s="87" t="str">
        <f t="shared" si="17"/>
        <v>적확</v>
      </c>
      <c r="M227" s="54">
        <v>-34597763</v>
      </c>
      <c r="N227" s="55">
        <v>-53074</v>
      </c>
      <c r="O227" s="83" t="str">
        <f t="shared" si="18"/>
        <v>적확</v>
      </c>
      <c r="P227" s="57">
        <v>-34597763</v>
      </c>
      <c r="Q227" s="59">
        <v>-53074</v>
      </c>
      <c r="R227" s="91" t="str">
        <f t="shared" si="19"/>
        <v>적확</v>
      </c>
    </row>
    <row r="228" spans="1:18" ht="12.95" customHeight="1" x14ac:dyDescent="0.2">
      <c r="B228" s="46" t="s">
        <v>205</v>
      </c>
      <c r="C228" s="38" t="s">
        <v>206</v>
      </c>
      <c r="D228" s="54">
        <v>35232358</v>
      </c>
      <c r="E228" s="55">
        <v>35218638</v>
      </c>
      <c r="F228" s="83">
        <f t="shared" si="15"/>
        <v>3.895664562609813E-2</v>
      </c>
      <c r="G228" s="54">
        <v>3654906</v>
      </c>
      <c r="H228" s="55">
        <v>2195387</v>
      </c>
      <c r="I228" s="83">
        <f t="shared" si="16"/>
        <v>66.481171656751187</v>
      </c>
      <c r="J228" s="57">
        <v>-5730250</v>
      </c>
      <c r="K228" s="54">
        <v>-1473398</v>
      </c>
      <c r="L228" s="87" t="str">
        <f t="shared" si="17"/>
        <v>적확</v>
      </c>
      <c r="M228" s="54">
        <v>-6487611</v>
      </c>
      <c r="N228" s="55">
        <v>-1260491</v>
      </c>
      <c r="O228" s="83" t="str">
        <f t="shared" si="18"/>
        <v>적확</v>
      </c>
      <c r="P228" s="57">
        <v>-6487611</v>
      </c>
      <c r="Q228" s="59">
        <v>-1260491</v>
      </c>
      <c r="R228" s="91" t="str">
        <f t="shared" si="19"/>
        <v>적확</v>
      </c>
    </row>
    <row r="229" spans="1:18" ht="12.95" customHeight="1" x14ac:dyDescent="0.2">
      <c r="B229" s="46" t="s">
        <v>753</v>
      </c>
      <c r="C229" s="38" t="s">
        <v>754</v>
      </c>
      <c r="D229" s="54">
        <v>97000978</v>
      </c>
      <c r="E229" s="55">
        <v>88568418</v>
      </c>
      <c r="F229" s="83">
        <f t="shared" si="15"/>
        <v>9.520955878426097</v>
      </c>
      <c r="G229" s="54">
        <v>4341106</v>
      </c>
      <c r="H229" s="55">
        <v>2732547</v>
      </c>
      <c r="I229" s="83">
        <f t="shared" si="16"/>
        <v>58.866654443638126</v>
      </c>
      <c r="J229" s="57">
        <v>-7435152</v>
      </c>
      <c r="K229" s="54">
        <v>-6098680</v>
      </c>
      <c r="L229" s="87" t="str">
        <f t="shared" si="17"/>
        <v>적확</v>
      </c>
      <c r="M229" s="54">
        <v>-8348750</v>
      </c>
      <c r="N229" s="55">
        <v>-6077975</v>
      </c>
      <c r="O229" s="83" t="str">
        <f t="shared" si="18"/>
        <v>적확</v>
      </c>
      <c r="P229" s="57">
        <v>-8348750</v>
      </c>
      <c r="Q229" s="59">
        <v>-6077975</v>
      </c>
      <c r="R229" s="91" t="str">
        <f t="shared" si="19"/>
        <v>적확</v>
      </c>
    </row>
    <row r="230" spans="1:18" ht="12.95" customHeight="1" x14ac:dyDescent="0.2">
      <c r="B230" s="46" t="s">
        <v>33</v>
      </c>
      <c r="C230" s="38" t="s">
        <v>34</v>
      </c>
      <c r="D230" s="54">
        <v>84184178</v>
      </c>
      <c r="E230" s="55">
        <v>87467263</v>
      </c>
      <c r="F230" s="83">
        <f t="shared" si="15"/>
        <v>-3.7535014671717826</v>
      </c>
      <c r="G230" s="54">
        <v>1674328</v>
      </c>
      <c r="H230" s="55">
        <v>1109676</v>
      </c>
      <c r="I230" s="83">
        <f t="shared" si="16"/>
        <v>50.884402294002925</v>
      </c>
      <c r="J230" s="57">
        <v>-10080991</v>
      </c>
      <c r="K230" s="54">
        <v>-7280689</v>
      </c>
      <c r="L230" s="87" t="str">
        <f t="shared" si="17"/>
        <v>적확</v>
      </c>
      <c r="M230" s="54">
        <v>-10118108</v>
      </c>
      <c r="N230" s="55">
        <v>-7382029</v>
      </c>
      <c r="O230" s="83" t="str">
        <f t="shared" si="18"/>
        <v>적확</v>
      </c>
      <c r="P230" s="57">
        <v>-10118108</v>
      </c>
      <c r="Q230" s="59">
        <v>-7382029</v>
      </c>
      <c r="R230" s="91" t="str">
        <f t="shared" si="19"/>
        <v>적확</v>
      </c>
    </row>
    <row r="231" spans="1:18" ht="12.95" customHeight="1" x14ac:dyDescent="0.2">
      <c r="B231" s="47" t="s">
        <v>229</v>
      </c>
      <c r="C231" s="39" t="s">
        <v>230</v>
      </c>
      <c r="D231" s="60">
        <v>28338215</v>
      </c>
      <c r="E231" s="61">
        <v>26523493</v>
      </c>
      <c r="F231" s="84">
        <f t="shared" si="15"/>
        <v>6.8419419719717878</v>
      </c>
      <c r="G231" s="60">
        <v>596392</v>
      </c>
      <c r="H231" s="61">
        <v>417777</v>
      </c>
      <c r="I231" s="84">
        <f t="shared" si="16"/>
        <v>42.75367002013035</v>
      </c>
      <c r="J231" s="62">
        <v>-5158532</v>
      </c>
      <c r="K231" s="60">
        <v>-1108593</v>
      </c>
      <c r="L231" s="88" t="str">
        <f t="shared" si="17"/>
        <v>적확</v>
      </c>
      <c r="M231" s="60">
        <v>-5320920</v>
      </c>
      <c r="N231" s="61">
        <v>-1059816</v>
      </c>
      <c r="O231" s="84" t="str">
        <f t="shared" si="18"/>
        <v>적확</v>
      </c>
      <c r="P231" s="62">
        <v>-5320920</v>
      </c>
      <c r="Q231" s="64">
        <v>-1059816</v>
      </c>
      <c r="R231" s="92" t="str">
        <f t="shared" si="19"/>
        <v>적확</v>
      </c>
    </row>
    <row r="232" spans="1:18" ht="12.95" customHeight="1" x14ac:dyDescent="0.2">
      <c r="B232" s="46" t="s">
        <v>549</v>
      </c>
      <c r="C232" s="38" t="s">
        <v>550</v>
      </c>
      <c r="D232" s="54">
        <v>99557900</v>
      </c>
      <c r="E232" s="55">
        <v>95703415</v>
      </c>
      <c r="F232" s="83">
        <f t="shared" si="15"/>
        <v>4.027531305962273</v>
      </c>
      <c r="G232" s="54">
        <v>8828130</v>
      </c>
      <c r="H232" s="55">
        <v>7333918</v>
      </c>
      <c r="I232" s="83">
        <f t="shared" si="16"/>
        <v>20.373993818856452</v>
      </c>
      <c r="J232" s="57">
        <v>-29941189</v>
      </c>
      <c r="K232" s="54">
        <v>-12896934</v>
      </c>
      <c r="L232" s="87" t="str">
        <f t="shared" si="17"/>
        <v>적확</v>
      </c>
      <c r="M232" s="54">
        <v>-31745799</v>
      </c>
      <c r="N232" s="55">
        <v>-14542300</v>
      </c>
      <c r="O232" s="83" t="str">
        <f t="shared" si="18"/>
        <v>적확</v>
      </c>
      <c r="P232" s="57">
        <v>-31745799</v>
      </c>
      <c r="Q232" s="59">
        <v>-14542300</v>
      </c>
      <c r="R232" s="91" t="str">
        <f t="shared" si="19"/>
        <v>적확</v>
      </c>
    </row>
    <row r="233" spans="1:18" ht="12.95" customHeight="1" x14ac:dyDescent="0.2">
      <c r="B233" s="46" t="s">
        <v>463</v>
      </c>
      <c r="C233" s="38" t="s">
        <v>464</v>
      </c>
      <c r="D233" s="54">
        <v>72882216</v>
      </c>
      <c r="E233" s="55">
        <v>64990651</v>
      </c>
      <c r="F233" s="83">
        <f t="shared" si="15"/>
        <v>12.142615712527638</v>
      </c>
      <c r="G233" s="54">
        <v>1135442</v>
      </c>
      <c r="H233" s="55">
        <v>1110697</v>
      </c>
      <c r="I233" s="83">
        <f t="shared" si="16"/>
        <v>2.2278803309993656</v>
      </c>
      <c r="J233" s="57">
        <v>-4759918</v>
      </c>
      <c r="K233" s="54">
        <v>-2932622</v>
      </c>
      <c r="L233" s="87" t="str">
        <f t="shared" si="17"/>
        <v>적확</v>
      </c>
      <c r="M233" s="54">
        <v>-4856019</v>
      </c>
      <c r="N233" s="55">
        <v>-3040885</v>
      </c>
      <c r="O233" s="83" t="str">
        <f t="shared" si="18"/>
        <v>적확</v>
      </c>
      <c r="P233" s="57">
        <v>-4856019</v>
      </c>
      <c r="Q233" s="59">
        <v>-3040885</v>
      </c>
      <c r="R233" s="91" t="str">
        <f t="shared" si="19"/>
        <v>적확</v>
      </c>
    </row>
    <row r="234" spans="1:18" ht="12.95" customHeight="1" x14ac:dyDescent="0.2">
      <c r="B234" s="46" t="s">
        <v>495</v>
      </c>
      <c r="C234" s="38" t="s">
        <v>496</v>
      </c>
      <c r="D234" s="54">
        <v>246789074</v>
      </c>
      <c r="E234" s="55">
        <v>240720339</v>
      </c>
      <c r="F234" s="83">
        <f t="shared" si="15"/>
        <v>2.5210728039062769</v>
      </c>
      <c r="G234" s="54">
        <v>20894091</v>
      </c>
      <c r="H234" s="55">
        <v>20505161</v>
      </c>
      <c r="I234" s="83">
        <f t="shared" si="16"/>
        <v>1.896741995832163</v>
      </c>
      <c r="J234" s="57">
        <v>-20985416</v>
      </c>
      <c r="K234" s="54">
        <v>-14367343</v>
      </c>
      <c r="L234" s="87" t="str">
        <f t="shared" si="17"/>
        <v>적확</v>
      </c>
      <c r="M234" s="54">
        <v>-24017581</v>
      </c>
      <c r="N234" s="55">
        <v>-13416266</v>
      </c>
      <c r="O234" s="83" t="str">
        <f t="shared" si="18"/>
        <v>적확</v>
      </c>
      <c r="P234" s="57">
        <v>-24017581</v>
      </c>
      <c r="Q234" s="59">
        <v>-13416266</v>
      </c>
      <c r="R234" s="91" t="str">
        <f t="shared" si="19"/>
        <v>적확</v>
      </c>
    </row>
    <row r="235" spans="1:18" ht="12.95" customHeight="1" x14ac:dyDescent="0.2">
      <c r="A235" s="43"/>
      <c r="B235" s="46" t="s">
        <v>25</v>
      </c>
      <c r="C235" s="38" t="s">
        <v>26</v>
      </c>
      <c r="D235" s="54">
        <v>3777531</v>
      </c>
      <c r="E235" s="55">
        <v>4429625</v>
      </c>
      <c r="F235" s="83">
        <f t="shared" si="15"/>
        <v>-14.721201004599715</v>
      </c>
      <c r="G235" s="54">
        <v>391544</v>
      </c>
      <c r="H235" s="55">
        <v>464548</v>
      </c>
      <c r="I235" s="83">
        <f t="shared" si="16"/>
        <v>-15.715060661115754</v>
      </c>
      <c r="J235" s="57">
        <v>-378693</v>
      </c>
      <c r="K235" s="54">
        <v>-12400</v>
      </c>
      <c r="L235" s="87" t="str">
        <f t="shared" si="17"/>
        <v>적확</v>
      </c>
      <c r="M235" s="54">
        <v>-671623</v>
      </c>
      <c r="N235" s="55">
        <v>-35840</v>
      </c>
      <c r="O235" s="83" t="str">
        <f t="shared" si="18"/>
        <v>적확</v>
      </c>
      <c r="P235" s="57">
        <v>-671623</v>
      </c>
      <c r="Q235" s="59">
        <v>-35840</v>
      </c>
      <c r="R235" s="91" t="str">
        <f t="shared" si="19"/>
        <v>적확</v>
      </c>
    </row>
    <row r="236" spans="1:18" ht="12.95" customHeight="1" x14ac:dyDescent="0.2">
      <c r="B236" s="47" t="s">
        <v>1387</v>
      </c>
      <c r="C236" s="39" t="s">
        <v>1388</v>
      </c>
      <c r="D236" s="60">
        <v>685952308</v>
      </c>
      <c r="E236" s="61">
        <v>753476400</v>
      </c>
      <c r="F236" s="84">
        <f t="shared" si="15"/>
        <v>-8.9616731194235193</v>
      </c>
      <c r="G236" s="60">
        <v>59334954</v>
      </c>
      <c r="H236" s="61">
        <v>75015153</v>
      </c>
      <c r="I236" s="84">
        <f t="shared" si="16"/>
        <v>-20.902708816710668</v>
      </c>
      <c r="J236" s="62">
        <v>-450573913</v>
      </c>
      <c r="K236" s="60">
        <v>-59513120</v>
      </c>
      <c r="L236" s="88" t="str">
        <f t="shared" si="17"/>
        <v>적확</v>
      </c>
      <c r="M236" s="60">
        <v>-459573874</v>
      </c>
      <c r="N236" s="61">
        <v>-69308170</v>
      </c>
      <c r="O236" s="84" t="str">
        <f t="shared" si="18"/>
        <v>적확</v>
      </c>
      <c r="P236" s="62">
        <v>-459573874</v>
      </c>
      <c r="Q236" s="64">
        <v>-69308170</v>
      </c>
      <c r="R236" s="92" t="str">
        <f t="shared" si="19"/>
        <v>적확</v>
      </c>
    </row>
    <row r="237" spans="1:18" ht="12.95" customHeight="1" x14ac:dyDescent="0.2">
      <c r="B237" s="46" t="s">
        <v>937</v>
      </c>
      <c r="C237" s="38" t="s">
        <v>938</v>
      </c>
      <c r="D237" s="54">
        <v>14837717</v>
      </c>
      <c r="E237" s="55">
        <v>11241574</v>
      </c>
      <c r="F237" s="83">
        <f t="shared" si="15"/>
        <v>31.989675111332282</v>
      </c>
      <c r="G237" s="54">
        <v>3104719</v>
      </c>
      <c r="H237" s="55">
        <v>3965619</v>
      </c>
      <c r="I237" s="83">
        <f t="shared" si="16"/>
        <v>-21.709095099655318</v>
      </c>
      <c r="J237" s="57">
        <v>-3592892</v>
      </c>
      <c r="K237" s="54">
        <v>-1454470</v>
      </c>
      <c r="L237" s="87" t="str">
        <f t="shared" si="17"/>
        <v>적확</v>
      </c>
      <c r="M237" s="54">
        <v>-5085877</v>
      </c>
      <c r="N237" s="55">
        <v>-1454470</v>
      </c>
      <c r="O237" s="83" t="str">
        <f t="shared" si="18"/>
        <v>적확</v>
      </c>
      <c r="P237" s="57">
        <v>-12613122</v>
      </c>
      <c r="Q237" s="59">
        <v>-2428187</v>
      </c>
      <c r="R237" s="91" t="str">
        <f t="shared" si="19"/>
        <v>적확</v>
      </c>
    </row>
    <row r="238" spans="1:18" ht="12.95" customHeight="1" x14ac:dyDescent="0.2">
      <c r="B238" s="46" t="s">
        <v>773</v>
      </c>
      <c r="C238" s="38" t="s">
        <v>774</v>
      </c>
      <c r="D238" s="54">
        <v>70234294</v>
      </c>
      <c r="E238" s="55">
        <v>53831090</v>
      </c>
      <c r="F238" s="83">
        <f t="shared" si="15"/>
        <v>30.471617795589868</v>
      </c>
      <c r="G238" s="54">
        <v>2643144</v>
      </c>
      <c r="H238" s="55">
        <v>3443182</v>
      </c>
      <c r="I238" s="83">
        <f t="shared" si="16"/>
        <v>-23.235425835753087</v>
      </c>
      <c r="J238" s="57">
        <v>-10218628</v>
      </c>
      <c r="K238" s="54">
        <v>-3592578</v>
      </c>
      <c r="L238" s="87" t="str">
        <f t="shared" si="17"/>
        <v>적확</v>
      </c>
      <c r="M238" s="54">
        <v>-9950232</v>
      </c>
      <c r="N238" s="55">
        <v>-6180376</v>
      </c>
      <c r="O238" s="83" t="str">
        <f t="shared" si="18"/>
        <v>적확</v>
      </c>
      <c r="P238" s="57">
        <v>-9950232</v>
      </c>
      <c r="Q238" s="59">
        <v>-6180376</v>
      </c>
      <c r="R238" s="91" t="str">
        <f t="shared" si="19"/>
        <v>적확</v>
      </c>
    </row>
    <row r="239" spans="1:18" ht="12.95" customHeight="1" x14ac:dyDescent="0.2">
      <c r="B239" s="46" t="s">
        <v>1125</v>
      </c>
      <c r="C239" s="38" t="s">
        <v>1126</v>
      </c>
      <c r="D239" s="54">
        <v>30617625</v>
      </c>
      <c r="E239" s="55">
        <v>30355179</v>
      </c>
      <c r="F239" s="83">
        <f t="shared" si="15"/>
        <v>0.86458393146027213</v>
      </c>
      <c r="G239" s="54">
        <v>1506008</v>
      </c>
      <c r="H239" s="55">
        <v>2032673</v>
      </c>
      <c r="I239" s="83">
        <f t="shared" si="16"/>
        <v>-25.909971746562288</v>
      </c>
      <c r="J239" s="57">
        <v>-2159666</v>
      </c>
      <c r="K239" s="54">
        <v>-1269641</v>
      </c>
      <c r="L239" s="87" t="str">
        <f t="shared" si="17"/>
        <v>적확</v>
      </c>
      <c r="M239" s="54">
        <v>-2810747</v>
      </c>
      <c r="N239" s="55">
        <v>-888287</v>
      </c>
      <c r="O239" s="83" t="str">
        <f t="shared" si="18"/>
        <v>적확</v>
      </c>
      <c r="P239" s="57">
        <v>-2810747</v>
      </c>
      <c r="Q239" s="59">
        <v>-888287</v>
      </c>
      <c r="R239" s="91" t="str">
        <f t="shared" si="19"/>
        <v>적확</v>
      </c>
    </row>
    <row r="240" spans="1:18" ht="12.95" customHeight="1" x14ac:dyDescent="0.2">
      <c r="B240" s="46" t="s">
        <v>1439</v>
      </c>
      <c r="C240" s="38" t="s">
        <v>1440</v>
      </c>
      <c r="D240" s="54">
        <v>24851842</v>
      </c>
      <c r="E240" s="55">
        <v>23996910</v>
      </c>
      <c r="F240" s="83">
        <f t="shared" si="15"/>
        <v>3.5626753611194051</v>
      </c>
      <c r="G240" s="54">
        <v>635190</v>
      </c>
      <c r="H240" s="55">
        <v>1550053</v>
      </c>
      <c r="I240" s="83">
        <f t="shared" si="16"/>
        <v>-59.021401203700776</v>
      </c>
      <c r="J240" s="57">
        <v>-10308728</v>
      </c>
      <c r="K240" s="54">
        <v>-1485064</v>
      </c>
      <c r="L240" s="87" t="str">
        <f t="shared" si="17"/>
        <v>적확</v>
      </c>
      <c r="M240" s="54">
        <v>-9972684</v>
      </c>
      <c r="N240" s="55">
        <v>-1946390</v>
      </c>
      <c r="O240" s="83" t="str">
        <f t="shared" si="18"/>
        <v>적확</v>
      </c>
      <c r="P240" s="57">
        <v>-9972684</v>
      </c>
      <c r="Q240" s="59">
        <v>-1946390</v>
      </c>
      <c r="R240" s="91" t="str">
        <f t="shared" si="19"/>
        <v>적확</v>
      </c>
    </row>
    <row r="241" spans="2:18" ht="12.95" customHeight="1" x14ac:dyDescent="0.2">
      <c r="B241" s="47" t="s">
        <v>143</v>
      </c>
      <c r="C241" s="39" t="s">
        <v>144</v>
      </c>
      <c r="D241" s="60">
        <v>10569502</v>
      </c>
      <c r="E241" s="61">
        <v>12350222</v>
      </c>
      <c r="F241" s="84">
        <f t="shared" si="15"/>
        <v>-14.418526241876462</v>
      </c>
      <c r="G241" s="60">
        <v>857018</v>
      </c>
      <c r="H241" s="61">
        <v>2288364</v>
      </c>
      <c r="I241" s="84">
        <f t="shared" si="16"/>
        <v>-62.548877713510606</v>
      </c>
      <c r="J241" s="62">
        <v>-26675219</v>
      </c>
      <c r="K241" s="60">
        <v>-1021878</v>
      </c>
      <c r="L241" s="88" t="str">
        <f t="shared" si="17"/>
        <v>적확</v>
      </c>
      <c r="M241" s="60">
        <v>-26251347</v>
      </c>
      <c r="N241" s="61">
        <v>-983676</v>
      </c>
      <c r="O241" s="84" t="str">
        <f t="shared" si="18"/>
        <v>적확</v>
      </c>
      <c r="P241" s="62">
        <v>-26251347</v>
      </c>
      <c r="Q241" s="64">
        <v>-983676</v>
      </c>
      <c r="R241" s="92" t="str">
        <f t="shared" si="19"/>
        <v>적확</v>
      </c>
    </row>
    <row r="242" spans="2:18" ht="12.95" customHeight="1" x14ac:dyDescent="0.2">
      <c r="B242" s="46" t="s">
        <v>1335</v>
      </c>
      <c r="C242" s="38" t="s">
        <v>1336</v>
      </c>
      <c r="D242" s="54">
        <v>63822242</v>
      </c>
      <c r="E242" s="55">
        <v>94444386</v>
      </c>
      <c r="F242" s="83">
        <f t="shared" si="15"/>
        <v>-32.423466652639362</v>
      </c>
      <c r="G242" s="54">
        <v>3649444</v>
      </c>
      <c r="H242" s="55">
        <v>15765467</v>
      </c>
      <c r="I242" s="83">
        <f t="shared" si="16"/>
        <v>-76.851659389474463</v>
      </c>
      <c r="J242" s="57">
        <v>-19295509</v>
      </c>
      <c r="K242" s="54">
        <v>-442748</v>
      </c>
      <c r="L242" s="87" t="str">
        <f t="shared" si="17"/>
        <v>적확</v>
      </c>
      <c r="M242" s="54">
        <v>-14829413</v>
      </c>
      <c r="N242" s="55">
        <v>-641451</v>
      </c>
      <c r="O242" s="83" t="str">
        <f t="shared" si="18"/>
        <v>적확</v>
      </c>
      <c r="P242" s="57">
        <v>-14829413</v>
      </c>
      <c r="Q242" s="59">
        <v>-641451</v>
      </c>
      <c r="R242" s="91" t="str">
        <f t="shared" si="19"/>
        <v>적확</v>
      </c>
    </row>
    <row r="243" spans="2:18" ht="12.95" customHeight="1" x14ac:dyDescent="0.2">
      <c r="B243" s="46" t="s">
        <v>471</v>
      </c>
      <c r="C243" s="38" t="s">
        <v>472</v>
      </c>
      <c r="D243" s="54">
        <v>108693984</v>
      </c>
      <c r="E243" s="55">
        <v>128741838</v>
      </c>
      <c r="F243" s="83">
        <f t="shared" si="15"/>
        <v>-15.572135920569973</v>
      </c>
      <c r="G243" s="54">
        <v>1612153</v>
      </c>
      <c r="H243" s="55">
        <v>13437494</v>
      </c>
      <c r="I243" s="83">
        <f t="shared" si="16"/>
        <v>-88.002576968592507</v>
      </c>
      <c r="J243" s="57">
        <v>-23360312</v>
      </c>
      <c r="K243" s="54">
        <v>-11083099</v>
      </c>
      <c r="L243" s="87" t="str">
        <f t="shared" si="17"/>
        <v>적확</v>
      </c>
      <c r="M243" s="54">
        <v>-23135326</v>
      </c>
      <c r="N243" s="55">
        <v>-6432360</v>
      </c>
      <c r="O243" s="83" t="str">
        <f t="shared" si="18"/>
        <v>적확</v>
      </c>
      <c r="P243" s="57">
        <v>-23135326</v>
      </c>
      <c r="Q243" s="59">
        <v>-6432360</v>
      </c>
      <c r="R243" s="91" t="str">
        <f t="shared" si="19"/>
        <v>적확</v>
      </c>
    </row>
    <row r="244" spans="2:18" ht="12.95" customHeight="1" x14ac:dyDescent="0.2">
      <c r="B244" s="46" t="s">
        <v>377</v>
      </c>
      <c r="C244" s="38" t="s">
        <v>378</v>
      </c>
      <c r="D244" s="54">
        <v>76582286</v>
      </c>
      <c r="E244" s="55">
        <v>59437443</v>
      </c>
      <c r="F244" s="83">
        <f t="shared" si="15"/>
        <v>28.845189386764169</v>
      </c>
      <c r="G244" s="54">
        <v>82251</v>
      </c>
      <c r="H244" s="55">
        <v>4069669</v>
      </c>
      <c r="I244" s="83">
        <f t="shared" si="16"/>
        <v>-97.97892654169172</v>
      </c>
      <c r="J244" s="57">
        <v>-7985569</v>
      </c>
      <c r="K244" s="54">
        <v>-3169200</v>
      </c>
      <c r="L244" s="87" t="str">
        <f t="shared" si="17"/>
        <v>적확</v>
      </c>
      <c r="M244" s="54">
        <v>-7626267</v>
      </c>
      <c r="N244" s="55">
        <v>-4229553</v>
      </c>
      <c r="O244" s="83" t="str">
        <f t="shared" si="18"/>
        <v>적확</v>
      </c>
      <c r="P244" s="57">
        <v>-7626267</v>
      </c>
      <c r="Q244" s="59">
        <v>-4229553</v>
      </c>
      <c r="R244" s="91" t="str">
        <f t="shared" si="19"/>
        <v>적확</v>
      </c>
    </row>
    <row r="245" spans="2:18" ht="12.95" customHeight="1" x14ac:dyDescent="0.2">
      <c r="B245" s="46" t="s">
        <v>341</v>
      </c>
      <c r="C245" s="38" t="s">
        <v>342</v>
      </c>
      <c r="D245" s="54">
        <v>37662096</v>
      </c>
      <c r="E245" s="55">
        <v>32594969</v>
      </c>
      <c r="F245" s="83">
        <f t="shared" si="15"/>
        <v>15.545733453527744</v>
      </c>
      <c r="G245" s="54">
        <v>-1545625</v>
      </c>
      <c r="H245" s="55">
        <v>-1400589</v>
      </c>
      <c r="I245" s="83" t="str">
        <f t="shared" si="16"/>
        <v>적확</v>
      </c>
      <c r="J245" s="57">
        <v>-8011374</v>
      </c>
      <c r="K245" s="54">
        <v>-8059067</v>
      </c>
      <c r="L245" s="87" t="str">
        <f t="shared" si="17"/>
        <v>적축</v>
      </c>
      <c r="M245" s="54">
        <v>-8163871</v>
      </c>
      <c r="N245" s="55">
        <v>-7467976</v>
      </c>
      <c r="O245" s="83" t="str">
        <f t="shared" si="18"/>
        <v>적확</v>
      </c>
      <c r="P245" s="57">
        <v>-8163871</v>
      </c>
      <c r="Q245" s="59">
        <v>-7467976</v>
      </c>
      <c r="R245" s="91" t="str">
        <f t="shared" si="19"/>
        <v>적확</v>
      </c>
    </row>
    <row r="246" spans="2:18" ht="12.95" customHeight="1" x14ac:dyDescent="0.2">
      <c r="B246" s="47" t="s">
        <v>1453</v>
      </c>
      <c r="C246" s="39" t="s">
        <v>1454</v>
      </c>
      <c r="D246" s="60">
        <v>11543222</v>
      </c>
      <c r="E246" s="61">
        <v>10984971</v>
      </c>
      <c r="F246" s="84">
        <f t="shared" si="15"/>
        <v>5.0819524239071656</v>
      </c>
      <c r="G246" s="60">
        <v>-2762842</v>
      </c>
      <c r="H246" s="61">
        <v>-1558789</v>
      </c>
      <c r="I246" s="84" t="str">
        <f t="shared" si="16"/>
        <v>적확</v>
      </c>
      <c r="J246" s="62">
        <v>-4731909</v>
      </c>
      <c r="K246" s="60">
        <v>-6091648</v>
      </c>
      <c r="L246" s="88" t="str">
        <f t="shared" si="17"/>
        <v>적축</v>
      </c>
      <c r="M246" s="60">
        <v>-5375684</v>
      </c>
      <c r="N246" s="61">
        <v>-5061997</v>
      </c>
      <c r="O246" s="84" t="str">
        <f t="shared" si="18"/>
        <v>적확</v>
      </c>
      <c r="P246" s="62">
        <v>-5375684</v>
      </c>
      <c r="Q246" s="64">
        <v>-5061997</v>
      </c>
      <c r="R246" s="92" t="str">
        <f t="shared" si="19"/>
        <v>적확</v>
      </c>
    </row>
    <row r="247" spans="2:18" ht="12.95" customHeight="1" x14ac:dyDescent="0.2">
      <c r="B247" s="46" t="s">
        <v>1269</v>
      </c>
      <c r="C247" s="38" t="s">
        <v>1270</v>
      </c>
      <c r="D247" s="54">
        <v>73875217</v>
      </c>
      <c r="E247" s="55">
        <v>75094732</v>
      </c>
      <c r="F247" s="83">
        <f t="shared" si="15"/>
        <v>-1.6239687758656585</v>
      </c>
      <c r="G247" s="54">
        <v>-12071989</v>
      </c>
      <c r="H247" s="55">
        <v>-7320775</v>
      </c>
      <c r="I247" s="83" t="str">
        <f t="shared" si="16"/>
        <v>적확</v>
      </c>
      <c r="J247" s="57">
        <v>-5525724</v>
      </c>
      <c r="K247" s="54">
        <v>-5607670</v>
      </c>
      <c r="L247" s="87" t="str">
        <f t="shared" si="17"/>
        <v>적축</v>
      </c>
      <c r="M247" s="54">
        <v>-5692104</v>
      </c>
      <c r="N247" s="55">
        <v>-4208023</v>
      </c>
      <c r="O247" s="83" t="str">
        <f t="shared" si="18"/>
        <v>적확</v>
      </c>
      <c r="P247" s="57">
        <v>-5692104</v>
      </c>
      <c r="Q247" s="59">
        <v>-4208023</v>
      </c>
      <c r="R247" s="91" t="str">
        <f t="shared" si="19"/>
        <v>적확</v>
      </c>
    </row>
    <row r="248" spans="2:18" ht="12.95" customHeight="1" x14ac:dyDescent="0.2">
      <c r="B248" s="46" t="s">
        <v>1517</v>
      </c>
      <c r="C248" s="38" t="s">
        <v>1518</v>
      </c>
      <c r="D248" s="54">
        <v>14100761</v>
      </c>
      <c r="E248" s="55">
        <v>16807020</v>
      </c>
      <c r="F248" s="83">
        <f t="shared" si="15"/>
        <v>-16.101956206394707</v>
      </c>
      <c r="G248" s="54">
        <v>-9771154</v>
      </c>
      <c r="H248" s="55">
        <v>-6337998</v>
      </c>
      <c r="I248" s="83" t="str">
        <f t="shared" si="16"/>
        <v>적확</v>
      </c>
      <c r="J248" s="57">
        <v>-6213045</v>
      </c>
      <c r="K248" s="54">
        <v>-9390675</v>
      </c>
      <c r="L248" s="87" t="str">
        <f t="shared" si="17"/>
        <v>적축</v>
      </c>
      <c r="M248" s="54">
        <v>-9628112</v>
      </c>
      <c r="N248" s="55">
        <v>-8299243</v>
      </c>
      <c r="O248" s="83" t="str">
        <f t="shared" si="18"/>
        <v>적확</v>
      </c>
      <c r="P248" s="57">
        <v>-9628112</v>
      </c>
      <c r="Q248" s="59">
        <v>-8299243</v>
      </c>
      <c r="R248" s="91" t="str">
        <f t="shared" si="19"/>
        <v>적확</v>
      </c>
    </row>
    <row r="249" spans="2:18" ht="12.95" customHeight="1" x14ac:dyDescent="0.2">
      <c r="B249" s="46" t="s">
        <v>1411</v>
      </c>
      <c r="C249" s="38" t="s">
        <v>1412</v>
      </c>
      <c r="D249" s="54">
        <v>15061339</v>
      </c>
      <c r="E249" s="55">
        <v>12481315</v>
      </c>
      <c r="F249" s="83">
        <f t="shared" si="15"/>
        <v>20.671091147046617</v>
      </c>
      <c r="G249" s="54">
        <v>-4416254</v>
      </c>
      <c r="H249" s="55">
        <v>-6763898</v>
      </c>
      <c r="I249" s="83" t="str">
        <f t="shared" si="16"/>
        <v>적축</v>
      </c>
      <c r="J249" s="57">
        <v>-5304241</v>
      </c>
      <c r="K249" s="54">
        <v>-5922857</v>
      </c>
      <c r="L249" s="87" t="str">
        <f t="shared" si="17"/>
        <v>적축</v>
      </c>
      <c r="M249" s="54">
        <v>-6066242</v>
      </c>
      <c r="N249" s="55">
        <v>-5922857</v>
      </c>
      <c r="O249" s="83" t="str">
        <f t="shared" si="18"/>
        <v>적확</v>
      </c>
      <c r="P249" s="57">
        <v>-6066242</v>
      </c>
      <c r="Q249" s="59">
        <v>-5922857</v>
      </c>
      <c r="R249" s="91" t="str">
        <f t="shared" si="19"/>
        <v>적확</v>
      </c>
    </row>
    <row r="250" spans="2:18" ht="12.95" customHeight="1" x14ac:dyDescent="0.2">
      <c r="B250" s="46" t="s">
        <v>587</v>
      </c>
      <c r="C250" s="38" t="s">
        <v>588</v>
      </c>
      <c r="D250" s="54">
        <v>87622355</v>
      </c>
      <c r="E250" s="55">
        <v>99492778</v>
      </c>
      <c r="F250" s="83">
        <f t="shared" si="15"/>
        <v>-11.930939349185731</v>
      </c>
      <c r="G250" s="54">
        <v>-13320607</v>
      </c>
      <c r="H250" s="55">
        <v>-14681920</v>
      </c>
      <c r="I250" s="83" t="str">
        <f t="shared" si="16"/>
        <v>적축</v>
      </c>
      <c r="J250" s="57">
        <v>-11136401</v>
      </c>
      <c r="K250" s="54">
        <v>-15223450</v>
      </c>
      <c r="L250" s="87" t="str">
        <f t="shared" si="17"/>
        <v>적축</v>
      </c>
      <c r="M250" s="54">
        <v>-17853393</v>
      </c>
      <c r="N250" s="55">
        <v>-8112508</v>
      </c>
      <c r="O250" s="83" t="str">
        <f t="shared" si="18"/>
        <v>적확</v>
      </c>
      <c r="P250" s="57">
        <v>-17853393</v>
      </c>
      <c r="Q250" s="59">
        <v>-8112508</v>
      </c>
      <c r="R250" s="91" t="str">
        <f t="shared" si="19"/>
        <v>적확</v>
      </c>
    </row>
    <row r="251" spans="2:18" ht="12.95" customHeight="1" x14ac:dyDescent="0.2">
      <c r="B251" s="47" t="s">
        <v>577</v>
      </c>
      <c r="C251" s="39" t="s">
        <v>578</v>
      </c>
      <c r="D251" s="60">
        <v>4646745</v>
      </c>
      <c r="E251" s="61">
        <v>5475494</v>
      </c>
      <c r="F251" s="84">
        <f t="shared" si="15"/>
        <v>-15.135602376698799</v>
      </c>
      <c r="G251" s="60">
        <v>-11567052</v>
      </c>
      <c r="H251" s="61">
        <v>-12084881</v>
      </c>
      <c r="I251" s="84" t="str">
        <f t="shared" si="16"/>
        <v>적축</v>
      </c>
      <c r="J251" s="62">
        <v>-15229074</v>
      </c>
      <c r="K251" s="60">
        <v>-15871837</v>
      </c>
      <c r="L251" s="88" t="str">
        <f t="shared" si="17"/>
        <v>적축</v>
      </c>
      <c r="M251" s="60">
        <v>-15290003</v>
      </c>
      <c r="N251" s="61">
        <v>-11172751</v>
      </c>
      <c r="O251" s="84" t="str">
        <f t="shared" si="18"/>
        <v>적확</v>
      </c>
      <c r="P251" s="62">
        <v>-15290003</v>
      </c>
      <c r="Q251" s="64">
        <v>-11099129</v>
      </c>
      <c r="R251" s="92" t="str">
        <f t="shared" si="19"/>
        <v>적확</v>
      </c>
    </row>
    <row r="252" spans="2:18" ht="12.95" customHeight="1" x14ac:dyDescent="0.2">
      <c r="B252" s="46" t="s">
        <v>1363</v>
      </c>
      <c r="C252" s="38" t="s">
        <v>1364</v>
      </c>
      <c r="D252" s="54">
        <v>30475572</v>
      </c>
      <c r="E252" s="55">
        <v>35354062</v>
      </c>
      <c r="F252" s="83">
        <f t="shared" si="15"/>
        <v>-13.798951871499233</v>
      </c>
      <c r="G252" s="54">
        <v>-542004</v>
      </c>
      <c r="H252" s="55">
        <v>4518664</v>
      </c>
      <c r="I252" s="83" t="str">
        <f t="shared" si="16"/>
        <v>적전</v>
      </c>
      <c r="J252" s="57">
        <v>-21410641</v>
      </c>
      <c r="K252" s="54">
        <v>-22128899</v>
      </c>
      <c r="L252" s="87" t="str">
        <f t="shared" si="17"/>
        <v>적축</v>
      </c>
      <c r="M252" s="54">
        <v>-21692198</v>
      </c>
      <c r="N252" s="55">
        <v>-18058106</v>
      </c>
      <c r="O252" s="83" t="str">
        <f t="shared" si="18"/>
        <v>적확</v>
      </c>
      <c r="P252" s="57">
        <v>-22022400</v>
      </c>
      <c r="Q252" s="59">
        <v>-17608266</v>
      </c>
      <c r="R252" s="91" t="str">
        <f t="shared" si="19"/>
        <v>적확</v>
      </c>
    </row>
    <row r="253" spans="2:18" ht="12.95" customHeight="1" x14ac:dyDescent="0.2">
      <c r="B253" s="46" t="s">
        <v>815</v>
      </c>
      <c r="C253" s="38" t="s">
        <v>816</v>
      </c>
      <c r="D253" s="54">
        <v>191294814</v>
      </c>
      <c r="E253" s="55">
        <v>163412927</v>
      </c>
      <c r="F253" s="83">
        <f t="shared" si="15"/>
        <v>17.062228497993924</v>
      </c>
      <c r="G253" s="54">
        <v>1300007</v>
      </c>
      <c r="H253" s="55">
        <v>95871</v>
      </c>
      <c r="I253" s="83">
        <f t="shared" si="16"/>
        <v>1255.9960780632307</v>
      </c>
      <c r="J253" s="57">
        <v>-3431357</v>
      </c>
      <c r="K253" s="54">
        <v>-3491922</v>
      </c>
      <c r="L253" s="87" t="str">
        <f t="shared" si="17"/>
        <v>적축</v>
      </c>
      <c r="M253" s="54">
        <v>-3919887</v>
      </c>
      <c r="N253" s="55">
        <v>-2998798</v>
      </c>
      <c r="O253" s="83" t="str">
        <f t="shared" si="18"/>
        <v>적확</v>
      </c>
      <c r="P253" s="57">
        <v>-3919887</v>
      </c>
      <c r="Q253" s="59">
        <v>-2998798</v>
      </c>
      <c r="R253" s="91" t="str">
        <f t="shared" si="19"/>
        <v>적확</v>
      </c>
    </row>
    <row r="254" spans="2:18" ht="12.95" customHeight="1" x14ac:dyDescent="0.2">
      <c r="B254" s="46" t="s">
        <v>1561</v>
      </c>
      <c r="C254" s="38" t="s">
        <v>1562</v>
      </c>
      <c r="D254" s="54">
        <v>87453532</v>
      </c>
      <c r="E254" s="55">
        <v>63013530</v>
      </c>
      <c r="F254" s="83">
        <f t="shared" si="15"/>
        <v>38.785324358118011</v>
      </c>
      <c r="G254" s="54">
        <v>796067</v>
      </c>
      <c r="H254" s="55">
        <v>852103</v>
      </c>
      <c r="I254" s="83">
        <f t="shared" si="16"/>
        <v>-6.5762002950347505</v>
      </c>
      <c r="J254" s="57">
        <v>-318716</v>
      </c>
      <c r="K254" s="54">
        <v>-2131061</v>
      </c>
      <c r="L254" s="87" t="str">
        <f t="shared" si="17"/>
        <v>적축</v>
      </c>
      <c r="M254" s="54">
        <v>-1422864</v>
      </c>
      <c r="N254" s="55">
        <v>-905284</v>
      </c>
      <c r="O254" s="83" t="str">
        <f t="shared" si="18"/>
        <v>적확</v>
      </c>
      <c r="P254" s="57">
        <v>-1422864</v>
      </c>
      <c r="Q254" s="59">
        <v>-905284</v>
      </c>
      <c r="R254" s="91" t="str">
        <f t="shared" si="19"/>
        <v>적확</v>
      </c>
    </row>
    <row r="255" spans="2:18" ht="12.95" customHeight="1" x14ac:dyDescent="0.2">
      <c r="B255" s="46" t="s">
        <v>373</v>
      </c>
      <c r="C255" s="38" t="s">
        <v>374</v>
      </c>
      <c r="D255" s="54">
        <v>73181033</v>
      </c>
      <c r="E255" s="55">
        <v>82407667</v>
      </c>
      <c r="F255" s="83">
        <f t="shared" si="15"/>
        <v>-11.196329584236375</v>
      </c>
      <c r="G255" s="54">
        <v>-1824310</v>
      </c>
      <c r="H255" s="55">
        <v>-738937</v>
      </c>
      <c r="I255" s="83" t="str">
        <f t="shared" si="16"/>
        <v>적확</v>
      </c>
      <c r="J255" s="57">
        <v>-7180450</v>
      </c>
      <c r="K255" s="54">
        <v>42613</v>
      </c>
      <c r="L255" s="87" t="str">
        <f t="shared" si="17"/>
        <v>적전</v>
      </c>
      <c r="M255" s="54">
        <v>-5569589</v>
      </c>
      <c r="N255" s="55">
        <v>-2942781</v>
      </c>
      <c r="O255" s="83" t="str">
        <f t="shared" si="18"/>
        <v>적확</v>
      </c>
      <c r="P255" s="57">
        <v>-5569589</v>
      </c>
      <c r="Q255" s="59">
        <v>-2942781</v>
      </c>
      <c r="R255" s="91" t="str">
        <f t="shared" si="19"/>
        <v>적확</v>
      </c>
    </row>
    <row r="256" spans="2:18" ht="12.95" customHeight="1" x14ac:dyDescent="0.2">
      <c r="B256" s="47" t="s">
        <v>621</v>
      </c>
      <c r="C256" s="39" t="s">
        <v>622</v>
      </c>
      <c r="D256" s="60">
        <v>22425690</v>
      </c>
      <c r="E256" s="61">
        <v>56617933</v>
      </c>
      <c r="F256" s="84">
        <f t="shared" si="15"/>
        <v>-60.39118913083599</v>
      </c>
      <c r="G256" s="60">
        <v>-14484290</v>
      </c>
      <c r="H256" s="61">
        <v>-12863290</v>
      </c>
      <c r="I256" s="84" t="str">
        <f t="shared" si="16"/>
        <v>적확</v>
      </c>
      <c r="J256" s="62">
        <v>-17573234</v>
      </c>
      <c r="K256" s="60">
        <v>1522989</v>
      </c>
      <c r="L256" s="88" t="str">
        <f t="shared" si="17"/>
        <v>적전</v>
      </c>
      <c r="M256" s="60">
        <v>-17573234</v>
      </c>
      <c r="N256" s="61">
        <v>-1182508</v>
      </c>
      <c r="O256" s="84" t="str">
        <f t="shared" si="18"/>
        <v>적확</v>
      </c>
      <c r="P256" s="62">
        <v>-17573234</v>
      </c>
      <c r="Q256" s="64">
        <v>-1182508</v>
      </c>
      <c r="R256" s="92" t="str">
        <f t="shared" si="19"/>
        <v>적확</v>
      </c>
    </row>
    <row r="257" spans="1:18" ht="12.95" customHeight="1" x14ac:dyDescent="0.2">
      <c r="B257" s="46" t="s">
        <v>1365</v>
      </c>
      <c r="C257" s="38" t="s">
        <v>1366</v>
      </c>
      <c r="D257" s="54">
        <v>20499787</v>
      </c>
      <c r="E257" s="55">
        <v>21416014</v>
      </c>
      <c r="F257" s="83">
        <f t="shared" si="15"/>
        <v>-4.2782331016406712</v>
      </c>
      <c r="G257" s="54">
        <v>-2984970</v>
      </c>
      <c r="H257" s="55">
        <v>-4047153</v>
      </c>
      <c r="I257" s="83" t="str">
        <f t="shared" si="16"/>
        <v>적축</v>
      </c>
      <c r="J257" s="57">
        <v>-1689304</v>
      </c>
      <c r="K257" s="54">
        <v>92263</v>
      </c>
      <c r="L257" s="87" t="str">
        <f t="shared" si="17"/>
        <v>적전</v>
      </c>
      <c r="M257" s="54">
        <v>-3535805</v>
      </c>
      <c r="N257" s="55">
        <v>-637574</v>
      </c>
      <c r="O257" s="83" t="str">
        <f t="shared" si="18"/>
        <v>적확</v>
      </c>
      <c r="P257" s="57">
        <v>-3535805</v>
      </c>
      <c r="Q257" s="59">
        <v>-637574</v>
      </c>
      <c r="R257" s="91" t="str">
        <f t="shared" si="19"/>
        <v>적확</v>
      </c>
    </row>
    <row r="258" spans="1:18" ht="12.95" customHeight="1" x14ac:dyDescent="0.2">
      <c r="B258" s="46" t="s">
        <v>631</v>
      </c>
      <c r="C258" s="38" t="s">
        <v>632</v>
      </c>
      <c r="D258" s="54">
        <v>63169010</v>
      </c>
      <c r="E258" s="55">
        <v>61293490</v>
      </c>
      <c r="F258" s="83">
        <f t="shared" si="15"/>
        <v>3.0599008149152507</v>
      </c>
      <c r="G258" s="54">
        <v>-4990875</v>
      </c>
      <c r="H258" s="55">
        <v>1844727</v>
      </c>
      <c r="I258" s="83" t="str">
        <f t="shared" si="16"/>
        <v>적전</v>
      </c>
      <c r="J258" s="57">
        <v>-16977328</v>
      </c>
      <c r="K258" s="54">
        <v>1505918</v>
      </c>
      <c r="L258" s="87" t="str">
        <f t="shared" si="17"/>
        <v>적전</v>
      </c>
      <c r="M258" s="54">
        <v>-20729986</v>
      </c>
      <c r="N258" s="55">
        <v>-369647</v>
      </c>
      <c r="O258" s="83" t="str">
        <f t="shared" si="18"/>
        <v>적확</v>
      </c>
      <c r="P258" s="57">
        <v>-20729986</v>
      </c>
      <c r="Q258" s="59">
        <v>-369647</v>
      </c>
      <c r="R258" s="91" t="str">
        <f t="shared" si="19"/>
        <v>적확</v>
      </c>
    </row>
    <row r="259" spans="1:18" ht="12.95" customHeight="1" x14ac:dyDescent="0.2">
      <c r="B259" s="46" t="s">
        <v>1485</v>
      </c>
      <c r="C259" s="38" t="s">
        <v>1486</v>
      </c>
      <c r="D259" s="54">
        <v>31105533</v>
      </c>
      <c r="E259" s="55">
        <v>60944730</v>
      </c>
      <c r="F259" s="83">
        <f t="shared" si="15"/>
        <v>-48.96107834098207</v>
      </c>
      <c r="G259" s="54">
        <v>-743973</v>
      </c>
      <c r="H259" s="55">
        <v>2228275</v>
      </c>
      <c r="I259" s="83" t="str">
        <f t="shared" si="16"/>
        <v>적전</v>
      </c>
      <c r="J259" s="57">
        <v>-1234052</v>
      </c>
      <c r="K259" s="54">
        <v>491696</v>
      </c>
      <c r="L259" s="87" t="str">
        <f t="shared" si="17"/>
        <v>적전</v>
      </c>
      <c r="M259" s="54">
        <v>-1432815</v>
      </c>
      <c r="N259" s="55">
        <v>-454628</v>
      </c>
      <c r="O259" s="83" t="str">
        <f t="shared" si="18"/>
        <v>적확</v>
      </c>
      <c r="P259" s="57">
        <v>-1432815</v>
      </c>
      <c r="Q259" s="59">
        <v>-454628</v>
      </c>
      <c r="R259" s="91" t="str">
        <f t="shared" si="19"/>
        <v>적확</v>
      </c>
    </row>
    <row r="260" spans="1:18" ht="12.95" customHeight="1" x14ac:dyDescent="0.2">
      <c r="B260" s="46" t="s">
        <v>1413</v>
      </c>
      <c r="C260" s="38" t="s">
        <v>1414</v>
      </c>
      <c r="D260" s="54">
        <v>9179069</v>
      </c>
      <c r="E260" s="55">
        <v>25834269</v>
      </c>
      <c r="F260" s="83">
        <f t="shared" si="15"/>
        <v>-64.469406895159295</v>
      </c>
      <c r="G260" s="54">
        <v>-8875196</v>
      </c>
      <c r="H260" s="55">
        <v>3939543</v>
      </c>
      <c r="I260" s="83" t="str">
        <f t="shared" si="16"/>
        <v>적전</v>
      </c>
      <c r="J260" s="57">
        <v>-9760784</v>
      </c>
      <c r="K260" s="54">
        <v>463774</v>
      </c>
      <c r="L260" s="87" t="str">
        <f t="shared" si="17"/>
        <v>적전</v>
      </c>
      <c r="M260" s="54">
        <v>-7743428</v>
      </c>
      <c r="N260" s="55">
        <v>-230930</v>
      </c>
      <c r="O260" s="83" t="str">
        <f t="shared" si="18"/>
        <v>적확</v>
      </c>
      <c r="P260" s="57">
        <v>-7743428</v>
      </c>
      <c r="Q260" s="59">
        <v>-230930</v>
      </c>
      <c r="R260" s="91" t="str">
        <f t="shared" si="19"/>
        <v>적확</v>
      </c>
    </row>
    <row r="261" spans="1:18" ht="12.95" customHeight="1" thickBot="1" x14ac:dyDescent="0.25">
      <c r="A261" s="43"/>
      <c r="B261" s="48" t="s">
        <v>831</v>
      </c>
      <c r="C261" s="40" t="s">
        <v>832</v>
      </c>
      <c r="D261" s="65">
        <v>4994193</v>
      </c>
      <c r="E261" s="66">
        <v>16828216</v>
      </c>
      <c r="F261" s="85">
        <f t="shared" si="15"/>
        <v>-70.32250477412461</v>
      </c>
      <c r="G261" s="65">
        <v>-4383587</v>
      </c>
      <c r="H261" s="66">
        <v>390104</v>
      </c>
      <c r="I261" s="85" t="str">
        <f t="shared" si="16"/>
        <v>적전</v>
      </c>
      <c r="J261" s="67">
        <v>-6858314</v>
      </c>
      <c r="K261" s="65">
        <v>383408</v>
      </c>
      <c r="L261" s="89" t="str">
        <f t="shared" si="17"/>
        <v>적전</v>
      </c>
      <c r="M261" s="65">
        <v>-6858314</v>
      </c>
      <c r="N261" s="66">
        <v>383408</v>
      </c>
      <c r="O261" s="85" t="str">
        <f t="shared" si="18"/>
        <v>적전</v>
      </c>
      <c r="P261" s="67">
        <v>-10577578</v>
      </c>
      <c r="Q261" s="68">
        <v>-1999377</v>
      </c>
      <c r="R261" s="93" t="str">
        <f t="shared" si="19"/>
        <v>적확</v>
      </c>
    </row>
  </sheetData>
  <sortState ref="B7:R58">
    <sortCondition ref="B7:B58"/>
  </sortState>
  <mergeCells count="14">
    <mergeCell ref="P4:Q4"/>
    <mergeCell ref="R4:R5"/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showGridLines="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hidden="1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15" customWidth="1"/>
    <col min="7" max="7" width="11.33203125" style="16" customWidth="1"/>
    <col min="8" max="8" width="11.33203125" style="14" customWidth="1"/>
    <col min="9" max="9" width="7.77734375" style="15" customWidth="1"/>
    <col min="10" max="11" width="11.33203125" style="15" customWidth="1"/>
    <col min="12" max="12" width="7.77734375" style="15" customWidth="1"/>
    <col min="13" max="13" width="11.33203125" style="16" customWidth="1"/>
    <col min="14" max="14" width="11.33203125" style="14" customWidth="1"/>
    <col min="15" max="15" width="7.77734375" style="15" customWidth="1"/>
    <col min="16" max="16" width="11.33203125" style="16" customWidth="1"/>
    <col min="17" max="17" width="11.33203125" style="14" customWidth="1"/>
    <col min="18" max="18" width="7.77734375" style="15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22.5" customHeight="1" x14ac:dyDescent="0.15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2"/>
      <c r="R3" s="21" t="s">
        <v>10</v>
      </c>
    </row>
    <row r="4" spans="1:18" s="17" customFormat="1" ht="15" customHeight="1" x14ac:dyDescent="0.15">
      <c r="A4" s="110" t="s">
        <v>9</v>
      </c>
      <c r="B4" s="101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96" t="s">
        <v>15</v>
      </c>
      <c r="K4" s="96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11"/>
      <c r="B5" s="102"/>
      <c r="C5" s="104"/>
      <c r="D5" s="95">
        <v>202312</v>
      </c>
      <c r="E5" s="95">
        <v>202212</v>
      </c>
      <c r="F5" s="98"/>
      <c r="G5" s="95">
        <v>202312</v>
      </c>
      <c r="H5" s="95">
        <v>202212</v>
      </c>
      <c r="I5" s="98"/>
      <c r="J5" s="95">
        <v>202312</v>
      </c>
      <c r="K5" s="95">
        <v>202212</v>
      </c>
      <c r="L5" s="98"/>
      <c r="M5" s="95">
        <v>202312</v>
      </c>
      <c r="N5" s="95">
        <v>202212</v>
      </c>
      <c r="O5" s="98"/>
      <c r="P5" s="95">
        <v>202312</v>
      </c>
      <c r="Q5" s="95">
        <v>202212</v>
      </c>
      <c r="R5" s="107"/>
    </row>
    <row r="6" spans="1:18" s="7" customFormat="1" ht="4.5" customHeight="1" x14ac:dyDescent="0.15">
      <c r="A6" s="27"/>
      <c r="B6" s="27"/>
      <c r="C6" s="24"/>
      <c r="D6" s="25"/>
      <c r="E6" s="25"/>
      <c r="F6" s="26"/>
      <c r="G6" s="25"/>
      <c r="H6" s="25"/>
      <c r="I6" s="26"/>
      <c r="J6" s="26"/>
      <c r="K6" s="26"/>
      <c r="L6" s="26"/>
      <c r="M6" s="25"/>
      <c r="N6" s="25"/>
      <c r="O6" s="26"/>
      <c r="P6" s="25"/>
      <c r="Q6" s="25"/>
      <c r="R6" s="28"/>
    </row>
    <row r="7" spans="1:18" ht="13.5" customHeight="1" x14ac:dyDescent="0.2">
      <c r="A7" s="42"/>
      <c r="B7" s="45" t="s">
        <v>533</v>
      </c>
      <c r="C7" s="41" t="s">
        <v>534</v>
      </c>
      <c r="D7" s="49">
        <v>12649561</v>
      </c>
      <c r="E7" s="50">
        <v>16660556</v>
      </c>
      <c r="F7" s="51">
        <f t="shared" ref="F7:F38" si="0">IF(E7=0,"-",IF(E7&lt;0,IF(D7&lt;0,IF(E7&gt;D7,"적확","적축"),"흑전"),IF(D7&lt;0,"적전",(D7/E7-1)*100)))</f>
        <v>-24.074796783492701</v>
      </c>
      <c r="G7" s="49">
        <v>-1574670</v>
      </c>
      <c r="H7" s="50">
        <v>-1351343</v>
      </c>
      <c r="I7" s="82" t="str">
        <f t="shared" ref="I7:I38" si="1">IF(H7=0,"-",IF(H7&lt;0,IF(G7&lt;0,IF(H7&gt;G7,"적확","적축"),"흑전"),IF(G7&lt;0,"적전",(G7/H7-1)*100)))</f>
        <v>적확</v>
      </c>
      <c r="J7" s="52">
        <v>286594</v>
      </c>
      <c r="K7" s="49">
        <v>-118060303</v>
      </c>
      <c r="L7" s="86" t="str">
        <f t="shared" ref="L7:L38" si="2">IF(K7=0,"-",IF(K7&lt;0,IF(J7&lt;0,IF(K7&gt;J7,"적확","적축"),"흑전"),IF(J7&lt;0,"적전",(J7/K7-1)*100)))</f>
        <v>흑전</v>
      </c>
      <c r="M7" s="49">
        <v>10318</v>
      </c>
      <c r="N7" s="50">
        <v>-101845911</v>
      </c>
      <c r="O7" s="82" t="str">
        <f t="shared" ref="O7:O38" si="3">IF(N7=0,"-",IF(N7&lt;0,IF(M7&lt;0,IF(N7&gt;M7,"적확","적축"),"흑전"),IF(M7&lt;0,"적전",(M7/N7-1)*100)))</f>
        <v>흑전</v>
      </c>
      <c r="P7" s="52">
        <v>-4949873</v>
      </c>
      <c r="Q7" s="53">
        <v>-102473637</v>
      </c>
      <c r="R7" s="90" t="str">
        <f t="shared" ref="R7:R38" si="4">IF(Q7=0,"-",IF(Q7&lt;0,IF(P7&lt;0,IF(Q7&gt;P7,"적확","적축"),"흑전"),IF(P7&lt;0,"적전",(P7/Q7-1)*100)))</f>
        <v>적축</v>
      </c>
    </row>
    <row r="8" spans="1:18" ht="13.5" customHeight="1" x14ac:dyDescent="0.2">
      <c r="A8" s="43"/>
      <c r="B8" s="46" t="s">
        <v>481</v>
      </c>
      <c r="C8" s="38" t="s">
        <v>482</v>
      </c>
      <c r="D8" s="54">
        <v>15184774</v>
      </c>
      <c r="E8" s="55">
        <v>21012865</v>
      </c>
      <c r="F8" s="56">
        <f t="shared" si="0"/>
        <v>-27.735822792370289</v>
      </c>
      <c r="G8" s="54">
        <v>-10107414</v>
      </c>
      <c r="H8" s="55">
        <v>-6587482</v>
      </c>
      <c r="I8" s="83" t="str">
        <f t="shared" si="1"/>
        <v>적확</v>
      </c>
      <c r="J8" s="57">
        <v>-7937028</v>
      </c>
      <c r="K8" s="54">
        <v>-5561378</v>
      </c>
      <c r="L8" s="87" t="str">
        <f t="shared" si="2"/>
        <v>적확</v>
      </c>
      <c r="M8" s="54">
        <v>-7620625</v>
      </c>
      <c r="N8" s="55">
        <v>-5949280</v>
      </c>
      <c r="O8" s="83" t="str">
        <f t="shared" si="3"/>
        <v>적확</v>
      </c>
      <c r="P8" s="57">
        <v>-7493031</v>
      </c>
      <c r="Q8" s="59">
        <v>-8539353</v>
      </c>
      <c r="R8" s="91" t="str">
        <f t="shared" si="4"/>
        <v>적축</v>
      </c>
    </row>
    <row r="9" spans="1:18" ht="13.5" customHeight="1" x14ac:dyDescent="0.2">
      <c r="A9" s="43"/>
      <c r="B9" s="46" t="s">
        <v>605</v>
      </c>
      <c r="C9" s="38" t="s">
        <v>606</v>
      </c>
      <c r="D9" s="54">
        <v>77768207</v>
      </c>
      <c r="E9" s="55">
        <v>93134535</v>
      </c>
      <c r="F9" s="56">
        <f t="shared" si="0"/>
        <v>-16.499065572185444</v>
      </c>
      <c r="G9" s="54">
        <v>-6064949</v>
      </c>
      <c r="H9" s="55">
        <v>10741136</v>
      </c>
      <c r="I9" s="83" t="str">
        <f t="shared" si="1"/>
        <v>적전</v>
      </c>
      <c r="J9" s="57">
        <v>-23068526</v>
      </c>
      <c r="K9" s="54">
        <v>-16148374</v>
      </c>
      <c r="L9" s="87" t="str">
        <f t="shared" si="2"/>
        <v>적확</v>
      </c>
      <c r="M9" s="54">
        <v>-24822210</v>
      </c>
      <c r="N9" s="55">
        <v>-17650448</v>
      </c>
      <c r="O9" s="83" t="str">
        <f t="shared" si="3"/>
        <v>적확</v>
      </c>
      <c r="P9" s="57">
        <v>-9501607</v>
      </c>
      <c r="Q9" s="59">
        <v>-16878601</v>
      </c>
      <c r="R9" s="91" t="str">
        <f t="shared" si="4"/>
        <v>적축</v>
      </c>
    </row>
    <row r="10" spans="1:18" ht="13.5" customHeight="1" x14ac:dyDescent="0.2">
      <c r="A10" s="43"/>
      <c r="B10" s="46" t="s">
        <v>291</v>
      </c>
      <c r="C10" s="38" t="s">
        <v>292</v>
      </c>
      <c r="D10" s="54">
        <v>81441652</v>
      </c>
      <c r="E10" s="55">
        <v>32245661</v>
      </c>
      <c r="F10" s="83">
        <f t="shared" si="0"/>
        <v>152.56623519052687</v>
      </c>
      <c r="G10" s="54">
        <v>2744039</v>
      </c>
      <c r="H10" s="55">
        <v>-1953728</v>
      </c>
      <c r="I10" s="83" t="str">
        <f t="shared" si="1"/>
        <v>흑전</v>
      </c>
      <c r="J10" s="57">
        <v>41340</v>
      </c>
      <c r="K10" s="54">
        <v>-8644017</v>
      </c>
      <c r="L10" s="87" t="str">
        <f t="shared" si="2"/>
        <v>흑전</v>
      </c>
      <c r="M10" s="54">
        <v>-177245</v>
      </c>
      <c r="N10" s="55">
        <v>-8615934</v>
      </c>
      <c r="O10" s="83" t="str">
        <f t="shared" si="3"/>
        <v>적축</v>
      </c>
      <c r="P10" s="57">
        <v>-177245</v>
      </c>
      <c r="Q10" s="59">
        <v>-8615934</v>
      </c>
      <c r="R10" s="91" t="str">
        <f t="shared" si="4"/>
        <v>적축</v>
      </c>
    </row>
    <row r="11" spans="1:18" ht="13.5" customHeight="1" x14ac:dyDescent="0.2">
      <c r="A11" s="44"/>
      <c r="B11" s="47" t="s">
        <v>235</v>
      </c>
      <c r="C11" s="39" t="s">
        <v>236</v>
      </c>
      <c r="D11" s="60">
        <v>6653505</v>
      </c>
      <c r="E11" s="61">
        <v>3219429</v>
      </c>
      <c r="F11" s="84">
        <f t="shared" si="0"/>
        <v>106.66723819658705</v>
      </c>
      <c r="G11" s="60">
        <v>-4108107</v>
      </c>
      <c r="H11" s="61">
        <v>-4940381</v>
      </c>
      <c r="I11" s="84" t="str">
        <f t="shared" si="1"/>
        <v>적축</v>
      </c>
      <c r="J11" s="62">
        <v>319918</v>
      </c>
      <c r="K11" s="60">
        <v>-3751169</v>
      </c>
      <c r="L11" s="88" t="str">
        <f t="shared" si="2"/>
        <v>흑전</v>
      </c>
      <c r="M11" s="60">
        <v>-359179</v>
      </c>
      <c r="N11" s="61">
        <v>-3751169</v>
      </c>
      <c r="O11" s="84" t="str">
        <f t="shared" si="3"/>
        <v>적축</v>
      </c>
      <c r="P11" s="62">
        <v>-433114</v>
      </c>
      <c r="Q11" s="64">
        <v>-4346315</v>
      </c>
      <c r="R11" s="92" t="str">
        <f t="shared" si="4"/>
        <v>적축</v>
      </c>
    </row>
    <row r="12" spans="1:18" ht="13.5" customHeight="1" x14ac:dyDescent="0.2">
      <c r="A12" s="43"/>
      <c r="B12" s="46" t="s">
        <v>1209</v>
      </c>
      <c r="C12" s="38" t="s">
        <v>1210</v>
      </c>
      <c r="D12" s="54">
        <v>37317048</v>
      </c>
      <c r="E12" s="55">
        <v>55832176</v>
      </c>
      <c r="F12" s="83">
        <f t="shared" si="0"/>
        <v>-33.162110679691224</v>
      </c>
      <c r="G12" s="54">
        <v>-6203531</v>
      </c>
      <c r="H12" s="55">
        <v>2964785</v>
      </c>
      <c r="I12" s="83" t="str">
        <f t="shared" si="1"/>
        <v>적전</v>
      </c>
      <c r="J12" s="57">
        <v>6625446</v>
      </c>
      <c r="K12" s="54">
        <v>-67662989</v>
      </c>
      <c r="L12" s="87" t="str">
        <f t="shared" si="2"/>
        <v>흑전</v>
      </c>
      <c r="M12" s="54">
        <v>-1755119</v>
      </c>
      <c r="N12" s="55">
        <v>-73402785</v>
      </c>
      <c r="O12" s="83" t="str">
        <f t="shared" si="3"/>
        <v>적축</v>
      </c>
      <c r="P12" s="57">
        <v>-1755119</v>
      </c>
      <c r="Q12" s="59">
        <v>-73402785</v>
      </c>
      <c r="R12" s="91" t="str">
        <f t="shared" si="4"/>
        <v>적축</v>
      </c>
    </row>
    <row r="13" spans="1:18" ht="13.5" customHeight="1" x14ac:dyDescent="0.2">
      <c r="A13" s="43"/>
      <c r="B13" s="46" t="s">
        <v>1185</v>
      </c>
      <c r="C13" s="38" t="s">
        <v>1186</v>
      </c>
      <c r="D13" s="54">
        <v>225995316</v>
      </c>
      <c r="E13" s="55">
        <v>220316212</v>
      </c>
      <c r="F13" s="83">
        <f t="shared" si="0"/>
        <v>2.5777059020967608</v>
      </c>
      <c r="G13" s="54">
        <v>30453187</v>
      </c>
      <c r="H13" s="55">
        <v>30253176</v>
      </c>
      <c r="I13" s="83">
        <f t="shared" si="1"/>
        <v>0.66112397587612115</v>
      </c>
      <c r="J13" s="57">
        <v>621425</v>
      </c>
      <c r="K13" s="54">
        <v>-20068430</v>
      </c>
      <c r="L13" s="87" t="str">
        <f t="shared" si="2"/>
        <v>흑전</v>
      </c>
      <c r="M13" s="54">
        <v>-4963161</v>
      </c>
      <c r="N13" s="55">
        <v>-27901603</v>
      </c>
      <c r="O13" s="83" t="str">
        <f t="shared" si="3"/>
        <v>적축</v>
      </c>
      <c r="P13" s="57">
        <v>-4963161</v>
      </c>
      <c r="Q13" s="59">
        <v>-27901603</v>
      </c>
      <c r="R13" s="91" t="str">
        <f t="shared" si="4"/>
        <v>적축</v>
      </c>
    </row>
    <row r="14" spans="1:18" ht="13.5" customHeight="1" x14ac:dyDescent="0.2">
      <c r="A14" s="43"/>
      <c r="B14" s="46" t="s">
        <v>77</v>
      </c>
      <c r="C14" s="38" t="s">
        <v>78</v>
      </c>
      <c r="D14" s="54">
        <v>133831381</v>
      </c>
      <c r="E14" s="55">
        <v>156105843</v>
      </c>
      <c r="F14" s="83">
        <f t="shared" si="0"/>
        <v>-14.268820161971774</v>
      </c>
      <c r="G14" s="54">
        <v>13288158</v>
      </c>
      <c r="H14" s="55">
        <v>19429034</v>
      </c>
      <c r="I14" s="83">
        <f t="shared" si="1"/>
        <v>-31.606697481717305</v>
      </c>
      <c r="J14" s="57">
        <v>6216152</v>
      </c>
      <c r="K14" s="54">
        <v>-66696077</v>
      </c>
      <c r="L14" s="87" t="str">
        <f t="shared" si="2"/>
        <v>흑전</v>
      </c>
      <c r="M14" s="54">
        <v>-6131220</v>
      </c>
      <c r="N14" s="55">
        <v>-78527128</v>
      </c>
      <c r="O14" s="83" t="str">
        <f t="shared" si="3"/>
        <v>적축</v>
      </c>
      <c r="P14" s="57">
        <v>-6131220</v>
      </c>
      <c r="Q14" s="59">
        <v>-78527128</v>
      </c>
      <c r="R14" s="91" t="str">
        <f t="shared" si="4"/>
        <v>적축</v>
      </c>
    </row>
    <row r="15" spans="1:18" ht="13.5" customHeight="1" x14ac:dyDescent="0.2">
      <c r="A15" s="43"/>
      <c r="B15" s="46" t="s">
        <v>113</v>
      </c>
      <c r="C15" s="38" t="s">
        <v>114</v>
      </c>
      <c r="D15" s="54">
        <v>55349436</v>
      </c>
      <c r="E15" s="55">
        <v>84143042</v>
      </c>
      <c r="F15" s="83">
        <f t="shared" si="0"/>
        <v>-34.219830084108438</v>
      </c>
      <c r="G15" s="54">
        <v>-8345870</v>
      </c>
      <c r="H15" s="55">
        <v>-6191489</v>
      </c>
      <c r="I15" s="83" t="str">
        <f t="shared" si="1"/>
        <v>적확</v>
      </c>
      <c r="J15" s="57">
        <v>-28973684</v>
      </c>
      <c r="K15" s="54">
        <v>-26989822</v>
      </c>
      <c r="L15" s="87" t="str">
        <f t="shared" si="2"/>
        <v>적확</v>
      </c>
      <c r="M15" s="54">
        <v>-24436001</v>
      </c>
      <c r="N15" s="55">
        <v>-27157810</v>
      </c>
      <c r="O15" s="83" t="str">
        <f t="shared" si="3"/>
        <v>적축</v>
      </c>
      <c r="P15" s="57">
        <v>-24436001</v>
      </c>
      <c r="Q15" s="59">
        <v>-27157810</v>
      </c>
      <c r="R15" s="91" t="str">
        <f t="shared" si="4"/>
        <v>적축</v>
      </c>
    </row>
    <row r="16" spans="1:18" ht="13.5" customHeight="1" x14ac:dyDescent="0.2">
      <c r="A16" s="44"/>
      <c r="B16" s="47" t="s">
        <v>1573</v>
      </c>
      <c r="C16" s="39" t="s">
        <v>1574</v>
      </c>
      <c r="D16" s="60">
        <v>899626</v>
      </c>
      <c r="E16" s="61">
        <v>3653063</v>
      </c>
      <c r="F16" s="84">
        <f t="shared" si="0"/>
        <v>-75.373378449810474</v>
      </c>
      <c r="G16" s="60">
        <v>-9220460</v>
      </c>
      <c r="H16" s="61">
        <v>-6604820</v>
      </c>
      <c r="I16" s="84" t="str">
        <f t="shared" si="1"/>
        <v>적확</v>
      </c>
      <c r="J16" s="62">
        <v>-8092019</v>
      </c>
      <c r="K16" s="60">
        <v>-6614829</v>
      </c>
      <c r="L16" s="88" t="str">
        <f t="shared" si="2"/>
        <v>적확</v>
      </c>
      <c r="M16" s="60">
        <v>-8263269</v>
      </c>
      <c r="N16" s="61">
        <v>-8551458</v>
      </c>
      <c r="O16" s="84" t="str">
        <f t="shared" si="3"/>
        <v>적축</v>
      </c>
      <c r="P16" s="62">
        <v>-8263269</v>
      </c>
      <c r="Q16" s="64">
        <v>-8551458</v>
      </c>
      <c r="R16" s="92" t="str">
        <f t="shared" si="4"/>
        <v>적축</v>
      </c>
    </row>
    <row r="17" spans="1:18" ht="13.5" customHeight="1" x14ac:dyDescent="0.2">
      <c r="A17" s="43"/>
      <c r="B17" s="46" t="s">
        <v>1647</v>
      </c>
      <c r="C17" s="38" t="s">
        <v>1648</v>
      </c>
      <c r="D17" s="54">
        <v>16154133</v>
      </c>
      <c r="E17" s="55">
        <v>12869167</v>
      </c>
      <c r="F17" s="83">
        <f t="shared" si="0"/>
        <v>25.525863484404244</v>
      </c>
      <c r="G17" s="54">
        <v>-22516720</v>
      </c>
      <c r="H17" s="55">
        <v>-27399489</v>
      </c>
      <c r="I17" s="83" t="str">
        <f t="shared" si="1"/>
        <v>적축</v>
      </c>
      <c r="J17" s="57">
        <v>-28068068</v>
      </c>
      <c r="K17" s="54">
        <v>-27429342</v>
      </c>
      <c r="L17" s="87" t="str">
        <f t="shared" si="2"/>
        <v>적확</v>
      </c>
      <c r="M17" s="54">
        <v>-26703134</v>
      </c>
      <c r="N17" s="55">
        <v>-27429342</v>
      </c>
      <c r="O17" s="83" t="str">
        <f t="shared" si="3"/>
        <v>적축</v>
      </c>
      <c r="P17" s="57">
        <v>-26703134</v>
      </c>
      <c r="Q17" s="59">
        <v>-27429342</v>
      </c>
      <c r="R17" s="91" t="str">
        <f t="shared" si="4"/>
        <v>적축</v>
      </c>
    </row>
    <row r="18" spans="1:18" ht="13.5" customHeight="1" x14ac:dyDescent="0.2">
      <c r="A18" s="43"/>
      <c r="B18" s="46" t="s">
        <v>1189</v>
      </c>
      <c r="C18" s="38" t="s">
        <v>1190</v>
      </c>
      <c r="D18" s="54">
        <v>7315125</v>
      </c>
      <c r="E18" s="55">
        <v>6500658</v>
      </c>
      <c r="F18" s="83">
        <f t="shared" si="0"/>
        <v>12.528993218840313</v>
      </c>
      <c r="G18" s="54">
        <v>-4225497</v>
      </c>
      <c r="H18" s="55">
        <v>-4590629</v>
      </c>
      <c r="I18" s="83" t="str">
        <f t="shared" si="1"/>
        <v>적축</v>
      </c>
      <c r="J18" s="57">
        <v>-4441405</v>
      </c>
      <c r="K18" s="54">
        <v>-4435144</v>
      </c>
      <c r="L18" s="87" t="str">
        <f t="shared" si="2"/>
        <v>적확</v>
      </c>
      <c r="M18" s="54">
        <v>-4488831</v>
      </c>
      <c r="N18" s="55">
        <v>-4493832</v>
      </c>
      <c r="O18" s="83" t="str">
        <f t="shared" si="3"/>
        <v>적축</v>
      </c>
      <c r="P18" s="57">
        <v>-4488831</v>
      </c>
      <c r="Q18" s="59">
        <v>-4493832</v>
      </c>
      <c r="R18" s="91" t="str">
        <f t="shared" si="4"/>
        <v>적축</v>
      </c>
    </row>
    <row r="19" spans="1:18" ht="13.5" customHeight="1" x14ac:dyDescent="0.2">
      <c r="A19" s="43"/>
      <c r="B19" s="46" t="s">
        <v>59</v>
      </c>
      <c r="C19" s="38" t="s">
        <v>60</v>
      </c>
      <c r="D19" s="54">
        <v>28937833</v>
      </c>
      <c r="E19" s="55">
        <v>33300033</v>
      </c>
      <c r="F19" s="83">
        <f t="shared" si="0"/>
        <v>-13.099686718028181</v>
      </c>
      <c r="G19" s="54">
        <v>-1916463</v>
      </c>
      <c r="H19" s="55">
        <v>210181</v>
      </c>
      <c r="I19" s="83" t="str">
        <f t="shared" si="1"/>
        <v>적전</v>
      </c>
      <c r="J19" s="57">
        <v>-2594251</v>
      </c>
      <c r="K19" s="54">
        <v>-2165366</v>
      </c>
      <c r="L19" s="87" t="str">
        <f t="shared" si="2"/>
        <v>적확</v>
      </c>
      <c r="M19" s="54">
        <v>-2664684</v>
      </c>
      <c r="N19" s="55">
        <v>-3507733</v>
      </c>
      <c r="O19" s="83" t="str">
        <f t="shared" si="3"/>
        <v>적축</v>
      </c>
      <c r="P19" s="57">
        <v>-2664684</v>
      </c>
      <c r="Q19" s="59">
        <v>-3507733</v>
      </c>
      <c r="R19" s="91" t="str">
        <f t="shared" si="4"/>
        <v>적축</v>
      </c>
    </row>
    <row r="20" spans="1:18" ht="13.5" customHeight="1" x14ac:dyDescent="0.2">
      <c r="A20" s="43"/>
      <c r="B20" s="46" t="s">
        <v>111</v>
      </c>
      <c r="C20" s="38" t="s">
        <v>112</v>
      </c>
      <c r="D20" s="54">
        <v>300559958</v>
      </c>
      <c r="E20" s="55">
        <v>306845564</v>
      </c>
      <c r="F20" s="83">
        <f t="shared" si="0"/>
        <v>-2.048459139529879</v>
      </c>
      <c r="G20" s="54">
        <v>1660920</v>
      </c>
      <c r="H20" s="55">
        <v>901712</v>
      </c>
      <c r="I20" s="83">
        <f t="shared" si="1"/>
        <v>84.196284401227885</v>
      </c>
      <c r="J20" s="57">
        <v>-4795497</v>
      </c>
      <c r="K20" s="54">
        <v>-3070136</v>
      </c>
      <c r="L20" s="87" t="str">
        <f t="shared" si="2"/>
        <v>적확</v>
      </c>
      <c r="M20" s="54">
        <v>-3555644</v>
      </c>
      <c r="N20" s="55">
        <v>-4218972</v>
      </c>
      <c r="O20" s="83" t="str">
        <f t="shared" si="3"/>
        <v>적축</v>
      </c>
      <c r="P20" s="57">
        <v>-3555644</v>
      </c>
      <c r="Q20" s="59">
        <v>-4218972</v>
      </c>
      <c r="R20" s="91" t="str">
        <f t="shared" si="4"/>
        <v>적축</v>
      </c>
    </row>
    <row r="21" spans="1:18" ht="13.5" customHeight="1" x14ac:dyDescent="0.2">
      <c r="A21" s="44"/>
      <c r="B21" s="47" t="s">
        <v>1111</v>
      </c>
      <c r="C21" s="39" t="s">
        <v>1112</v>
      </c>
      <c r="D21" s="60">
        <v>48291662</v>
      </c>
      <c r="E21" s="61">
        <v>8754337</v>
      </c>
      <c r="F21" s="84">
        <f t="shared" si="0"/>
        <v>451.63128858301889</v>
      </c>
      <c r="G21" s="60">
        <v>7941774</v>
      </c>
      <c r="H21" s="61">
        <v>-5390281</v>
      </c>
      <c r="I21" s="84" t="str">
        <f t="shared" si="1"/>
        <v>흑전</v>
      </c>
      <c r="J21" s="62">
        <v>-5161170</v>
      </c>
      <c r="K21" s="60">
        <v>-11839192</v>
      </c>
      <c r="L21" s="88" t="str">
        <f t="shared" si="2"/>
        <v>적축</v>
      </c>
      <c r="M21" s="60">
        <v>-2203911</v>
      </c>
      <c r="N21" s="61">
        <v>-12092062</v>
      </c>
      <c r="O21" s="84" t="str">
        <f t="shared" si="3"/>
        <v>적축</v>
      </c>
      <c r="P21" s="62">
        <v>-2203911</v>
      </c>
      <c r="Q21" s="64">
        <v>-12092062</v>
      </c>
      <c r="R21" s="92" t="str">
        <f t="shared" si="4"/>
        <v>적축</v>
      </c>
    </row>
    <row r="22" spans="1:18" ht="13.5" customHeight="1" x14ac:dyDescent="0.2">
      <c r="A22" s="43"/>
      <c r="B22" s="46" t="s">
        <v>1163</v>
      </c>
      <c r="C22" s="38" t="s">
        <v>1164</v>
      </c>
      <c r="D22" s="54">
        <v>18240631</v>
      </c>
      <c r="E22" s="55">
        <v>4952686</v>
      </c>
      <c r="F22" s="83">
        <f t="shared" si="0"/>
        <v>268.29774792910348</v>
      </c>
      <c r="G22" s="54">
        <v>3974873</v>
      </c>
      <c r="H22" s="55">
        <v>-3147019</v>
      </c>
      <c r="I22" s="83" t="str">
        <f t="shared" si="1"/>
        <v>흑전</v>
      </c>
      <c r="J22" s="57">
        <v>-48208975</v>
      </c>
      <c r="K22" s="54">
        <v>-183494471</v>
      </c>
      <c r="L22" s="87" t="str">
        <f t="shared" si="2"/>
        <v>적축</v>
      </c>
      <c r="M22" s="54">
        <v>-42997578</v>
      </c>
      <c r="N22" s="55">
        <v>-153277432</v>
      </c>
      <c r="O22" s="83" t="str">
        <f t="shared" si="3"/>
        <v>적축</v>
      </c>
      <c r="P22" s="57">
        <v>-42997578</v>
      </c>
      <c r="Q22" s="59">
        <v>-153277432</v>
      </c>
      <c r="R22" s="91" t="str">
        <f t="shared" si="4"/>
        <v>적축</v>
      </c>
    </row>
    <row r="23" spans="1:18" ht="13.5" customHeight="1" x14ac:dyDescent="0.2">
      <c r="A23" s="43"/>
      <c r="B23" s="46" t="s">
        <v>315</v>
      </c>
      <c r="C23" s="38" t="s">
        <v>316</v>
      </c>
      <c r="D23" s="54">
        <v>179379867</v>
      </c>
      <c r="E23" s="55">
        <v>97137233</v>
      </c>
      <c r="F23" s="83">
        <f t="shared" si="0"/>
        <v>84.666436813163088</v>
      </c>
      <c r="G23" s="54">
        <v>4608588</v>
      </c>
      <c r="H23" s="55">
        <v>-3480609</v>
      </c>
      <c r="I23" s="83" t="str">
        <f t="shared" si="1"/>
        <v>흑전</v>
      </c>
      <c r="J23" s="57">
        <v>-1944956</v>
      </c>
      <c r="K23" s="54">
        <v>-5068218</v>
      </c>
      <c r="L23" s="87" t="str">
        <f t="shared" si="2"/>
        <v>적축</v>
      </c>
      <c r="M23" s="54">
        <v>-1944956</v>
      </c>
      <c r="N23" s="55">
        <v>-4107643</v>
      </c>
      <c r="O23" s="83" t="str">
        <f t="shared" si="3"/>
        <v>적축</v>
      </c>
      <c r="P23" s="57">
        <v>-3345077</v>
      </c>
      <c r="Q23" s="59">
        <v>-4807935</v>
      </c>
      <c r="R23" s="91" t="str">
        <f t="shared" si="4"/>
        <v>적축</v>
      </c>
    </row>
    <row r="24" spans="1:18" ht="13.5" customHeight="1" x14ac:dyDescent="0.2">
      <c r="A24" s="43"/>
      <c r="B24" s="46" t="s">
        <v>629</v>
      </c>
      <c r="C24" s="38" t="s">
        <v>630</v>
      </c>
      <c r="D24" s="54">
        <v>59035178</v>
      </c>
      <c r="E24" s="55">
        <v>33344460</v>
      </c>
      <c r="F24" s="83">
        <f t="shared" si="0"/>
        <v>77.046435899696689</v>
      </c>
      <c r="G24" s="54">
        <v>1072025</v>
      </c>
      <c r="H24" s="55">
        <v>-4703617</v>
      </c>
      <c r="I24" s="83" t="str">
        <f t="shared" si="1"/>
        <v>흑전</v>
      </c>
      <c r="J24" s="57">
        <v>-6806840</v>
      </c>
      <c r="K24" s="54">
        <v>-16270347</v>
      </c>
      <c r="L24" s="87" t="str">
        <f t="shared" si="2"/>
        <v>적축</v>
      </c>
      <c r="M24" s="54">
        <v>-5816307</v>
      </c>
      <c r="N24" s="55">
        <v>-15476209</v>
      </c>
      <c r="O24" s="83" t="str">
        <f t="shared" si="3"/>
        <v>적축</v>
      </c>
      <c r="P24" s="57">
        <v>-5816307</v>
      </c>
      <c r="Q24" s="59">
        <v>-15507226</v>
      </c>
      <c r="R24" s="91" t="str">
        <f t="shared" si="4"/>
        <v>적축</v>
      </c>
    </row>
    <row r="25" spans="1:18" ht="13.5" customHeight="1" x14ac:dyDescent="0.2">
      <c r="A25" s="43"/>
      <c r="B25" s="46" t="s">
        <v>517</v>
      </c>
      <c r="C25" s="38" t="s">
        <v>518</v>
      </c>
      <c r="D25" s="54">
        <v>127912067</v>
      </c>
      <c r="E25" s="55">
        <v>89396123</v>
      </c>
      <c r="F25" s="83">
        <f t="shared" si="0"/>
        <v>43.084579853647575</v>
      </c>
      <c r="G25" s="54">
        <v>1878400</v>
      </c>
      <c r="H25" s="55">
        <v>-116173</v>
      </c>
      <c r="I25" s="83" t="str">
        <f t="shared" si="1"/>
        <v>흑전</v>
      </c>
      <c r="J25" s="57">
        <v>-6757066</v>
      </c>
      <c r="K25" s="54">
        <v>-8618097</v>
      </c>
      <c r="L25" s="87" t="str">
        <f t="shared" si="2"/>
        <v>적축</v>
      </c>
      <c r="M25" s="54">
        <v>-6757066</v>
      </c>
      <c r="N25" s="55">
        <v>-8618097</v>
      </c>
      <c r="O25" s="83" t="str">
        <f t="shared" si="3"/>
        <v>적축</v>
      </c>
      <c r="P25" s="57">
        <v>-6757066</v>
      </c>
      <c r="Q25" s="59">
        <v>-8618097</v>
      </c>
      <c r="R25" s="91" t="str">
        <f t="shared" si="4"/>
        <v>적축</v>
      </c>
    </row>
    <row r="26" spans="1:18" ht="13.5" customHeight="1" x14ac:dyDescent="0.2">
      <c r="A26" s="44"/>
      <c r="B26" s="47" t="s">
        <v>987</v>
      </c>
      <c r="C26" s="39" t="s">
        <v>988</v>
      </c>
      <c r="D26" s="60">
        <v>16817502</v>
      </c>
      <c r="E26" s="61">
        <v>11924143</v>
      </c>
      <c r="F26" s="84">
        <f t="shared" si="0"/>
        <v>41.03740621024086</v>
      </c>
      <c r="G26" s="60">
        <v>1343162</v>
      </c>
      <c r="H26" s="61">
        <v>-3767387</v>
      </c>
      <c r="I26" s="84" t="str">
        <f t="shared" si="1"/>
        <v>흑전</v>
      </c>
      <c r="J26" s="62">
        <v>-636554</v>
      </c>
      <c r="K26" s="60">
        <v>-8836161</v>
      </c>
      <c r="L26" s="88" t="str">
        <f t="shared" si="2"/>
        <v>적축</v>
      </c>
      <c r="M26" s="60">
        <v>-636554</v>
      </c>
      <c r="N26" s="61">
        <v>-8836161</v>
      </c>
      <c r="O26" s="84" t="str">
        <f t="shared" si="3"/>
        <v>적축</v>
      </c>
      <c r="P26" s="62">
        <v>-636554</v>
      </c>
      <c r="Q26" s="64">
        <v>-8836161</v>
      </c>
      <c r="R26" s="92" t="str">
        <f t="shared" si="4"/>
        <v>적축</v>
      </c>
    </row>
    <row r="27" spans="1:18" ht="13.5" customHeight="1" x14ac:dyDescent="0.2">
      <c r="A27" s="43"/>
      <c r="B27" s="46" t="s">
        <v>123</v>
      </c>
      <c r="C27" s="38" t="s">
        <v>124</v>
      </c>
      <c r="D27" s="54">
        <v>62452138</v>
      </c>
      <c r="E27" s="55">
        <v>51587102</v>
      </c>
      <c r="F27" s="83">
        <f t="shared" si="0"/>
        <v>21.061535885462224</v>
      </c>
      <c r="G27" s="54">
        <v>3230368</v>
      </c>
      <c r="H27" s="55">
        <v>-2921293</v>
      </c>
      <c r="I27" s="83" t="str">
        <f t="shared" si="1"/>
        <v>흑전</v>
      </c>
      <c r="J27" s="57">
        <v>-31330869</v>
      </c>
      <c r="K27" s="54">
        <v>-67851428</v>
      </c>
      <c r="L27" s="87" t="str">
        <f t="shared" si="2"/>
        <v>적축</v>
      </c>
      <c r="M27" s="54">
        <v>-31330869</v>
      </c>
      <c r="N27" s="55">
        <v>-67851428</v>
      </c>
      <c r="O27" s="83" t="str">
        <f t="shared" si="3"/>
        <v>적축</v>
      </c>
      <c r="P27" s="57">
        <v>-31330869</v>
      </c>
      <c r="Q27" s="59">
        <v>-67851428</v>
      </c>
      <c r="R27" s="91" t="str">
        <f t="shared" si="4"/>
        <v>적축</v>
      </c>
    </row>
    <row r="28" spans="1:18" ht="13.5" customHeight="1" x14ac:dyDescent="0.2">
      <c r="A28" s="43"/>
      <c r="B28" s="46" t="s">
        <v>519</v>
      </c>
      <c r="C28" s="38" t="s">
        <v>520</v>
      </c>
      <c r="D28" s="54">
        <v>13111350</v>
      </c>
      <c r="E28" s="55">
        <v>10945430</v>
      </c>
      <c r="F28" s="83">
        <f t="shared" si="0"/>
        <v>19.788350023708535</v>
      </c>
      <c r="G28" s="54">
        <v>1333170</v>
      </c>
      <c r="H28" s="55">
        <v>-1900368</v>
      </c>
      <c r="I28" s="83" t="str">
        <f t="shared" si="1"/>
        <v>흑전</v>
      </c>
      <c r="J28" s="57">
        <v>-11054278</v>
      </c>
      <c r="K28" s="54">
        <v>-17042565</v>
      </c>
      <c r="L28" s="87" t="str">
        <f t="shared" si="2"/>
        <v>적축</v>
      </c>
      <c r="M28" s="54">
        <v>-11054278</v>
      </c>
      <c r="N28" s="55">
        <v>-18902728</v>
      </c>
      <c r="O28" s="83" t="str">
        <f t="shared" si="3"/>
        <v>적축</v>
      </c>
      <c r="P28" s="57">
        <v>-11054278</v>
      </c>
      <c r="Q28" s="59">
        <v>-18902728</v>
      </c>
      <c r="R28" s="91" t="str">
        <f t="shared" si="4"/>
        <v>적축</v>
      </c>
    </row>
    <row r="29" spans="1:18" ht="13.5" customHeight="1" x14ac:dyDescent="0.2">
      <c r="A29" s="43"/>
      <c r="B29" s="46" t="s">
        <v>755</v>
      </c>
      <c r="C29" s="38" t="s">
        <v>756</v>
      </c>
      <c r="D29" s="54">
        <v>47084627</v>
      </c>
      <c r="E29" s="55">
        <v>41177949</v>
      </c>
      <c r="F29" s="83">
        <f t="shared" si="0"/>
        <v>14.344274407644741</v>
      </c>
      <c r="G29" s="54">
        <v>1978959</v>
      </c>
      <c r="H29" s="55">
        <v>-2494002</v>
      </c>
      <c r="I29" s="83" t="str">
        <f t="shared" si="1"/>
        <v>흑전</v>
      </c>
      <c r="J29" s="57">
        <v>-6661742</v>
      </c>
      <c r="K29" s="54">
        <v>-8604731</v>
      </c>
      <c r="L29" s="87" t="str">
        <f t="shared" si="2"/>
        <v>적축</v>
      </c>
      <c r="M29" s="54">
        <v>-6737752</v>
      </c>
      <c r="N29" s="55">
        <v>-8584560</v>
      </c>
      <c r="O29" s="83" t="str">
        <f t="shared" si="3"/>
        <v>적축</v>
      </c>
      <c r="P29" s="57">
        <v>-6737752</v>
      </c>
      <c r="Q29" s="59">
        <v>-8584560</v>
      </c>
      <c r="R29" s="91" t="str">
        <f t="shared" si="4"/>
        <v>적축</v>
      </c>
    </row>
    <row r="30" spans="1:18" ht="13.5" customHeight="1" x14ac:dyDescent="0.2">
      <c r="A30" s="43"/>
      <c r="B30" s="46" t="s">
        <v>1293</v>
      </c>
      <c r="C30" s="38" t="s">
        <v>1294</v>
      </c>
      <c r="D30" s="54">
        <v>17446109</v>
      </c>
      <c r="E30" s="55">
        <v>16082925</v>
      </c>
      <c r="F30" s="83">
        <f t="shared" si="0"/>
        <v>8.475970633451313</v>
      </c>
      <c r="G30" s="54">
        <v>230289</v>
      </c>
      <c r="H30" s="55">
        <v>-1381455</v>
      </c>
      <c r="I30" s="83" t="str">
        <f t="shared" si="1"/>
        <v>흑전</v>
      </c>
      <c r="J30" s="57">
        <v>-27460368</v>
      </c>
      <c r="K30" s="54">
        <v>-91372068</v>
      </c>
      <c r="L30" s="87" t="str">
        <f t="shared" si="2"/>
        <v>적축</v>
      </c>
      <c r="M30" s="54">
        <v>-25150831</v>
      </c>
      <c r="N30" s="55">
        <v>-91591260</v>
      </c>
      <c r="O30" s="83" t="str">
        <f t="shared" si="3"/>
        <v>적축</v>
      </c>
      <c r="P30" s="57">
        <v>-25150831</v>
      </c>
      <c r="Q30" s="59">
        <v>-91591260</v>
      </c>
      <c r="R30" s="91" t="str">
        <f t="shared" si="4"/>
        <v>적축</v>
      </c>
    </row>
    <row r="31" spans="1:18" ht="13.5" customHeight="1" x14ac:dyDescent="0.2">
      <c r="A31" s="44"/>
      <c r="B31" s="47" t="s">
        <v>339</v>
      </c>
      <c r="C31" s="39" t="s">
        <v>340</v>
      </c>
      <c r="D31" s="60">
        <v>566835796</v>
      </c>
      <c r="E31" s="61">
        <v>548271203</v>
      </c>
      <c r="F31" s="84">
        <f t="shared" si="0"/>
        <v>3.3860237230077583</v>
      </c>
      <c r="G31" s="60">
        <v>1760888</v>
      </c>
      <c r="H31" s="61">
        <v>-7035585</v>
      </c>
      <c r="I31" s="84" t="str">
        <f t="shared" si="1"/>
        <v>흑전</v>
      </c>
      <c r="J31" s="62">
        <v>-36543</v>
      </c>
      <c r="K31" s="60">
        <v>-16084010</v>
      </c>
      <c r="L31" s="88" t="str">
        <f t="shared" si="2"/>
        <v>적축</v>
      </c>
      <c r="M31" s="60">
        <v>-1800652</v>
      </c>
      <c r="N31" s="61">
        <v>-13547868</v>
      </c>
      <c r="O31" s="84" t="str">
        <f t="shared" si="3"/>
        <v>적축</v>
      </c>
      <c r="P31" s="62">
        <v>-1800652</v>
      </c>
      <c r="Q31" s="64">
        <v>-13547868</v>
      </c>
      <c r="R31" s="92" t="str">
        <f t="shared" si="4"/>
        <v>적축</v>
      </c>
    </row>
    <row r="32" spans="1:18" ht="13.5" customHeight="1" x14ac:dyDescent="0.2">
      <c r="A32" s="43"/>
      <c r="B32" s="46" t="s">
        <v>623</v>
      </c>
      <c r="C32" s="38" t="s">
        <v>624</v>
      </c>
      <c r="D32" s="54">
        <v>29332315</v>
      </c>
      <c r="E32" s="55">
        <v>29689409</v>
      </c>
      <c r="F32" s="83">
        <f t="shared" si="0"/>
        <v>-1.2027656057417624</v>
      </c>
      <c r="G32" s="54">
        <v>351900</v>
      </c>
      <c r="H32" s="55">
        <v>-1763326</v>
      </c>
      <c r="I32" s="83" t="str">
        <f t="shared" si="1"/>
        <v>흑전</v>
      </c>
      <c r="J32" s="57">
        <v>-12223376</v>
      </c>
      <c r="K32" s="54">
        <v>-22479431</v>
      </c>
      <c r="L32" s="87" t="str">
        <f t="shared" si="2"/>
        <v>적축</v>
      </c>
      <c r="M32" s="54">
        <v>-12512138</v>
      </c>
      <c r="N32" s="55">
        <v>-22272075</v>
      </c>
      <c r="O32" s="83" t="str">
        <f t="shared" si="3"/>
        <v>적축</v>
      </c>
      <c r="P32" s="57">
        <v>-12512138</v>
      </c>
      <c r="Q32" s="59">
        <v>-22272075</v>
      </c>
      <c r="R32" s="91" t="str">
        <f t="shared" si="4"/>
        <v>적축</v>
      </c>
    </row>
    <row r="33" spans="1:18" ht="13.5" customHeight="1" x14ac:dyDescent="0.2">
      <c r="A33" s="43"/>
      <c r="B33" s="46" t="s">
        <v>1217</v>
      </c>
      <c r="C33" s="38" t="s">
        <v>1218</v>
      </c>
      <c r="D33" s="54">
        <v>32698142</v>
      </c>
      <c r="E33" s="55">
        <v>35034378</v>
      </c>
      <c r="F33" s="83">
        <f t="shared" si="0"/>
        <v>-6.6684100970766487</v>
      </c>
      <c r="G33" s="54">
        <v>733455</v>
      </c>
      <c r="H33" s="55">
        <v>-9644330</v>
      </c>
      <c r="I33" s="83" t="str">
        <f t="shared" si="1"/>
        <v>흑전</v>
      </c>
      <c r="J33" s="57">
        <v>-383956</v>
      </c>
      <c r="K33" s="54">
        <v>-16656615</v>
      </c>
      <c r="L33" s="87" t="str">
        <f t="shared" si="2"/>
        <v>적축</v>
      </c>
      <c r="M33" s="54">
        <v>-383956</v>
      </c>
      <c r="N33" s="55">
        <v>-16656615</v>
      </c>
      <c r="O33" s="83" t="str">
        <f t="shared" si="3"/>
        <v>적축</v>
      </c>
      <c r="P33" s="57">
        <v>-383956</v>
      </c>
      <c r="Q33" s="59">
        <v>-16656615</v>
      </c>
      <c r="R33" s="91" t="str">
        <f t="shared" si="4"/>
        <v>적축</v>
      </c>
    </row>
    <row r="34" spans="1:18" ht="13.5" customHeight="1" x14ac:dyDescent="0.2">
      <c r="A34" s="43"/>
      <c r="B34" s="46" t="s">
        <v>763</v>
      </c>
      <c r="C34" s="38" t="s">
        <v>764</v>
      </c>
      <c r="D34" s="54">
        <v>109273736</v>
      </c>
      <c r="E34" s="55">
        <v>133300148</v>
      </c>
      <c r="F34" s="83">
        <f t="shared" si="0"/>
        <v>-18.02429506679918</v>
      </c>
      <c r="G34" s="54">
        <v>7413683</v>
      </c>
      <c r="H34" s="55">
        <v>-10080807</v>
      </c>
      <c r="I34" s="83" t="str">
        <f t="shared" si="1"/>
        <v>흑전</v>
      </c>
      <c r="J34" s="57">
        <v>-4873053</v>
      </c>
      <c r="K34" s="54">
        <v>-21310240</v>
      </c>
      <c r="L34" s="87" t="str">
        <f t="shared" si="2"/>
        <v>적축</v>
      </c>
      <c r="M34" s="54">
        <v>-4997866</v>
      </c>
      <c r="N34" s="55">
        <v>-20917514</v>
      </c>
      <c r="O34" s="83" t="str">
        <f t="shared" si="3"/>
        <v>적축</v>
      </c>
      <c r="P34" s="57">
        <v>-4997866</v>
      </c>
      <c r="Q34" s="59">
        <v>-20917514</v>
      </c>
      <c r="R34" s="91" t="str">
        <f t="shared" si="4"/>
        <v>적축</v>
      </c>
    </row>
    <row r="35" spans="1:18" ht="13.5" customHeight="1" x14ac:dyDescent="0.2">
      <c r="A35" s="43"/>
      <c r="B35" s="46" t="s">
        <v>1435</v>
      </c>
      <c r="C35" s="38" t="s">
        <v>1436</v>
      </c>
      <c r="D35" s="54">
        <v>43224308</v>
      </c>
      <c r="E35" s="55">
        <v>59556496</v>
      </c>
      <c r="F35" s="83">
        <f t="shared" si="0"/>
        <v>-27.423016961911262</v>
      </c>
      <c r="G35" s="54">
        <v>922195</v>
      </c>
      <c r="H35" s="55">
        <v>-6141285</v>
      </c>
      <c r="I35" s="83" t="str">
        <f t="shared" si="1"/>
        <v>흑전</v>
      </c>
      <c r="J35" s="57">
        <v>-2253701</v>
      </c>
      <c r="K35" s="54">
        <v>-6103358</v>
      </c>
      <c r="L35" s="87" t="str">
        <f t="shared" si="2"/>
        <v>적축</v>
      </c>
      <c r="M35" s="54">
        <v>-1980550</v>
      </c>
      <c r="N35" s="55">
        <v>-6019796</v>
      </c>
      <c r="O35" s="83" t="str">
        <f t="shared" si="3"/>
        <v>적축</v>
      </c>
      <c r="P35" s="57">
        <v>-1980550</v>
      </c>
      <c r="Q35" s="59">
        <v>-6019796</v>
      </c>
      <c r="R35" s="91" t="str">
        <f t="shared" si="4"/>
        <v>적축</v>
      </c>
    </row>
    <row r="36" spans="1:18" ht="13.5" customHeight="1" x14ac:dyDescent="0.2">
      <c r="A36" s="44"/>
      <c r="B36" s="47" t="s">
        <v>1455</v>
      </c>
      <c r="C36" s="39" t="s">
        <v>1456</v>
      </c>
      <c r="D36" s="60">
        <v>39642319</v>
      </c>
      <c r="E36" s="61">
        <v>60048029</v>
      </c>
      <c r="F36" s="84">
        <f t="shared" si="0"/>
        <v>-33.982314390369083</v>
      </c>
      <c r="G36" s="60">
        <v>1583600</v>
      </c>
      <c r="H36" s="61">
        <v>-5361474</v>
      </c>
      <c r="I36" s="84" t="str">
        <f t="shared" si="1"/>
        <v>흑전</v>
      </c>
      <c r="J36" s="62">
        <v>-776268</v>
      </c>
      <c r="K36" s="60">
        <v>-10385304</v>
      </c>
      <c r="L36" s="88" t="str">
        <f t="shared" si="2"/>
        <v>적축</v>
      </c>
      <c r="M36" s="60">
        <v>-901763</v>
      </c>
      <c r="N36" s="61">
        <v>-9846377</v>
      </c>
      <c r="O36" s="84" t="str">
        <f t="shared" si="3"/>
        <v>적축</v>
      </c>
      <c r="P36" s="62">
        <v>-901763</v>
      </c>
      <c r="Q36" s="64">
        <v>-9846377</v>
      </c>
      <c r="R36" s="92" t="str">
        <f t="shared" si="4"/>
        <v>적축</v>
      </c>
    </row>
    <row r="37" spans="1:18" ht="12.95" customHeight="1" x14ac:dyDescent="0.2">
      <c r="A37" s="43"/>
      <c r="B37" s="46" t="s">
        <v>491</v>
      </c>
      <c r="C37" s="38" t="s">
        <v>492</v>
      </c>
      <c r="D37" s="54">
        <v>4416058</v>
      </c>
      <c r="E37" s="55">
        <v>16598210</v>
      </c>
      <c r="F37" s="83">
        <f t="shared" si="0"/>
        <v>-73.394372043732432</v>
      </c>
      <c r="G37" s="54">
        <v>423426</v>
      </c>
      <c r="H37" s="55">
        <v>-11664486</v>
      </c>
      <c r="I37" s="83" t="str">
        <f t="shared" si="1"/>
        <v>흑전</v>
      </c>
      <c r="J37" s="57">
        <v>-7529576</v>
      </c>
      <c r="K37" s="54">
        <v>-12338200</v>
      </c>
      <c r="L37" s="87" t="str">
        <f t="shared" si="2"/>
        <v>적축</v>
      </c>
      <c r="M37" s="54">
        <v>-6064039</v>
      </c>
      <c r="N37" s="55">
        <v>-12338200</v>
      </c>
      <c r="O37" s="83" t="str">
        <f t="shared" si="3"/>
        <v>적축</v>
      </c>
      <c r="P37" s="57">
        <v>-6064039</v>
      </c>
      <c r="Q37" s="59">
        <v>-12338200</v>
      </c>
      <c r="R37" s="91" t="str">
        <f t="shared" si="4"/>
        <v>적축</v>
      </c>
    </row>
    <row r="38" spans="1:18" ht="12.95" customHeight="1" x14ac:dyDescent="0.2">
      <c r="A38" s="43"/>
      <c r="B38" s="46" t="s">
        <v>1597</v>
      </c>
      <c r="C38" s="38" t="s">
        <v>1598</v>
      </c>
      <c r="D38" s="54"/>
      <c r="E38" s="55"/>
      <c r="F38" s="83" t="str">
        <f t="shared" si="0"/>
        <v>-</v>
      </c>
      <c r="G38" s="54">
        <v>-31129753</v>
      </c>
      <c r="H38" s="55">
        <v>-21424611</v>
      </c>
      <c r="I38" s="83" t="str">
        <f t="shared" si="1"/>
        <v>적확</v>
      </c>
      <c r="J38" s="57">
        <v>-29663583</v>
      </c>
      <c r="K38" s="54">
        <v>-38885125</v>
      </c>
      <c r="L38" s="87" t="str">
        <f t="shared" si="2"/>
        <v>적축</v>
      </c>
      <c r="M38" s="54">
        <v>-29574854</v>
      </c>
      <c r="N38" s="55">
        <v>-38885125</v>
      </c>
      <c r="O38" s="83" t="str">
        <f t="shared" si="3"/>
        <v>적축</v>
      </c>
      <c r="P38" s="57">
        <v>-29574854</v>
      </c>
      <c r="Q38" s="59">
        <v>-38885125</v>
      </c>
      <c r="R38" s="91" t="str">
        <f t="shared" si="4"/>
        <v>적축</v>
      </c>
    </row>
    <row r="39" spans="1:18" ht="12.95" customHeight="1" x14ac:dyDescent="0.2">
      <c r="A39" s="43"/>
      <c r="B39" s="46" t="s">
        <v>1443</v>
      </c>
      <c r="C39" s="38" t="s">
        <v>1444</v>
      </c>
      <c r="D39" s="54">
        <v>6822098</v>
      </c>
      <c r="E39" s="55">
        <v>4437379</v>
      </c>
      <c r="F39" s="83">
        <f t="shared" ref="F39:F70" si="5">IF(E39=0,"-",IF(E39&lt;0,IF(D39&lt;0,IF(E39&gt;D39,"적확","적축"),"흑전"),IF(D39&lt;0,"적전",(D39/E39-1)*100)))</f>
        <v>53.74161188395221</v>
      </c>
      <c r="G39" s="54">
        <v>-4082720</v>
      </c>
      <c r="H39" s="55">
        <v>-3992270</v>
      </c>
      <c r="I39" s="83" t="str">
        <f t="shared" ref="I39:I70" si="6">IF(H39=0,"-",IF(H39&lt;0,IF(G39&lt;0,IF(H39&gt;G39,"적확","적축"),"흑전"),IF(G39&lt;0,"적전",(G39/H39-1)*100)))</f>
        <v>적확</v>
      </c>
      <c r="J39" s="57">
        <v>-3019612</v>
      </c>
      <c r="K39" s="54">
        <v>-3368688</v>
      </c>
      <c r="L39" s="87" t="str">
        <f t="shared" ref="L39:L70" si="7">IF(K39=0,"-",IF(K39&lt;0,IF(J39&lt;0,IF(K39&gt;J39,"적확","적축"),"흑전"),IF(J39&lt;0,"적전",(J39/K39-1)*100)))</f>
        <v>적축</v>
      </c>
      <c r="M39" s="54">
        <v>-3019612</v>
      </c>
      <c r="N39" s="55">
        <v>-3368688</v>
      </c>
      <c r="O39" s="83" t="str">
        <f t="shared" ref="O39:O70" si="8">IF(N39=0,"-",IF(N39&lt;0,IF(M39&lt;0,IF(N39&gt;M39,"적확","적축"),"흑전"),IF(M39&lt;0,"적전",(M39/N39-1)*100)))</f>
        <v>적축</v>
      </c>
      <c r="P39" s="57">
        <v>-3019612</v>
      </c>
      <c r="Q39" s="59">
        <v>-3368688</v>
      </c>
      <c r="R39" s="91" t="str">
        <f t="shared" ref="R39:R70" si="9">IF(Q39=0,"-",IF(Q39&lt;0,IF(P39&lt;0,IF(Q39&gt;P39,"적확","적축"),"흑전"),IF(P39&lt;0,"적전",(P39/Q39-1)*100)))</f>
        <v>적축</v>
      </c>
    </row>
    <row r="40" spans="1:18" ht="12.95" customHeight="1" x14ac:dyDescent="0.2">
      <c r="A40" s="43"/>
      <c r="B40" s="46" t="s">
        <v>555</v>
      </c>
      <c r="C40" s="38" t="s">
        <v>556</v>
      </c>
      <c r="D40" s="54">
        <v>29493646</v>
      </c>
      <c r="E40" s="55">
        <v>20651553</v>
      </c>
      <c r="F40" s="83">
        <f t="shared" si="5"/>
        <v>42.815632315884436</v>
      </c>
      <c r="G40" s="54">
        <v>-14731958</v>
      </c>
      <c r="H40" s="55">
        <v>-9757015</v>
      </c>
      <c r="I40" s="83" t="str">
        <f t="shared" si="6"/>
        <v>적확</v>
      </c>
      <c r="J40" s="57">
        <v>-12257659</v>
      </c>
      <c r="K40" s="54">
        <v>-61850937</v>
      </c>
      <c r="L40" s="87" t="str">
        <f t="shared" si="7"/>
        <v>적축</v>
      </c>
      <c r="M40" s="54">
        <v>-13809528</v>
      </c>
      <c r="N40" s="55">
        <v>-57603820</v>
      </c>
      <c r="O40" s="83" t="str">
        <f t="shared" si="8"/>
        <v>적축</v>
      </c>
      <c r="P40" s="57">
        <v>-13809528</v>
      </c>
      <c r="Q40" s="59">
        <v>-57603820</v>
      </c>
      <c r="R40" s="91" t="str">
        <f t="shared" si="9"/>
        <v>적축</v>
      </c>
    </row>
    <row r="41" spans="1:18" ht="12.95" customHeight="1" x14ac:dyDescent="0.2">
      <c r="A41" s="44"/>
      <c r="B41" s="47" t="s">
        <v>919</v>
      </c>
      <c r="C41" s="39" t="s">
        <v>920</v>
      </c>
      <c r="D41" s="60">
        <v>17137450</v>
      </c>
      <c r="E41" s="61">
        <v>13075613</v>
      </c>
      <c r="F41" s="84">
        <f t="shared" si="5"/>
        <v>31.064218557095558</v>
      </c>
      <c r="G41" s="60">
        <v>-4809732</v>
      </c>
      <c r="H41" s="61">
        <v>-4422532</v>
      </c>
      <c r="I41" s="84" t="str">
        <f t="shared" si="6"/>
        <v>적확</v>
      </c>
      <c r="J41" s="62">
        <v>-5285805</v>
      </c>
      <c r="K41" s="60">
        <v>-6099932</v>
      </c>
      <c r="L41" s="88" t="str">
        <f t="shared" si="7"/>
        <v>적축</v>
      </c>
      <c r="M41" s="60">
        <v>-5285805</v>
      </c>
      <c r="N41" s="61">
        <v>-6099932</v>
      </c>
      <c r="O41" s="84" t="str">
        <f t="shared" si="8"/>
        <v>적축</v>
      </c>
      <c r="P41" s="62">
        <v>-5285805</v>
      </c>
      <c r="Q41" s="64">
        <v>-6099932</v>
      </c>
      <c r="R41" s="92" t="str">
        <f t="shared" si="9"/>
        <v>적축</v>
      </c>
    </row>
    <row r="42" spans="1:18" ht="13.5" customHeight="1" x14ac:dyDescent="0.2">
      <c r="A42" s="43"/>
      <c r="B42" s="46" t="s">
        <v>1417</v>
      </c>
      <c r="C42" s="38" t="s">
        <v>1418</v>
      </c>
      <c r="D42" s="54">
        <v>33068423</v>
      </c>
      <c r="E42" s="55">
        <v>27611139</v>
      </c>
      <c r="F42" s="83">
        <f t="shared" si="5"/>
        <v>19.764791303973372</v>
      </c>
      <c r="G42" s="54">
        <v>-6046795</v>
      </c>
      <c r="H42" s="55">
        <v>-5228689</v>
      </c>
      <c r="I42" s="83" t="str">
        <f t="shared" si="6"/>
        <v>적확</v>
      </c>
      <c r="J42" s="57">
        <v>-5877621</v>
      </c>
      <c r="K42" s="54">
        <v>-6965763</v>
      </c>
      <c r="L42" s="87" t="str">
        <f t="shared" si="7"/>
        <v>적축</v>
      </c>
      <c r="M42" s="54">
        <v>-5877621</v>
      </c>
      <c r="N42" s="55">
        <v>-9064827</v>
      </c>
      <c r="O42" s="83" t="str">
        <f t="shared" si="8"/>
        <v>적축</v>
      </c>
      <c r="P42" s="57">
        <v>-5877621</v>
      </c>
      <c r="Q42" s="59">
        <v>-9064827</v>
      </c>
      <c r="R42" s="91" t="str">
        <f t="shared" si="9"/>
        <v>적축</v>
      </c>
    </row>
    <row r="43" spans="1:18" ht="13.5" customHeight="1" x14ac:dyDescent="0.2">
      <c r="A43" s="43"/>
      <c r="B43" s="46" t="s">
        <v>179</v>
      </c>
      <c r="C43" s="38" t="s">
        <v>180</v>
      </c>
      <c r="D43" s="54">
        <v>165795951</v>
      </c>
      <c r="E43" s="55">
        <v>144296413</v>
      </c>
      <c r="F43" s="83">
        <f t="shared" si="5"/>
        <v>14.899565105613544</v>
      </c>
      <c r="G43" s="54">
        <v>-5921853</v>
      </c>
      <c r="H43" s="55">
        <v>-2949432</v>
      </c>
      <c r="I43" s="83" t="str">
        <f t="shared" si="6"/>
        <v>적확</v>
      </c>
      <c r="J43" s="57">
        <v>-1216205</v>
      </c>
      <c r="K43" s="54">
        <v>-2209765</v>
      </c>
      <c r="L43" s="87" t="str">
        <f t="shared" si="7"/>
        <v>적축</v>
      </c>
      <c r="M43" s="54">
        <v>-706776</v>
      </c>
      <c r="N43" s="55">
        <v>-1685362</v>
      </c>
      <c r="O43" s="83" t="str">
        <f t="shared" si="8"/>
        <v>적축</v>
      </c>
      <c r="P43" s="57">
        <v>-706776</v>
      </c>
      <c r="Q43" s="59">
        <v>-1685362</v>
      </c>
      <c r="R43" s="91" t="str">
        <f t="shared" si="9"/>
        <v>적축</v>
      </c>
    </row>
    <row r="44" spans="1:18" ht="13.5" customHeight="1" x14ac:dyDescent="0.2">
      <c r="A44" s="43"/>
      <c r="B44" s="46" t="s">
        <v>1379</v>
      </c>
      <c r="C44" s="38" t="s">
        <v>1380</v>
      </c>
      <c r="D44" s="54">
        <v>34281813</v>
      </c>
      <c r="E44" s="55">
        <v>30119262</v>
      </c>
      <c r="F44" s="83">
        <f t="shared" si="5"/>
        <v>13.820229061389355</v>
      </c>
      <c r="G44" s="54">
        <v>-2493215</v>
      </c>
      <c r="H44" s="55">
        <v>-2222818</v>
      </c>
      <c r="I44" s="83" t="str">
        <f t="shared" si="6"/>
        <v>적확</v>
      </c>
      <c r="J44" s="57">
        <v>-837409</v>
      </c>
      <c r="K44" s="54">
        <v>-6483981</v>
      </c>
      <c r="L44" s="87" t="str">
        <f t="shared" si="7"/>
        <v>적축</v>
      </c>
      <c r="M44" s="54">
        <v>-176467</v>
      </c>
      <c r="N44" s="55">
        <v>-6062581</v>
      </c>
      <c r="O44" s="83" t="str">
        <f t="shared" si="8"/>
        <v>적축</v>
      </c>
      <c r="P44" s="57">
        <v>-176467</v>
      </c>
      <c r="Q44" s="59">
        <v>-6062581</v>
      </c>
      <c r="R44" s="91" t="str">
        <f t="shared" si="9"/>
        <v>적축</v>
      </c>
    </row>
    <row r="45" spans="1:18" ht="13.5" customHeight="1" x14ac:dyDescent="0.2">
      <c r="A45" s="43"/>
      <c r="B45" s="46" t="s">
        <v>509</v>
      </c>
      <c r="C45" s="38" t="s">
        <v>510</v>
      </c>
      <c r="D45" s="54">
        <v>23378414</v>
      </c>
      <c r="E45" s="55">
        <v>21416581</v>
      </c>
      <c r="F45" s="83">
        <f t="shared" si="5"/>
        <v>9.1603463690119291</v>
      </c>
      <c r="G45" s="54">
        <v>-5582671</v>
      </c>
      <c r="H45" s="55">
        <v>-2305980</v>
      </c>
      <c r="I45" s="83" t="str">
        <f t="shared" si="6"/>
        <v>적확</v>
      </c>
      <c r="J45" s="57">
        <v>-7038948</v>
      </c>
      <c r="K45" s="54">
        <v>-22188374</v>
      </c>
      <c r="L45" s="87" t="str">
        <f t="shared" si="7"/>
        <v>적축</v>
      </c>
      <c r="M45" s="54">
        <v>-7050756</v>
      </c>
      <c r="N45" s="55">
        <v>-22640917</v>
      </c>
      <c r="O45" s="83" t="str">
        <f t="shared" si="8"/>
        <v>적축</v>
      </c>
      <c r="P45" s="57">
        <v>-7050756</v>
      </c>
      <c r="Q45" s="59">
        <v>-22640917</v>
      </c>
      <c r="R45" s="91" t="str">
        <f t="shared" si="9"/>
        <v>적축</v>
      </c>
    </row>
    <row r="46" spans="1:18" ht="13.5" customHeight="1" x14ac:dyDescent="0.2">
      <c r="A46" s="44"/>
      <c r="B46" s="47" t="s">
        <v>1619</v>
      </c>
      <c r="C46" s="39" t="s">
        <v>1620</v>
      </c>
      <c r="D46" s="60">
        <v>26301793</v>
      </c>
      <c r="E46" s="61">
        <v>24198585</v>
      </c>
      <c r="F46" s="84">
        <f t="shared" si="5"/>
        <v>8.6914503472000462</v>
      </c>
      <c r="G46" s="60">
        <v>-3440322</v>
      </c>
      <c r="H46" s="61">
        <v>-2469191</v>
      </c>
      <c r="I46" s="84" t="str">
        <f t="shared" si="6"/>
        <v>적확</v>
      </c>
      <c r="J46" s="62">
        <v>-4470212</v>
      </c>
      <c r="K46" s="60">
        <v>-10984428</v>
      </c>
      <c r="L46" s="88" t="str">
        <f t="shared" si="7"/>
        <v>적축</v>
      </c>
      <c r="M46" s="60">
        <v>-4470212</v>
      </c>
      <c r="N46" s="61">
        <v>-10587575</v>
      </c>
      <c r="O46" s="84" t="str">
        <f t="shared" si="8"/>
        <v>적축</v>
      </c>
      <c r="P46" s="62">
        <v>-4470212</v>
      </c>
      <c r="Q46" s="64">
        <v>-10587575</v>
      </c>
      <c r="R46" s="92" t="str">
        <f t="shared" si="9"/>
        <v>적축</v>
      </c>
    </row>
    <row r="47" spans="1:18" ht="12.95" customHeight="1" x14ac:dyDescent="0.2">
      <c r="A47" s="43"/>
      <c r="B47" s="46" t="s">
        <v>99</v>
      </c>
      <c r="C47" s="38" t="s">
        <v>100</v>
      </c>
      <c r="D47" s="54">
        <v>58997208</v>
      </c>
      <c r="E47" s="55">
        <v>54674046</v>
      </c>
      <c r="F47" s="83">
        <f t="shared" si="5"/>
        <v>7.9071558011272858</v>
      </c>
      <c r="G47" s="54">
        <v>-5054045</v>
      </c>
      <c r="H47" s="55">
        <v>-4499226</v>
      </c>
      <c r="I47" s="83" t="str">
        <f t="shared" si="6"/>
        <v>적확</v>
      </c>
      <c r="J47" s="57">
        <v>-16155585</v>
      </c>
      <c r="K47" s="54">
        <v>-25044259</v>
      </c>
      <c r="L47" s="87" t="str">
        <f t="shared" si="7"/>
        <v>적축</v>
      </c>
      <c r="M47" s="54">
        <v>-16155585</v>
      </c>
      <c r="N47" s="55">
        <v>-24834204</v>
      </c>
      <c r="O47" s="83" t="str">
        <f t="shared" si="8"/>
        <v>적축</v>
      </c>
      <c r="P47" s="57">
        <v>-16155585</v>
      </c>
      <c r="Q47" s="59">
        <v>-24834204</v>
      </c>
      <c r="R47" s="91" t="str">
        <f t="shared" si="9"/>
        <v>적축</v>
      </c>
    </row>
    <row r="48" spans="1:18" ht="12.95" customHeight="1" x14ac:dyDescent="0.2">
      <c r="A48" s="43"/>
      <c r="B48" s="46" t="s">
        <v>197</v>
      </c>
      <c r="C48" s="38" t="s">
        <v>198</v>
      </c>
      <c r="D48" s="54">
        <v>9949792</v>
      </c>
      <c r="E48" s="55">
        <v>9488858</v>
      </c>
      <c r="F48" s="83">
        <f t="shared" si="5"/>
        <v>4.8576340798861084</v>
      </c>
      <c r="G48" s="54">
        <v>-1365863</v>
      </c>
      <c r="H48" s="55">
        <v>-1144160</v>
      </c>
      <c r="I48" s="83" t="str">
        <f t="shared" si="6"/>
        <v>적확</v>
      </c>
      <c r="J48" s="57">
        <v>-2531183</v>
      </c>
      <c r="K48" s="54">
        <v>-3990195</v>
      </c>
      <c r="L48" s="87" t="str">
        <f t="shared" si="7"/>
        <v>적축</v>
      </c>
      <c r="M48" s="54">
        <v>-2368151</v>
      </c>
      <c r="N48" s="55">
        <v>-3646393</v>
      </c>
      <c r="O48" s="83" t="str">
        <f t="shared" si="8"/>
        <v>적축</v>
      </c>
      <c r="P48" s="57">
        <v>-2959690</v>
      </c>
      <c r="Q48" s="59">
        <v>-6253681</v>
      </c>
      <c r="R48" s="91" t="str">
        <f t="shared" si="9"/>
        <v>적축</v>
      </c>
    </row>
    <row r="49" spans="1:18" ht="12.95" customHeight="1" x14ac:dyDescent="0.2">
      <c r="A49" s="43"/>
      <c r="B49" s="46" t="s">
        <v>977</v>
      </c>
      <c r="C49" s="38" t="s">
        <v>978</v>
      </c>
      <c r="D49" s="54">
        <v>10107836</v>
      </c>
      <c r="E49" s="55">
        <v>9676688</v>
      </c>
      <c r="F49" s="83">
        <f t="shared" si="5"/>
        <v>4.4555327194593763</v>
      </c>
      <c r="G49" s="54">
        <v>-3844853</v>
      </c>
      <c r="H49" s="55">
        <v>-2187156</v>
      </c>
      <c r="I49" s="83" t="str">
        <f t="shared" si="6"/>
        <v>적확</v>
      </c>
      <c r="J49" s="57">
        <v>-9088666</v>
      </c>
      <c r="K49" s="54">
        <v>-23375716</v>
      </c>
      <c r="L49" s="87" t="str">
        <f t="shared" si="7"/>
        <v>적축</v>
      </c>
      <c r="M49" s="54">
        <v>-9088666</v>
      </c>
      <c r="N49" s="55">
        <v>-23375716</v>
      </c>
      <c r="O49" s="83" t="str">
        <f t="shared" si="8"/>
        <v>적축</v>
      </c>
      <c r="P49" s="57">
        <v>-9088666</v>
      </c>
      <c r="Q49" s="59">
        <v>-23375716</v>
      </c>
      <c r="R49" s="91" t="str">
        <f t="shared" si="9"/>
        <v>적축</v>
      </c>
    </row>
    <row r="50" spans="1:18" ht="12.95" customHeight="1" x14ac:dyDescent="0.2">
      <c r="A50" s="43"/>
      <c r="B50" s="46" t="s">
        <v>1223</v>
      </c>
      <c r="C50" s="38" t="s">
        <v>1224</v>
      </c>
      <c r="D50" s="54">
        <v>2552127</v>
      </c>
      <c r="E50" s="55">
        <v>2517964</v>
      </c>
      <c r="F50" s="83">
        <f t="shared" si="5"/>
        <v>1.3567707878269886</v>
      </c>
      <c r="G50" s="54">
        <v>-9532847</v>
      </c>
      <c r="H50" s="55">
        <v>-8977782</v>
      </c>
      <c r="I50" s="83" t="str">
        <f t="shared" si="6"/>
        <v>적확</v>
      </c>
      <c r="J50" s="57">
        <v>-19755962</v>
      </c>
      <c r="K50" s="54">
        <v>-25564167</v>
      </c>
      <c r="L50" s="87" t="str">
        <f t="shared" si="7"/>
        <v>적축</v>
      </c>
      <c r="M50" s="54">
        <v>-19600647</v>
      </c>
      <c r="N50" s="55">
        <v>-25564167</v>
      </c>
      <c r="O50" s="83" t="str">
        <f t="shared" si="8"/>
        <v>적축</v>
      </c>
      <c r="P50" s="57">
        <v>-19600647</v>
      </c>
      <c r="Q50" s="59">
        <v>-25564167</v>
      </c>
      <c r="R50" s="91" t="str">
        <f t="shared" si="9"/>
        <v>적축</v>
      </c>
    </row>
    <row r="51" spans="1:18" ht="12.95" customHeight="1" x14ac:dyDescent="0.2">
      <c r="A51" s="44"/>
      <c r="B51" s="47" t="s">
        <v>1661</v>
      </c>
      <c r="C51" s="39" t="s">
        <v>1662</v>
      </c>
      <c r="D51" s="60">
        <v>6026961</v>
      </c>
      <c r="E51" s="61">
        <v>6000775</v>
      </c>
      <c r="F51" s="84">
        <f t="shared" si="5"/>
        <v>0.43637696797496073</v>
      </c>
      <c r="G51" s="60">
        <v>-5779026</v>
      </c>
      <c r="H51" s="61">
        <v>-5033964</v>
      </c>
      <c r="I51" s="84" t="str">
        <f t="shared" si="6"/>
        <v>적확</v>
      </c>
      <c r="J51" s="62">
        <v>-200515</v>
      </c>
      <c r="K51" s="60">
        <v>-4102656</v>
      </c>
      <c r="L51" s="88" t="str">
        <f t="shared" si="7"/>
        <v>적축</v>
      </c>
      <c r="M51" s="60">
        <v>-200515</v>
      </c>
      <c r="N51" s="61">
        <v>-4102656</v>
      </c>
      <c r="O51" s="84" t="str">
        <f t="shared" si="8"/>
        <v>적축</v>
      </c>
      <c r="P51" s="62">
        <v>-200515</v>
      </c>
      <c r="Q51" s="64">
        <v>-4102656</v>
      </c>
      <c r="R51" s="92" t="str">
        <f t="shared" si="9"/>
        <v>적축</v>
      </c>
    </row>
    <row r="52" spans="1:18" ht="13.5" customHeight="1" x14ac:dyDescent="0.2">
      <c r="A52" s="43"/>
      <c r="B52" s="46" t="s">
        <v>525</v>
      </c>
      <c r="C52" s="38" t="s">
        <v>526</v>
      </c>
      <c r="D52" s="54">
        <v>6500250</v>
      </c>
      <c r="E52" s="55">
        <v>6591011</v>
      </c>
      <c r="F52" s="83">
        <f t="shared" si="5"/>
        <v>-1.3770421563550683</v>
      </c>
      <c r="G52" s="54">
        <v>-5073843</v>
      </c>
      <c r="H52" s="55">
        <v>-4648213</v>
      </c>
      <c r="I52" s="83" t="str">
        <f t="shared" si="6"/>
        <v>적확</v>
      </c>
      <c r="J52" s="57">
        <v>-2840850</v>
      </c>
      <c r="K52" s="54">
        <v>-6850065</v>
      </c>
      <c r="L52" s="87" t="str">
        <f t="shared" si="7"/>
        <v>적축</v>
      </c>
      <c r="M52" s="54">
        <v>-2840850</v>
      </c>
      <c r="N52" s="55">
        <v>-6837098</v>
      </c>
      <c r="O52" s="83" t="str">
        <f t="shared" si="8"/>
        <v>적축</v>
      </c>
      <c r="P52" s="57">
        <v>-2840850</v>
      </c>
      <c r="Q52" s="59">
        <v>-6837098</v>
      </c>
      <c r="R52" s="91" t="str">
        <f t="shared" si="9"/>
        <v>적축</v>
      </c>
    </row>
    <row r="53" spans="1:18" ht="13.5" customHeight="1" x14ac:dyDescent="0.2">
      <c r="A53" s="43"/>
      <c r="B53" s="46" t="s">
        <v>455</v>
      </c>
      <c r="C53" s="38" t="s">
        <v>456</v>
      </c>
      <c r="D53" s="54">
        <v>13683022</v>
      </c>
      <c r="E53" s="55">
        <v>13913932</v>
      </c>
      <c r="F53" s="83">
        <f t="shared" si="5"/>
        <v>-1.659559641372399</v>
      </c>
      <c r="G53" s="54">
        <v>-1495254</v>
      </c>
      <c r="H53" s="55">
        <v>-1269958</v>
      </c>
      <c r="I53" s="83" t="str">
        <f t="shared" si="6"/>
        <v>적확</v>
      </c>
      <c r="J53" s="57">
        <v>-778287</v>
      </c>
      <c r="K53" s="54">
        <v>-1026924</v>
      </c>
      <c r="L53" s="87" t="str">
        <f t="shared" si="7"/>
        <v>적축</v>
      </c>
      <c r="M53" s="54">
        <v>-778287</v>
      </c>
      <c r="N53" s="55">
        <v>-1026924</v>
      </c>
      <c r="O53" s="83" t="str">
        <f t="shared" si="8"/>
        <v>적축</v>
      </c>
      <c r="P53" s="57">
        <v>-778287</v>
      </c>
      <c r="Q53" s="59">
        <v>-1026924</v>
      </c>
      <c r="R53" s="91" t="str">
        <f t="shared" si="9"/>
        <v>적축</v>
      </c>
    </row>
    <row r="54" spans="1:18" ht="12.95" customHeight="1" x14ac:dyDescent="0.2">
      <c r="A54" s="43"/>
      <c r="B54" s="46" t="s">
        <v>639</v>
      </c>
      <c r="C54" s="38" t="s">
        <v>640</v>
      </c>
      <c r="D54" s="54">
        <v>72203073</v>
      </c>
      <c r="E54" s="55">
        <v>75804116</v>
      </c>
      <c r="F54" s="83">
        <f t="shared" si="5"/>
        <v>-4.7504584051873966</v>
      </c>
      <c r="G54" s="54">
        <v>-6796292</v>
      </c>
      <c r="H54" s="55">
        <v>-3072231</v>
      </c>
      <c r="I54" s="83" t="str">
        <f t="shared" si="6"/>
        <v>적확</v>
      </c>
      <c r="J54" s="57">
        <v>-20588303</v>
      </c>
      <c r="K54" s="54">
        <v>-23425932</v>
      </c>
      <c r="L54" s="87" t="str">
        <f t="shared" si="7"/>
        <v>적축</v>
      </c>
      <c r="M54" s="54">
        <v>-20417436</v>
      </c>
      <c r="N54" s="55">
        <v>-23425932</v>
      </c>
      <c r="O54" s="83" t="str">
        <f t="shared" si="8"/>
        <v>적축</v>
      </c>
      <c r="P54" s="57">
        <v>-20417436</v>
      </c>
      <c r="Q54" s="59">
        <v>-23425932</v>
      </c>
      <c r="R54" s="91" t="str">
        <f t="shared" si="9"/>
        <v>적축</v>
      </c>
    </row>
    <row r="55" spans="1:18" ht="12.95" customHeight="1" x14ac:dyDescent="0.2">
      <c r="B55" s="46" t="s">
        <v>255</v>
      </c>
      <c r="C55" s="38" t="s">
        <v>256</v>
      </c>
      <c r="D55" s="54">
        <v>4303285</v>
      </c>
      <c r="E55" s="55">
        <v>4520854</v>
      </c>
      <c r="F55" s="83">
        <f t="shared" si="5"/>
        <v>-4.8125641748218317</v>
      </c>
      <c r="G55" s="54">
        <v>-19014452</v>
      </c>
      <c r="H55" s="55">
        <v>-16592869</v>
      </c>
      <c r="I55" s="83" t="str">
        <f t="shared" si="6"/>
        <v>적확</v>
      </c>
      <c r="J55" s="57">
        <v>-14807247</v>
      </c>
      <c r="K55" s="54">
        <v>-15760537</v>
      </c>
      <c r="L55" s="87" t="str">
        <f t="shared" si="7"/>
        <v>적축</v>
      </c>
      <c r="M55" s="54">
        <v>-14807247</v>
      </c>
      <c r="N55" s="55">
        <v>-15760537</v>
      </c>
      <c r="O55" s="83" t="str">
        <f t="shared" si="8"/>
        <v>적축</v>
      </c>
      <c r="P55" s="57">
        <v>-14807247</v>
      </c>
      <c r="Q55" s="59">
        <v>-15760537</v>
      </c>
      <c r="R55" s="91" t="str">
        <f t="shared" si="9"/>
        <v>적축</v>
      </c>
    </row>
    <row r="56" spans="1:18" ht="12.95" customHeight="1" x14ac:dyDescent="0.2">
      <c r="B56" s="47" t="s">
        <v>1117</v>
      </c>
      <c r="C56" s="39" t="s">
        <v>1118</v>
      </c>
      <c r="D56" s="60">
        <v>5460261</v>
      </c>
      <c r="E56" s="61">
        <v>5759732</v>
      </c>
      <c r="F56" s="84">
        <f t="shared" si="5"/>
        <v>-5.1993912216748983</v>
      </c>
      <c r="G56" s="60">
        <v>-13284916</v>
      </c>
      <c r="H56" s="61">
        <v>-5208424</v>
      </c>
      <c r="I56" s="84" t="str">
        <f t="shared" si="6"/>
        <v>적확</v>
      </c>
      <c r="J56" s="62">
        <v>-13333533</v>
      </c>
      <c r="K56" s="60">
        <v>-15836373</v>
      </c>
      <c r="L56" s="88" t="str">
        <f t="shared" si="7"/>
        <v>적축</v>
      </c>
      <c r="M56" s="60">
        <v>-13061473</v>
      </c>
      <c r="N56" s="61">
        <v>-15839879</v>
      </c>
      <c r="O56" s="84" t="str">
        <f t="shared" si="8"/>
        <v>적축</v>
      </c>
      <c r="P56" s="62">
        <v>-13061473</v>
      </c>
      <c r="Q56" s="64">
        <v>-15839879</v>
      </c>
      <c r="R56" s="92" t="str">
        <f t="shared" si="9"/>
        <v>적축</v>
      </c>
    </row>
    <row r="57" spans="1:18" ht="12.95" customHeight="1" x14ac:dyDescent="0.2">
      <c r="B57" s="46" t="s">
        <v>989</v>
      </c>
      <c r="C57" s="38" t="s">
        <v>990</v>
      </c>
      <c r="D57" s="54">
        <v>11220765</v>
      </c>
      <c r="E57" s="55">
        <v>12541361</v>
      </c>
      <c r="F57" s="83">
        <f t="shared" si="5"/>
        <v>-10.52992573931968</v>
      </c>
      <c r="G57" s="54">
        <v>-6130830</v>
      </c>
      <c r="H57" s="55">
        <v>-5385133</v>
      </c>
      <c r="I57" s="83" t="str">
        <f t="shared" si="6"/>
        <v>적확</v>
      </c>
      <c r="J57" s="57">
        <v>-7200732</v>
      </c>
      <c r="K57" s="54">
        <v>-8254514</v>
      </c>
      <c r="L57" s="87" t="str">
        <f t="shared" si="7"/>
        <v>적축</v>
      </c>
      <c r="M57" s="54">
        <v>-7200732</v>
      </c>
      <c r="N57" s="55">
        <v>-8254514</v>
      </c>
      <c r="O57" s="83" t="str">
        <f t="shared" si="8"/>
        <v>적축</v>
      </c>
      <c r="P57" s="57">
        <v>-9422122</v>
      </c>
      <c r="Q57" s="59">
        <v>-10022014</v>
      </c>
      <c r="R57" s="91" t="str">
        <f t="shared" si="9"/>
        <v>적축</v>
      </c>
    </row>
    <row r="58" spans="1:18" ht="12.95" customHeight="1" x14ac:dyDescent="0.2">
      <c r="B58" s="46" t="s">
        <v>843</v>
      </c>
      <c r="C58" s="38" t="s">
        <v>844</v>
      </c>
      <c r="D58" s="54">
        <v>9814503</v>
      </c>
      <c r="E58" s="55">
        <v>11214479</v>
      </c>
      <c r="F58" s="83">
        <f t="shared" si="5"/>
        <v>-12.483647256372766</v>
      </c>
      <c r="G58" s="54">
        <v>-2548039</v>
      </c>
      <c r="H58" s="55">
        <v>-1522926</v>
      </c>
      <c r="I58" s="83" t="str">
        <f t="shared" si="6"/>
        <v>적확</v>
      </c>
      <c r="J58" s="57">
        <v>-894938</v>
      </c>
      <c r="K58" s="54">
        <v>-8111332</v>
      </c>
      <c r="L58" s="87" t="str">
        <f t="shared" si="7"/>
        <v>적축</v>
      </c>
      <c r="M58" s="54">
        <v>-894938</v>
      </c>
      <c r="N58" s="55">
        <v>-8111332</v>
      </c>
      <c r="O58" s="83" t="str">
        <f t="shared" si="8"/>
        <v>적축</v>
      </c>
      <c r="P58" s="57">
        <v>-894938</v>
      </c>
      <c r="Q58" s="59">
        <v>-8111332</v>
      </c>
      <c r="R58" s="91" t="str">
        <f t="shared" si="9"/>
        <v>적축</v>
      </c>
    </row>
    <row r="59" spans="1:18" ht="12.95" customHeight="1" x14ac:dyDescent="0.2">
      <c r="B59" s="46" t="s">
        <v>1419</v>
      </c>
      <c r="C59" s="38" t="s">
        <v>1420</v>
      </c>
      <c r="D59" s="54">
        <v>20378939</v>
      </c>
      <c r="E59" s="55">
        <v>23342333</v>
      </c>
      <c r="F59" s="83">
        <f t="shared" si="5"/>
        <v>-12.695363398337257</v>
      </c>
      <c r="G59" s="54">
        <v>-4357456</v>
      </c>
      <c r="H59" s="55">
        <v>-1420977</v>
      </c>
      <c r="I59" s="83" t="str">
        <f t="shared" si="6"/>
        <v>적확</v>
      </c>
      <c r="J59" s="57">
        <v>-4720387</v>
      </c>
      <c r="K59" s="54">
        <v>-9261010</v>
      </c>
      <c r="L59" s="87" t="str">
        <f t="shared" si="7"/>
        <v>적축</v>
      </c>
      <c r="M59" s="54">
        <v>-5166708</v>
      </c>
      <c r="N59" s="55">
        <v>-9261010</v>
      </c>
      <c r="O59" s="83" t="str">
        <f t="shared" si="8"/>
        <v>적축</v>
      </c>
      <c r="P59" s="57">
        <v>-5166708</v>
      </c>
      <c r="Q59" s="59">
        <v>-9261010</v>
      </c>
      <c r="R59" s="91" t="str">
        <f t="shared" si="9"/>
        <v>적축</v>
      </c>
    </row>
    <row r="60" spans="1:18" ht="12.95" customHeight="1" x14ac:dyDescent="0.2">
      <c r="B60" s="46" t="s">
        <v>693</v>
      </c>
      <c r="C60" s="38" t="s">
        <v>694</v>
      </c>
      <c r="D60" s="54">
        <v>13813256</v>
      </c>
      <c r="E60" s="55">
        <v>15839005</v>
      </c>
      <c r="F60" s="83">
        <f t="shared" si="5"/>
        <v>-12.789622832999925</v>
      </c>
      <c r="G60" s="54">
        <v>-5165199</v>
      </c>
      <c r="H60" s="55">
        <v>-3403228</v>
      </c>
      <c r="I60" s="83" t="str">
        <f t="shared" si="6"/>
        <v>적확</v>
      </c>
      <c r="J60" s="57">
        <v>-5090727</v>
      </c>
      <c r="K60" s="54">
        <v>-29528706</v>
      </c>
      <c r="L60" s="87" t="str">
        <f t="shared" si="7"/>
        <v>적축</v>
      </c>
      <c r="M60" s="54">
        <v>-5118917</v>
      </c>
      <c r="N60" s="55">
        <v>-29510194</v>
      </c>
      <c r="O60" s="83" t="str">
        <f t="shared" si="8"/>
        <v>적축</v>
      </c>
      <c r="P60" s="57">
        <v>-5118917</v>
      </c>
      <c r="Q60" s="59">
        <v>-29510194</v>
      </c>
      <c r="R60" s="91" t="str">
        <f t="shared" si="9"/>
        <v>적축</v>
      </c>
    </row>
    <row r="61" spans="1:18" ht="12.95" customHeight="1" x14ac:dyDescent="0.2">
      <c r="B61" s="47" t="s">
        <v>171</v>
      </c>
      <c r="C61" s="39" t="s">
        <v>172</v>
      </c>
      <c r="D61" s="60">
        <v>50977134</v>
      </c>
      <c r="E61" s="61">
        <v>62566412</v>
      </c>
      <c r="F61" s="84">
        <f t="shared" si="5"/>
        <v>-18.523162235993329</v>
      </c>
      <c r="G61" s="60">
        <v>-3542638</v>
      </c>
      <c r="H61" s="61">
        <v>-3179471</v>
      </c>
      <c r="I61" s="84" t="str">
        <f t="shared" si="6"/>
        <v>적확</v>
      </c>
      <c r="J61" s="62">
        <v>-3293961</v>
      </c>
      <c r="K61" s="60">
        <v>-5606375</v>
      </c>
      <c r="L61" s="88" t="str">
        <f t="shared" si="7"/>
        <v>적축</v>
      </c>
      <c r="M61" s="60">
        <v>-3293961</v>
      </c>
      <c r="N61" s="61">
        <v>-5606375</v>
      </c>
      <c r="O61" s="84" t="str">
        <f t="shared" si="8"/>
        <v>적축</v>
      </c>
      <c r="P61" s="62">
        <v>-3293961</v>
      </c>
      <c r="Q61" s="64">
        <v>-5606375</v>
      </c>
      <c r="R61" s="92" t="str">
        <f t="shared" si="9"/>
        <v>적축</v>
      </c>
    </row>
    <row r="62" spans="1:18" ht="12.95" customHeight="1" x14ac:dyDescent="0.2">
      <c r="B62" s="46" t="s">
        <v>391</v>
      </c>
      <c r="C62" s="38" t="s">
        <v>392</v>
      </c>
      <c r="D62" s="54">
        <v>12110807</v>
      </c>
      <c r="E62" s="55">
        <v>15348596</v>
      </c>
      <c r="F62" s="83">
        <f t="shared" si="5"/>
        <v>-21.095017420485885</v>
      </c>
      <c r="G62" s="54">
        <v>-2017929</v>
      </c>
      <c r="H62" s="55">
        <v>-1485498</v>
      </c>
      <c r="I62" s="83" t="str">
        <f t="shared" si="6"/>
        <v>적확</v>
      </c>
      <c r="J62" s="57">
        <v>-1464051</v>
      </c>
      <c r="K62" s="54">
        <v>-1755626</v>
      </c>
      <c r="L62" s="87" t="str">
        <f t="shared" si="7"/>
        <v>적축</v>
      </c>
      <c r="M62" s="54">
        <v>-1445771</v>
      </c>
      <c r="N62" s="55">
        <v>-1707836</v>
      </c>
      <c r="O62" s="83" t="str">
        <f t="shared" si="8"/>
        <v>적축</v>
      </c>
      <c r="P62" s="57">
        <v>-1445771</v>
      </c>
      <c r="Q62" s="59">
        <v>-1707836</v>
      </c>
      <c r="R62" s="91" t="str">
        <f t="shared" si="9"/>
        <v>적축</v>
      </c>
    </row>
    <row r="63" spans="1:18" ht="12.95" customHeight="1" x14ac:dyDescent="0.2">
      <c r="B63" s="46" t="s">
        <v>1497</v>
      </c>
      <c r="C63" s="38" t="s">
        <v>1498</v>
      </c>
      <c r="D63" s="54">
        <v>6577578</v>
      </c>
      <c r="E63" s="55">
        <v>8728940</v>
      </c>
      <c r="F63" s="83">
        <f t="shared" si="5"/>
        <v>-24.64631444367815</v>
      </c>
      <c r="G63" s="54">
        <v>-5769271</v>
      </c>
      <c r="H63" s="55">
        <v>-5733902</v>
      </c>
      <c r="I63" s="83" t="str">
        <f t="shared" si="6"/>
        <v>적확</v>
      </c>
      <c r="J63" s="57">
        <v>-3874540</v>
      </c>
      <c r="K63" s="54">
        <v>-4796932</v>
      </c>
      <c r="L63" s="87" t="str">
        <f t="shared" si="7"/>
        <v>적축</v>
      </c>
      <c r="M63" s="54">
        <v>-3874540</v>
      </c>
      <c r="N63" s="55">
        <v>-4796932</v>
      </c>
      <c r="O63" s="83" t="str">
        <f t="shared" si="8"/>
        <v>적축</v>
      </c>
      <c r="P63" s="57">
        <v>-3874540</v>
      </c>
      <c r="Q63" s="59">
        <v>-4796932</v>
      </c>
      <c r="R63" s="91" t="str">
        <f t="shared" si="9"/>
        <v>적축</v>
      </c>
    </row>
    <row r="64" spans="1:18" ht="12.95" customHeight="1" x14ac:dyDescent="0.2">
      <c r="B64" s="46" t="s">
        <v>361</v>
      </c>
      <c r="C64" s="38" t="s">
        <v>362</v>
      </c>
      <c r="D64" s="54">
        <v>40222876</v>
      </c>
      <c r="E64" s="55">
        <v>54462647</v>
      </c>
      <c r="F64" s="83">
        <f t="shared" si="5"/>
        <v>-26.145939987088763</v>
      </c>
      <c r="G64" s="54">
        <v>-6263185</v>
      </c>
      <c r="H64" s="55">
        <v>-2699541</v>
      </c>
      <c r="I64" s="83" t="str">
        <f t="shared" si="6"/>
        <v>적확</v>
      </c>
      <c r="J64" s="57">
        <v>-8873823</v>
      </c>
      <c r="K64" s="54">
        <v>-31198007</v>
      </c>
      <c r="L64" s="87" t="str">
        <f t="shared" si="7"/>
        <v>적축</v>
      </c>
      <c r="M64" s="54">
        <v>-8590185</v>
      </c>
      <c r="N64" s="55">
        <v>-29275798</v>
      </c>
      <c r="O64" s="83" t="str">
        <f t="shared" si="8"/>
        <v>적축</v>
      </c>
      <c r="P64" s="57">
        <v>-8590185</v>
      </c>
      <c r="Q64" s="59">
        <v>-29243656</v>
      </c>
      <c r="R64" s="91" t="str">
        <f t="shared" si="9"/>
        <v>적축</v>
      </c>
    </row>
    <row r="65" spans="2:18" ht="12.95" customHeight="1" x14ac:dyDescent="0.2">
      <c r="B65" s="46" t="s">
        <v>909</v>
      </c>
      <c r="C65" s="38" t="s">
        <v>910</v>
      </c>
      <c r="D65" s="54">
        <v>4261698</v>
      </c>
      <c r="E65" s="55">
        <v>5980678</v>
      </c>
      <c r="F65" s="83">
        <f t="shared" si="5"/>
        <v>-28.742226215823695</v>
      </c>
      <c r="G65" s="54">
        <v>-9074643</v>
      </c>
      <c r="H65" s="55">
        <v>-6043230</v>
      </c>
      <c r="I65" s="83" t="str">
        <f t="shared" si="6"/>
        <v>적확</v>
      </c>
      <c r="J65" s="57">
        <v>-16771954</v>
      </c>
      <c r="K65" s="54">
        <v>-59406610</v>
      </c>
      <c r="L65" s="87" t="str">
        <f t="shared" si="7"/>
        <v>적축</v>
      </c>
      <c r="M65" s="54">
        <v>-17152180</v>
      </c>
      <c r="N65" s="55">
        <v>-59226581</v>
      </c>
      <c r="O65" s="83" t="str">
        <f t="shared" si="8"/>
        <v>적축</v>
      </c>
      <c r="P65" s="57">
        <v>-17152180</v>
      </c>
      <c r="Q65" s="59">
        <v>-59226581</v>
      </c>
      <c r="R65" s="91" t="str">
        <f t="shared" si="9"/>
        <v>적축</v>
      </c>
    </row>
    <row r="66" spans="2:18" ht="12.95" customHeight="1" x14ac:dyDescent="0.2">
      <c r="B66" s="47" t="s">
        <v>1473</v>
      </c>
      <c r="C66" s="39" t="s">
        <v>1474</v>
      </c>
      <c r="D66" s="60">
        <v>18242311</v>
      </c>
      <c r="E66" s="61">
        <v>25634591</v>
      </c>
      <c r="F66" s="84">
        <f t="shared" si="5"/>
        <v>-28.837128706285974</v>
      </c>
      <c r="G66" s="60">
        <v>-1885678</v>
      </c>
      <c r="H66" s="61">
        <v>-1151855</v>
      </c>
      <c r="I66" s="84" t="str">
        <f t="shared" si="6"/>
        <v>적확</v>
      </c>
      <c r="J66" s="62">
        <v>-3764836</v>
      </c>
      <c r="K66" s="60">
        <v>-18174904</v>
      </c>
      <c r="L66" s="88" t="str">
        <f t="shared" si="7"/>
        <v>적축</v>
      </c>
      <c r="M66" s="60">
        <v>-3764836</v>
      </c>
      <c r="N66" s="61">
        <v>-18174904</v>
      </c>
      <c r="O66" s="84" t="str">
        <f t="shared" si="8"/>
        <v>적축</v>
      </c>
      <c r="P66" s="62">
        <v>-3764836</v>
      </c>
      <c r="Q66" s="64">
        <v>-18174904</v>
      </c>
      <c r="R66" s="92" t="str">
        <f t="shared" si="9"/>
        <v>적축</v>
      </c>
    </row>
    <row r="67" spans="2:18" ht="12.95" customHeight="1" x14ac:dyDescent="0.2">
      <c r="B67" s="46" t="s">
        <v>273</v>
      </c>
      <c r="C67" s="38" t="s">
        <v>274</v>
      </c>
      <c r="D67" s="54">
        <v>71513974</v>
      </c>
      <c r="E67" s="55">
        <v>101577747</v>
      </c>
      <c r="F67" s="83">
        <f t="shared" si="5"/>
        <v>-29.596810214741232</v>
      </c>
      <c r="G67" s="54">
        <v>-11962610</v>
      </c>
      <c r="H67" s="55">
        <v>-3176788</v>
      </c>
      <c r="I67" s="83" t="str">
        <f t="shared" si="6"/>
        <v>적확</v>
      </c>
      <c r="J67" s="57">
        <v>-13532119</v>
      </c>
      <c r="K67" s="54">
        <v>-16505043</v>
      </c>
      <c r="L67" s="87" t="str">
        <f t="shared" si="7"/>
        <v>적축</v>
      </c>
      <c r="M67" s="54">
        <v>-11514060</v>
      </c>
      <c r="N67" s="55">
        <v>-17693757</v>
      </c>
      <c r="O67" s="83" t="str">
        <f t="shared" si="8"/>
        <v>적축</v>
      </c>
      <c r="P67" s="57">
        <v>-11514060</v>
      </c>
      <c r="Q67" s="59">
        <v>-17693757</v>
      </c>
      <c r="R67" s="91" t="str">
        <f t="shared" si="9"/>
        <v>적축</v>
      </c>
    </row>
    <row r="68" spans="2:18" ht="12.95" customHeight="1" x14ac:dyDescent="0.2">
      <c r="B68" s="46" t="s">
        <v>849</v>
      </c>
      <c r="C68" s="38" t="s">
        <v>850</v>
      </c>
      <c r="D68" s="54">
        <v>7890893</v>
      </c>
      <c r="E68" s="55">
        <v>11324215</v>
      </c>
      <c r="F68" s="83">
        <f t="shared" si="5"/>
        <v>-30.318410591815859</v>
      </c>
      <c r="G68" s="54">
        <v>-8759638</v>
      </c>
      <c r="H68" s="55">
        <v>-2681874</v>
      </c>
      <c r="I68" s="83" t="str">
        <f t="shared" si="6"/>
        <v>적확</v>
      </c>
      <c r="J68" s="57">
        <v>-33112807</v>
      </c>
      <c r="K68" s="54">
        <v>-50884804</v>
      </c>
      <c r="L68" s="87" t="str">
        <f t="shared" si="7"/>
        <v>적축</v>
      </c>
      <c r="M68" s="54">
        <v>-37573041</v>
      </c>
      <c r="N68" s="55">
        <v>-49508170</v>
      </c>
      <c r="O68" s="83" t="str">
        <f t="shared" si="8"/>
        <v>적축</v>
      </c>
      <c r="P68" s="57">
        <v>-37573041</v>
      </c>
      <c r="Q68" s="59">
        <v>-49508170</v>
      </c>
      <c r="R68" s="91" t="str">
        <f t="shared" si="9"/>
        <v>적축</v>
      </c>
    </row>
    <row r="69" spans="2:18" ht="12.95" customHeight="1" x14ac:dyDescent="0.2">
      <c r="B69" s="46" t="s">
        <v>1199</v>
      </c>
      <c r="C69" s="38" t="s">
        <v>1200</v>
      </c>
      <c r="D69" s="54">
        <v>12772719</v>
      </c>
      <c r="E69" s="55">
        <v>20009502</v>
      </c>
      <c r="F69" s="83">
        <f t="shared" si="5"/>
        <v>-36.166732185538649</v>
      </c>
      <c r="G69" s="54">
        <v>-6174232</v>
      </c>
      <c r="H69" s="55">
        <v>-5232023</v>
      </c>
      <c r="I69" s="83" t="str">
        <f t="shared" si="6"/>
        <v>적확</v>
      </c>
      <c r="J69" s="57">
        <v>-8580055</v>
      </c>
      <c r="K69" s="54">
        <v>-12963206</v>
      </c>
      <c r="L69" s="87" t="str">
        <f t="shared" si="7"/>
        <v>적축</v>
      </c>
      <c r="M69" s="54">
        <v>-7604509</v>
      </c>
      <c r="N69" s="55">
        <v>-14307631</v>
      </c>
      <c r="O69" s="83" t="str">
        <f t="shared" si="8"/>
        <v>적축</v>
      </c>
      <c r="P69" s="57">
        <v>-7604509</v>
      </c>
      <c r="Q69" s="59">
        <v>-14307631</v>
      </c>
      <c r="R69" s="91" t="str">
        <f t="shared" si="9"/>
        <v>적축</v>
      </c>
    </row>
    <row r="70" spans="2:18" ht="12.95" customHeight="1" x14ac:dyDescent="0.2">
      <c r="B70" s="46" t="s">
        <v>885</v>
      </c>
      <c r="C70" s="38" t="s">
        <v>886</v>
      </c>
      <c r="D70" s="54">
        <v>10022009</v>
      </c>
      <c r="E70" s="55">
        <v>15845457</v>
      </c>
      <c r="F70" s="83">
        <f t="shared" si="5"/>
        <v>-36.751530738431839</v>
      </c>
      <c r="G70" s="54">
        <v>-8225215</v>
      </c>
      <c r="H70" s="55">
        <v>-2692259</v>
      </c>
      <c r="I70" s="83" t="str">
        <f t="shared" si="6"/>
        <v>적확</v>
      </c>
      <c r="J70" s="57">
        <v>-15260758</v>
      </c>
      <c r="K70" s="54">
        <v>-236603949</v>
      </c>
      <c r="L70" s="87" t="str">
        <f t="shared" si="7"/>
        <v>적축</v>
      </c>
      <c r="M70" s="54">
        <v>-14480850</v>
      </c>
      <c r="N70" s="55">
        <v>-181906907</v>
      </c>
      <c r="O70" s="83" t="str">
        <f t="shared" si="8"/>
        <v>적축</v>
      </c>
      <c r="P70" s="57">
        <v>-14480850</v>
      </c>
      <c r="Q70" s="59">
        <v>-181906907</v>
      </c>
      <c r="R70" s="91" t="str">
        <f t="shared" si="9"/>
        <v>적축</v>
      </c>
    </row>
    <row r="71" spans="2:18" ht="12.95" customHeight="1" x14ac:dyDescent="0.2">
      <c r="B71" s="47" t="s">
        <v>1039</v>
      </c>
      <c r="C71" s="39" t="s">
        <v>1040</v>
      </c>
      <c r="D71" s="60">
        <v>3138714</v>
      </c>
      <c r="E71" s="61">
        <v>5306774</v>
      </c>
      <c r="F71" s="84">
        <f t="shared" ref="F71:F102" si="10">IF(E71=0,"-",IF(E71&lt;0,IF(D71&lt;0,IF(E71&gt;D71,"적확","적축"),"흑전"),IF(D71&lt;0,"적전",(D71/E71-1)*100)))</f>
        <v>-40.854575680064762</v>
      </c>
      <c r="G71" s="60">
        <v>-24499066</v>
      </c>
      <c r="H71" s="61">
        <v>-21583375</v>
      </c>
      <c r="I71" s="84" t="str">
        <f t="shared" ref="I71:I102" si="11">IF(H71=0,"-",IF(H71&lt;0,IF(G71&lt;0,IF(H71&gt;G71,"적확","적축"),"흑전"),IF(G71&lt;0,"적전",(G71/H71-1)*100)))</f>
        <v>적확</v>
      </c>
      <c r="J71" s="62">
        <v>-21502448</v>
      </c>
      <c r="K71" s="60">
        <v>-27082545</v>
      </c>
      <c r="L71" s="88" t="str">
        <f t="shared" ref="L71:L102" si="12">IF(K71=0,"-",IF(K71&lt;0,IF(J71&lt;0,IF(K71&gt;J71,"적확","적축"),"흑전"),IF(J71&lt;0,"적전",(J71/K71-1)*100)))</f>
        <v>적축</v>
      </c>
      <c r="M71" s="60">
        <v>-21502448</v>
      </c>
      <c r="N71" s="61">
        <v>-25914629</v>
      </c>
      <c r="O71" s="84" t="str">
        <f t="shared" ref="O71:O102" si="13">IF(N71=0,"-",IF(N71&lt;0,IF(M71&lt;0,IF(N71&gt;M71,"적확","적축"),"흑전"),IF(M71&lt;0,"적전",(M71/N71-1)*100)))</f>
        <v>적축</v>
      </c>
      <c r="P71" s="62">
        <v>-21502448</v>
      </c>
      <c r="Q71" s="64">
        <v>-25914629</v>
      </c>
      <c r="R71" s="92" t="str">
        <f t="shared" ref="R71:R102" si="14">IF(Q71=0,"-",IF(Q71&lt;0,IF(P71&lt;0,IF(Q71&gt;P71,"적확","적축"),"흑전"),IF(P71&lt;0,"적전",(P71/Q71-1)*100)))</f>
        <v>적축</v>
      </c>
    </row>
    <row r="72" spans="2:18" ht="12.95" customHeight="1" x14ac:dyDescent="0.2">
      <c r="B72" s="46" t="s">
        <v>735</v>
      </c>
      <c r="C72" s="38" t="s">
        <v>736</v>
      </c>
      <c r="D72" s="54">
        <v>45590579</v>
      </c>
      <c r="E72" s="55">
        <v>79307985</v>
      </c>
      <c r="F72" s="83">
        <f t="shared" si="10"/>
        <v>-42.51451603517603</v>
      </c>
      <c r="G72" s="54">
        <v>-8975454</v>
      </c>
      <c r="H72" s="55">
        <v>-580046</v>
      </c>
      <c r="I72" s="83" t="str">
        <f t="shared" si="11"/>
        <v>적확</v>
      </c>
      <c r="J72" s="57">
        <v>-4170519</v>
      </c>
      <c r="K72" s="54">
        <v>-5248300</v>
      </c>
      <c r="L72" s="87" t="str">
        <f t="shared" si="12"/>
        <v>적축</v>
      </c>
      <c r="M72" s="54">
        <v>-4170519</v>
      </c>
      <c r="N72" s="55">
        <v>-10168810</v>
      </c>
      <c r="O72" s="83" t="str">
        <f t="shared" si="13"/>
        <v>적축</v>
      </c>
      <c r="P72" s="57">
        <v>-4170519</v>
      </c>
      <c r="Q72" s="59">
        <v>-10168810</v>
      </c>
      <c r="R72" s="91" t="str">
        <f t="shared" si="14"/>
        <v>적축</v>
      </c>
    </row>
    <row r="73" spans="2:18" ht="12.95" customHeight="1" x14ac:dyDescent="0.2">
      <c r="B73" s="46" t="s">
        <v>589</v>
      </c>
      <c r="C73" s="38" t="s">
        <v>590</v>
      </c>
      <c r="D73" s="54">
        <v>5288698</v>
      </c>
      <c r="E73" s="55">
        <v>9372688</v>
      </c>
      <c r="F73" s="83">
        <f t="shared" si="10"/>
        <v>-43.573305758177369</v>
      </c>
      <c r="G73" s="54">
        <v>-15202978</v>
      </c>
      <c r="H73" s="55">
        <v>-12788997</v>
      </c>
      <c r="I73" s="83" t="str">
        <f t="shared" si="11"/>
        <v>적확</v>
      </c>
      <c r="J73" s="57">
        <v>-15664115</v>
      </c>
      <c r="K73" s="54">
        <v>-23687396</v>
      </c>
      <c r="L73" s="87" t="str">
        <f t="shared" si="12"/>
        <v>적축</v>
      </c>
      <c r="M73" s="54">
        <v>-15664115</v>
      </c>
      <c r="N73" s="55">
        <v>-23687396</v>
      </c>
      <c r="O73" s="83" t="str">
        <f t="shared" si="13"/>
        <v>적축</v>
      </c>
      <c r="P73" s="57">
        <v>-15664115</v>
      </c>
      <c r="Q73" s="59">
        <v>-36015325</v>
      </c>
      <c r="R73" s="91" t="str">
        <f t="shared" si="14"/>
        <v>적축</v>
      </c>
    </row>
    <row r="74" spans="2:18" ht="12.95" customHeight="1" x14ac:dyDescent="0.2">
      <c r="B74" s="46" t="s">
        <v>1605</v>
      </c>
      <c r="C74" s="38" t="s">
        <v>1606</v>
      </c>
      <c r="D74" s="54">
        <v>1610852</v>
      </c>
      <c r="E74" s="55">
        <v>2858468</v>
      </c>
      <c r="F74" s="83">
        <f t="shared" si="10"/>
        <v>-43.646316838250421</v>
      </c>
      <c r="G74" s="54">
        <v>-16105824</v>
      </c>
      <c r="H74" s="55">
        <v>-10576343</v>
      </c>
      <c r="I74" s="83" t="str">
        <f t="shared" si="11"/>
        <v>적확</v>
      </c>
      <c r="J74" s="57">
        <v>-14248079</v>
      </c>
      <c r="K74" s="54">
        <v>-14899492</v>
      </c>
      <c r="L74" s="87" t="str">
        <f t="shared" si="12"/>
        <v>적축</v>
      </c>
      <c r="M74" s="54">
        <v>-14248079</v>
      </c>
      <c r="N74" s="55">
        <v>-14899492</v>
      </c>
      <c r="O74" s="83" t="str">
        <f t="shared" si="13"/>
        <v>적축</v>
      </c>
      <c r="P74" s="57">
        <v>-14248079</v>
      </c>
      <c r="Q74" s="59">
        <v>-14899492</v>
      </c>
      <c r="R74" s="91" t="str">
        <f t="shared" si="14"/>
        <v>적축</v>
      </c>
    </row>
    <row r="75" spans="2:18" ht="12.95" customHeight="1" x14ac:dyDescent="0.2">
      <c r="B75" s="46" t="s">
        <v>441</v>
      </c>
      <c r="C75" s="38" t="s">
        <v>442</v>
      </c>
      <c r="D75" s="54">
        <v>5597222</v>
      </c>
      <c r="E75" s="55">
        <v>10255277</v>
      </c>
      <c r="F75" s="83">
        <f t="shared" si="10"/>
        <v>-45.421054935912508</v>
      </c>
      <c r="G75" s="54">
        <v>-5777152</v>
      </c>
      <c r="H75" s="55">
        <v>-4984642</v>
      </c>
      <c r="I75" s="83" t="str">
        <f t="shared" si="11"/>
        <v>적확</v>
      </c>
      <c r="J75" s="57">
        <v>-7250252</v>
      </c>
      <c r="K75" s="54">
        <v>-8070634</v>
      </c>
      <c r="L75" s="87" t="str">
        <f t="shared" si="12"/>
        <v>적축</v>
      </c>
      <c r="M75" s="54">
        <v>-6410485</v>
      </c>
      <c r="N75" s="55">
        <v>-8184142</v>
      </c>
      <c r="O75" s="83" t="str">
        <f t="shared" si="13"/>
        <v>적축</v>
      </c>
      <c r="P75" s="57">
        <v>-6410485</v>
      </c>
      <c r="Q75" s="59">
        <v>-8184142</v>
      </c>
      <c r="R75" s="91" t="str">
        <f t="shared" si="14"/>
        <v>적축</v>
      </c>
    </row>
    <row r="76" spans="2:18" ht="12.95" customHeight="1" x14ac:dyDescent="0.2">
      <c r="B76" s="47" t="s">
        <v>473</v>
      </c>
      <c r="C76" s="39" t="s">
        <v>474</v>
      </c>
      <c r="D76" s="60">
        <v>17122286</v>
      </c>
      <c r="E76" s="61">
        <v>31716249</v>
      </c>
      <c r="F76" s="84">
        <f t="shared" si="10"/>
        <v>-46.014151925721102</v>
      </c>
      <c r="G76" s="60">
        <v>-4676349</v>
      </c>
      <c r="H76" s="61">
        <v>-3368146</v>
      </c>
      <c r="I76" s="84" t="str">
        <f t="shared" si="11"/>
        <v>적확</v>
      </c>
      <c r="J76" s="62">
        <v>-7190025</v>
      </c>
      <c r="K76" s="60">
        <v>-16700516</v>
      </c>
      <c r="L76" s="88" t="str">
        <f t="shared" si="12"/>
        <v>적축</v>
      </c>
      <c r="M76" s="60">
        <v>-7190025</v>
      </c>
      <c r="N76" s="61">
        <v>-16700516</v>
      </c>
      <c r="O76" s="84" t="str">
        <f t="shared" si="13"/>
        <v>적축</v>
      </c>
      <c r="P76" s="62">
        <v>-7190025</v>
      </c>
      <c r="Q76" s="64">
        <v>-18055164</v>
      </c>
      <c r="R76" s="92" t="str">
        <f t="shared" si="14"/>
        <v>적축</v>
      </c>
    </row>
    <row r="77" spans="2:18" ht="12.95" customHeight="1" x14ac:dyDescent="0.2">
      <c r="B77" s="46" t="s">
        <v>765</v>
      </c>
      <c r="C77" s="38" t="s">
        <v>766</v>
      </c>
      <c r="D77" s="54">
        <v>29604884</v>
      </c>
      <c r="E77" s="55">
        <v>55247852</v>
      </c>
      <c r="F77" s="83">
        <f t="shared" si="10"/>
        <v>-46.414416256400337</v>
      </c>
      <c r="G77" s="54">
        <v>-4913932</v>
      </c>
      <c r="H77" s="55">
        <v>-1863780</v>
      </c>
      <c r="I77" s="83" t="str">
        <f t="shared" si="11"/>
        <v>적확</v>
      </c>
      <c r="J77" s="57">
        <v>-27971096</v>
      </c>
      <c r="K77" s="54">
        <v>-34163717</v>
      </c>
      <c r="L77" s="87" t="str">
        <f t="shared" si="12"/>
        <v>적축</v>
      </c>
      <c r="M77" s="54">
        <v>-27971096</v>
      </c>
      <c r="N77" s="55">
        <v>-34163717</v>
      </c>
      <c r="O77" s="83" t="str">
        <f t="shared" si="13"/>
        <v>적축</v>
      </c>
      <c r="P77" s="57">
        <v>-27971096</v>
      </c>
      <c r="Q77" s="59">
        <v>-34163717</v>
      </c>
      <c r="R77" s="91" t="str">
        <f t="shared" si="14"/>
        <v>적축</v>
      </c>
    </row>
    <row r="78" spans="2:18" ht="12.95" customHeight="1" x14ac:dyDescent="0.2">
      <c r="B78" s="46" t="s">
        <v>1119</v>
      </c>
      <c r="C78" s="38" t="s">
        <v>1120</v>
      </c>
      <c r="D78" s="54">
        <v>7100666</v>
      </c>
      <c r="E78" s="55">
        <v>18728956</v>
      </c>
      <c r="F78" s="83">
        <f t="shared" si="10"/>
        <v>-62.087230062369734</v>
      </c>
      <c r="G78" s="54">
        <v>-5977285</v>
      </c>
      <c r="H78" s="55">
        <v>-1301859</v>
      </c>
      <c r="I78" s="83" t="str">
        <f t="shared" si="11"/>
        <v>적확</v>
      </c>
      <c r="J78" s="57">
        <v>-6210140</v>
      </c>
      <c r="K78" s="54">
        <v>-20663297</v>
      </c>
      <c r="L78" s="87" t="str">
        <f t="shared" si="12"/>
        <v>적축</v>
      </c>
      <c r="M78" s="54">
        <v>-4805874</v>
      </c>
      <c r="N78" s="55">
        <v>-20704655</v>
      </c>
      <c r="O78" s="83" t="str">
        <f t="shared" si="13"/>
        <v>적축</v>
      </c>
      <c r="P78" s="57">
        <v>-4805874</v>
      </c>
      <c r="Q78" s="59">
        <v>-20644016</v>
      </c>
      <c r="R78" s="91" t="str">
        <f t="shared" si="14"/>
        <v>적축</v>
      </c>
    </row>
    <row r="79" spans="2:18" ht="12.95" customHeight="1" x14ac:dyDescent="0.2">
      <c r="B79" s="46" t="s">
        <v>1393</v>
      </c>
      <c r="C79" s="38" t="s">
        <v>1394</v>
      </c>
      <c r="D79" s="54">
        <v>10477073</v>
      </c>
      <c r="E79" s="55">
        <v>39769237</v>
      </c>
      <c r="F79" s="83">
        <f t="shared" si="10"/>
        <v>-73.655333141040643</v>
      </c>
      <c r="G79" s="54">
        <v>-11688879</v>
      </c>
      <c r="H79" s="55">
        <v>-6646658</v>
      </c>
      <c r="I79" s="83" t="str">
        <f t="shared" si="11"/>
        <v>적확</v>
      </c>
      <c r="J79" s="57">
        <v>-9609676</v>
      </c>
      <c r="K79" s="54">
        <v>-16358313</v>
      </c>
      <c r="L79" s="87" t="str">
        <f t="shared" si="12"/>
        <v>적축</v>
      </c>
      <c r="M79" s="54">
        <v>-9140097</v>
      </c>
      <c r="N79" s="55">
        <v>-16358313</v>
      </c>
      <c r="O79" s="83" t="str">
        <f t="shared" si="13"/>
        <v>적축</v>
      </c>
      <c r="P79" s="57">
        <v>-9140097</v>
      </c>
      <c r="Q79" s="59">
        <v>-16358313</v>
      </c>
      <c r="R79" s="91" t="str">
        <f t="shared" si="14"/>
        <v>적축</v>
      </c>
    </row>
    <row r="80" spans="2:18" ht="12.95" customHeight="1" x14ac:dyDescent="0.2">
      <c r="B80" s="46" t="s">
        <v>761</v>
      </c>
      <c r="C80" s="38" t="s">
        <v>762</v>
      </c>
      <c r="D80" s="54">
        <v>3871429</v>
      </c>
      <c r="E80" s="55">
        <v>15886971</v>
      </c>
      <c r="F80" s="83">
        <f t="shared" si="10"/>
        <v>-75.631421496268857</v>
      </c>
      <c r="G80" s="54">
        <v>-40493584</v>
      </c>
      <c r="H80" s="55">
        <v>-33524479</v>
      </c>
      <c r="I80" s="83" t="str">
        <f t="shared" si="11"/>
        <v>적확</v>
      </c>
      <c r="J80" s="57">
        <v>-39142116</v>
      </c>
      <c r="K80" s="54">
        <v>-45058819</v>
      </c>
      <c r="L80" s="87" t="str">
        <f t="shared" si="12"/>
        <v>적축</v>
      </c>
      <c r="M80" s="54">
        <v>-39142116</v>
      </c>
      <c r="N80" s="55">
        <v>-45058819</v>
      </c>
      <c r="O80" s="83" t="str">
        <f t="shared" si="13"/>
        <v>적축</v>
      </c>
      <c r="P80" s="57">
        <v>-39142116</v>
      </c>
      <c r="Q80" s="59">
        <v>-45058819</v>
      </c>
      <c r="R80" s="91" t="str">
        <f t="shared" si="14"/>
        <v>적축</v>
      </c>
    </row>
    <row r="81" spans="2:18" ht="12.95" customHeight="1" x14ac:dyDescent="0.2">
      <c r="B81" s="47" t="s">
        <v>1533</v>
      </c>
      <c r="C81" s="39" t="s">
        <v>1534</v>
      </c>
      <c r="D81" s="60">
        <v>1715314</v>
      </c>
      <c r="E81" s="61">
        <v>7476416</v>
      </c>
      <c r="F81" s="84">
        <f t="shared" si="10"/>
        <v>-77.057001643568256</v>
      </c>
      <c r="G81" s="60">
        <v>-9539478</v>
      </c>
      <c r="H81" s="61">
        <v>-5862676</v>
      </c>
      <c r="I81" s="84" t="str">
        <f t="shared" si="11"/>
        <v>적확</v>
      </c>
      <c r="J81" s="62">
        <v>-11419808</v>
      </c>
      <c r="K81" s="60">
        <v>-14399436</v>
      </c>
      <c r="L81" s="88" t="str">
        <f t="shared" si="12"/>
        <v>적축</v>
      </c>
      <c r="M81" s="60">
        <v>-11917424</v>
      </c>
      <c r="N81" s="61">
        <v>-14754954</v>
      </c>
      <c r="O81" s="84" t="str">
        <f t="shared" si="13"/>
        <v>적축</v>
      </c>
      <c r="P81" s="62">
        <v>-11917424</v>
      </c>
      <c r="Q81" s="64">
        <v>-14754954</v>
      </c>
      <c r="R81" s="92" t="str">
        <f t="shared" si="14"/>
        <v>적축</v>
      </c>
    </row>
    <row r="82" spans="2:18" ht="12.95" customHeight="1" x14ac:dyDescent="0.2">
      <c r="B82" s="46" t="s">
        <v>1471</v>
      </c>
      <c r="C82" s="38" t="s">
        <v>1472</v>
      </c>
      <c r="D82" s="54"/>
      <c r="E82" s="55">
        <v>8013450</v>
      </c>
      <c r="F82" s="83">
        <f t="shared" si="10"/>
        <v>-100</v>
      </c>
      <c r="G82" s="54">
        <v>-20025436</v>
      </c>
      <c r="H82" s="55">
        <v>-15024944</v>
      </c>
      <c r="I82" s="83" t="str">
        <f t="shared" si="11"/>
        <v>적확</v>
      </c>
      <c r="J82" s="57">
        <v>-18231144</v>
      </c>
      <c r="K82" s="54">
        <v>-30253037</v>
      </c>
      <c r="L82" s="87" t="str">
        <f t="shared" si="12"/>
        <v>적축</v>
      </c>
      <c r="M82" s="54">
        <v>-18231144</v>
      </c>
      <c r="N82" s="55">
        <v>-30253037</v>
      </c>
      <c r="O82" s="83" t="str">
        <f t="shared" si="13"/>
        <v>적축</v>
      </c>
      <c r="P82" s="57">
        <v>-18231144</v>
      </c>
      <c r="Q82" s="59">
        <v>-30253037</v>
      </c>
      <c r="R82" s="91" t="str">
        <f t="shared" si="14"/>
        <v>적축</v>
      </c>
    </row>
    <row r="83" spans="2:18" ht="12.95" customHeight="1" x14ac:dyDescent="0.2">
      <c r="B83" s="46" t="s">
        <v>1231</v>
      </c>
      <c r="C83" s="38" t="s">
        <v>1232</v>
      </c>
      <c r="D83" s="54"/>
      <c r="E83" s="55"/>
      <c r="F83" s="83" t="str">
        <f t="shared" si="10"/>
        <v>-</v>
      </c>
      <c r="G83" s="54">
        <v>-28876480</v>
      </c>
      <c r="H83" s="55">
        <v>-36418560</v>
      </c>
      <c r="I83" s="83" t="str">
        <f t="shared" si="11"/>
        <v>적축</v>
      </c>
      <c r="J83" s="57">
        <v>-35324786</v>
      </c>
      <c r="K83" s="54">
        <v>-35753227</v>
      </c>
      <c r="L83" s="87" t="str">
        <f t="shared" si="12"/>
        <v>적축</v>
      </c>
      <c r="M83" s="54">
        <v>-35324786</v>
      </c>
      <c r="N83" s="55">
        <v>-35753227</v>
      </c>
      <c r="O83" s="83" t="str">
        <f t="shared" si="13"/>
        <v>적축</v>
      </c>
      <c r="P83" s="57">
        <v>-35324786</v>
      </c>
      <c r="Q83" s="59">
        <v>-35753227</v>
      </c>
      <c r="R83" s="91" t="str">
        <f t="shared" si="14"/>
        <v>적축</v>
      </c>
    </row>
    <row r="84" spans="2:18" ht="12.95" customHeight="1" x14ac:dyDescent="0.2">
      <c r="B84" s="46" t="s">
        <v>1253</v>
      </c>
      <c r="C84" s="38" t="s">
        <v>1254</v>
      </c>
      <c r="D84" s="54">
        <v>5289606</v>
      </c>
      <c r="E84" s="55">
        <v>369375</v>
      </c>
      <c r="F84" s="83">
        <f t="shared" si="10"/>
        <v>1332.042233502538</v>
      </c>
      <c r="G84" s="54">
        <v>-13706543</v>
      </c>
      <c r="H84" s="55">
        <v>-21933794</v>
      </c>
      <c r="I84" s="83" t="str">
        <f t="shared" si="11"/>
        <v>적축</v>
      </c>
      <c r="J84" s="57">
        <v>-17218109</v>
      </c>
      <c r="K84" s="54">
        <v>-22279698</v>
      </c>
      <c r="L84" s="87" t="str">
        <f t="shared" si="12"/>
        <v>적축</v>
      </c>
      <c r="M84" s="54">
        <v>-17218109</v>
      </c>
      <c r="N84" s="55">
        <v>-22279698</v>
      </c>
      <c r="O84" s="83" t="str">
        <f t="shared" si="13"/>
        <v>적축</v>
      </c>
      <c r="P84" s="57">
        <v>-12949429</v>
      </c>
      <c r="Q84" s="59">
        <v>-24752093</v>
      </c>
      <c r="R84" s="91" t="str">
        <f t="shared" si="14"/>
        <v>적축</v>
      </c>
    </row>
    <row r="85" spans="2:18" ht="12.95" customHeight="1" x14ac:dyDescent="0.2">
      <c r="B85" s="46" t="s">
        <v>1675</v>
      </c>
      <c r="C85" s="38" t="s">
        <v>1676</v>
      </c>
      <c r="D85" s="54">
        <v>3665563</v>
      </c>
      <c r="E85" s="55">
        <v>309154</v>
      </c>
      <c r="F85" s="83">
        <f t="shared" si="10"/>
        <v>1085.6754238987689</v>
      </c>
      <c r="G85" s="54">
        <v>-5244230</v>
      </c>
      <c r="H85" s="55">
        <v>-7702454</v>
      </c>
      <c r="I85" s="83" t="str">
        <f t="shared" si="11"/>
        <v>적축</v>
      </c>
      <c r="J85" s="57">
        <v>-6398662</v>
      </c>
      <c r="K85" s="54">
        <v>-8112216</v>
      </c>
      <c r="L85" s="87" t="str">
        <f t="shared" si="12"/>
        <v>적축</v>
      </c>
      <c r="M85" s="54">
        <v>-6398662</v>
      </c>
      <c r="N85" s="55">
        <v>-8112216</v>
      </c>
      <c r="O85" s="83" t="str">
        <f t="shared" si="13"/>
        <v>적축</v>
      </c>
      <c r="P85" s="57">
        <v>-6398662</v>
      </c>
      <c r="Q85" s="59">
        <v>-8112216</v>
      </c>
      <c r="R85" s="91" t="str">
        <f t="shared" si="14"/>
        <v>적축</v>
      </c>
    </row>
    <row r="86" spans="2:18" ht="12.95" customHeight="1" x14ac:dyDescent="0.2">
      <c r="B86" s="47" t="s">
        <v>1287</v>
      </c>
      <c r="C86" s="39" t="s">
        <v>1288</v>
      </c>
      <c r="D86" s="60">
        <v>25029808</v>
      </c>
      <c r="E86" s="61">
        <v>6217222</v>
      </c>
      <c r="F86" s="84">
        <f t="shared" si="10"/>
        <v>302.58829425746734</v>
      </c>
      <c r="G86" s="60">
        <v>-1062362</v>
      </c>
      <c r="H86" s="61">
        <v>-5914319</v>
      </c>
      <c r="I86" s="84" t="str">
        <f t="shared" si="11"/>
        <v>적축</v>
      </c>
      <c r="J86" s="62">
        <v>-2485155</v>
      </c>
      <c r="K86" s="60">
        <v>-7149077</v>
      </c>
      <c r="L86" s="88" t="str">
        <f t="shared" si="12"/>
        <v>적축</v>
      </c>
      <c r="M86" s="60">
        <v>-2485155</v>
      </c>
      <c r="N86" s="61">
        <v>-7149077</v>
      </c>
      <c r="O86" s="84" t="str">
        <f t="shared" si="13"/>
        <v>적축</v>
      </c>
      <c r="P86" s="62">
        <v>-2485155</v>
      </c>
      <c r="Q86" s="64">
        <v>-7149077</v>
      </c>
      <c r="R86" s="92" t="str">
        <f t="shared" si="14"/>
        <v>적축</v>
      </c>
    </row>
    <row r="87" spans="2:18" ht="12.95" customHeight="1" x14ac:dyDescent="0.2">
      <c r="B87" s="46" t="s">
        <v>1259</v>
      </c>
      <c r="C87" s="38" t="s">
        <v>1260</v>
      </c>
      <c r="D87" s="54">
        <v>1293381</v>
      </c>
      <c r="E87" s="55">
        <v>325948</v>
      </c>
      <c r="F87" s="83">
        <f t="shared" si="10"/>
        <v>296.80593223458953</v>
      </c>
      <c r="G87" s="54">
        <v>-3649861</v>
      </c>
      <c r="H87" s="55">
        <v>-3828155</v>
      </c>
      <c r="I87" s="83" t="str">
        <f t="shared" si="11"/>
        <v>적축</v>
      </c>
      <c r="J87" s="57">
        <v>-5024856</v>
      </c>
      <c r="K87" s="54">
        <v>-5985247</v>
      </c>
      <c r="L87" s="87" t="str">
        <f t="shared" si="12"/>
        <v>적축</v>
      </c>
      <c r="M87" s="54">
        <v>-5026282</v>
      </c>
      <c r="N87" s="55">
        <v>-5971858</v>
      </c>
      <c r="O87" s="83" t="str">
        <f t="shared" si="13"/>
        <v>적축</v>
      </c>
      <c r="P87" s="57">
        <v>-5026282</v>
      </c>
      <c r="Q87" s="59">
        <v>-5971858</v>
      </c>
      <c r="R87" s="91" t="str">
        <f t="shared" si="14"/>
        <v>적축</v>
      </c>
    </row>
    <row r="88" spans="2:18" ht="12.95" customHeight="1" x14ac:dyDescent="0.2">
      <c r="B88" s="46" t="s">
        <v>1559</v>
      </c>
      <c r="C88" s="38" t="s">
        <v>1560</v>
      </c>
      <c r="D88" s="54">
        <v>22734430</v>
      </c>
      <c r="E88" s="55">
        <v>10689139</v>
      </c>
      <c r="F88" s="83">
        <f t="shared" si="10"/>
        <v>112.68719585366043</v>
      </c>
      <c r="G88" s="54">
        <v>-1221736</v>
      </c>
      <c r="H88" s="55">
        <v>-5976666</v>
      </c>
      <c r="I88" s="83" t="str">
        <f t="shared" si="11"/>
        <v>적축</v>
      </c>
      <c r="J88" s="57">
        <v>-10099968</v>
      </c>
      <c r="K88" s="54">
        <v>-13096527</v>
      </c>
      <c r="L88" s="87" t="str">
        <f t="shared" si="12"/>
        <v>적축</v>
      </c>
      <c r="M88" s="54">
        <v>-10069404</v>
      </c>
      <c r="N88" s="55">
        <v>-13096527</v>
      </c>
      <c r="O88" s="83" t="str">
        <f t="shared" si="13"/>
        <v>적축</v>
      </c>
      <c r="P88" s="57">
        <v>-10069404</v>
      </c>
      <c r="Q88" s="59">
        <v>-13096527</v>
      </c>
      <c r="R88" s="91" t="str">
        <f t="shared" si="14"/>
        <v>적축</v>
      </c>
    </row>
    <row r="89" spans="2:18" ht="12.95" customHeight="1" x14ac:dyDescent="0.2">
      <c r="B89" s="46" t="s">
        <v>1343</v>
      </c>
      <c r="C89" s="38" t="s">
        <v>1344</v>
      </c>
      <c r="D89" s="54">
        <v>267312</v>
      </c>
      <c r="E89" s="55">
        <v>130024</v>
      </c>
      <c r="F89" s="83">
        <f t="shared" si="10"/>
        <v>105.58666092413706</v>
      </c>
      <c r="G89" s="54">
        <v>-8090267</v>
      </c>
      <c r="H89" s="55">
        <v>-8179479</v>
      </c>
      <c r="I89" s="83" t="str">
        <f t="shared" si="11"/>
        <v>적축</v>
      </c>
      <c r="J89" s="57">
        <v>-11737898</v>
      </c>
      <c r="K89" s="54">
        <v>-14653987</v>
      </c>
      <c r="L89" s="87" t="str">
        <f t="shared" si="12"/>
        <v>적축</v>
      </c>
      <c r="M89" s="54">
        <v>-11737898</v>
      </c>
      <c r="N89" s="55">
        <v>-14653987</v>
      </c>
      <c r="O89" s="83" t="str">
        <f t="shared" si="13"/>
        <v>적축</v>
      </c>
      <c r="P89" s="57">
        <v>-11737898</v>
      </c>
      <c r="Q89" s="59">
        <v>-14653987</v>
      </c>
      <c r="R89" s="91" t="str">
        <f t="shared" si="14"/>
        <v>적축</v>
      </c>
    </row>
    <row r="90" spans="2:18" ht="12.95" customHeight="1" x14ac:dyDescent="0.2">
      <c r="B90" s="46" t="s">
        <v>887</v>
      </c>
      <c r="C90" s="38" t="s">
        <v>888</v>
      </c>
      <c r="D90" s="54">
        <v>15636862</v>
      </c>
      <c r="E90" s="55">
        <v>8367520</v>
      </c>
      <c r="F90" s="83">
        <f t="shared" si="10"/>
        <v>86.875705107367523</v>
      </c>
      <c r="G90" s="54">
        <v>-3398776</v>
      </c>
      <c r="H90" s="55">
        <v>-5915154</v>
      </c>
      <c r="I90" s="83" t="str">
        <f t="shared" si="11"/>
        <v>적축</v>
      </c>
      <c r="J90" s="57">
        <v>-4791841</v>
      </c>
      <c r="K90" s="54">
        <v>-8261681</v>
      </c>
      <c r="L90" s="87" t="str">
        <f t="shared" si="12"/>
        <v>적축</v>
      </c>
      <c r="M90" s="54">
        <v>-4791841</v>
      </c>
      <c r="N90" s="55">
        <v>-8261681</v>
      </c>
      <c r="O90" s="83" t="str">
        <f t="shared" si="13"/>
        <v>적축</v>
      </c>
      <c r="P90" s="57">
        <v>-4791841</v>
      </c>
      <c r="Q90" s="59">
        <v>-8261681</v>
      </c>
      <c r="R90" s="91" t="str">
        <f t="shared" si="14"/>
        <v>적축</v>
      </c>
    </row>
    <row r="91" spans="2:18" ht="12.95" customHeight="1" x14ac:dyDescent="0.2">
      <c r="B91" s="47" t="s">
        <v>1491</v>
      </c>
      <c r="C91" s="39" t="s">
        <v>1492</v>
      </c>
      <c r="D91" s="60">
        <v>25080239</v>
      </c>
      <c r="E91" s="61">
        <v>13865732</v>
      </c>
      <c r="F91" s="84">
        <f t="shared" si="10"/>
        <v>80.879300133595549</v>
      </c>
      <c r="G91" s="60">
        <v>-40794582</v>
      </c>
      <c r="H91" s="61">
        <v>-48611906</v>
      </c>
      <c r="I91" s="84" t="str">
        <f t="shared" si="11"/>
        <v>적축</v>
      </c>
      <c r="J91" s="62">
        <v>-35305286</v>
      </c>
      <c r="K91" s="60">
        <v>-37298311</v>
      </c>
      <c r="L91" s="88" t="str">
        <f t="shared" si="12"/>
        <v>적축</v>
      </c>
      <c r="M91" s="60">
        <v>-35322335</v>
      </c>
      <c r="N91" s="61">
        <v>-37298311</v>
      </c>
      <c r="O91" s="84" t="str">
        <f t="shared" si="13"/>
        <v>적축</v>
      </c>
      <c r="P91" s="62">
        <v>-35322335</v>
      </c>
      <c r="Q91" s="64">
        <v>-37298311</v>
      </c>
      <c r="R91" s="92" t="str">
        <f t="shared" si="14"/>
        <v>적축</v>
      </c>
    </row>
    <row r="92" spans="2:18" ht="12.95" customHeight="1" x14ac:dyDescent="0.2">
      <c r="B92" s="46" t="s">
        <v>723</v>
      </c>
      <c r="C92" s="38" t="s">
        <v>724</v>
      </c>
      <c r="D92" s="54">
        <v>34913000</v>
      </c>
      <c r="E92" s="55">
        <v>19878281</v>
      </c>
      <c r="F92" s="83">
        <f t="shared" si="10"/>
        <v>75.633899128400486</v>
      </c>
      <c r="G92" s="54">
        <v>-2404655</v>
      </c>
      <c r="H92" s="55">
        <v>-7768582</v>
      </c>
      <c r="I92" s="83" t="str">
        <f t="shared" si="11"/>
        <v>적축</v>
      </c>
      <c r="J92" s="57">
        <v>-5599546</v>
      </c>
      <c r="K92" s="54">
        <v>-13492187</v>
      </c>
      <c r="L92" s="87" t="str">
        <f t="shared" si="12"/>
        <v>적축</v>
      </c>
      <c r="M92" s="54">
        <v>-4303057</v>
      </c>
      <c r="N92" s="55">
        <v>-13492187</v>
      </c>
      <c r="O92" s="83" t="str">
        <f t="shared" si="13"/>
        <v>적축</v>
      </c>
      <c r="P92" s="57">
        <v>-4303057</v>
      </c>
      <c r="Q92" s="59">
        <v>-13492187</v>
      </c>
      <c r="R92" s="91" t="str">
        <f t="shared" si="14"/>
        <v>적축</v>
      </c>
    </row>
    <row r="93" spans="2:18" ht="12.95" customHeight="1" x14ac:dyDescent="0.2">
      <c r="B93" s="46" t="s">
        <v>1213</v>
      </c>
      <c r="C93" s="38" t="s">
        <v>1214</v>
      </c>
      <c r="D93" s="54">
        <v>16434778</v>
      </c>
      <c r="E93" s="55">
        <v>9490673</v>
      </c>
      <c r="F93" s="83">
        <f t="shared" si="10"/>
        <v>73.167677360709817</v>
      </c>
      <c r="G93" s="54">
        <v>-17867679</v>
      </c>
      <c r="H93" s="55">
        <v>-22649810</v>
      </c>
      <c r="I93" s="83" t="str">
        <f t="shared" si="11"/>
        <v>적축</v>
      </c>
      <c r="J93" s="57">
        <v>-18981429</v>
      </c>
      <c r="K93" s="54">
        <v>-21082020</v>
      </c>
      <c r="L93" s="87" t="str">
        <f t="shared" si="12"/>
        <v>적축</v>
      </c>
      <c r="M93" s="54">
        <v>-19862434</v>
      </c>
      <c r="N93" s="55">
        <v>-19991318</v>
      </c>
      <c r="O93" s="83" t="str">
        <f t="shared" si="13"/>
        <v>적축</v>
      </c>
      <c r="P93" s="57">
        <v>-19862434</v>
      </c>
      <c r="Q93" s="59">
        <v>-19991318</v>
      </c>
      <c r="R93" s="91" t="str">
        <f t="shared" si="14"/>
        <v>적축</v>
      </c>
    </row>
    <row r="94" spans="2:18" ht="12.95" customHeight="1" x14ac:dyDescent="0.2">
      <c r="B94" s="46" t="s">
        <v>1399</v>
      </c>
      <c r="C94" s="38" t="s">
        <v>1400</v>
      </c>
      <c r="D94" s="54">
        <v>72337254</v>
      </c>
      <c r="E94" s="55">
        <v>42898094</v>
      </c>
      <c r="F94" s="83">
        <f t="shared" si="10"/>
        <v>68.625799551840231</v>
      </c>
      <c r="G94" s="54">
        <v>-1982901</v>
      </c>
      <c r="H94" s="55">
        <v>-6787443</v>
      </c>
      <c r="I94" s="83" t="str">
        <f t="shared" si="11"/>
        <v>적축</v>
      </c>
      <c r="J94" s="57">
        <v>-2473088</v>
      </c>
      <c r="K94" s="54">
        <v>-11192403</v>
      </c>
      <c r="L94" s="87" t="str">
        <f t="shared" si="12"/>
        <v>적축</v>
      </c>
      <c r="M94" s="54">
        <v>-1752061</v>
      </c>
      <c r="N94" s="55">
        <v>-9975157</v>
      </c>
      <c r="O94" s="83" t="str">
        <f t="shared" si="13"/>
        <v>적축</v>
      </c>
      <c r="P94" s="57">
        <v>-1752061</v>
      </c>
      <c r="Q94" s="59">
        <v>-9975157</v>
      </c>
      <c r="R94" s="91" t="str">
        <f t="shared" si="14"/>
        <v>적축</v>
      </c>
    </row>
    <row r="95" spans="2:18" ht="12.95" customHeight="1" x14ac:dyDescent="0.2">
      <c r="B95" s="46" t="s">
        <v>1299</v>
      </c>
      <c r="C95" s="38" t="s">
        <v>1300</v>
      </c>
      <c r="D95" s="54">
        <v>294124</v>
      </c>
      <c r="E95" s="55">
        <v>179485</v>
      </c>
      <c r="F95" s="83">
        <f t="shared" si="10"/>
        <v>63.871075577346303</v>
      </c>
      <c r="G95" s="54">
        <v>-6419347</v>
      </c>
      <c r="H95" s="55">
        <v>-6469262</v>
      </c>
      <c r="I95" s="83" t="str">
        <f t="shared" si="11"/>
        <v>적축</v>
      </c>
      <c r="J95" s="57">
        <v>-2103270</v>
      </c>
      <c r="K95" s="54">
        <v>-6715164</v>
      </c>
      <c r="L95" s="87" t="str">
        <f t="shared" si="12"/>
        <v>적축</v>
      </c>
      <c r="M95" s="54">
        <v>-1749497</v>
      </c>
      <c r="N95" s="55">
        <v>-6715164</v>
      </c>
      <c r="O95" s="83" t="str">
        <f t="shared" si="13"/>
        <v>적축</v>
      </c>
      <c r="P95" s="57">
        <v>-1749497</v>
      </c>
      <c r="Q95" s="59">
        <v>-6715164</v>
      </c>
      <c r="R95" s="91" t="str">
        <f t="shared" si="14"/>
        <v>적축</v>
      </c>
    </row>
    <row r="96" spans="2:18" ht="12.95" customHeight="1" x14ac:dyDescent="0.2">
      <c r="B96" s="47" t="s">
        <v>1511</v>
      </c>
      <c r="C96" s="39" t="s">
        <v>1512</v>
      </c>
      <c r="D96" s="60">
        <v>13275892</v>
      </c>
      <c r="E96" s="61">
        <v>8274531</v>
      </c>
      <c r="F96" s="84">
        <f t="shared" si="10"/>
        <v>60.442833557575646</v>
      </c>
      <c r="G96" s="60">
        <v>-13727755</v>
      </c>
      <c r="H96" s="61">
        <v>-14604183</v>
      </c>
      <c r="I96" s="84" t="str">
        <f t="shared" si="11"/>
        <v>적축</v>
      </c>
      <c r="J96" s="62">
        <v>-13678668</v>
      </c>
      <c r="K96" s="60">
        <v>-14899391</v>
      </c>
      <c r="L96" s="88" t="str">
        <f t="shared" si="12"/>
        <v>적축</v>
      </c>
      <c r="M96" s="60">
        <v>-13678668</v>
      </c>
      <c r="N96" s="61">
        <v>-14899391</v>
      </c>
      <c r="O96" s="84" t="str">
        <f t="shared" si="13"/>
        <v>적축</v>
      </c>
      <c r="P96" s="62">
        <v>-13678668</v>
      </c>
      <c r="Q96" s="64">
        <v>-14899391</v>
      </c>
      <c r="R96" s="92" t="str">
        <f t="shared" si="14"/>
        <v>적축</v>
      </c>
    </row>
    <row r="97" spans="2:18" ht="12.95" customHeight="1" x14ac:dyDescent="0.2">
      <c r="B97" s="46" t="s">
        <v>1183</v>
      </c>
      <c r="C97" s="38" t="s">
        <v>1184</v>
      </c>
      <c r="D97" s="54">
        <v>53939322</v>
      </c>
      <c r="E97" s="55">
        <v>34349273</v>
      </c>
      <c r="F97" s="83">
        <f t="shared" si="10"/>
        <v>57.031917385849759</v>
      </c>
      <c r="G97" s="54">
        <v>-5820790</v>
      </c>
      <c r="H97" s="55">
        <v>-7835640</v>
      </c>
      <c r="I97" s="83" t="str">
        <f t="shared" si="11"/>
        <v>적축</v>
      </c>
      <c r="J97" s="57">
        <v>-9036736</v>
      </c>
      <c r="K97" s="54">
        <v>-11373263</v>
      </c>
      <c r="L97" s="87" t="str">
        <f t="shared" si="12"/>
        <v>적축</v>
      </c>
      <c r="M97" s="54">
        <v>-9222962</v>
      </c>
      <c r="N97" s="55">
        <v>-11290193</v>
      </c>
      <c r="O97" s="83" t="str">
        <f t="shared" si="13"/>
        <v>적축</v>
      </c>
      <c r="P97" s="57">
        <v>-9222962</v>
      </c>
      <c r="Q97" s="59">
        <v>-11290193</v>
      </c>
      <c r="R97" s="91" t="str">
        <f t="shared" si="14"/>
        <v>적축</v>
      </c>
    </row>
    <row r="98" spans="2:18" ht="12.95" customHeight="1" x14ac:dyDescent="0.2">
      <c r="B98" s="46" t="s">
        <v>1565</v>
      </c>
      <c r="C98" s="38" t="s">
        <v>1566</v>
      </c>
      <c r="D98" s="54">
        <v>5318849</v>
      </c>
      <c r="E98" s="55">
        <v>3500000</v>
      </c>
      <c r="F98" s="83">
        <f t="shared" si="10"/>
        <v>51.967114285714274</v>
      </c>
      <c r="G98" s="54">
        <v>-53304561</v>
      </c>
      <c r="H98" s="55">
        <v>-67952024</v>
      </c>
      <c r="I98" s="83" t="str">
        <f t="shared" si="11"/>
        <v>적축</v>
      </c>
      <c r="J98" s="57">
        <v>-55022204</v>
      </c>
      <c r="K98" s="54">
        <v>-79833059</v>
      </c>
      <c r="L98" s="87" t="str">
        <f t="shared" si="12"/>
        <v>적축</v>
      </c>
      <c r="M98" s="54">
        <v>-55495299</v>
      </c>
      <c r="N98" s="55">
        <v>-79833059</v>
      </c>
      <c r="O98" s="83" t="str">
        <f t="shared" si="13"/>
        <v>적축</v>
      </c>
      <c r="P98" s="57">
        <v>-55495299</v>
      </c>
      <c r="Q98" s="59">
        <v>-79833059</v>
      </c>
      <c r="R98" s="91" t="str">
        <f t="shared" si="14"/>
        <v>적축</v>
      </c>
    </row>
    <row r="99" spans="2:18" ht="12.95" customHeight="1" x14ac:dyDescent="0.2">
      <c r="B99" s="46" t="s">
        <v>1385</v>
      </c>
      <c r="C99" s="38" t="s">
        <v>1386</v>
      </c>
      <c r="D99" s="54">
        <v>12753032</v>
      </c>
      <c r="E99" s="55">
        <v>8765256</v>
      </c>
      <c r="F99" s="83">
        <f t="shared" si="10"/>
        <v>45.495259921672556</v>
      </c>
      <c r="G99" s="54">
        <v>-2676772</v>
      </c>
      <c r="H99" s="55">
        <v>-3657564</v>
      </c>
      <c r="I99" s="83" t="str">
        <f t="shared" si="11"/>
        <v>적축</v>
      </c>
      <c r="J99" s="57">
        <v>-1253497</v>
      </c>
      <c r="K99" s="54">
        <v>-3764289</v>
      </c>
      <c r="L99" s="87" t="str">
        <f t="shared" si="12"/>
        <v>적축</v>
      </c>
      <c r="M99" s="54">
        <v>-1253497</v>
      </c>
      <c r="N99" s="55">
        <v>-3764289</v>
      </c>
      <c r="O99" s="83" t="str">
        <f t="shared" si="13"/>
        <v>적축</v>
      </c>
      <c r="P99" s="57">
        <v>-1253497</v>
      </c>
      <c r="Q99" s="59">
        <v>-3764289</v>
      </c>
      <c r="R99" s="91" t="str">
        <f t="shared" si="14"/>
        <v>적축</v>
      </c>
    </row>
    <row r="100" spans="2:18" ht="12.95" customHeight="1" x14ac:dyDescent="0.2">
      <c r="B100" s="46" t="s">
        <v>1003</v>
      </c>
      <c r="C100" s="38" t="s">
        <v>1004</v>
      </c>
      <c r="D100" s="54">
        <v>16484428</v>
      </c>
      <c r="E100" s="55">
        <v>11528846</v>
      </c>
      <c r="F100" s="83">
        <f t="shared" si="10"/>
        <v>42.984198071515564</v>
      </c>
      <c r="G100" s="54">
        <v>-3209881</v>
      </c>
      <c r="H100" s="55">
        <v>-7491140</v>
      </c>
      <c r="I100" s="83" t="str">
        <f t="shared" si="11"/>
        <v>적축</v>
      </c>
      <c r="J100" s="57">
        <v>-4798253</v>
      </c>
      <c r="K100" s="54">
        <v>-9803916</v>
      </c>
      <c r="L100" s="87" t="str">
        <f t="shared" si="12"/>
        <v>적축</v>
      </c>
      <c r="M100" s="54">
        <v>-4822012</v>
      </c>
      <c r="N100" s="55">
        <v>-9803916</v>
      </c>
      <c r="O100" s="83" t="str">
        <f t="shared" si="13"/>
        <v>적축</v>
      </c>
      <c r="P100" s="57">
        <v>-4822012</v>
      </c>
      <c r="Q100" s="59">
        <v>-9803916</v>
      </c>
      <c r="R100" s="91" t="str">
        <f t="shared" si="14"/>
        <v>적축</v>
      </c>
    </row>
    <row r="101" spans="2:18" ht="12.95" customHeight="1" x14ac:dyDescent="0.2">
      <c r="B101" s="47" t="s">
        <v>1165</v>
      </c>
      <c r="C101" s="39" t="s">
        <v>1166</v>
      </c>
      <c r="D101" s="60">
        <v>866058</v>
      </c>
      <c r="E101" s="61">
        <v>617576</v>
      </c>
      <c r="F101" s="84">
        <f t="shared" si="10"/>
        <v>40.23504799409303</v>
      </c>
      <c r="G101" s="60">
        <v>-10603159</v>
      </c>
      <c r="H101" s="61">
        <v>-11515682</v>
      </c>
      <c r="I101" s="84" t="str">
        <f t="shared" si="11"/>
        <v>적축</v>
      </c>
      <c r="J101" s="62">
        <v>-16090605</v>
      </c>
      <c r="K101" s="60">
        <v>-18676134</v>
      </c>
      <c r="L101" s="88" t="str">
        <f t="shared" si="12"/>
        <v>적축</v>
      </c>
      <c r="M101" s="60">
        <v>-15987033</v>
      </c>
      <c r="N101" s="61">
        <v>-18751877</v>
      </c>
      <c r="O101" s="84" t="str">
        <f t="shared" si="13"/>
        <v>적축</v>
      </c>
      <c r="P101" s="62">
        <v>-15987033</v>
      </c>
      <c r="Q101" s="64">
        <v>-18751877</v>
      </c>
      <c r="R101" s="92" t="str">
        <f t="shared" si="14"/>
        <v>적축</v>
      </c>
    </row>
    <row r="102" spans="2:18" ht="12.95" customHeight="1" x14ac:dyDescent="0.2">
      <c r="B102" s="46" t="s">
        <v>1441</v>
      </c>
      <c r="C102" s="38" t="s">
        <v>1442</v>
      </c>
      <c r="D102" s="54">
        <v>5170184</v>
      </c>
      <c r="E102" s="55">
        <v>3836756</v>
      </c>
      <c r="F102" s="83">
        <f t="shared" si="10"/>
        <v>34.754047429651514</v>
      </c>
      <c r="G102" s="54">
        <v>-30255870</v>
      </c>
      <c r="H102" s="55">
        <v>-31360511</v>
      </c>
      <c r="I102" s="83" t="str">
        <f t="shared" si="11"/>
        <v>적축</v>
      </c>
      <c r="J102" s="57">
        <v>-20897487</v>
      </c>
      <c r="K102" s="54">
        <v>-33827976</v>
      </c>
      <c r="L102" s="87" t="str">
        <f t="shared" si="12"/>
        <v>적축</v>
      </c>
      <c r="M102" s="54">
        <v>-20897487</v>
      </c>
      <c r="N102" s="55">
        <v>-33827976</v>
      </c>
      <c r="O102" s="83" t="str">
        <f t="shared" si="13"/>
        <v>적축</v>
      </c>
      <c r="P102" s="57">
        <v>-20897487</v>
      </c>
      <c r="Q102" s="59">
        <v>-33827976</v>
      </c>
      <c r="R102" s="91" t="str">
        <f t="shared" si="14"/>
        <v>적축</v>
      </c>
    </row>
    <row r="103" spans="2:18" ht="12.95" customHeight="1" x14ac:dyDescent="0.2">
      <c r="B103" s="46" t="s">
        <v>413</v>
      </c>
      <c r="C103" s="38" t="s">
        <v>414</v>
      </c>
      <c r="D103" s="54">
        <v>26875195</v>
      </c>
      <c r="E103" s="55">
        <v>20295921</v>
      </c>
      <c r="F103" s="83">
        <f t="shared" ref="F103:F134" si="15">IF(E103=0,"-",IF(E103&lt;0,IF(D103&lt;0,IF(E103&gt;D103,"적확","적축"),"흑전"),IF(D103&lt;0,"적전",(D103/E103-1)*100)))</f>
        <v>32.416730435637774</v>
      </c>
      <c r="G103" s="54">
        <v>-10644540</v>
      </c>
      <c r="H103" s="55">
        <v>-11472332</v>
      </c>
      <c r="I103" s="83" t="str">
        <f t="shared" ref="I103:I134" si="16">IF(H103=0,"-",IF(H103&lt;0,IF(G103&lt;0,IF(H103&gt;G103,"적확","적축"),"흑전"),IF(G103&lt;0,"적전",(G103/H103-1)*100)))</f>
        <v>적축</v>
      </c>
      <c r="J103" s="57">
        <v>-32640284</v>
      </c>
      <c r="K103" s="54">
        <v>-42104773</v>
      </c>
      <c r="L103" s="87" t="str">
        <f t="shared" ref="L103:L134" si="17">IF(K103=0,"-",IF(K103&lt;0,IF(J103&lt;0,IF(K103&gt;J103,"적확","적축"),"흑전"),IF(J103&lt;0,"적전",(J103/K103-1)*100)))</f>
        <v>적축</v>
      </c>
      <c r="M103" s="54">
        <v>-32640284</v>
      </c>
      <c r="N103" s="55">
        <v>-42104773</v>
      </c>
      <c r="O103" s="83" t="str">
        <f t="shared" ref="O103:O134" si="18">IF(N103=0,"-",IF(N103&lt;0,IF(M103&lt;0,IF(N103&gt;M103,"적확","적축"),"흑전"),IF(M103&lt;0,"적전",(M103/N103-1)*100)))</f>
        <v>적축</v>
      </c>
      <c r="P103" s="57">
        <v>-32640284</v>
      </c>
      <c r="Q103" s="59">
        <v>-42104773</v>
      </c>
      <c r="R103" s="91" t="str">
        <f t="shared" ref="R103:R134" si="19">IF(Q103=0,"-",IF(Q103&lt;0,IF(P103&lt;0,IF(Q103&gt;P103,"적확","적축"),"흑전"),IF(P103&lt;0,"적전",(P103/Q103-1)*100)))</f>
        <v>적축</v>
      </c>
    </row>
    <row r="104" spans="2:18" ht="12.95" customHeight="1" x14ac:dyDescent="0.2">
      <c r="B104" s="46" t="s">
        <v>1035</v>
      </c>
      <c r="C104" s="38" t="s">
        <v>1036</v>
      </c>
      <c r="D104" s="54">
        <v>35111961</v>
      </c>
      <c r="E104" s="55">
        <v>26637631</v>
      </c>
      <c r="F104" s="83">
        <f t="shared" si="15"/>
        <v>31.813377097985928</v>
      </c>
      <c r="G104" s="54">
        <v>-13948256</v>
      </c>
      <c r="H104" s="55">
        <v>-14498802</v>
      </c>
      <c r="I104" s="83" t="str">
        <f t="shared" si="16"/>
        <v>적축</v>
      </c>
      <c r="J104" s="57">
        <v>-9068827</v>
      </c>
      <c r="K104" s="54">
        <v>-25419444</v>
      </c>
      <c r="L104" s="87" t="str">
        <f t="shared" si="17"/>
        <v>적축</v>
      </c>
      <c r="M104" s="54">
        <v>-8781125</v>
      </c>
      <c r="N104" s="55">
        <v>-24918899</v>
      </c>
      <c r="O104" s="83" t="str">
        <f t="shared" si="18"/>
        <v>적축</v>
      </c>
      <c r="P104" s="57">
        <v>-8781125</v>
      </c>
      <c r="Q104" s="59">
        <v>-24918899</v>
      </c>
      <c r="R104" s="91" t="str">
        <f t="shared" si="19"/>
        <v>적축</v>
      </c>
    </row>
    <row r="105" spans="2:18" ht="12.95" customHeight="1" x14ac:dyDescent="0.2">
      <c r="B105" s="46" t="s">
        <v>1551</v>
      </c>
      <c r="C105" s="38" t="s">
        <v>1552</v>
      </c>
      <c r="D105" s="54">
        <v>60251796</v>
      </c>
      <c r="E105" s="55">
        <v>47596459</v>
      </c>
      <c r="F105" s="83">
        <f t="shared" si="15"/>
        <v>26.588820399433487</v>
      </c>
      <c r="G105" s="54">
        <v>-2841844</v>
      </c>
      <c r="H105" s="55">
        <v>-3786431</v>
      </c>
      <c r="I105" s="83" t="str">
        <f t="shared" si="16"/>
        <v>적축</v>
      </c>
      <c r="J105" s="57">
        <v>-1199106</v>
      </c>
      <c r="K105" s="54">
        <v>-3642117</v>
      </c>
      <c r="L105" s="87" t="str">
        <f t="shared" si="17"/>
        <v>적축</v>
      </c>
      <c r="M105" s="54">
        <v>-1157484</v>
      </c>
      <c r="N105" s="55">
        <v>-2422340</v>
      </c>
      <c r="O105" s="83" t="str">
        <f t="shared" si="18"/>
        <v>적축</v>
      </c>
      <c r="P105" s="57">
        <v>-1157484</v>
      </c>
      <c r="Q105" s="59">
        <v>-2422340</v>
      </c>
      <c r="R105" s="91" t="str">
        <f t="shared" si="19"/>
        <v>적축</v>
      </c>
    </row>
    <row r="106" spans="2:18" ht="12.95" customHeight="1" x14ac:dyDescent="0.2">
      <c r="B106" s="47" t="s">
        <v>679</v>
      </c>
      <c r="C106" s="39" t="s">
        <v>680</v>
      </c>
      <c r="D106" s="60">
        <v>12461714</v>
      </c>
      <c r="E106" s="61">
        <v>10101643</v>
      </c>
      <c r="F106" s="84">
        <f t="shared" si="15"/>
        <v>23.363239029532124</v>
      </c>
      <c r="G106" s="60">
        <v>-5031913</v>
      </c>
      <c r="H106" s="61">
        <v>-5288830</v>
      </c>
      <c r="I106" s="84" t="str">
        <f t="shared" si="16"/>
        <v>적축</v>
      </c>
      <c r="J106" s="62">
        <v>-1249012</v>
      </c>
      <c r="K106" s="60">
        <v>-8087232</v>
      </c>
      <c r="L106" s="88" t="str">
        <f t="shared" si="17"/>
        <v>적축</v>
      </c>
      <c r="M106" s="60">
        <v>-1249012</v>
      </c>
      <c r="N106" s="61">
        <v>-8087232</v>
      </c>
      <c r="O106" s="84" t="str">
        <f t="shared" si="18"/>
        <v>적축</v>
      </c>
      <c r="P106" s="62">
        <v>-1249012</v>
      </c>
      <c r="Q106" s="64">
        <v>-8087232</v>
      </c>
      <c r="R106" s="92" t="str">
        <f t="shared" si="19"/>
        <v>적축</v>
      </c>
    </row>
    <row r="107" spans="2:18" ht="12.95" customHeight="1" x14ac:dyDescent="0.2">
      <c r="B107" s="46" t="s">
        <v>1599</v>
      </c>
      <c r="C107" s="38" t="s">
        <v>1600</v>
      </c>
      <c r="D107" s="54">
        <v>64121054</v>
      </c>
      <c r="E107" s="55">
        <v>53543189</v>
      </c>
      <c r="F107" s="83">
        <f t="shared" si="15"/>
        <v>19.755762026053404</v>
      </c>
      <c r="G107" s="54">
        <v>-5315070</v>
      </c>
      <c r="H107" s="55">
        <v>-11442567</v>
      </c>
      <c r="I107" s="83" t="str">
        <f t="shared" si="16"/>
        <v>적축</v>
      </c>
      <c r="J107" s="57">
        <v>-4891391</v>
      </c>
      <c r="K107" s="54">
        <v>-9904986</v>
      </c>
      <c r="L107" s="87" t="str">
        <f t="shared" si="17"/>
        <v>적축</v>
      </c>
      <c r="M107" s="54">
        <v>-6411764</v>
      </c>
      <c r="N107" s="55">
        <v>-9904986</v>
      </c>
      <c r="O107" s="83" t="str">
        <f t="shared" si="18"/>
        <v>적축</v>
      </c>
      <c r="P107" s="57">
        <v>-6411764</v>
      </c>
      <c r="Q107" s="59">
        <v>-9904986</v>
      </c>
      <c r="R107" s="91" t="str">
        <f t="shared" si="19"/>
        <v>적축</v>
      </c>
    </row>
    <row r="108" spans="2:18" ht="12.95" customHeight="1" x14ac:dyDescent="0.2">
      <c r="B108" s="46" t="s">
        <v>611</v>
      </c>
      <c r="C108" s="38" t="s">
        <v>612</v>
      </c>
      <c r="D108" s="54">
        <v>21728135</v>
      </c>
      <c r="E108" s="55">
        <v>18303689</v>
      </c>
      <c r="F108" s="83">
        <f t="shared" si="15"/>
        <v>18.709048214269821</v>
      </c>
      <c r="G108" s="54">
        <v>-4718253</v>
      </c>
      <c r="H108" s="55">
        <v>-5342619</v>
      </c>
      <c r="I108" s="83" t="str">
        <f t="shared" si="16"/>
        <v>적축</v>
      </c>
      <c r="J108" s="57">
        <v>-21289988</v>
      </c>
      <c r="K108" s="54">
        <v>-54980083</v>
      </c>
      <c r="L108" s="87" t="str">
        <f t="shared" si="17"/>
        <v>적축</v>
      </c>
      <c r="M108" s="54">
        <v>-21289988</v>
      </c>
      <c r="N108" s="55">
        <v>-54980083</v>
      </c>
      <c r="O108" s="83" t="str">
        <f t="shared" si="18"/>
        <v>적축</v>
      </c>
      <c r="P108" s="57">
        <v>-21289988</v>
      </c>
      <c r="Q108" s="59">
        <v>-54980083</v>
      </c>
      <c r="R108" s="91" t="str">
        <f t="shared" si="19"/>
        <v>적축</v>
      </c>
    </row>
    <row r="109" spans="2:18" ht="12.95" customHeight="1" x14ac:dyDescent="0.2">
      <c r="B109" s="46" t="s">
        <v>1327</v>
      </c>
      <c r="C109" s="38" t="s">
        <v>1328</v>
      </c>
      <c r="D109" s="54">
        <v>19466423</v>
      </c>
      <c r="E109" s="55">
        <v>16423966</v>
      </c>
      <c r="F109" s="83">
        <f t="shared" si="15"/>
        <v>18.524496458407192</v>
      </c>
      <c r="G109" s="54">
        <v>-214677</v>
      </c>
      <c r="H109" s="55">
        <v>-1793928</v>
      </c>
      <c r="I109" s="83" t="str">
        <f t="shared" si="16"/>
        <v>적축</v>
      </c>
      <c r="J109" s="57">
        <v>-1158907</v>
      </c>
      <c r="K109" s="54">
        <v>-3201897</v>
      </c>
      <c r="L109" s="87" t="str">
        <f t="shared" si="17"/>
        <v>적축</v>
      </c>
      <c r="M109" s="54">
        <v>-317977</v>
      </c>
      <c r="N109" s="55">
        <v>-3864648</v>
      </c>
      <c r="O109" s="83" t="str">
        <f t="shared" si="18"/>
        <v>적축</v>
      </c>
      <c r="P109" s="57">
        <v>-317977</v>
      </c>
      <c r="Q109" s="59">
        <v>-3864648</v>
      </c>
      <c r="R109" s="91" t="str">
        <f t="shared" si="19"/>
        <v>적축</v>
      </c>
    </row>
    <row r="110" spans="2:18" ht="12.95" customHeight="1" x14ac:dyDescent="0.2">
      <c r="B110" s="46" t="s">
        <v>1371</v>
      </c>
      <c r="C110" s="38" t="s">
        <v>1372</v>
      </c>
      <c r="D110" s="54">
        <v>2985172</v>
      </c>
      <c r="E110" s="55">
        <v>2519102</v>
      </c>
      <c r="F110" s="83">
        <f t="shared" si="15"/>
        <v>18.501434241249459</v>
      </c>
      <c r="G110" s="54">
        <v>-696140</v>
      </c>
      <c r="H110" s="55">
        <v>-5009549</v>
      </c>
      <c r="I110" s="83" t="str">
        <f t="shared" si="16"/>
        <v>적축</v>
      </c>
      <c r="J110" s="57">
        <v>-5972087</v>
      </c>
      <c r="K110" s="54">
        <v>-9989321</v>
      </c>
      <c r="L110" s="87" t="str">
        <f t="shared" si="17"/>
        <v>적축</v>
      </c>
      <c r="M110" s="54">
        <v>-5972087</v>
      </c>
      <c r="N110" s="55">
        <v>-9989321</v>
      </c>
      <c r="O110" s="83" t="str">
        <f t="shared" si="18"/>
        <v>적축</v>
      </c>
      <c r="P110" s="57">
        <v>-5972087</v>
      </c>
      <c r="Q110" s="59">
        <v>-9989321</v>
      </c>
      <c r="R110" s="91" t="str">
        <f t="shared" si="19"/>
        <v>적축</v>
      </c>
    </row>
    <row r="111" spans="2:18" ht="12.95" customHeight="1" x14ac:dyDescent="0.2">
      <c r="B111" s="47" t="s">
        <v>329</v>
      </c>
      <c r="C111" s="39" t="s">
        <v>330</v>
      </c>
      <c r="D111" s="60">
        <v>61311437</v>
      </c>
      <c r="E111" s="61">
        <v>52421310</v>
      </c>
      <c r="F111" s="84">
        <f t="shared" si="15"/>
        <v>16.958994347909282</v>
      </c>
      <c r="G111" s="60">
        <v>-2037963</v>
      </c>
      <c r="H111" s="61">
        <v>-3604600</v>
      </c>
      <c r="I111" s="84" t="str">
        <f t="shared" si="16"/>
        <v>적축</v>
      </c>
      <c r="J111" s="62">
        <v>-2130540</v>
      </c>
      <c r="K111" s="60">
        <v>-13984674</v>
      </c>
      <c r="L111" s="88" t="str">
        <f t="shared" si="17"/>
        <v>적축</v>
      </c>
      <c r="M111" s="60">
        <v>-2116449</v>
      </c>
      <c r="N111" s="61">
        <v>-13945533</v>
      </c>
      <c r="O111" s="84" t="str">
        <f t="shared" si="18"/>
        <v>적축</v>
      </c>
      <c r="P111" s="62">
        <v>-2116449</v>
      </c>
      <c r="Q111" s="64">
        <v>-13945533</v>
      </c>
      <c r="R111" s="92" t="str">
        <f t="shared" si="19"/>
        <v>적축</v>
      </c>
    </row>
    <row r="112" spans="2:18" ht="12.95" customHeight="1" x14ac:dyDescent="0.2">
      <c r="B112" s="46" t="s">
        <v>1515</v>
      </c>
      <c r="C112" s="38" t="s">
        <v>1516</v>
      </c>
      <c r="D112" s="54">
        <v>75369137</v>
      </c>
      <c r="E112" s="55">
        <v>64859342</v>
      </c>
      <c r="F112" s="83">
        <f t="shared" si="15"/>
        <v>16.203980299399269</v>
      </c>
      <c r="G112" s="54">
        <v>-907831</v>
      </c>
      <c r="H112" s="55">
        <v>-2938832</v>
      </c>
      <c r="I112" s="83" t="str">
        <f t="shared" si="16"/>
        <v>적축</v>
      </c>
      <c r="J112" s="57">
        <v>-1379575</v>
      </c>
      <c r="K112" s="54">
        <v>-4455657</v>
      </c>
      <c r="L112" s="87" t="str">
        <f t="shared" si="17"/>
        <v>적축</v>
      </c>
      <c r="M112" s="54">
        <v>-1777785</v>
      </c>
      <c r="N112" s="55">
        <v>-6143339</v>
      </c>
      <c r="O112" s="83" t="str">
        <f t="shared" si="18"/>
        <v>적축</v>
      </c>
      <c r="P112" s="57">
        <v>-1777785</v>
      </c>
      <c r="Q112" s="59">
        <v>-6143339</v>
      </c>
      <c r="R112" s="91" t="str">
        <f t="shared" si="19"/>
        <v>적축</v>
      </c>
    </row>
    <row r="113" spans="2:18" ht="12.95" customHeight="1" x14ac:dyDescent="0.2">
      <c r="B113" s="46" t="s">
        <v>1505</v>
      </c>
      <c r="C113" s="38" t="s">
        <v>1506</v>
      </c>
      <c r="D113" s="54">
        <v>17277259</v>
      </c>
      <c r="E113" s="55">
        <v>14914461</v>
      </c>
      <c r="F113" s="83">
        <f t="shared" si="15"/>
        <v>15.842329132779254</v>
      </c>
      <c r="G113" s="54">
        <v>-2496495</v>
      </c>
      <c r="H113" s="55">
        <v>-3894893</v>
      </c>
      <c r="I113" s="83" t="str">
        <f t="shared" si="16"/>
        <v>적축</v>
      </c>
      <c r="J113" s="57">
        <v>-2910807</v>
      </c>
      <c r="K113" s="54">
        <v>-6202853</v>
      </c>
      <c r="L113" s="87" t="str">
        <f t="shared" si="17"/>
        <v>적축</v>
      </c>
      <c r="M113" s="54">
        <v>-2119044</v>
      </c>
      <c r="N113" s="55">
        <v>-6208326</v>
      </c>
      <c r="O113" s="83" t="str">
        <f t="shared" si="18"/>
        <v>적축</v>
      </c>
      <c r="P113" s="57">
        <v>-2119044</v>
      </c>
      <c r="Q113" s="59">
        <v>-6208326</v>
      </c>
      <c r="R113" s="91" t="str">
        <f t="shared" si="19"/>
        <v>적축</v>
      </c>
    </row>
    <row r="114" spans="2:18" ht="12.95" customHeight="1" x14ac:dyDescent="0.2">
      <c r="B114" s="46" t="s">
        <v>729</v>
      </c>
      <c r="C114" s="38" t="s">
        <v>730</v>
      </c>
      <c r="D114" s="54">
        <v>39759316</v>
      </c>
      <c r="E114" s="55">
        <v>34415530</v>
      </c>
      <c r="F114" s="83">
        <f t="shared" si="15"/>
        <v>15.527251795918872</v>
      </c>
      <c r="G114" s="54">
        <v>-4420310</v>
      </c>
      <c r="H114" s="55">
        <v>-10668906</v>
      </c>
      <c r="I114" s="83" t="str">
        <f t="shared" si="16"/>
        <v>적축</v>
      </c>
      <c r="J114" s="57">
        <v>-22535587</v>
      </c>
      <c r="K114" s="54">
        <v>-61968632</v>
      </c>
      <c r="L114" s="87" t="str">
        <f t="shared" si="17"/>
        <v>적축</v>
      </c>
      <c r="M114" s="54">
        <v>-19379837</v>
      </c>
      <c r="N114" s="55">
        <v>-58743432</v>
      </c>
      <c r="O114" s="83" t="str">
        <f t="shared" si="18"/>
        <v>적축</v>
      </c>
      <c r="P114" s="57">
        <v>-19379837</v>
      </c>
      <c r="Q114" s="59">
        <v>-58743432</v>
      </c>
      <c r="R114" s="91" t="str">
        <f t="shared" si="19"/>
        <v>적축</v>
      </c>
    </row>
    <row r="115" spans="2:18" ht="12.95" customHeight="1" x14ac:dyDescent="0.2">
      <c r="B115" s="46" t="s">
        <v>523</v>
      </c>
      <c r="C115" s="38" t="s">
        <v>524</v>
      </c>
      <c r="D115" s="54">
        <v>52042005</v>
      </c>
      <c r="E115" s="55">
        <v>45289904</v>
      </c>
      <c r="F115" s="83">
        <f t="shared" si="15"/>
        <v>14.908622901916502</v>
      </c>
      <c r="G115" s="54">
        <v>-1348576</v>
      </c>
      <c r="H115" s="55">
        <v>-4058292</v>
      </c>
      <c r="I115" s="83" t="str">
        <f t="shared" si="16"/>
        <v>적축</v>
      </c>
      <c r="J115" s="57">
        <v>-1960393</v>
      </c>
      <c r="K115" s="54">
        <v>-12023446</v>
      </c>
      <c r="L115" s="87" t="str">
        <f t="shared" si="17"/>
        <v>적축</v>
      </c>
      <c r="M115" s="54">
        <v>-1960393</v>
      </c>
      <c r="N115" s="55">
        <v>-12024820</v>
      </c>
      <c r="O115" s="83" t="str">
        <f t="shared" si="18"/>
        <v>적축</v>
      </c>
      <c r="P115" s="57">
        <v>-1960393</v>
      </c>
      <c r="Q115" s="59">
        <v>-12024820</v>
      </c>
      <c r="R115" s="91" t="str">
        <f t="shared" si="19"/>
        <v>적축</v>
      </c>
    </row>
    <row r="116" spans="2:18" ht="12.95" customHeight="1" x14ac:dyDescent="0.2">
      <c r="B116" s="47" t="s">
        <v>1139</v>
      </c>
      <c r="C116" s="39" t="s">
        <v>1140</v>
      </c>
      <c r="D116" s="60">
        <v>20095075</v>
      </c>
      <c r="E116" s="61">
        <v>17657717</v>
      </c>
      <c r="F116" s="84">
        <f t="shared" si="15"/>
        <v>13.803358610855533</v>
      </c>
      <c r="G116" s="60">
        <v>-3403476</v>
      </c>
      <c r="H116" s="61">
        <v>-5656630</v>
      </c>
      <c r="I116" s="84" t="str">
        <f t="shared" si="16"/>
        <v>적축</v>
      </c>
      <c r="J116" s="62">
        <v>-8056627</v>
      </c>
      <c r="K116" s="60">
        <v>-8762756</v>
      </c>
      <c r="L116" s="88" t="str">
        <f t="shared" si="17"/>
        <v>적축</v>
      </c>
      <c r="M116" s="60">
        <v>-7902914</v>
      </c>
      <c r="N116" s="61">
        <v>-8282334</v>
      </c>
      <c r="O116" s="84" t="str">
        <f t="shared" si="18"/>
        <v>적축</v>
      </c>
      <c r="P116" s="62">
        <v>-7902914</v>
      </c>
      <c r="Q116" s="64">
        <v>-8282334</v>
      </c>
      <c r="R116" s="92" t="str">
        <f t="shared" si="19"/>
        <v>적축</v>
      </c>
    </row>
    <row r="117" spans="2:18" ht="12.95" customHeight="1" x14ac:dyDescent="0.2">
      <c r="B117" s="46" t="s">
        <v>1203</v>
      </c>
      <c r="C117" s="38" t="s">
        <v>1204</v>
      </c>
      <c r="D117" s="54">
        <v>17769628</v>
      </c>
      <c r="E117" s="55">
        <v>15631452</v>
      </c>
      <c r="F117" s="83">
        <f t="shared" si="15"/>
        <v>13.678678090813312</v>
      </c>
      <c r="G117" s="54">
        <v>-1090420</v>
      </c>
      <c r="H117" s="55">
        <v>-1246538</v>
      </c>
      <c r="I117" s="83" t="str">
        <f t="shared" si="16"/>
        <v>적축</v>
      </c>
      <c r="J117" s="57">
        <v>-963755</v>
      </c>
      <c r="K117" s="54">
        <v>-4574016</v>
      </c>
      <c r="L117" s="87" t="str">
        <f t="shared" si="17"/>
        <v>적축</v>
      </c>
      <c r="M117" s="54">
        <v>-1320042</v>
      </c>
      <c r="N117" s="55">
        <v>-3924971</v>
      </c>
      <c r="O117" s="83" t="str">
        <f t="shared" si="18"/>
        <v>적축</v>
      </c>
      <c r="P117" s="57">
        <v>-1320042</v>
      </c>
      <c r="Q117" s="59">
        <v>-3924971</v>
      </c>
      <c r="R117" s="91" t="str">
        <f t="shared" si="19"/>
        <v>적축</v>
      </c>
    </row>
    <row r="118" spans="2:18" ht="12.95" customHeight="1" x14ac:dyDescent="0.2">
      <c r="B118" s="46" t="s">
        <v>641</v>
      </c>
      <c r="C118" s="38" t="s">
        <v>642</v>
      </c>
      <c r="D118" s="54">
        <v>9608035</v>
      </c>
      <c r="E118" s="55">
        <v>8501783</v>
      </c>
      <c r="F118" s="83">
        <f t="shared" si="15"/>
        <v>13.011999953421526</v>
      </c>
      <c r="G118" s="54">
        <v>-6113625</v>
      </c>
      <c r="H118" s="55">
        <v>-6756486</v>
      </c>
      <c r="I118" s="83" t="str">
        <f t="shared" si="16"/>
        <v>적축</v>
      </c>
      <c r="J118" s="57">
        <v>-6042762</v>
      </c>
      <c r="K118" s="54">
        <v>-11105678</v>
      </c>
      <c r="L118" s="87" t="str">
        <f t="shared" si="17"/>
        <v>적축</v>
      </c>
      <c r="M118" s="54">
        <v>-6063164</v>
      </c>
      <c r="N118" s="55">
        <v>-10701420</v>
      </c>
      <c r="O118" s="83" t="str">
        <f t="shared" si="18"/>
        <v>적축</v>
      </c>
      <c r="P118" s="57">
        <v>-6063164</v>
      </c>
      <c r="Q118" s="59">
        <v>-10701420</v>
      </c>
      <c r="R118" s="91" t="str">
        <f t="shared" si="19"/>
        <v>적축</v>
      </c>
    </row>
    <row r="119" spans="2:18" ht="12.95" customHeight="1" x14ac:dyDescent="0.2">
      <c r="B119" s="46" t="s">
        <v>105</v>
      </c>
      <c r="C119" s="38" t="s">
        <v>106</v>
      </c>
      <c r="D119" s="54">
        <v>20311948</v>
      </c>
      <c r="E119" s="55">
        <v>18479330</v>
      </c>
      <c r="F119" s="83">
        <f t="shared" si="15"/>
        <v>9.9171236186593283</v>
      </c>
      <c r="G119" s="54">
        <v>-3991779</v>
      </c>
      <c r="H119" s="55">
        <v>-4089215</v>
      </c>
      <c r="I119" s="83" t="str">
        <f t="shared" si="16"/>
        <v>적축</v>
      </c>
      <c r="J119" s="57">
        <v>-4492883</v>
      </c>
      <c r="K119" s="54">
        <v>-6868802</v>
      </c>
      <c r="L119" s="87" t="str">
        <f t="shared" si="17"/>
        <v>적축</v>
      </c>
      <c r="M119" s="54">
        <v>-4492883</v>
      </c>
      <c r="N119" s="55">
        <v>-6868802</v>
      </c>
      <c r="O119" s="83" t="str">
        <f t="shared" si="18"/>
        <v>적축</v>
      </c>
      <c r="P119" s="57">
        <v>-4492883</v>
      </c>
      <c r="Q119" s="59">
        <v>-6404703</v>
      </c>
      <c r="R119" s="91" t="str">
        <f t="shared" si="19"/>
        <v>적축</v>
      </c>
    </row>
    <row r="120" spans="2:18" ht="12.95" customHeight="1" x14ac:dyDescent="0.2">
      <c r="B120" s="46" t="s">
        <v>1121</v>
      </c>
      <c r="C120" s="38" t="s">
        <v>1122</v>
      </c>
      <c r="D120" s="54">
        <v>35812678</v>
      </c>
      <c r="E120" s="55">
        <v>32698202</v>
      </c>
      <c r="F120" s="83">
        <f t="shared" si="15"/>
        <v>9.5249151620018679</v>
      </c>
      <c r="G120" s="54">
        <v>-2403273</v>
      </c>
      <c r="H120" s="55">
        <v>-3259846</v>
      </c>
      <c r="I120" s="83" t="str">
        <f t="shared" si="16"/>
        <v>적축</v>
      </c>
      <c r="J120" s="57">
        <v>-3143793</v>
      </c>
      <c r="K120" s="54">
        <v>-4064321</v>
      </c>
      <c r="L120" s="87" t="str">
        <f t="shared" si="17"/>
        <v>적축</v>
      </c>
      <c r="M120" s="54">
        <v>-3143793</v>
      </c>
      <c r="N120" s="55">
        <v>-6345593</v>
      </c>
      <c r="O120" s="83" t="str">
        <f t="shared" si="18"/>
        <v>적축</v>
      </c>
      <c r="P120" s="57">
        <v>-3143793</v>
      </c>
      <c r="Q120" s="59">
        <v>-6345593</v>
      </c>
      <c r="R120" s="91" t="str">
        <f t="shared" si="19"/>
        <v>적축</v>
      </c>
    </row>
    <row r="121" spans="2:18" ht="12.95" customHeight="1" x14ac:dyDescent="0.2">
      <c r="B121" s="47" t="s">
        <v>1179</v>
      </c>
      <c r="C121" s="39" t="s">
        <v>1180</v>
      </c>
      <c r="D121" s="60">
        <v>7499620</v>
      </c>
      <c r="E121" s="61">
        <v>6919008</v>
      </c>
      <c r="F121" s="84">
        <f t="shared" si="15"/>
        <v>8.3915497712967024</v>
      </c>
      <c r="G121" s="60">
        <v>-8886739</v>
      </c>
      <c r="H121" s="61">
        <v>-12850112</v>
      </c>
      <c r="I121" s="84" t="str">
        <f t="shared" si="16"/>
        <v>적축</v>
      </c>
      <c r="J121" s="62">
        <v>-7030706</v>
      </c>
      <c r="K121" s="60">
        <v>-14158089</v>
      </c>
      <c r="L121" s="88" t="str">
        <f t="shared" si="17"/>
        <v>적축</v>
      </c>
      <c r="M121" s="60">
        <v>-7030706</v>
      </c>
      <c r="N121" s="61">
        <v>-14158089</v>
      </c>
      <c r="O121" s="84" t="str">
        <f t="shared" si="18"/>
        <v>적축</v>
      </c>
      <c r="P121" s="62">
        <v>-7030706</v>
      </c>
      <c r="Q121" s="64">
        <v>-14158089</v>
      </c>
      <c r="R121" s="92" t="str">
        <f t="shared" si="19"/>
        <v>적축</v>
      </c>
    </row>
    <row r="122" spans="2:18" ht="12.95" customHeight="1" x14ac:dyDescent="0.2">
      <c r="B122" s="46" t="s">
        <v>817</v>
      </c>
      <c r="C122" s="38" t="s">
        <v>818</v>
      </c>
      <c r="D122" s="54">
        <v>29404451</v>
      </c>
      <c r="E122" s="55">
        <v>27255183</v>
      </c>
      <c r="F122" s="83">
        <f t="shared" si="15"/>
        <v>7.8857221395284727</v>
      </c>
      <c r="G122" s="54">
        <v>-2019748</v>
      </c>
      <c r="H122" s="55">
        <v>-2322588</v>
      </c>
      <c r="I122" s="83" t="str">
        <f t="shared" si="16"/>
        <v>적축</v>
      </c>
      <c r="J122" s="57">
        <v>-2250951</v>
      </c>
      <c r="K122" s="54">
        <v>-3780230</v>
      </c>
      <c r="L122" s="87" t="str">
        <f t="shared" si="17"/>
        <v>적축</v>
      </c>
      <c r="M122" s="54">
        <v>-2056294</v>
      </c>
      <c r="N122" s="55">
        <v>-3086250</v>
      </c>
      <c r="O122" s="83" t="str">
        <f t="shared" si="18"/>
        <v>적축</v>
      </c>
      <c r="P122" s="57">
        <v>-2056294</v>
      </c>
      <c r="Q122" s="59">
        <v>-3086250</v>
      </c>
      <c r="R122" s="91" t="str">
        <f t="shared" si="19"/>
        <v>적축</v>
      </c>
    </row>
    <row r="123" spans="2:18" ht="12.95" customHeight="1" x14ac:dyDescent="0.2">
      <c r="B123" s="46" t="s">
        <v>27</v>
      </c>
      <c r="C123" s="38" t="s">
        <v>28</v>
      </c>
      <c r="D123" s="54">
        <v>161141832</v>
      </c>
      <c r="E123" s="55">
        <v>152472021</v>
      </c>
      <c r="F123" s="83">
        <f t="shared" si="15"/>
        <v>5.6861652014175146</v>
      </c>
      <c r="G123" s="54">
        <v>-7671837</v>
      </c>
      <c r="H123" s="55">
        <v>-7688670</v>
      </c>
      <c r="I123" s="83" t="str">
        <f t="shared" si="16"/>
        <v>적축</v>
      </c>
      <c r="J123" s="57">
        <v>-8948346</v>
      </c>
      <c r="K123" s="54">
        <v>-17436494</v>
      </c>
      <c r="L123" s="87" t="str">
        <f t="shared" si="17"/>
        <v>적축</v>
      </c>
      <c r="M123" s="54">
        <v>-6041512</v>
      </c>
      <c r="N123" s="55">
        <v>-13382563</v>
      </c>
      <c r="O123" s="83" t="str">
        <f t="shared" si="18"/>
        <v>적축</v>
      </c>
      <c r="P123" s="57">
        <v>-6041512</v>
      </c>
      <c r="Q123" s="59">
        <v>-13382563</v>
      </c>
      <c r="R123" s="91" t="str">
        <f t="shared" si="19"/>
        <v>적축</v>
      </c>
    </row>
    <row r="124" spans="2:18" ht="12.95" customHeight="1" x14ac:dyDescent="0.2">
      <c r="B124" s="46" t="s">
        <v>521</v>
      </c>
      <c r="C124" s="38" t="s">
        <v>522</v>
      </c>
      <c r="D124" s="54">
        <v>33338253</v>
      </c>
      <c r="E124" s="55">
        <v>31901368</v>
      </c>
      <c r="F124" s="83">
        <f t="shared" si="15"/>
        <v>4.5041485368276346</v>
      </c>
      <c r="G124" s="54">
        <v>-6125614</v>
      </c>
      <c r="H124" s="55">
        <v>-20145836</v>
      </c>
      <c r="I124" s="83" t="str">
        <f t="shared" si="16"/>
        <v>적축</v>
      </c>
      <c r="J124" s="57">
        <v>-15553489</v>
      </c>
      <c r="K124" s="54">
        <v>-36506788</v>
      </c>
      <c r="L124" s="87" t="str">
        <f t="shared" si="17"/>
        <v>적축</v>
      </c>
      <c r="M124" s="54">
        <v>-16223274</v>
      </c>
      <c r="N124" s="55">
        <v>-41768937</v>
      </c>
      <c r="O124" s="83" t="str">
        <f t="shared" si="18"/>
        <v>적축</v>
      </c>
      <c r="P124" s="57">
        <v>-16223274</v>
      </c>
      <c r="Q124" s="59">
        <v>-41768937</v>
      </c>
      <c r="R124" s="91" t="str">
        <f t="shared" si="19"/>
        <v>적축</v>
      </c>
    </row>
    <row r="125" spans="2:18" ht="12.95" customHeight="1" x14ac:dyDescent="0.2">
      <c r="B125" s="46" t="s">
        <v>979</v>
      </c>
      <c r="C125" s="38" t="s">
        <v>980</v>
      </c>
      <c r="D125" s="54">
        <v>28699186</v>
      </c>
      <c r="E125" s="55">
        <v>27748956</v>
      </c>
      <c r="F125" s="83">
        <f t="shared" si="15"/>
        <v>3.4243810830216548</v>
      </c>
      <c r="G125" s="54">
        <v>-659531</v>
      </c>
      <c r="H125" s="55">
        <v>-951670</v>
      </c>
      <c r="I125" s="83" t="str">
        <f t="shared" si="16"/>
        <v>적축</v>
      </c>
      <c r="J125" s="57">
        <v>-5304275</v>
      </c>
      <c r="K125" s="54">
        <v>-20160440</v>
      </c>
      <c r="L125" s="87" t="str">
        <f t="shared" si="17"/>
        <v>적축</v>
      </c>
      <c r="M125" s="54">
        <v>-5119053</v>
      </c>
      <c r="N125" s="55">
        <v>-20160440</v>
      </c>
      <c r="O125" s="83" t="str">
        <f t="shared" si="18"/>
        <v>적축</v>
      </c>
      <c r="P125" s="57">
        <v>-5119053</v>
      </c>
      <c r="Q125" s="59">
        <v>-20160440</v>
      </c>
      <c r="R125" s="91" t="str">
        <f t="shared" si="19"/>
        <v>적축</v>
      </c>
    </row>
    <row r="126" spans="2:18" ht="12.95" customHeight="1" x14ac:dyDescent="0.2">
      <c r="B126" s="47" t="s">
        <v>953</v>
      </c>
      <c r="C126" s="39" t="s">
        <v>954</v>
      </c>
      <c r="D126" s="60">
        <v>31720932</v>
      </c>
      <c r="E126" s="61">
        <v>30726176</v>
      </c>
      <c r="F126" s="84">
        <f t="shared" si="15"/>
        <v>3.2374871510206793</v>
      </c>
      <c r="G126" s="60">
        <v>-3521464</v>
      </c>
      <c r="H126" s="61">
        <v>-7810324</v>
      </c>
      <c r="I126" s="84" t="str">
        <f t="shared" si="16"/>
        <v>적축</v>
      </c>
      <c r="J126" s="62">
        <v>-16144198</v>
      </c>
      <c r="K126" s="60">
        <v>-32600482</v>
      </c>
      <c r="L126" s="88" t="str">
        <f t="shared" si="17"/>
        <v>적축</v>
      </c>
      <c r="M126" s="60">
        <v>-16392271</v>
      </c>
      <c r="N126" s="61">
        <v>-32988714</v>
      </c>
      <c r="O126" s="84" t="str">
        <f t="shared" si="18"/>
        <v>적축</v>
      </c>
      <c r="P126" s="62">
        <v>-16392271</v>
      </c>
      <c r="Q126" s="64">
        <v>-32988714</v>
      </c>
      <c r="R126" s="92" t="str">
        <f t="shared" si="19"/>
        <v>적축</v>
      </c>
    </row>
    <row r="127" spans="2:18" ht="12.95" customHeight="1" x14ac:dyDescent="0.2">
      <c r="B127" s="46" t="s">
        <v>1683</v>
      </c>
      <c r="C127" s="38" t="s">
        <v>1684</v>
      </c>
      <c r="D127" s="54">
        <v>4075935</v>
      </c>
      <c r="E127" s="55">
        <v>3959482</v>
      </c>
      <c r="F127" s="83">
        <f t="shared" si="15"/>
        <v>2.9411170451084212</v>
      </c>
      <c r="G127" s="54">
        <v>-4810835</v>
      </c>
      <c r="H127" s="55">
        <v>-5091583</v>
      </c>
      <c r="I127" s="83" t="str">
        <f t="shared" si="16"/>
        <v>적축</v>
      </c>
      <c r="J127" s="57">
        <v>-5098205</v>
      </c>
      <c r="K127" s="54">
        <v>-7737793</v>
      </c>
      <c r="L127" s="87" t="str">
        <f t="shared" si="17"/>
        <v>적축</v>
      </c>
      <c r="M127" s="54">
        <v>-5098205</v>
      </c>
      <c r="N127" s="55">
        <v>-7737793</v>
      </c>
      <c r="O127" s="83" t="str">
        <f t="shared" si="18"/>
        <v>적축</v>
      </c>
      <c r="P127" s="57">
        <v>-5098205</v>
      </c>
      <c r="Q127" s="59">
        <v>-7737793</v>
      </c>
      <c r="R127" s="91" t="str">
        <f t="shared" si="19"/>
        <v>적축</v>
      </c>
    </row>
    <row r="128" spans="2:18" ht="12.95" customHeight="1" x14ac:dyDescent="0.2">
      <c r="B128" s="46" t="s">
        <v>1171</v>
      </c>
      <c r="C128" s="38" t="s">
        <v>1172</v>
      </c>
      <c r="D128" s="54">
        <v>5912667</v>
      </c>
      <c r="E128" s="55">
        <v>5914650</v>
      </c>
      <c r="F128" s="83">
        <f t="shared" si="15"/>
        <v>-3.3526920443305297E-2</v>
      </c>
      <c r="G128" s="54">
        <v>-20060732</v>
      </c>
      <c r="H128" s="55">
        <v>-21014565</v>
      </c>
      <c r="I128" s="83" t="str">
        <f t="shared" si="16"/>
        <v>적축</v>
      </c>
      <c r="J128" s="57">
        <v>-19016327</v>
      </c>
      <c r="K128" s="54">
        <v>-19764612</v>
      </c>
      <c r="L128" s="87" t="str">
        <f t="shared" si="17"/>
        <v>적축</v>
      </c>
      <c r="M128" s="54">
        <v>-19016327</v>
      </c>
      <c r="N128" s="55">
        <v>-19764612</v>
      </c>
      <c r="O128" s="83" t="str">
        <f t="shared" si="18"/>
        <v>적축</v>
      </c>
      <c r="P128" s="57">
        <v>-19016327</v>
      </c>
      <c r="Q128" s="59">
        <v>-19764612</v>
      </c>
      <c r="R128" s="91" t="str">
        <f t="shared" si="19"/>
        <v>적축</v>
      </c>
    </row>
    <row r="129" spans="2:18" ht="12.95" customHeight="1" x14ac:dyDescent="0.2">
      <c r="B129" s="46" t="s">
        <v>963</v>
      </c>
      <c r="C129" s="38" t="s">
        <v>964</v>
      </c>
      <c r="D129" s="54">
        <v>47808457</v>
      </c>
      <c r="E129" s="55">
        <v>49509715</v>
      </c>
      <c r="F129" s="83">
        <f t="shared" si="15"/>
        <v>-3.4362104487977718</v>
      </c>
      <c r="G129" s="54">
        <v>-11035402</v>
      </c>
      <c r="H129" s="55">
        <v>-16497059</v>
      </c>
      <c r="I129" s="83" t="str">
        <f t="shared" si="16"/>
        <v>적축</v>
      </c>
      <c r="J129" s="57">
        <v>-12684754</v>
      </c>
      <c r="K129" s="54">
        <v>-25086652</v>
      </c>
      <c r="L129" s="87" t="str">
        <f t="shared" si="17"/>
        <v>적축</v>
      </c>
      <c r="M129" s="54">
        <v>-12872319</v>
      </c>
      <c r="N129" s="55">
        <v>-25834672</v>
      </c>
      <c r="O129" s="83" t="str">
        <f t="shared" si="18"/>
        <v>적축</v>
      </c>
      <c r="P129" s="57">
        <v>-12872319</v>
      </c>
      <c r="Q129" s="59">
        <v>-25834672</v>
      </c>
      <c r="R129" s="91" t="str">
        <f t="shared" si="19"/>
        <v>적축</v>
      </c>
    </row>
    <row r="130" spans="2:18" ht="12.95" customHeight="1" x14ac:dyDescent="0.2">
      <c r="B130" s="46" t="s">
        <v>863</v>
      </c>
      <c r="C130" s="38" t="s">
        <v>864</v>
      </c>
      <c r="D130" s="54">
        <v>11735204</v>
      </c>
      <c r="E130" s="55">
        <v>12182846</v>
      </c>
      <c r="F130" s="83">
        <f t="shared" si="15"/>
        <v>-3.6743631167955315</v>
      </c>
      <c r="G130" s="54">
        <v>-20054910</v>
      </c>
      <c r="H130" s="55">
        <v>-23017815</v>
      </c>
      <c r="I130" s="83" t="str">
        <f t="shared" si="16"/>
        <v>적축</v>
      </c>
      <c r="J130" s="57">
        <v>-19536137</v>
      </c>
      <c r="K130" s="54">
        <v>-22683447</v>
      </c>
      <c r="L130" s="87" t="str">
        <f t="shared" si="17"/>
        <v>적축</v>
      </c>
      <c r="M130" s="54">
        <v>-19536137</v>
      </c>
      <c r="N130" s="55">
        <v>-22683447</v>
      </c>
      <c r="O130" s="83" t="str">
        <f t="shared" si="18"/>
        <v>적축</v>
      </c>
      <c r="P130" s="57">
        <v>-19536137</v>
      </c>
      <c r="Q130" s="59">
        <v>-22683447</v>
      </c>
      <c r="R130" s="91" t="str">
        <f t="shared" si="19"/>
        <v>적축</v>
      </c>
    </row>
    <row r="131" spans="2:18" ht="12.95" customHeight="1" x14ac:dyDescent="0.2">
      <c r="B131" s="47" t="s">
        <v>53</v>
      </c>
      <c r="C131" s="39" t="s">
        <v>54</v>
      </c>
      <c r="D131" s="60">
        <v>158785011</v>
      </c>
      <c r="E131" s="61">
        <v>165769203</v>
      </c>
      <c r="F131" s="84">
        <f t="shared" si="15"/>
        <v>-4.2132023763183586</v>
      </c>
      <c r="G131" s="60">
        <v>-1287998</v>
      </c>
      <c r="H131" s="61">
        <v>-17364818</v>
      </c>
      <c r="I131" s="84" t="str">
        <f t="shared" si="16"/>
        <v>적축</v>
      </c>
      <c r="J131" s="62">
        <v>-1113802</v>
      </c>
      <c r="K131" s="60">
        <v>-17860991</v>
      </c>
      <c r="L131" s="88" t="str">
        <f t="shared" si="17"/>
        <v>적축</v>
      </c>
      <c r="M131" s="60">
        <v>-1130677</v>
      </c>
      <c r="N131" s="61">
        <v>-17128473</v>
      </c>
      <c r="O131" s="84" t="str">
        <f t="shared" si="18"/>
        <v>적축</v>
      </c>
      <c r="P131" s="62">
        <v>-1130677</v>
      </c>
      <c r="Q131" s="64">
        <v>-17128473</v>
      </c>
      <c r="R131" s="92" t="str">
        <f t="shared" si="19"/>
        <v>적축</v>
      </c>
    </row>
    <row r="132" spans="2:18" ht="12.95" customHeight="1" x14ac:dyDescent="0.2">
      <c r="B132" s="46" t="s">
        <v>529</v>
      </c>
      <c r="C132" s="38" t="s">
        <v>530</v>
      </c>
      <c r="D132" s="54">
        <v>33661402</v>
      </c>
      <c r="E132" s="55">
        <v>35182635</v>
      </c>
      <c r="F132" s="83">
        <f t="shared" si="15"/>
        <v>-4.3238177015450958</v>
      </c>
      <c r="G132" s="54">
        <v>-1581812</v>
      </c>
      <c r="H132" s="55">
        <v>-4122282</v>
      </c>
      <c r="I132" s="83" t="str">
        <f t="shared" si="16"/>
        <v>적축</v>
      </c>
      <c r="J132" s="57">
        <v>-803568</v>
      </c>
      <c r="K132" s="54">
        <v>-3501425</v>
      </c>
      <c r="L132" s="87" t="str">
        <f t="shared" si="17"/>
        <v>적축</v>
      </c>
      <c r="M132" s="54">
        <v>-843527</v>
      </c>
      <c r="N132" s="55">
        <v>-3462301</v>
      </c>
      <c r="O132" s="83" t="str">
        <f t="shared" si="18"/>
        <v>적축</v>
      </c>
      <c r="P132" s="57">
        <v>-843527</v>
      </c>
      <c r="Q132" s="59">
        <v>-3462301</v>
      </c>
      <c r="R132" s="91" t="str">
        <f t="shared" si="19"/>
        <v>적축</v>
      </c>
    </row>
    <row r="133" spans="2:18" ht="12.95" customHeight="1" x14ac:dyDescent="0.2">
      <c r="B133" s="46" t="s">
        <v>1331</v>
      </c>
      <c r="C133" s="38" t="s">
        <v>1332</v>
      </c>
      <c r="D133" s="54">
        <v>21625163</v>
      </c>
      <c r="E133" s="55">
        <v>23381898</v>
      </c>
      <c r="F133" s="83">
        <f t="shared" si="15"/>
        <v>-7.5132266850193252</v>
      </c>
      <c r="G133" s="54">
        <v>-9524932</v>
      </c>
      <c r="H133" s="55">
        <v>-11159945</v>
      </c>
      <c r="I133" s="83" t="str">
        <f t="shared" si="16"/>
        <v>적축</v>
      </c>
      <c r="J133" s="57">
        <v>-11866954</v>
      </c>
      <c r="K133" s="54">
        <v>-24422808</v>
      </c>
      <c r="L133" s="87" t="str">
        <f t="shared" si="17"/>
        <v>적축</v>
      </c>
      <c r="M133" s="54">
        <v>-11836597</v>
      </c>
      <c r="N133" s="55">
        <v>-24296396</v>
      </c>
      <c r="O133" s="83" t="str">
        <f t="shared" si="18"/>
        <v>적축</v>
      </c>
      <c r="P133" s="57">
        <v>-11836597</v>
      </c>
      <c r="Q133" s="59">
        <v>-24296396</v>
      </c>
      <c r="R133" s="91" t="str">
        <f t="shared" si="19"/>
        <v>적축</v>
      </c>
    </row>
    <row r="134" spans="2:18" ht="12.95" customHeight="1" x14ac:dyDescent="0.2">
      <c r="B134" s="46" t="s">
        <v>527</v>
      </c>
      <c r="C134" s="38" t="s">
        <v>528</v>
      </c>
      <c r="D134" s="54">
        <v>21063544</v>
      </c>
      <c r="E134" s="55">
        <v>23275514</v>
      </c>
      <c r="F134" s="83">
        <f t="shared" si="15"/>
        <v>-9.5034206333746258</v>
      </c>
      <c r="G134" s="54">
        <v>-3670867</v>
      </c>
      <c r="H134" s="55">
        <v>-7072373</v>
      </c>
      <c r="I134" s="83" t="str">
        <f t="shared" si="16"/>
        <v>적축</v>
      </c>
      <c r="J134" s="57">
        <v>-8324506</v>
      </c>
      <c r="K134" s="54">
        <v>-8855786</v>
      </c>
      <c r="L134" s="87" t="str">
        <f t="shared" si="17"/>
        <v>적축</v>
      </c>
      <c r="M134" s="54">
        <v>-8577070</v>
      </c>
      <c r="N134" s="55">
        <v>-8988768</v>
      </c>
      <c r="O134" s="83" t="str">
        <f t="shared" si="18"/>
        <v>적축</v>
      </c>
      <c r="P134" s="57">
        <v>-8577070</v>
      </c>
      <c r="Q134" s="59">
        <v>-8988768</v>
      </c>
      <c r="R134" s="91" t="str">
        <f t="shared" si="19"/>
        <v>적축</v>
      </c>
    </row>
    <row r="135" spans="2:18" ht="12.95" customHeight="1" x14ac:dyDescent="0.2">
      <c r="B135" s="46" t="s">
        <v>961</v>
      </c>
      <c r="C135" s="38" t="s">
        <v>962</v>
      </c>
      <c r="D135" s="54">
        <v>18245316</v>
      </c>
      <c r="E135" s="55">
        <v>22004336</v>
      </c>
      <c r="F135" s="83">
        <f t="shared" ref="F135:F166" si="20">IF(E135=0,"-",IF(E135&lt;0,IF(D135&lt;0,IF(E135&gt;D135,"적확","적축"),"흑전"),IF(D135&lt;0,"적전",(D135/E135-1)*100)))</f>
        <v>-17.083087624184611</v>
      </c>
      <c r="G135" s="54">
        <v>-4737512</v>
      </c>
      <c r="H135" s="55">
        <v>-8812010</v>
      </c>
      <c r="I135" s="83" t="str">
        <f t="shared" ref="I135:I166" si="21">IF(H135=0,"-",IF(H135&lt;0,IF(G135&lt;0,IF(H135&gt;G135,"적확","적축"),"흑전"),IF(G135&lt;0,"적전",(G135/H135-1)*100)))</f>
        <v>적축</v>
      </c>
      <c r="J135" s="57">
        <v>-8539824</v>
      </c>
      <c r="K135" s="54">
        <v>-28277277</v>
      </c>
      <c r="L135" s="87" t="str">
        <f t="shared" ref="L135:L166" si="22">IF(K135=0,"-",IF(K135&lt;0,IF(J135&lt;0,IF(K135&gt;J135,"적확","적축"),"흑전"),IF(J135&lt;0,"적전",(J135/K135-1)*100)))</f>
        <v>적축</v>
      </c>
      <c r="M135" s="54">
        <v>-8539824</v>
      </c>
      <c r="N135" s="55">
        <v>-28277277</v>
      </c>
      <c r="O135" s="83" t="str">
        <f t="shared" ref="O135:O166" si="23">IF(N135=0,"-",IF(N135&lt;0,IF(M135&lt;0,IF(N135&gt;M135,"적확","적축"),"흑전"),IF(M135&lt;0,"적전",(M135/N135-1)*100)))</f>
        <v>적축</v>
      </c>
      <c r="P135" s="57">
        <v>-8539824</v>
      </c>
      <c r="Q135" s="59">
        <v>-28277277</v>
      </c>
      <c r="R135" s="91" t="str">
        <f t="shared" ref="R135:R166" si="24">IF(Q135=0,"-",IF(Q135&lt;0,IF(P135&lt;0,IF(Q135&gt;P135,"적확","적축"),"흑전"),IF(P135&lt;0,"적전",(P135/Q135-1)*100)))</f>
        <v>적축</v>
      </c>
    </row>
    <row r="136" spans="2:18" ht="12.95" customHeight="1" x14ac:dyDescent="0.2">
      <c r="B136" s="47" t="s">
        <v>1059</v>
      </c>
      <c r="C136" s="39" t="s">
        <v>1060</v>
      </c>
      <c r="D136" s="60">
        <v>17066823</v>
      </c>
      <c r="E136" s="61">
        <v>20612340</v>
      </c>
      <c r="F136" s="84">
        <f t="shared" si="20"/>
        <v>-17.200943706536954</v>
      </c>
      <c r="G136" s="60">
        <v>-7646391</v>
      </c>
      <c r="H136" s="61">
        <v>-15256194</v>
      </c>
      <c r="I136" s="84" t="str">
        <f t="shared" si="21"/>
        <v>적축</v>
      </c>
      <c r="J136" s="62">
        <v>-10069180</v>
      </c>
      <c r="K136" s="60">
        <v>-17891527</v>
      </c>
      <c r="L136" s="88" t="str">
        <f t="shared" si="22"/>
        <v>적축</v>
      </c>
      <c r="M136" s="60">
        <v>-10069180</v>
      </c>
      <c r="N136" s="61">
        <v>-18819226</v>
      </c>
      <c r="O136" s="84" t="str">
        <f t="shared" si="23"/>
        <v>적축</v>
      </c>
      <c r="P136" s="62">
        <v>-10069180</v>
      </c>
      <c r="Q136" s="64">
        <v>-18819226</v>
      </c>
      <c r="R136" s="92" t="str">
        <f t="shared" si="24"/>
        <v>적축</v>
      </c>
    </row>
    <row r="137" spans="2:18" ht="12.95" customHeight="1" x14ac:dyDescent="0.2">
      <c r="B137" s="46" t="s">
        <v>1303</v>
      </c>
      <c r="C137" s="38" t="s">
        <v>1304</v>
      </c>
      <c r="D137" s="54">
        <v>540383</v>
      </c>
      <c r="E137" s="55">
        <v>657378</v>
      </c>
      <c r="F137" s="83">
        <f t="shared" si="20"/>
        <v>-17.797218647414425</v>
      </c>
      <c r="G137" s="54">
        <v>-26072329</v>
      </c>
      <c r="H137" s="55">
        <v>-31755577</v>
      </c>
      <c r="I137" s="83" t="str">
        <f t="shared" si="21"/>
        <v>적축</v>
      </c>
      <c r="J137" s="57">
        <v>-27192963</v>
      </c>
      <c r="K137" s="54">
        <v>-31210248</v>
      </c>
      <c r="L137" s="87" t="str">
        <f t="shared" si="22"/>
        <v>적축</v>
      </c>
      <c r="M137" s="54">
        <v>-27192963</v>
      </c>
      <c r="N137" s="55">
        <v>-31210248</v>
      </c>
      <c r="O137" s="83" t="str">
        <f t="shared" si="23"/>
        <v>적축</v>
      </c>
      <c r="P137" s="57">
        <v>-27192963</v>
      </c>
      <c r="Q137" s="59">
        <v>-31210248</v>
      </c>
      <c r="R137" s="91" t="str">
        <f t="shared" si="24"/>
        <v>적축</v>
      </c>
    </row>
    <row r="138" spans="2:18" ht="12.95" customHeight="1" x14ac:dyDescent="0.2">
      <c r="B138" s="46" t="s">
        <v>1519</v>
      </c>
      <c r="C138" s="38" t="s">
        <v>1520</v>
      </c>
      <c r="D138" s="54">
        <v>38372442</v>
      </c>
      <c r="E138" s="55">
        <v>47435738</v>
      </c>
      <c r="F138" s="83">
        <f t="shared" si="20"/>
        <v>-19.10647200218536</v>
      </c>
      <c r="G138" s="54">
        <v>-10171146</v>
      </c>
      <c r="H138" s="55">
        <v>-19096309</v>
      </c>
      <c r="I138" s="83" t="str">
        <f t="shared" si="21"/>
        <v>적축</v>
      </c>
      <c r="J138" s="57">
        <v>-11323409</v>
      </c>
      <c r="K138" s="54">
        <v>-18181562</v>
      </c>
      <c r="L138" s="87" t="str">
        <f t="shared" si="22"/>
        <v>적축</v>
      </c>
      <c r="M138" s="54">
        <v>-11329641</v>
      </c>
      <c r="N138" s="55">
        <v>-20004090</v>
      </c>
      <c r="O138" s="83" t="str">
        <f t="shared" si="23"/>
        <v>적축</v>
      </c>
      <c r="P138" s="57">
        <v>-11329641</v>
      </c>
      <c r="Q138" s="59">
        <v>-20004090</v>
      </c>
      <c r="R138" s="91" t="str">
        <f t="shared" si="24"/>
        <v>적축</v>
      </c>
    </row>
    <row r="139" spans="2:18" ht="12.95" customHeight="1" x14ac:dyDescent="0.2">
      <c r="B139" s="46" t="s">
        <v>1157</v>
      </c>
      <c r="C139" s="38" t="s">
        <v>1158</v>
      </c>
      <c r="D139" s="54">
        <v>3939559</v>
      </c>
      <c r="E139" s="55">
        <v>5013363</v>
      </c>
      <c r="F139" s="83">
        <f t="shared" si="20"/>
        <v>-21.418836018856002</v>
      </c>
      <c r="G139" s="54">
        <v>-13114253</v>
      </c>
      <c r="H139" s="55">
        <v>-20419776</v>
      </c>
      <c r="I139" s="83" t="str">
        <f t="shared" si="21"/>
        <v>적축</v>
      </c>
      <c r="J139" s="57">
        <v>-17303647</v>
      </c>
      <c r="K139" s="54">
        <v>-24974482</v>
      </c>
      <c r="L139" s="87" t="str">
        <f t="shared" si="22"/>
        <v>적축</v>
      </c>
      <c r="M139" s="54">
        <v>-17491645</v>
      </c>
      <c r="N139" s="55">
        <v>-25665897</v>
      </c>
      <c r="O139" s="83" t="str">
        <f t="shared" si="23"/>
        <v>적축</v>
      </c>
      <c r="P139" s="57">
        <v>-17491645</v>
      </c>
      <c r="Q139" s="59">
        <v>-25665897</v>
      </c>
      <c r="R139" s="91" t="str">
        <f t="shared" si="24"/>
        <v>적축</v>
      </c>
    </row>
    <row r="140" spans="2:18" ht="12.95" customHeight="1" x14ac:dyDescent="0.2">
      <c r="B140" s="46" t="s">
        <v>617</v>
      </c>
      <c r="C140" s="38" t="s">
        <v>618</v>
      </c>
      <c r="D140" s="54">
        <v>7683399</v>
      </c>
      <c r="E140" s="55">
        <v>9826111</v>
      </c>
      <c r="F140" s="83">
        <f t="shared" si="20"/>
        <v>-21.806307704034687</v>
      </c>
      <c r="G140" s="54">
        <v>-3913720</v>
      </c>
      <c r="H140" s="55">
        <v>-5106589</v>
      </c>
      <c r="I140" s="83" t="str">
        <f t="shared" si="21"/>
        <v>적축</v>
      </c>
      <c r="J140" s="57">
        <v>-3210553</v>
      </c>
      <c r="K140" s="54">
        <v>-12631100</v>
      </c>
      <c r="L140" s="87" t="str">
        <f t="shared" si="22"/>
        <v>적축</v>
      </c>
      <c r="M140" s="54">
        <v>-1487886</v>
      </c>
      <c r="N140" s="55">
        <v>-13296076</v>
      </c>
      <c r="O140" s="83" t="str">
        <f t="shared" si="23"/>
        <v>적축</v>
      </c>
      <c r="P140" s="57">
        <v>-1483017</v>
      </c>
      <c r="Q140" s="59">
        <v>-13268315</v>
      </c>
      <c r="R140" s="91" t="str">
        <f t="shared" si="24"/>
        <v>적축</v>
      </c>
    </row>
    <row r="141" spans="2:18" ht="12.95" customHeight="1" x14ac:dyDescent="0.2">
      <c r="B141" s="47" t="s">
        <v>1167</v>
      </c>
      <c r="C141" s="39" t="s">
        <v>1168</v>
      </c>
      <c r="D141" s="60">
        <v>31800877</v>
      </c>
      <c r="E141" s="61">
        <v>40994445</v>
      </c>
      <c r="F141" s="84">
        <f t="shared" si="20"/>
        <v>-22.426375085697593</v>
      </c>
      <c r="G141" s="60">
        <v>-8736989</v>
      </c>
      <c r="H141" s="61">
        <v>-25651314</v>
      </c>
      <c r="I141" s="84" t="str">
        <f t="shared" si="21"/>
        <v>적축</v>
      </c>
      <c r="J141" s="62">
        <v>-7396780</v>
      </c>
      <c r="K141" s="60">
        <v>-41998888</v>
      </c>
      <c r="L141" s="88" t="str">
        <f t="shared" si="22"/>
        <v>적축</v>
      </c>
      <c r="M141" s="60">
        <v>-7396780</v>
      </c>
      <c r="N141" s="61">
        <v>-41998888</v>
      </c>
      <c r="O141" s="84" t="str">
        <f t="shared" si="23"/>
        <v>적축</v>
      </c>
      <c r="P141" s="62">
        <v>-11757164</v>
      </c>
      <c r="Q141" s="64">
        <v>-68083327</v>
      </c>
      <c r="R141" s="92" t="str">
        <f t="shared" si="24"/>
        <v>적축</v>
      </c>
    </row>
    <row r="142" spans="2:18" ht="12.95" customHeight="1" x14ac:dyDescent="0.2">
      <c r="B142" s="46" t="s">
        <v>727</v>
      </c>
      <c r="C142" s="38" t="s">
        <v>728</v>
      </c>
      <c r="D142" s="54">
        <v>15749719</v>
      </c>
      <c r="E142" s="55">
        <v>20559849</v>
      </c>
      <c r="F142" s="83">
        <f t="shared" si="20"/>
        <v>-23.395745756693053</v>
      </c>
      <c r="G142" s="54">
        <v>-480692</v>
      </c>
      <c r="H142" s="55">
        <v>-1204029</v>
      </c>
      <c r="I142" s="83" t="str">
        <f t="shared" si="21"/>
        <v>적축</v>
      </c>
      <c r="J142" s="57">
        <v>-3800042</v>
      </c>
      <c r="K142" s="54">
        <v>-15100103</v>
      </c>
      <c r="L142" s="87" t="str">
        <f t="shared" si="22"/>
        <v>적축</v>
      </c>
      <c r="M142" s="54">
        <v>-3800042</v>
      </c>
      <c r="N142" s="55">
        <v>-15100103</v>
      </c>
      <c r="O142" s="83" t="str">
        <f t="shared" si="23"/>
        <v>적축</v>
      </c>
      <c r="P142" s="57">
        <v>-5431658</v>
      </c>
      <c r="Q142" s="59">
        <v>-15652211</v>
      </c>
      <c r="R142" s="91" t="str">
        <f t="shared" si="24"/>
        <v>적축</v>
      </c>
    </row>
    <row r="143" spans="2:18" ht="12.95" customHeight="1" x14ac:dyDescent="0.2">
      <c r="B143" s="46" t="s">
        <v>349</v>
      </c>
      <c r="C143" s="38" t="s">
        <v>350</v>
      </c>
      <c r="D143" s="54">
        <v>137634680</v>
      </c>
      <c r="E143" s="55">
        <v>182452649</v>
      </c>
      <c r="F143" s="83">
        <f t="shared" si="20"/>
        <v>-24.564164590452176</v>
      </c>
      <c r="G143" s="54">
        <v>-2423860</v>
      </c>
      <c r="H143" s="55">
        <v>-6081345</v>
      </c>
      <c r="I143" s="83" t="str">
        <f t="shared" si="21"/>
        <v>적축</v>
      </c>
      <c r="J143" s="57">
        <v>-613698</v>
      </c>
      <c r="K143" s="54">
        <v>-5807672</v>
      </c>
      <c r="L143" s="87" t="str">
        <f t="shared" si="22"/>
        <v>적축</v>
      </c>
      <c r="M143" s="54">
        <v>-2189485</v>
      </c>
      <c r="N143" s="55">
        <v>-4592250</v>
      </c>
      <c r="O143" s="83" t="str">
        <f t="shared" si="23"/>
        <v>적축</v>
      </c>
      <c r="P143" s="57">
        <v>-2189485</v>
      </c>
      <c r="Q143" s="59">
        <v>-4592250</v>
      </c>
      <c r="R143" s="91" t="str">
        <f t="shared" si="24"/>
        <v>적축</v>
      </c>
    </row>
    <row r="144" spans="2:18" ht="12.95" customHeight="1" x14ac:dyDescent="0.2">
      <c r="B144" s="46" t="s">
        <v>173</v>
      </c>
      <c r="C144" s="38" t="s">
        <v>174</v>
      </c>
      <c r="D144" s="54">
        <v>7991326</v>
      </c>
      <c r="E144" s="55">
        <v>10760179</v>
      </c>
      <c r="F144" s="83">
        <f t="shared" si="20"/>
        <v>-25.732406496211635</v>
      </c>
      <c r="G144" s="54">
        <v>-6343582</v>
      </c>
      <c r="H144" s="55">
        <v>-6778533</v>
      </c>
      <c r="I144" s="83" t="str">
        <f t="shared" si="21"/>
        <v>적축</v>
      </c>
      <c r="J144" s="57">
        <v>-6879301</v>
      </c>
      <c r="K144" s="54">
        <v>-9510808</v>
      </c>
      <c r="L144" s="87" t="str">
        <f t="shared" si="22"/>
        <v>적축</v>
      </c>
      <c r="M144" s="54">
        <v>-6803904</v>
      </c>
      <c r="N144" s="55">
        <v>-9866053</v>
      </c>
      <c r="O144" s="83" t="str">
        <f t="shared" si="23"/>
        <v>적축</v>
      </c>
      <c r="P144" s="57">
        <v>-6636056</v>
      </c>
      <c r="Q144" s="59">
        <v>-9391043</v>
      </c>
      <c r="R144" s="91" t="str">
        <f t="shared" si="24"/>
        <v>적축</v>
      </c>
    </row>
    <row r="145" spans="2:18" ht="12.95" customHeight="1" x14ac:dyDescent="0.2">
      <c r="B145" s="46" t="s">
        <v>1479</v>
      </c>
      <c r="C145" s="38" t="s">
        <v>1480</v>
      </c>
      <c r="D145" s="54">
        <v>2488984</v>
      </c>
      <c r="E145" s="55">
        <v>3413448</v>
      </c>
      <c r="F145" s="83">
        <f t="shared" si="20"/>
        <v>-27.082996430588658</v>
      </c>
      <c r="G145" s="54">
        <v>-7208557</v>
      </c>
      <c r="H145" s="55">
        <v>-7333913</v>
      </c>
      <c r="I145" s="83" t="str">
        <f t="shared" si="21"/>
        <v>적축</v>
      </c>
      <c r="J145" s="57">
        <v>-7378019</v>
      </c>
      <c r="K145" s="54">
        <v>-9382669</v>
      </c>
      <c r="L145" s="87" t="str">
        <f t="shared" si="22"/>
        <v>적축</v>
      </c>
      <c r="M145" s="54">
        <v>-7378019</v>
      </c>
      <c r="N145" s="55">
        <v>-9382669</v>
      </c>
      <c r="O145" s="83" t="str">
        <f t="shared" si="23"/>
        <v>적축</v>
      </c>
      <c r="P145" s="57">
        <v>-7378019</v>
      </c>
      <c r="Q145" s="59">
        <v>-9382669</v>
      </c>
      <c r="R145" s="91" t="str">
        <f t="shared" si="24"/>
        <v>적축</v>
      </c>
    </row>
    <row r="146" spans="2:18" ht="12.95" customHeight="1" x14ac:dyDescent="0.2">
      <c r="B146" s="47" t="s">
        <v>715</v>
      </c>
      <c r="C146" s="39" t="s">
        <v>716</v>
      </c>
      <c r="D146" s="60">
        <v>19031924</v>
      </c>
      <c r="E146" s="61">
        <v>26736267</v>
      </c>
      <c r="F146" s="84">
        <f t="shared" si="20"/>
        <v>-28.816075931617526</v>
      </c>
      <c r="G146" s="60">
        <v>-4920062</v>
      </c>
      <c r="H146" s="61">
        <v>-5760870</v>
      </c>
      <c r="I146" s="84" t="str">
        <f t="shared" si="21"/>
        <v>적축</v>
      </c>
      <c r="J146" s="62">
        <v>-6920053</v>
      </c>
      <c r="K146" s="60">
        <v>-19953605</v>
      </c>
      <c r="L146" s="88" t="str">
        <f t="shared" si="22"/>
        <v>적축</v>
      </c>
      <c r="M146" s="60">
        <v>-6920053</v>
      </c>
      <c r="N146" s="61">
        <v>-19823031</v>
      </c>
      <c r="O146" s="84" t="str">
        <f t="shared" si="23"/>
        <v>적축</v>
      </c>
      <c r="P146" s="62">
        <v>-6920053</v>
      </c>
      <c r="Q146" s="64">
        <v>-19823031</v>
      </c>
      <c r="R146" s="92" t="str">
        <f t="shared" si="24"/>
        <v>적축</v>
      </c>
    </row>
    <row r="147" spans="2:18" ht="12.95" customHeight="1" x14ac:dyDescent="0.2">
      <c r="B147" s="46" t="s">
        <v>653</v>
      </c>
      <c r="C147" s="38" t="s">
        <v>654</v>
      </c>
      <c r="D147" s="54">
        <v>32315984</v>
      </c>
      <c r="E147" s="55">
        <v>47395756</v>
      </c>
      <c r="F147" s="83">
        <f t="shared" si="20"/>
        <v>-31.816713715886291</v>
      </c>
      <c r="G147" s="54">
        <v>-5496502</v>
      </c>
      <c r="H147" s="55">
        <v>-5822479</v>
      </c>
      <c r="I147" s="83" t="str">
        <f t="shared" si="21"/>
        <v>적축</v>
      </c>
      <c r="J147" s="57">
        <v>-6152568</v>
      </c>
      <c r="K147" s="54">
        <v>-9606716</v>
      </c>
      <c r="L147" s="87" t="str">
        <f t="shared" si="22"/>
        <v>적축</v>
      </c>
      <c r="M147" s="54">
        <v>-6149330</v>
      </c>
      <c r="N147" s="55">
        <v>-10131982</v>
      </c>
      <c r="O147" s="83" t="str">
        <f t="shared" si="23"/>
        <v>적축</v>
      </c>
      <c r="P147" s="57">
        <v>-6149330</v>
      </c>
      <c r="Q147" s="59">
        <v>-10131982</v>
      </c>
      <c r="R147" s="91" t="str">
        <f t="shared" si="24"/>
        <v>적축</v>
      </c>
    </row>
    <row r="148" spans="2:18" ht="12.95" customHeight="1" x14ac:dyDescent="0.2">
      <c r="B148" s="46" t="s">
        <v>1131</v>
      </c>
      <c r="C148" s="38" t="s">
        <v>1132</v>
      </c>
      <c r="D148" s="54">
        <v>8147657</v>
      </c>
      <c r="E148" s="55">
        <v>12809524</v>
      </c>
      <c r="F148" s="83">
        <f t="shared" si="20"/>
        <v>-36.393756707899527</v>
      </c>
      <c r="G148" s="54">
        <v>-9557469</v>
      </c>
      <c r="H148" s="55">
        <v>-13389028</v>
      </c>
      <c r="I148" s="83" t="str">
        <f t="shared" si="21"/>
        <v>적축</v>
      </c>
      <c r="J148" s="57">
        <v>-12726275</v>
      </c>
      <c r="K148" s="54">
        <v>-21453647</v>
      </c>
      <c r="L148" s="87" t="str">
        <f t="shared" si="22"/>
        <v>적축</v>
      </c>
      <c r="M148" s="54">
        <v>-12726275</v>
      </c>
      <c r="N148" s="55">
        <v>-21453647</v>
      </c>
      <c r="O148" s="83" t="str">
        <f t="shared" si="23"/>
        <v>적축</v>
      </c>
      <c r="P148" s="57">
        <v>-12726275</v>
      </c>
      <c r="Q148" s="59">
        <v>-21453647</v>
      </c>
      <c r="R148" s="91" t="str">
        <f t="shared" si="24"/>
        <v>적축</v>
      </c>
    </row>
    <row r="149" spans="2:18" ht="12.95" customHeight="1" x14ac:dyDescent="0.2">
      <c r="B149" s="46" t="s">
        <v>1177</v>
      </c>
      <c r="C149" s="38" t="s">
        <v>1178</v>
      </c>
      <c r="D149" s="54">
        <v>2976340</v>
      </c>
      <c r="E149" s="55">
        <v>5952382</v>
      </c>
      <c r="F149" s="83">
        <f t="shared" si="20"/>
        <v>-49.997496800440565</v>
      </c>
      <c r="G149" s="54">
        <v>-7169259</v>
      </c>
      <c r="H149" s="55">
        <v>-7189095</v>
      </c>
      <c r="I149" s="83" t="str">
        <f t="shared" si="21"/>
        <v>적축</v>
      </c>
      <c r="J149" s="57">
        <v>-9043898</v>
      </c>
      <c r="K149" s="54">
        <v>-11079903</v>
      </c>
      <c r="L149" s="87" t="str">
        <f t="shared" si="22"/>
        <v>적축</v>
      </c>
      <c r="M149" s="54">
        <v>-9043898</v>
      </c>
      <c r="N149" s="55">
        <v>-11079903</v>
      </c>
      <c r="O149" s="83" t="str">
        <f t="shared" si="23"/>
        <v>적축</v>
      </c>
      <c r="P149" s="57">
        <v>-9043898</v>
      </c>
      <c r="Q149" s="59">
        <v>-11079903</v>
      </c>
      <c r="R149" s="91" t="str">
        <f t="shared" si="24"/>
        <v>적축</v>
      </c>
    </row>
    <row r="150" spans="2:18" ht="12.95" customHeight="1" x14ac:dyDescent="0.2">
      <c r="B150" s="46" t="s">
        <v>1127</v>
      </c>
      <c r="C150" s="38" t="s">
        <v>1128</v>
      </c>
      <c r="D150" s="54">
        <v>81345</v>
      </c>
      <c r="E150" s="55">
        <v>206598</v>
      </c>
      <c r="F150" s="83">
        <f t="shared" si="20"/>
        <v>-60.626433944181457</v>
      </c>
      <c r="G150" s="54">
        <v>-8897751</v>
      </c>
      <c r="H150" s="55">
        <v>-19495651</v>
      </c>
      <c r="I150" s="83" t="str">
        <f t="shared" si="21"/>
        <v>적축</v>
      </c>
      <c r="J150" s="57">
        <v>-13911617</v>
      </c>
      <c r="K150" s="54">
        <v>-32001711</v>
      </c>
      <c r="L150" s="87" t="str">
        <f t="shared" si="22"/>
        <v>적축</v>
      </c>
      <c r="M150" s="54">
        <v>-13911617</v>
      </c>
      <c r="N150" s="55">
        <v>-32001711</v>
      </c>
      <c r="O150" s="83" t="str">
        <f t="shared" si="23"/>
        <v>적축</v>
      </c>
      <c r="P150" s="57">
        <v>-13911617</v>
      </c>
      <c r="Q150" s="59">
        <v>-32001711</v>
      </c>
      <c r="R150" s="91" t="str">
        <f t="shared" si="24"/>
        <v>적축</v>
      </c>
    </row>
    <row r="151" spans="2:18" ht="12.95" customHeight="1" x14ac:dyDescent="0.2">
      <c r="B151" s="47" t="s">
        <v>1211</v>
      </c>
      <c r="C151" s="39" t="s">
        <v>1212</v>
      </c>
      <c r="D151" s="60">
        <v>9359425</v>
      </c>
      <c r="E151" s="61">
        <v>24710552</v>
      </c>
      <c r="F151" s="84">
        <f t="shared" si="20"/>
        <v>-62.123772063044157</v>
      </c>
      <c r="G151" s="60">
        <v>-8909952</v>
      </c>
      <c r="H151" s="61">
        <v>-9153007</v>
      </c>
      <c r="I151" s="84" t="str">
        <f t="shared" si="21"/>
        <v>적축</v>
      </c>
      <c r="J151" s="62">
        <v>-1832553</v>
      </c>
      <c r="K151" s="60">
        <v>-19054991</v>
      </c>
      <c r="L151" s="88" t="str">
        <f t="shared" si="22"/>
        <v>적축</v>
      </c>
      <c r="M151" s="60">
        <v>-1832553</v>
      </c>
      <c r="N151" s="61">
        <v>-19058115</v>
      </c>
      <c r="O151" s="84" t="str">
        <f t="shared" si="23"/>
        <v>적축</v>
      </c>
      <c r="P151" s="62">
        <v>-1832553</v>
      </c>
      <c r="Q151" s="64">
        <v>-19058115</v>
      </c>
      <c r="R151" s="92" t="str">
        <f t="shared" si="24"/>
        <v>적축</v>
      </c>
    </row>
    <row r="152" spans="2:18" ht="12.95" customHeight="1" x14ac:dyDescent="0.2">
      <c r="B152" s="46" t="s">
        <v>459</v>
      </c>
      <c r="C152" s="38" t="s">
        <v>460</v>
      </c>
      <c r="D152" s="54">
        <v>7866794</v>
      </c>
      <c r="E152" s="55">
        <v>21499552</v>
      </c>
      <c r="F152" s="83">
        <f t="shared" si="20"/>
        <v>-63.409498021168062</v>
      </c>
      <c r="G152" s="54">
        <v>-6355491</v>
      </c>
      <c r="H152" s="55">
        <v>-14206148</v>
      </c>
      <c r="I152" s="83" t="str">
        <f t="shared" si="21"/>
        <v>적축</v>
      </c>
      <c r="J152" s="57">
        <v>-11653495</v>
      </c>
      <c r="K152" s="54">
        <v>-28529128</v>
      </c>
      <c r="L152" s="87" t="str">
        <f t="shared" si="22"/>
        <v>적축</v>
      </c>
      <c r="M152" s="54">
        <v>-11653495</v>
      </c>
      <c r="N152" s="55">
        <v>-28529128</v>
      </c>
      <c r="O152" s="83" t="str">
        <f t="shared" si="23"/>
        <v>적축</v>
      </c>
      <c r="P152" s="57">
        <v>-11653495</v>
      </c>
      <c r="Q152" s="59">
        <v>-28529128</v>
      </c>
      <c r="R152" s="91" t="str">
        <f t="shared" si="24"/>
        <v>적축</v>
      </c>
    </row>
    <row r="153" spans="2:18" ht="12.95" customHeight="1" x14ac:dyDescent="0.2">
      <c r="B153" s="46" t="s">
        <v>1143</v>
      </c>
      <c r="C153" s="38" t="s">
        <v>1144</v>
      </c>
      <c r="D153" s="54">
        <v>5366789</v>
      </c>
      <c r="E153" s="55">
        <v>16099163</v>
      </c>
      <c r="F153" s="83">
        <f t="shared" si="20"/>
        <v>-66.664173783444511</v>
      </c>
      <c r="G153" s="54">
        <v>-18282528</v>
      </c>
      <c r="H153" s="55">
        <v>-23980480</v>
      </c>
      <c r="I153" s="83" t="str">
        <f t="shared" si="21"/>
        <v>적축</v>
      </c>
      <c r="J153" s="57">
        <v>-26174123</v>
      </c>
      <c r="K153" s="54">
        <v>-37340146</v>
      </c>
      <c r="L153" s="87" t="str">
        <f t="shared" si="22"/>
        <v>적축</v>
      </c>
      <c r="M153" s="54">
        <v>-26174123</v>
      </c>
      <c r="N153" s="55">
        <v>-37340146</v>
      </c>
      <c r="O153" s="83" t="str">
        <f t="shared" si="23"/>
        <v>적축</v>
      </c>
      <c r="P153" s="57">
        <v>-26174123</v>
      </c>
      <c r="Q153" s="59">
        <v>-37340146</v>
      </c>
      <c r="R153" s="91" t="str">
        <f t="shared" si="24"/>
        <v>적축</v>
      </c>
    </row>
    <row r="154" spans="2:18" ht="12.95" customHeight="1" x14ac:dyDescent="0.2">
      <c r="B154" s="46" t="s">
        <v>1285</v>
      </c>
      <c r="C154" s="38" t="s">
        <v>1286</v>
      </c>
      <c r="D154" s="54">
        <v>4118326</v>
      </c>
      <c r="E154" s="55">
        <v>12400081</v>
      </c>
      <c r="F154" s="83">
        <f t="shared" si="20"/>
        <v>-66.787910498326582</v>
      </c>
      <c r="G154" s="54">
        <v>-5026227</v>
      </c>
      <c r="H154" s="55">
        <v>-5438951</v>
      </c>
      <c r="I154" s="83" t="str">
        <f t="shared" si="21"/>
        <v>적축</v>
      </c>
      <c r="J154" s="57">
        <v>-8946353</v>
      </c>
      <c r="K154" s="54">
        <v>-13720492</v>
      </c>
      <c r="L154" s="87" t="str">
        <f t="shared" si="22"/>
        <v>적축</v>
      </c>
      <c r="M154" s="54">
        <v>-8739977</v>
      </c>
      <c r="N154" s="55">
        <v>-11795328</v>
      </c>
      <c r="O154" s="83" t="str">
        <f t="shared" si="23"/>
        <v>적축</v>
      </c>
      <c r="P154" s="57">
        <v>-8739977</v>
      </c>
      <c r="Q154" s="59">
        <v>-11795328</v>
      </c>
      <c r="R154" s="91" t="str">
        <f t="shared" si="24"/>
        <v>적축</v>
      </c>
    </row>
    <row r="155" spans="2:18" ht="12.95" customHeight="1" x14ac:dyDescent="0.2">
      <c r="B155" s="46" t="s">
        <v>969</v>
      </c>
      <c r="C155" s="38" t="s">
        <v>970</v>
      </c>
      <c r="D155" s="54">
        <v>3352016</v>
      </c>
      <c r="E155" s="55">
        <v>12948838</v>
      </c>
      <c r="F155" s="83">
        <f t="shared" si="20"/>
        <v>-74.113383764628153</v>
      </c>
      <c r="G155" s="54">
        <v>-5196038</v>
      </c>
      <c r="H155" s="55">
        <v>-60530286</v>
      </c>
      <c r="I155" s="83" t="str">
        <f t="shared" si="21"/>
        <v>적축</v>
      </c>
      <c r="J155" s="57">
        <v>-1066005</v>
      </c>
      <c r="K155" s="54">
        <v>-65890760</v>
      </c>
      <c r="L155" s="87" t="str">
        <f t="shared" si="22"/>
        <v>적축</v>
      </c>
      <c r="M155" s="54">
        <v>-1066005</v>
      </c>
      <c r="N155" s="55">
        <v>-65890760</v>
      </c>
      <c r="O155" s="83" t="str">
        <f t="shared" si="23"/>
        <v>적축</v>
      </c>
      <c r="P155" s="57">
        <v>-1066005</v>
      </c>
      <c r="Q155" s="59">
        <v>-65890760</v>
      </c>
      <c r="R155" s="91" t="str">
        <f t="shared" si="24"/>
        <v>적축</v>
      </c>
    </row>
    <row r="156" spans="2:18" ht="12.95" customHeight="1" x14ac:dyDescent="0.2">
      <c r="B156" s="47" t="s">
        <v>1531</v>
      </c>
      <c r="C156" s="39" t="s">
        <v>1532</v>
      </c>
      <c r="D156" s="60">
        <v>1030058</v>
      </c>
      <c r="E156" s="61">
        <v>8409446</v>
      </c>
      <c r="F156" s="84">
        <f t="shared" si="20"/>
        <v>-87.751178852923246</v>
      </c>
      <c r="G156" s="60">
        <v>-17243542</v>
      </c>
      <c r="H156" s="61">
        <v>-21482059</v>
      </c>
      <c r="I156" s="84" t="str">
        <f t="shared" si="21"/>
        <v>적축</v>
      </c>
      <c r="J156" s="62">
        <v>-15799242</v>
      </c>
      <c r="K156" s="60">
        <v>-35758465</v>
      </c>
      <c r="L156" s="88" t="str">
        <f t="shared" si="22"/>
        <v>적축</v>
      </c>
      <c r="M156" s="60">
        <v>-15799242</v>
      </c>
      <c r="N156" s="61">
        <v>-35758465</v>
      </c>
      <c r="O156" s="84" t="str">
        <f t="shared" si="23"/>
        <v>적축</v>
      </c>
      <c r="P156" s="62">
        <v>-15799242</v>
      </c>
      <c r="Q156" s="64">
        <v>-35758465</v>
      </c>
      <c r="R156" s="92" t="str">
        <f t="shared" si="24"/>
        <v>적축</v>
      </c>
    </row>
    <row r="157" spans="2:18" ht="12.95" customHeight="1" x14ac:dyDescent="0.2">
      <c r="B157" s="46" t="s">
        <v>1319</v>
      </c>
      <c r="C157" s="38" t="s">
        <v>1320</v>
      </c>
      <c r="D157" s="54"/>
      <c r="E157" s="55">
        <v>1424739</v>
      </c>
      <c r="F157" s="83">
        <f t="shared" si="20"/>
        <v>-100</v>
      </c>
      <c r="G157" s="54">
        <v>-11858553</v>
      </c>
      <c r="H157" s="55">
        <v>-38639429</v>
      </c>
      <c r="I157" s="83" t="str">
        <f t="shared" si="21"/>
        <v>적축</v>
      </c>
      <c r="J157" s="57">
        <v>-23873370</v>
      </c>
      <c r="K157" s="54">
        <v>-87435199</v>
      </c>
      <c r="L157" s="87" t="str">
        <f t="shared" si="22"/>
        <v>적축</v>
      </c>
      <c r="M157" s="54">
        <v>-23901936</v>
      </c>
      <c r="N157" s="55">
        <v>-87473491</v>
      </c>
      <c r="O157" s="83" t="str">
        <f t="shared" si="23"/>
        <v>적축</v>
      </c>
      <c r="P157" s="57">
        <v>-23901936</v>
      </c>
      <c r="Q157" s="59">
        <v>-87473491</v>
      </c>
      <c r="R157" s="91" t="str">
        <f t="shared" si="24"/>
        <v>적축</v>
      </c>
    </row>
    <row r="158" spans="2:18" ht="12.95" customHeight="1" x14ac:dyDescent="0.2">
      <c r="B158" s="46" t="s">
        <v>1407</v>
      </c>
      <c r="C158" s="38" t="s">
        <v>1408</v>
      </c>
      <c r="D158" s="54"/>
      <c r="E158" s="55">
        <v>480000</v>
      </c>
      <c r="F158" s="83">
        <f t="shared" si="20"/>
        <v>-100</v>
      </c>
      <c r="G158" s="54">
        <v>-12197951</v>
      </c>
      <c r="H158" s="55">
        <v>-14911334</v>
      </c>
      <c r="I158" s="83" t="str">
        <f t="shared" si="21"/>
        <v>적축</v>
      </c>
      <c r="J158" s="57">
        <v>-11611435</v>
      </c>
      <c r="K158" s="54">
        <v>-22864575</v>
      </c>
      <c r="L158" s="87" t="str">
        <f t="shared" si="22"/>
        <v>적축</v>
      </c>
      <c r="M158" s="54">
        <v>-11611435</v>
      </c>
      <c r="N158" s="55">
        <v>-22864575</v>
      </c>
      <c r="O158" s="83" t="str">
        <f t="shared" si="23"/>
        <v>적축</v>
      </c>
      <c r="P158" s="57">
        <v>-11611435</v>
      </c>
      <c r="Q158" s="59">
        <v>-22864575</v>
      </c>
      <c r="R158" s="91" t="str">
        <f t="shared" si="24"/>
        <v>적축</v>
      </c>
    </row>
    <row r="159" spans="2:18" ht="12.95" customHeight="1" x14ac:dyDescent="0.2">
      <c r="B159" s="46" t="s">
        <v>1631</v>
      </c>
      <c r="C159" s="38" t="s">
        <v>1632</v>
      </c>
      <c r="D159" s="54"/>
      <c r="E159" s="55">
        <v>300000</v>
      </c>
      <c r="F159" s="83">
        <f t="shared" si="20"/>
        <v>-100</v>
      </c>
      <c r="G159" s="54">
        <v>-8510071</v>
      </c>
      <c r="H159" s="55">
        <v>-8876356</v>
      </c>
      <c r="I159" s="83" t="str">
        <f t="shared" si="21"/>
        <v>적축</v>
      </c>
      <c r="J159" s="57">
        <v>-8922372</v>
      </c>
      <c r="K159" s="54">
        <v>-20236985</v>
      </c>
      <c r="L159" s="87" t="str">
        <f t="shared" si="22"/>
        <v>적축</v>
      </c>
      <c r="M159" s="54">
        <v>-8922372</v>
      </c>
      <c r="N159" s="55">
        <v>-20236985</v>
      </c>
      <c r="O159" s="83" t="str">
        <f t="shared" si="23"/>
        <v>적축</v>
      </c>
      <c r="P159" s="57">
        <v>-8922372</v>
      </c>
      <c r="Q159" s="59">
        <v>-20236985</v>
      </c>
      <c r="R159" s="91" t="str">
        <f t="shared" si="24"/>
        <v>적축</v>
      </c>
    </row>
    <row r="160" spans="2:18" ht="12.95" customHeight="1" x14ac:dyDescent="0.2">
      <c r="B160" s="46" t="s">
        <v>1677</v>
      </c>
      <c r="C160" s="38" t="s">
        <v>1678</v>
      </c>
      <c r="D160" s="54">
        <v>84796396</v>
      </c>
      <c r="E160" s="55">
        <v>68319252</v>
      </c>
      <c r="F160" s="83">
        <f t="shared" si="20"/>
        <v>24.117863585508804</v>
      </c>
      <c r="G160" s="54">
        <v>-8202764</v>
      </c>
      <c r="H160" s="55">
        <v>265377</v>
      </c>
      <c r="I160" s="83" t="str">
        <f t="shared" si="21"/>
        <v>적전</v>
      </c>
      <c r="J160" s="57">
        <v>-12746396</v>
      </c>
      <c r="K160" s="54">
        <v>-21798928</v>
      </c>
      <c r="L160" s="87" t="str">
        <f t="shared" si="22"/>
        <v>적축</v>
      </c>
      <c r="M160" s="54">
        <v>-12746396</v>
      </c>
      <c r="N160" s="55">
        <v>-22423778</v>
      </c>
      <c r="O160" s="83" t="str">
        <f t="shared" si="23"/>
        <v>적축</v>
      </c>
      <c r="P160" s="57">
        <v>-12746396</v>
      </c>
      <c r="Q160" s="59">
        <v>-22423778</v>
      </c>
      <c r="R160" s="91" t="str">
        <f t="shared" si="24"/>
        <v>적축</v>
      </c>
    </row>
    <row r="161" spans="2:18" ht="12.95" customHeight="1" x14ac:dyDescent="0.2">
      <c r="B161" s="47" t="s">
        <v>297</v>
      </c>
      <c r="C161" s="39" t="s">
        <v>298</v>
      </c>
      <c r="D161" s="60">
        <v>40032775</v>
      </c>
      <c r="E161" s="61">
        <v>34138895</v>
      </c>
      <c r="F161" s="84">
        <f t="shared" si="20"/>
        <v>17.26441350840442</v>
      </c>
      <c r="G161" s="60">
        <v>-1185578</v>
      </c>
      <c r="H161" s="61">
        <v>329550</v>
      </c>
      <c r="I161" s="84" t="str">
        <f t="shared" si="21"/>
        <v>적전</v>
      </c>
      <c r="J161" s="62">
        <v>-2621078</v>
      </c>
      <c r="K161" s="60">
        <v>-3657123</v>
      </c>
      <c r="L161" s="88" t="str">
        <f t="shared" si="22"/>
        <v>적축</v>
      </c>
      <c r="M161" s="60">
        <v>-2628378</v>
      </c>
      <c r="N161" s="61">
        <v>-3645396</v>
      </c>
      <c r="O161" s="84" t="str">
        <f t="shared" si="23"/>
        <v>적축</v>
      </c>
      <c r="P161" s="62">
        <v>-2628378</v>
      </c>
      <c r="Q161" s="64">
        <v>-3645396</v>
      </c>
      <c r="R161" s="92" t="str">
        <f t="shared" si="24"/>
        <v>적축</v>
      </c>
    </row>
    <row r="162" spans="2:18" ht="12.95" customHeight="1" x14ac:dyDescent="0.2">
      <c r="B162" s="46" t="s">
        <v>1195</v>
      </c>
      <c r="C162" s="38" t="s">
        <v>1196</v>
      </c>
      <c r="D162" s="54">
        <v>44102710</v>
      </c>
      <c r="E162" s="55">
        <v>40950967</v>
      </c>
      <c r="F162" s="83">
        <f t="shared" si="20"/>
        <v>7.6963823589318414</v>
      </c>
      <c r="G162" s="54">
        <v>-916446</v>
      </c>
      <c r="H162" s="55">
        <v>234336</v>
      </c>
      <c r="I162" s="83" t="str">
        <f t="shared" si="21"/>
        <v>적전</v>
      </c>
      <c r="J162" s="57">
        <v>-653549</v>
      </c>
      <c r="K162" s="54">
        <v>-1594897</v>
      </c>
      <c r="L162" s="87" t="str">
        <f t="shared" si="22"/>
        <v>적축</v>
      </c>
      <c r="M162" s="54">
        <v>-535084</v>
      </c>
      <c r="N162" s="55">
        <v>-1536515</v>
      </c>
      <c r="O162" s="83" t="str">
        <f t="shared" si="23"/>
        <v>적축</v>
      </c>
      <c r="P162" s="57">
        <v>-535084</v>
      </c>
      <c r="Q162" s="59">
        <v>-1536515</v>
      </c>
      <c r="R162" s="91" t="str">
        <f t="shared" si="24"/>
        <v>적축</v>
      </c>
    </row>
    <row r="163" spans="2:18" ht="12.95" customHeight="1" x14ac:dyDescent="0.2">
      <c r="B163" s="46" t="s">
        <v>547</v>
      </c>
      <c r="C163" s="38" t="s">
        <v>548</v>
      </c>
      <c r="D163" s="54">
        <v>121102883</v>
      </c>
      <c r="E163" s="55">
        <v>115611049</v>
      </c>
      <c r="F163" s="83">
        <f t="shared" si="20"/>
        <v>4.7502674246991727</v>
      </c>
      <c r="G163" s="54">
        <v>-2712108</v>
      </c>
      <c r="H163" s="55">
        <v>319354</v>
      </c>
      <c r="I163" s="83" t="str">
        <f t="shared" si="21"/>
        <v>적전</v>
      </c>
      <c r="J163" s="57">
        <v>-16380879</v>
      </c>
      <c r="K163" s="54">
        <v>-29557720</v>
      </c>
      <c r="L163" s="87" t="str">
        <f t="shared" si="22"/>
        <v>적축</v>
      </c>
      <c r="M163" s="54">
        <v>-15624161</v>
      </c>
      <c r="N163" s="55">
        <v>-30039859</v>
      </c>
      <c r="O163" s="83" t="str">
        <f t="shared" si="23"/>
        <v>적축</v>
      </c>
      <c r="P163" s="57">
        <v>-15624161</v>
      </c>
      <c r="Q163" s="59">
        <v>-30039859</v>
      </c>
      <c r="R163" s="91" t="str">
        <f t="shared" si="24"/>
        <v>적축</v>
      </c>
    </row>
    <row r="164" spans="2:18" ht="12.95" customHeight="1" x14ac:dyDescent="0.2">
      <c r="B164" s="46" t="s">
        <v>91</v>
      </c>
      <c r="C164" s="38" t="s">
        <v>92</v>
      </c>
      <c r="D164" s="54">
        <v>160600797</v>
      </c>
      <c r="E164" s="55">
        <v>158095623</v>
      </c>
      <c r="F164" s="83">
        <f t="shared" si="20"/>
        <v>1.5845941541341668</v>
      </c>
      <c r="G164" s="54">
        <v>-317908</v>
      </c>
      <c r="H164" s="55">
        <v>3959886</v>
      </c>
      <c r="I164" s="83" t="str">
        <f t="shared" si="21"/>
        <v>적전</v>
      </c>
      <c r="J164" s="57">
        <v>-153707954</v>
      </c>
      <c r="K164" s="54">
        <v>-305931559</v>
      </c>
      <c r="L164" s="87" t="str">
        <f t="shared" si="22"/>
        <v>적축</v>
      </c>
      <c r="M164" s="54">
        <v>-153323891</v>
      </c>
      <c r="N164" s="55">
        <v>-306810881</v>
      </c>
      <c r="O164" s="83" t="str">
        <f t="shared" si="23"/>
        <v>적축</v>
      </c>
      <c r="P164" s="57">
        <v>-153323891</v>
      </c>
      <c r="Q164" s="59">
        <v>-306810881</v>
      </c>
      <c r="R164" s="91" t="str">
        <f t="shared" si="24"/>
        <v>적축</v>
      </c>
    </row>
    <row r="165" spans="2:18" ht="12.95" customHeight="1" x14ac:dyDescent="0.2">
      <c r="B165" s="46" t="s">
        <v>931</v>
      </c>
      <c r="C165" s="38" t="s">
        <v>932</v>
      </c>
      <c r="D165" s="54">
        <v>58260670</v>
      </c>
      <c r="E165" s="55">
        <v>57795411</v>
      </c>
      <c r="F165" s="83">
        <f t="shared" si="20"/>
        <v>0.80501028014143827</v>
      </c>
      <c r="G165" s="54">
        <v>-3751102</v>
      </c>
      <c r="H165" s="55">
        <v>508715</v>
      </c>
      <c r="I165" s="83" t="str">
        <f t="shared" si="21"/>
        <v>적전</v>
      </c>
      <c r="J165" s="57">
        <v>-5024226</v>
      </c>
      <c r="K165" s="54">
        <v>-6488119</v>
      </c>
      <c r="L165" s="87" t="str">
        <f t="shared" si="22"/>
        <v>적축</v>
      </c>
      <c r="M165" s="54">
        <v>-2770840</v>
      </c>
      <c r="N165" s="55">
        <v>-6654802</v>
      </c>
      <c r="O165" s="83" t="str">
        <f t="shared" si="23"/>
        <v>적축</v>
      </c>
      <c r="P165" s="57">
        <v>-2770840</v>
      </c>
      <c r="Q165" s="59">
        <v>-6654802</v>
      </c>
      <c r="R165" s="91" t="str">
        <f t="shared" si="24"/>
        <v>적축</v>
      </c>
    </row>
    <row r="166" spans="2:18" ht="12.95" customHeight="1" x14ac:dyDescent="0.2">
      <c r="B166" s="47" t="s">
        <v>1013</v>
      </c>
      <c r="C166" s="39" t="s">
        <v>1014</v>
      </c>
      <c r="D166" s="60">
        <v>14867155</v>
      </c>
      <c r="E166" s="61">
        <v>16067629</v>
      </c>
      <c r="F166" s="84">
        <f t="shared" si="20"/>
        <v>-7.4713823676162754</v>
      </c>
      <c r="G166" s="60">
        <v>-2265507</v>
      </c>
      <c r="H166" s="61">
        <v>828884</v>
      </c>
      <c r="I166" s="84" t="str">
        <f t="shared" si="21"/>
        <v>적전</v>
      </c>
      <c r="J166" s="62">
        <v>-5074123</v>
      </c>
      <c r="K166" s="60">
        <v>-30041049</v>
      </c>
      <c r="L166" s="88" t="str">
        <f t="shared" si="22"/>
        <v>적축</v>
      </c>
      <c r="M166" s="60">
        <v>-6009075</v>
      </c>
      <c r="N166" s="61">
        <v>-29581310</v>
      </c>
      <c r="O166" s="84" t="str">
        <f t="shared" si="23"/>
        <v>적축</v>
      </c>
      <c r="P166" s="62">
        <v>-6009075</v>
      </c>
      <c r="Q166" s="64">
        <v>-29581310</v>
      </c>
      <c r="R166" s="92" t="str">
        <f t="shared" si="24"/>
        <v>적축</v>
      </c>
    </row>
    <row r="167" spans="2:18" ht="12.95" customHeight="1" x14ac:dyDescent="0.2">
      <c r="B167" s="46" t="s">
        <v>159</v>
      </c>
      <c r="C167" s="38" t="s">
        <v>160</v>
      </c>
      <c r="D167" s="54">
        <v>37089482</v>
      </c>
      <c r="E167" s="55">
        <v>45473798</v>
      </c>
      <c r="F167" s="83">
        <f t="shared" ref="F167:F187" si="25">IF(E167=0,"-",IF(E167&lt;0,IF(D167&lt;0,IF(E167&gt;D167,"적확","적축"),"흑전"),IF(D167&lt;0,"적전",(D167/E167-1)*100)))</f>
        <v>-18.437685807550096</v>
      </c>
      <c r="G167" s="54">
        <v>-75126</v>
      </c>
      <c r="H167" s="55">
        <v>2148865</v>
      </c>
      <c r="I167" s="83" t="str">
        <f t="shared" ref="I167:I187" si="26">IF(H167=0,"-",IF(H167&lt;0,IF(G167&lt;0,IF(H167&gt;G167,"적확","적축"),"흑전"),IF(G167&lt;0,"적전",(G167/H167-1)*100)))</f>
        <v>적전</v>
      </c>
      <c r="J167" s="57">
        <v>-2171976</v>
      </c>
      <c r="K167" s="54">
        <v>-2255216</v>
      </c>
      <c r="L167" s="87" t="str">
        <f t="shared" ref="L167:L187" si="27">IF(K167=0,"-",IF(K167&lt;0,IF(J167&lt;0,IF(K167&gt;J167,"적확","적축"),"흑전"),IF(J167&lt;0,"적전",(J167/K167-1)*100)))</f>
        <v>적축</v>
      </c>
      <c r="M167" s="54">
        <v>-1317590</v>
      </c>
      <c r="N167" s="55">
        <v>-1420658</v>
      </c>
      <c r="O167" s="83" t="str">
        <f t="shared" ref="O167:O187" si="28">IF(N167=0,"-",IF(N167&lt;0,IF(M167&lt;0,IF(N167&gt;M167,"적확","적축"),"흑전"),IF(M167&lt;0,"적전",(M167/N167-1)*100)))</f>
        <v>적축</v>
      </c>
      <c r="P167" s="57">
        <v>-1317590</v>
      </c>
      <c r="Q167" s="59">
        <v>-1420658</v>
      </c>
      <c r="R167" s="91" t="str">
        <f t="shared" ref="R167:R187" si="29">IF(Q167=0,"-",IF(Q167&lt;0,IF(P167&lt;0,IF(Q167&gt;P167,"적확","적축"),"흑전"),IF(P167&lt;0,"적전",(P167/Q167-1)*100)))</f>
        <v>적축</v>
      </c>
    </row>
    <row r="168" spans="2:18" ht="12.95" customHeight="1" x14ac:dyDescent="0.2">
      <c r="B168" s="46" t="s">
        <v>947</v>
      </c>
      <c r="C168" s="38" t="s">
        <v>948</v>
      </c>
      <c r="D168" s="54">
        <v>10281647</v>
      </c>
      <c r="E168" s="55">
        <v>14954070</v>
      </c>
      <c r="F168" s="83">
        <f t="shared" si="25"/>
        <v>-31.245159344579765</v>
      </c>
      <c r="G168" s="54">
        <v>-2297709</v>
      </c>
      <c r="H168" s="55">
        <v>898763</v>
      </c>
      <c r="I168" s="83" t="str">
        <f t="shared" si="26"/>
        <v>적전</v>
      </c>
      <c r="J168" s="57">
        <v>-2153110</v>
      </c>
      <c r="K168" s="54">
        <v>-6559209</v>
      </c>
      <c r="L168" s="87" t="str">
        <f t="shared" si="27"/>
        <v>적축</v>
      </c>
      <c r="M168" s="54">
        <v>-1886417</v>
      </c>
      <c r="N168" s="55">
        <v>-6062323</v>
      </c>
      <c r="O168" s="83" t="str">
        <f t="shared" si="28"/>
        <v>적축</v>
      </c>
      <c r="P168" s="57">
        <v>-1886417</v>
      </c>
      <c r="Q168" s="59">
        <v>-6062323</v>
      </c>
      <c r="R168" s="91" t="str">
        <f t="shared" si="29"/>
        <v>적축</v>
      </c>
    </row>
    <row r="169" spans="2:18" ht="12.95" customHeight="1" x14ac:dyDescent="0.2">
      <c r="B169" s="46" t="s">
        <v>1337</v>
      </c>
      <c r="C169" s="38" t="s">
        <v>1338</v>
      </c>
      <c r="D169" s="54">
        <v>33616328</v>
      </c>
      <c r="E169" s="55">
        <v>56636162</v>
      </c>
      <c r="F169" s="83">
        <f t="shared" si="25"/>
        <v>-40.64511645404221</v>
      </c>
      <c r="G169" s="54">
        <v>-1733411</v>
      </c>
      <c r="H169" s="55">
        <v>5603425</v>
      </c>
      <c r="I169" s="83" t="str">
        <f t="shared" si="26"/>
        <v>적전</v>
      </c>
      <c r="J169" s="57">
        <v>-59995</v>
      </c>
      <c r="K169" s="54">
        <v>-3032421</v>
      </c>
      <c r="L169" s="87" t="str">
        <f t="shared" si="27"/>
        <v>적축</v>
      </c>
      <c r="M169" s="54">
        <v>-333701</v>
      </c>
      <c r="N169" s="55">
        <v>-1373307</v>
      </c>
      <c r="O169" s="83" t="str">
        <f t="shared" si="28"/>
        <v>적축</v>
      </c>
      <c r="P169" s="57">
        <v>-333701</v>
      </c>
      <c r="Q169" s="59">
        <v>-1373307</v>
      </c>
      <c r="R169" s="91" t="str">
        <f t="shared" si="29"/>
        <v>적축</v>
      </c>
    </row>
    <row r="170" spans="2:18" ht="12.95" customHeight="1" x14ac:dyDescent="0.2">
      <c r="B170" s="46" t="s">
        <v>1699</v>
      </c>
      <c r="C170" s="38" t="s">
        <v>1700</v>
      </c>
      <c r="D170" s="54">
        <v>22428200</v>
      </c>
      <c r="E170" s="55">
        <v>56403663</v>
      </c>
      <c r="F170" s="83">
        <f t="shared" si="25"/>
        <v>-60.236270470589822</v>
      </c>
      <c r="G170" s="54">
        <v>-58606823</v>
      </c>
      <c r="H170" s="55">
        <v>4895633</v>
      </c>
      <c r="I170" s="83" t="str">
        <f t="shared" si="26"/>
        <v>적전</v>
      </c>
      <c r="J170" s="57">
        <v>-56309509</v>
      </c>
      <c r="K170" s="54">
        <v>-227521187</v>
      </c>
      <c r="L170" s="87" t="str">
        <f t="shared" si="27"/>
        <v>적축</v>
      </c>
      <c r="M170" s="54">
        <v>-56309509</v>
      </c>
      <c r="N170" s="55">
        <v>-227521187</v>
      </c>
      <c r="O170" s="83" t="str">
        <f t="shared" si="28"/>
        <v>적축</v>
      </c>
      <c r="P170" s="57">
        <v>-56309509</v>
      </c>
      <c r="Q170" s="59">
        <v>-227521187</v>
      </c>
      <c r="R170" s="91" t="str">
        <f t="shared" si="29"/>
        <v>적축</v>
      </c>
    </row>
    <row r="171" spans="2:18" ht="12.95" customHeight="1" x14ac:dyDescent="0.2">
      <c r="B171" s="47" t="s">
        <v>939</v>
      </c>
      <c r="C171" s="39" t="s">
        <v>940</v>
      </c>
      <c r="D171" s="60">
        <v>2680548</v>
      </c>
      <c r="E171" s="61">
        <v>11700289</v>
      </c>
      <c r="F171" s="84">
        <f t="shared" si="25"/>
        <v>-77.089899232403567</v>
      </c>
      <c r="G171" s="60">
        <v>-5833975</v>
      </c>
      <c r="H171" s="61">
        <v>2252775</v>
      </c>
      <c r="I171" s="84" t="str">
        <f t="shared" si="26"/>
        <v>적전</v>
      </c>
      <c r="J171" s="62">
        <v>-4647204</v>
      </c>
      <c r="K171" s="60">
        <v>-57031171</v>
      </c>
      <c r="L171" s="88" t="str">
        <f t="shared" si="27"/>
        <v>적축</v>
      </c>
      <c r="M171" s="60">
        <v>-4647204</v>
      </c>
      <c r="N171" s="61">
        <v>-57031171</v>
      </c>
      <c r="O171" s="84" t="str">
        <f t="shared" si="28"/>
        <v>적축</v>
      </c>
      <c r="P171" s="62">
        <v>-4647204</v>
      </c>
      <c r="Q171" s="64">
        <v>-80691961</v>
      </c>
      <c r="R171" s="92" t="str">
        <f t="shared" si="29"/>
        <v>적축</v>
      </c>
    </row>
    <row r="172" spans="2:18" ht="12.95" customHeight="1" x14ac:dyDescent="0.2">
      <c r="B172" s="46" t="s">
        <v>317</v>
      </c>
      <c r="C172" s="38" t="s">
        <v>318</v>
      </c>
      <c r="D172" s="54">
        <v>17660994</v>
      </c>
      <c r="E172" s="55">
        <v>11991163</v>
      </c>
      <c r="F172" s="83">
        <f t="shared" si="25"/>
        <v>47.283411959290355</v>
      </c>
      <c r="G172" s="54">
        <v>979484</v>
      </c>
      <c r="H172" s="55">
        <v>518726</v>
      </c>
      <c r="I172" s="83">
        <f t="shared" si="26"/>
        <v>88.824928767788776</v>
      </c>
      <c r="J172" s="57">
        <v>-11685149</v>
      </c>
      <c r="K172" s="54">
        <v>-18273929</v>
      </c>
      <c r="L172" s="87" t="str">
        <f t="shared" si="27"/>
        <v>적축</v>
      </c>
      <c r="M172" s="54">
        <v>-11685149</v>
      </c>
      <c r="N172" s="55">
        <v>-18273929</v>
      </c>
      <c r="O172" s="83" t="str">
        <f t="shared" si="28"/>
        <v>적축</v>
      </c>
      <c r="P172" s="57">
        <v>-13718851</v>
      </c>
      <c r="Q172" s="59">
        <v>-21164700</v>
      </c>
      <c r="R172" s="91" t="str">
        <f t="shared" si="29"/>
        <v>적축</v>
      </c>
    </row>
    <row r="173" spans="2:18" ht="12.95" customHeight="1" x14ac:dyDescent="0.2">
      <c r="B173" s="46" t="s">
        <v>89</v>
      </c>
      <c r="C173" s="38" t="s">
        <v>90</v>
      </c>
      <c r="D173" s="54">
        <v>25241523</v>
      </c>
      <c r="E173" s="55">
        <v>18483465</v>
      </c>
      <c r="F173" s="83">
        <f t="shared" si="25"/>
        <v>36.562722411625749</v>
      </c>
      <c r="G173" s="54">
        <v>3978015</v>
      </c>
      <c r="H173" s="55">
        <v>2467997</v>
      </c>
      <c r="I173" s="83">
        <f t="shared" si="26"/>
        <v>61.183947954555862</v>
      </c>
      <c r="J173" s="57">
        <v>-71872</v>
      </c>
      <c r="K173" s="54">
        <v>-17158508</v>
      </c>
      <c r="L173" s="87" t="str">
        <f t="shared" si="27"/>
        <v>적축</v>
      </c>
      <c r="M173" s="54">
        <v>-181253</v>
      </c>
      <c r="N173" s="55">
        <v>-17518710</v>
      </c>
      <c r="O173" s="83" t="str">
        <f t="shared" si="28"/>
        <v>적축</v>
      </c>
      <c r="P173" s="57">
        <v>-1343182</v>
      </c>
      <c r="Q173" s="59">
        <v>-18348446</v>
      </c>
      <c r="R173" s="91" t="str">
        <f t="shared" si="29"/>
        <v>적축</v>
      </c>
    </row>
    <row r="174" spans="2:18" ht="12.95" customHeight="1" x14ac:dyDescent="0.2">
      <c r="B174" s="46" t="s">
        <v>1697</v>
      </c>
      <c r="C174" s="38" t="s">
        <v>1698</v>
      </c>
      <c r="D174" s="54">
        <v>113852749</v>
      </c>
      <c r="E174" s="55">
        <v>77146752</v>
      </c>
      <c r="F174" s="83">
        <f t="shared" si="25"/>
        <v>47.579445729614122</v>
      </c>
      <c r="G174" s="54">
        <v>1343770</v>
      </c>
      <c r="H174" s="55">
        <v>890609</v>
      </c>
      <c r="I174" s="83">
        <f t="shared" si="26"/>
        <v>50.882149181065998</v>
      </c>
      <c r="J174" s="57">
        <v>-2342125</v>
      </c>
      <c r="K174" s="54">
        <v>-14330656</v>
      </c>
      <c r="L174" s="87" t="str">
        <f t="shared" si="27"/>
        <v>적축</v>
      </c>
      <c r="M174" s="54">
        <v>-2342125</v>
      </c>
      <c r="N174" s="55">
        <v>-14330656</v>
      </c>
      <c r="O174" s="83" t="str">
        <f t="shared" si="28"/>
        <v>적축</v>
      </c>
      <c r="P174" s="57">
        <v>-2342125</v>
      </c>
      <c r="Q174" s="59">
        <v>-14330656</v>
      </c>
      <c r="R174" s="91" t="str">
        <f t="shared" si="29"/>
        <v>적축</v>
      </c>
    </row>
    <row r="175" spans="2:18" ht="12.95" customHeight="1" x14ac:dyDescent="0.2">
      <c r="B175" s="46" t="s">
        <v>153</v>
      </c>
      <c r="C175" s="38" t="s">
        <v>154</v>
      </c>
      <c r="D175" s="54">
        <v>37341313</v>
      </c>
      <c r="E175" s="55">
        <v>28577329</v>
      </c>
      <c r="F175" s="83">
        <f t="shared" si="25"/>
        <v>30.667610678380754</v>
      </c>
      <c r="G175" s="54">
        <v>1472438</v>
      </c>
      <c r="H175" s="55">
        <v>1088541</v>
      </c>
      <c r="I175" s="83">
        <f t="shared" si="26"/>
        <v>35.26711442196482</v>
      </c>
      <c r="J175" s="57">
        <v>-2088223</v>
      </c>
      <c r="K175" s="54">
        <v>-15090787</v>
      </c>
      <c r="L175" s="87" t="str">
        <f t="shared" si="27"/>
        <v>적축</v>
      </c>
      <c r="M175" s="54">
        <v>-3293299</v>
      </c>
      <c r="N175" s="55">
        <v>-11542961</v>
      </c>
      <c r="O175" s="83" t="str">
        <f t="shared" si="28"/>
        <v>적축</v>
      </c>
      <c r="P175" s="57">
        <v>-3293299</v>
      </c>
      <c r="Q175" s="59">
        <v>-11542961</v>
      </c>
      <c r="R175" s="91" t="str">
        <f t="shared" si="29"/>
        <v>적축</v>
      </c>
    </row>
    <row r="176" spans="2:18" ht="12.95" customHeight="1" x14ac:dyDescent="0.2">
      <c r="B176" s="47" t="s">
        <v>1045</v>
      </c>
      <c r="C176" s="39" t="s">
        <v>1046</v>
      </c>
      <c r="D176" s="60">
        <v>14239494</v>
      </c>
      <c r="E176" s="61">
        <v>12737689</v>
      </c>
      <c r="F176" s="84">
        <f t="shared" si="25"/>
        <v>11.79024703774758</v>
      </c>
      <c r="G176" s="60">
        <v>283993</v>
      </c>
      <c r="H176" s="61">
        <v>351581</v>
      </c>
      <c r="I176" s="84">
        <f t="shared" si="26"/>
        <v>-19.224019500484957</v>
      </c>
      <c r="J176" s="62">
        <v>-9705504</v>
      </c>
      <c r="K176" s="60">
        <v>-27287097</v>
      </c>
      <c r="L176" s="88" t="str">
        <f t="shared" si="27"/>
        <v>적축</v>
      </c>
      <c r="M176" s="60">
        <v>-10398217</v>
      </c>
      <c r="N176" s="61">
        <v>-26860762</v>
      </c>
      <c r="O176" s="84" t="str">
        <f t="shared" si="28"/>
        <v>적축</v>
      </c>
      <c r="P176" s="62">
        <v>-10398217</v>
      </c>
      <c r="Q176" s="64">
        <v>-26860762</v>
      </c>
      <c r="R176" s="92" t="str">
        <f t="shared" si="29"/>
        <v>적축</v>
      </c>
    </row>
    <row r="177" spans="1:18" ht="12.95" customHeight="1" x14ac:dyDescent="0.2">
      <c r="B177" s="46" t="s">
        <v>269</v>
      </c>
      <c r="C177" s="38" t="s">
        <v>270</v>
      </c>
      <c r="D177" s="54">
        <v>9757573</v>
      </c>
      <c r="E177" s="55">
        <v>9783462</v>
      </c>
      <c r="F177" s="83">
        <f t="shared" si="25"/>
        <v>-0.26462002918803407</v>
      </c>
      <c r="G177" s="54">
        <v>111036</v>
      </c>
      <c r="H177" s="55">
        <v>146786</v>
      </c>
      <c r="I177" s="83">
        <f t="shared" si="26"/>
        <v>-24.355183736868636</v>
      </c>
      <c r="J177" s="57">
        <v>-12687531</v>
      </c>
      <c r="K177" s="54">
        <v>-13702752</v>
      </c>
      <c r="L177" s="87" t="str">
        <f t="shared" si="27"/>
        <v>적축</v>
      </c>
      <c r="M177" s="54">
        <v>-12687531</v>
      </c>
      <c r="N177" s="55">
        <v>-13702752</v>
      </c>
      <c r="O177" s="83" t="str">
        <f t="shared" si="28"/>
        <v>적축</v>
      </c>
      <c r="P177" s="57">
        <v>-12687531</v>
      </c>
      <c r="Q177" s="59">
        <v>-13702752</v>
      </c>
      <c r="R177" s="91" t="str">
        <f t="shared" si="29"/>
        <v>적축</v>
      </c>
    </row>
    <row r="178" spans="1:18" ht="12.95" customHeight="1" x14ac:dyDescent="0.2">
      <c r="B178" s="46" t="s">
        <v>1197</v>
      </c>
      <c r="C178" s="38" t="s">
        <v>1198</v>
      </c>
      <c r="D178" s="54">
        <v>27520273</v>
      </c>
      <c r="E178" s="55">
        <v>20726719</v>
      </c>
      <c r="F178" s="83">
        <f t="shared" si="25"/>
        <v>32.776794050230528</v>
      </c>
      <c r="G178" s="54">
        <v>293843</v>
      </c>
      <c r="H178" s="55">
        <v>424123</v>
      </c>
      <c r="I178" s="83">
        <f t="shared" si="26"/>
        <v>-30.717504120267002</v>
      </c>
      <c r="J178" s="57">
        <v>-1317337</v>
      </c>
      <c r="K178" s="54">
        <v>-1730485</v>
      </c>
      <c r="L178" s="87" t="str">
        <f t="shared" si="27"/>
        <v>적축</v>
      </c>
      <c r="M178" s="54">
        <v>-1317337</v>
      </c>
      <c r="N178" s="55">
        <v>-1816261</v>
      </c>
      <c r="O178" s="83" t="str">
        <f t="shared" si="28"/>
        <v>적축</v>
      </c>
      <c r="P178" s="57">
        <v>-1317337</v>
      </c>
      <c r="Q178" s="59">
        <v>-2265130</v>
      </c>
      <c r="R178" s="91" t="str">
        <f t="shared" si="29"/>
        <v>적축</v>
      </c>
    </row>
    <row r="179" spans="1:18" ht="12.95" customHeight="1" x14ac:dyDescent="0.2">
      <c r="B179" s="46" t="s">
        <v>1235</v>
      </c>
      <c r="C179" s="38" t="s">
        <v>1236</v>
      </c>
      <c r="D179" s="54">
        <v>44359437</v>
      </c>
      <c r="E179" s="55">
        <v>43867305</v>
      </c>
      <c r="F179" s="83">
        <f t="shared" si="25"/>
        <v>1.1218651339534036</v>
      </c>
      <c r="G179" s="54">
        <v>802276</v>
      </c>
      <c r="H179" s="55">
        <v>1241507</v>
      </c>
      <c r="I179" s="83">
        <f t="shared" si="26"/>
        <v>-35.378858113566814</v>
      </c>
      <c r="J179" s="57">
        <v>-4313429</v>
      </c>
      <c r="K179" s="54">
        <v>-21171707</v>
      </c>
      <c r="L179" s="87" t="str">
        <f t="shared" si="27"/>
        <v>적축</v>
      </c>
      <c r="M179" s="54">
        <v>-8107052</v>
      </c>
      <c r="N179" s="55">
        <v>-15575751</v>
      </c>
      <c r="O179" s="83" t="str">
        <f t="shared" si="28"/>
        <v>적축</v>
      </c>
      <c r="P179" s="57">
        <v>-11221750</v>
      </c>
      <c r="Q179" s="59">
        <v>-21104294</v>
      </c>
      <c r="R179" s="91" t="str">
        <f t="shared" si="29"/>
        <v>적축</v>
      </c>
    </row>
    <row r="180" spans="1:18" ht="12.95" customHeight="1" x14ac:dyDescent="0.2">
      <c r="B180" s="46" t="s">
        <v>73</v>
      </c>
      <c r="C180" s="38" t="s">
        <v>74</v>
      </c>
      <c r="D180" s="54">
        <v>23941229</v>
      </c>
      <c r="E180" s="55">
        <v>33629459</v>
      </c>
      <c r="F180" s="83">
        <f t="shared" si="25"/>
        <v>-28.808759605677871</v>
      </c>
      <c r="G180" s="54">
        <v>3062050</v>
      </c>
      <c r="H180" s="55">
        <v>4809387</v>
      </c>
      <c r="I180" s="83">
        <f t="shared" si="26"/>
        <v>-36.331802784845557</v>
      </c>
      <c r="J180" s="57">
        <v>-15584714</v>
      </c>
      <c r="K180" s="54">
        <v>-30309320</v>
      </c>
      <c r="L180" s="87" t="str">
        <f t="shared" si="27"/>
        <v>적축</v>
      </c>
      <c r="M180" s="54">
        <v>-15584714</v>
      </c>
      <c r="N180" s="55">
        <v>-29278865</v>
      </c>
      <c r="O180" s="83" t="str">
        <f t="shared" si="28"/>
        <v>적축</v>
      </c>
      <c r="P180" s="57">
        <v>-15584714</v>
      </c>
      <c r="Q180" s="59">
        <v>-29278865</v>
      </c>
      <c r="R180" s="91" t="str">
        <f t="shared" si="29"/>
        <v>적축</v>
      </c>
    </row>
    <row r="181" spans="1:18" ht="12.95" customHeight="1" x14ac:dyDescent="0.2">
      <c r="B181" s="47" t="s">
        <v>485</v>
      </c>
      <c r="C181" s="39" t="s">
        <v>486</v>
      </c>
      <c r="D181" s="60">
        <v>77090229</v>
      </c>
      <c r="E181" s="61">
        <v>66548359</v>
      </c>
      <c r="F181" s="84">
        <f t="shared" si="25"/>
        <v>15.840916528084481</v>
      </c>
      <c r="G181" s="60">
        <v>4618299</v>
      </c>
      <c r="H181" s="61">
        <v>7352804</v>
      </c>
      <c r="I181" s="84">
        <f t="shared" si="26"/>
        <v>-37.189961815927639</v>
      </c>
      <c r="J181" s="62">
        <v>-9976648</v>
      </c>
      <c r="K181" s="60">
        <v>-22303749</v>
      </c>
      <c r="L181" s="88" t="str">
        <f t="shared" si="27"/>
        <v>적축</v>
      </c>
      <c r="M181" s="60">
        <v>-10013781</v>
      </c>
      <c r="N181" s="61">
        <v>-19636309</v>
      </c>
      <c r="O181" s="84" t="str">
        <f t="shared" si="28"/>
        <v>적축</v>
      </c>
      <c r="P181" s="62">
        <v>-10013781</v>
      </c>
      <c r="Q181" s="64">
        <v>-19636309</v>
      </c>
      <c r="R181" s="92" t="str">
        <f t="shared" si="29"/>
        <v>적축</v>
      </c>
    </row>
    <row r="182" spans="1:18" ht="12.95" customHeight="1" x14ac:dyDescent="0.2">
      <c r="B182" s="46" t="s">
        <v>991</v>
      </c>
      <c r="C182" s="38" t="s">
        <v>992</v>
      </c>
      <c r="D182" s="54">
        <v>45302986</v>
      </c>
      <c r="E182" s="55">
        <v>60534848</v>
      </c>
      <c r="F182" s="83">
        <f t="shared" si="25"/>
        <v>-25.162138013462922</v>
      </c>
      <c r="G182" s="54">
        <v>2181158</v>
      </c>
      <c r="H182" s="55">
        <v>3544536</v>
      </c>
      <c r="I182" s="83">
        <f t="shared" si="26"/>
        <v>-38.464216472903644</v>
      </c>
      <c r="J182" s="57">
        <v>-4347416</v>
      </c>
      <c r="K182" s="54">
        <v>-13871540</v>
      </c>
      <c r="L182" s="87" t="str">
        <f t="shared" si="27"/>
        <v>적축</v>
      </c>
      <c r="M182" s="54">
        <v>-4896851</v>
      </c>
      <c r="N182" s="55">
        <v>-12903039</v>
      </c>
      <c r="O182" s="83" t="str">
        <f t="shared" si="28"/>
        <v>적축</v>
      </c>
      <c r="P182" s="57">
        <v>-4896851</v>
      </c>
      <c r="Q182" s="59">
        <v>-12903039</v>
      </c>
      <c r="R182" s="91" t="str">
        <f t="shared" si="29"/>
        <v>적축</v>
      </c>
    </row>
    <row r="183" spans="1:18" ht="12.95" customHeight="1" x14ac:dyDescent="0.2">
      <c r="B183" s="46" t="s">
        <v>695</v>
      </c>
      <c r="C183" s="38" t="s">
        <v>696</v>
      </c>
      <c r="D183" s="54">
        <v>47118903</v>
      </c>
      <c r="E183" s="55">
        <v>47777326</v>
      </c>
      <c r="F183" s="83">
        <f t="shared" si="25"/>
        <v>-1.3781076822926397</v>
      </c>
      <c r="G183" s="54">
        <v>879838</v>
      </c>
      <c r="H183" s="55">
        <v>1704211</v>
      </c>
      <c r="I183" s="83">
        <f t="shared" si="26"/>
        <v>-48.372707370155453</v>
      </c>
      <c r="J183" s="57">
        <v>-2402682</v>
      </c>
      <c r="K183" s="54">
        <v>-9710758</v>
      </c>
      <c r="L183" s="87" t="str">
        <f t="shared" si="27"/>
        <v>적축</v>
      </c>
      <c r="M183" s="54">
        <v>-2402682</v>
      </c>
      <c r="N183" s="55">
        <v>-9644584</v>
      </c>
      <c r="O183" s="83" t="str">
        <f t="shared" si="28"/>
        <v>적축</v>
      </c>
      <c r="P183" s="57">
        <v>-2402682</v>
      </c>
      <c r="Q183" s="59">
        <v>-9644584</v>
      </c>
      <c r="R183" s="91" t="str">
        <f t="shared" si="29"/>
        <v>적축</v>
      </c>
    </row>
    <row r="184" spans="1:18" ht="12.95" customHeight="1" x14ac:dyDescent="0.2">
      <c r="B184" s="46" t="s">
        <v>507</v>
      </c>
      <c r="C184" s="38" t="s">
        <v>508</v>
      </c>
      <c r="D184" s="54">
        <v>88576846</v>
      </c>
      <c r="E184" s="55">
        <v>95299427</v>
      </c>
      <c r="F184" s="83">
        <f t="shared" si="25"/>
        <v>-7.0541672826637258</v>
      </c>
      <c r="G184" s="54">
        <v>1518099</v>
      </c>
      <c r="H184" s="55">
        <v>4481250</v>
      </c>
      <c r="I184" s="83">
        <f t="shared" si="26"/>
        <v>-66.123313807531375</v>
      </c>
      <c r="J184" s="57">
        <v>-6100786</v>
      </c>
      <c r="K184" s="54">
        <v>-8378462</v>
      </c>
      <c r="L184" s="87" t="str">
        <f t="shared" si="27"/>
        <v>적축</v>
      </c>
      <c r="M184" s="54">
        <v>-6100786</v>
      </c>
      <c r="N184" s="55">
        <v>-8137115</v>
      </c>
      <c r="O184" s="83" t="str">
        <f t="shared" si="28"/>
        <v>적축</v>
      </c>
      <c r="P184" s="57">
        <v>-6100786</v>
      </c>
      <c r="Q184" s="59">
        <v>-8137115</v>
      </c>
      <c r="R184" s="91" t="str">
        <f t="shared" si="29"/>
        <v>적축</v>
      </c>
    </row>
    <row r="185" spans="1:18" ht="12.95" customHeight="1" x14ac:dyDescent="0.2">
      <c r="B185" s="46" t="s">
        <v>1251</v>
      </c>
      <c r="C185" s="38" t="s">
        <v>1252</v>
      </c>
      <c r="D185" s="54">
        <v>46024246</v>
      </c>
      <c r="E185" s="55">
        <v>61488879</v>
      </c>
      <c r="F185" s="83">
        <f t="shared" si="25"/>
        <v>-25.15029262445978</v>
      </c>
      <c r="G185" s="54">
        <v>93869</v>
      </c>
      <c r="H185" s="55">
        <v>285519</v>
      </c>
      <c r="I185" s="83">
        <f t="shared" si="26"/>
        <v>-67.12337882942991</v>
      </c>
      <c r="J185" s="57">
        <v>-2003299</v>
      </c>
      <c r="K185" s="54">
        <v>-4384817</v>
      </c>
      <c r="L185" s="87" t="str">
        <f t="shared" si="27"/>
        <v>적축</v>
      </c>
      <c r="M185" s="54">
        <v>-2013920</v>
      </c>
      <c r="N185" s="55">
        <v>-3836603</v>
      </c>
      <c r="O185" s="83" t="str">
        <f t="shared" si="28"/>
        <v>적축</v>
      </c>
      <c r="P185" s="57">
        <v>-2013920</v>
      </c>
      <c r="Q185" s="59">
        <v>-3836603</v>
      </c>
      <c r="R185" s="91" t="str">
        <f t="shared" si="29"/>
        <v>적축</v>
      </c>
    </row>
    <row r="186" spans="1:18" ht="12.95" customHeight="1" x14ac:dyDescent="0.2">
      <c r="B186" s="47" t="s">
        <v>233</v>
      </c>
      <c r="C186" s="39" t="s">
        <v>234</v>
      </c>
      <c r="D186" s="60">
        <v>101509266</v>
      </c>
      <c r="E186" s="61">
        <v>107283584</v>
      </c>
      <c r="F186" s="84">
        <f t="shared" si="25"/>
        <v>-5.3822940889073916</v>
      </c>
      <c r="G186" s="60">
        <v>1415605</v>
      </c>
      <c r="H186" s="61">
        <v>4648063</v>
      </c>
      <c r="I186" s="84">
        <f t="shared" si="26"/>
        <v>-69.544195076529732</v>
      </c>
      <c r="J186" s="62">
        <v>-3564356</v>
      </c>
      <c r="K186" s="60">
        <v>-19859722</v>
      </c>
      <c r="L186" s="88" t="str">
        <f t="shared" si="27"/>
        <v>적축</v>
      </c>
      <c r="M186" s="60">
        <v>-2943714</v>
      </c>
      <c r="N186" s="61">
        <v>-14902317</v>
      </c>
      <c r="O186" s="84" t="str">
        <f t="shared" si="28"/>
        <v>적축</v>
      </c>
      <c r="P186" s="62">
        <v>-2943714</v>
      </c>
      <c r="Q186" s="64">
        <v>-14902317</v>
      </c>
      <c r="R186" s="92" t="str">
        <f t="shared" si="29"/>
        <v>적축</v>
      </c>
    </row>
    <row r="187" spans="1:18" ht="12.95" customHeight="1" thickBot="1" x14ac:dyDescent="0.25">
      <c r="A187" s="43"/>
      <c r="B187" s="48" t="s">
        <v>1023</v>
      </c>
      <c r="C187" s="40" t="s">
        <v>1024</v>
      </c>
      <c r="D187" s="65">
        <v>77516668</v>
      </c>
      <c r="E187" s="66">
        <v>76994341</v>
      </c>
      <c r="F187" s="85">
        <f t="shared" si="25"/>
        <v>0.67839661099249327</v>
      </c>
      <c r="G187" s="65">
        <v>-964188</v>
      </c>
      <c r="H187" s="66">
        <v>974982</v>
      </c>
      <c r="I187" s="85" t="str">
        <f t="shared" si="26"/>
        <v>적전</v>
      </c>
      <c r="J187" s="67">
        <v>-845869</v>
      </c>
      <c r="K187" s="65">
        <v>1234840</v>
      </c>
      <c r="L187" s="89" t="str">
        <f t="shared" si="27"/>
        <v>적전</v>
      </c>
      <c r="M187" s="65">
        <v>-53695</v>
      </c>
      <c r="N187" s="66">
        <v>-215646</v>
      </c>
      <c r="O187" s="85" t="str">
        <f t="shared" si="28"/>
        <v>적축</v>
      </c>
      <c r="P187" s="67">
        <v>-53695</v>
      </c>
      <c r="Q187" s="68">
        <v>-215646</v>
      </c>
      <c r="R187" s="93" t="str">
        <f t="shared" si="29"/>
        <v>적축</v>
      </c>
    </row>
  </sheetData>
  <sortState ref="B7:R46">
    <sortCondition ref="B7:B46"/>
  </sortState>
  <mergeCells count="14">
    <mergeCell ref="P4:Q4"/>
    <mergeCell ref="R4:R5"/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5"/>
  <sheetViews>
    <sheetView showGridLines="0" workbookViewId="0">
      <pane xSplit="3" ySplit="6" topLeftCell="D7" activePane="bottomRight" state="frozen"/>
      <selection activeCell="B4" sqref="A4:XFD5"/>
      <selection pane="topRight" activeCell="B4" sqref="A4:XFD5"/>
      <selection pane="bottomLeft" activeCell="B4" sqref="A4:XFD5"/>
      <selection pane="bottomRight" activeCell="D7" sqref="D7"/>
    </sheetView>
  </sheetViews>
  <sheetFormatPr defaultColWidth="8.88671875" defaultRowHeight="12.95" customHeight="1" x14ac:dyDescent="0.2"/>
  <cols>
    <col min="1" max="1" width="3.77734375" style="8" hidden="1" customWidth="1"/>
    <col min="2" max="2" width="7.77734375" style="8" customWidth="1"/>
    <col min="3" max="3" width="16.77734375" style="9" customWidth="1"/>
    <col min="4" max="4" width="11.33203125" style="13" customWidth="1"/>
    <col min="5" max="5" width="11.33203125" style="14" customWidth="1"/>
    <col min="6" max="6" width="7.77734375" style="15" customWidth="1"/>
    <col min="7" max="7" width="11.33203125" style="16" customWidth="1"/>
    <col min="8" max="8" width="11.33203125" style="14" customWidth="1"/>
    <col min="9" max="9" width="7.77734375" style="15" customWidth="1"/>
    <col min="10" max="11" width="11.33203125" style="15" customWidth="1"/>
    <col min="12" max="12" width="7.77734375" style="15" customWidth="1"/>
    <col min="13" max="13" width="11.33203125" style="16" customWidth="1"/>
    <col min="14" max="14" width="11.33203125" style="14" customWidth="1"/>
    <col min="15" max="15" width="7.77734375" style="15" customWidth="1"/>
    <col min="16" max="16" width="11.33203125" style="16" customWidth="1"/>
    <col min="17" max="17" width="11.33203125" style="14" customWidth="1"/>
    <col min="18" max="18" width="7.77734375" style="15" customWidth="1"/>
    <col min="19" max="16384" width="8.88671875" style="4"/>
  </cols>
  <sheetData>
    <row r="1" spans="1:18" ht="21.75" customHeight="1" x14ac:dyDescent="0.2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22.5" customHeight="1" x14ac:dyDescent="0.15">
      <c r="A2" s="100" t="s">
        <v>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6" customFormat="1" ht="15" customHeight="1" thickBot="1" x14ac:dyDescent="0.2">
      <c r="A3" s="18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2"/>
      <c r="R3" s="21" t="s">
        <v>10</v>
      </c>
    </row>
    <row r="4" spans="1:18" s="17" customFormat="1" ht="15" customHeight="1" x14ac:dyDescent="0.15">
      <c r="A4" s="110" t="s">
        <v>9</v>
      </c>
      <c r="B4" s="101" t="s">
        <v>19</v>
      </c>
      <c r="C4" s="103" t="s">
        <v>20</v>
      </c>
      <c r="D4" s="105" t="s">
        <v>7</v>
      </c>
      <c r="E4" s="105"/>
      <c r="F4" s="97" t="s">
        <v>13</v>
      </c>
      <c r="G4" s="99" t="s">
        <v>14</v>
      </c>
      <c r="H4" s="99"/>
      <c r="I4" s="97" t="s">
        <v>13</v>
      </c>
      <c r="J4" s="96" t="s">
        <v>15</v>
      </c>
      <c r="K4" s="96"/>
      <c r="L4" s="97" t="s">
        <v>13</v>
      </c>
      <c r="M4" s="99" t="s">
        <v>16</v>
      </c>
      <c r="N4" s="99"/>
      <c r="O4" s="97" t="s">
        <v>13</v>
      </c>
      <c r="P4" s="99" t="s">
        <v>8</v>
      </c>
      <c r="Q4" s="99"/>
      <c r="R4" s="106" t="s">
        <v>17</v>
      </c>
    </row>
    <row r="5" spans="1:18" s="17" customFormat="1" ht="15" customHeight="1" x14ac:dyDescent="0.15">
      <c r="A5" s="111"/>
      <c r="B5" s="102"/>
      <c r="C5" s="104"/>
      <c r="D5" s="95">
        <v>202312</v>
      </c>
      <c r="E5" s="95">
        <v>202212</v>
      </c>
      <c r="F5" s="98"/>
      <c r="G5" s="95">
        <v>202312</v>
      </c>
      <c r="H5" s="95">
        <v>202212</v>
      </c>
      <c r="I5" s="98"/>
      <c r="J5" s="95">
        <v>202312</v>
      </c>
      <c r="K5" s="95">
        <v>202212</v>
      </c>
      <c r="L5" s="98"/>
      <c r="M5" s="95">
        <v>202312</v>
      </c>
      <c r="N5" s="95">
        <v>202212</v>
      </c>
      <c r="O5" s="98"/>
      <c r="P5" s="95">
        <v>202312</v>
      </c>
      <c r="Q5" s="95">
        <v>202212</v>
      </c>
      <c r="R5" s="107"/>
    </row>
    <row r="6" spans="1:18" s="7" customFormat="1" ht="4.5" customHeight="1" x14ac:dyDescent="0.15">
      <c r="A6" s="27"/>
      <c r="B6" s="27"/>
      <c r="C6" s="24"/>
      <c r="D6" s="25"/>
      <c r="E6" s="25"/>
      <c r="F6" s="26"/>
      <c r="G6" s="25"/>
      <c r="H6" s="25"/>
      <c r="I6" s="26"/>
      <c r="J6" s="26"/>
      <c r="K6" s="26"/>
      <c r="L6" s="26"/>
      <c r="M6" s="25"/>
      <c r="N6" s="25"/>
      <c r="O6" s="26"/>
      <c r="P6" s="25"/>
      <c r="Q6" s="25"/>
      <c r="R6" s="28"/>
    </row>
    <row r="7" spans="1:18" ht="13.5" customHeight="1" x14ac:dyDescent="0.2">
      <c r="A7" s="42"/>
      <c r="B7" s="45" t="s">
        <v>21</v>
      </c>
      <c r="C7" s="41" t="s">
        <v>22</v>
      </c>
      <c r="D7" s="49">
        <v>131353017</v>
      </c>
      <c r="E7" s="50">
        <v>128224115</v>
      </c>
      <c r="F7" s="82">
        <f t="shared" ref="F7:F70" si="0">IF(E7=0,"-",IF(E7&lt;0,IF(D7&lt;0,IF(E7&gt;D7,"적확","적축"),"흑전"),IF(D7&lt;0,"적전",(D7/E7-1)*100)))</f>
        <v>2.4401821763402332</v>
      </c>
      <c r="G7" s="49">
        <v>1724526</v>
      </c>
      <c r="H7" s="50">
        <v>7967181</v>
      </c>
      <c r="I7" s="82">
        <f t="shared" ref="I7:I70" si="1">IF(H7=0,"-",IF(H7&lt;0,IF(G7&lt;0,IF(H7&gt;G7,"적확","적축"),"흑전"),IF(G7&lt;0,"적전",(G7/H7-1)*100)))</f>
        <v>-78.354627565258028</v>
      </c>
      <c r="J7" s="52">
        <v>-16448578</v>
      </c>
      <c r="K7" s="49">
        <v>3905015</v>
      </c>
      <c r="L7" s="86" t="str">
        <f t="shared" ref="L7:L70" si="2">IF(K7=0,"-",IF(K7&lt;0,IF(J7&lt;0,IF(K7&gt;J7,"적확","적축"),"흑전"),IF(J7&lt;0,"적전",(J7/K7-1)*100)))</f>
        <v>적전</v>
      </c>
      <c r="M7" s="49">
        <v>-13713881</v>
      </c>
      <c r="N7" s="50">
        <v>5960972</v>
      </c>
      <c r="O7" s="82" t="str">
        <f t="shared" ref="O7:O70" si="3">IF(N7=0,"-",IF(N7&lt;0,IF(M7&lt;0,IF(N7&gt;M7,"적확","적축"),"흑전"),IF(M7&lt;0,"적전",(M7/N7-1)*100)))</f>
        <v>적전</v>
      </c>
      <c r="P7" s="52">
        <v>-13713881</v>
      </c>
      <c r="Q7" s="53">
        <v>5960972</v>
      </c>
      <c r="R7" s="90" t="str">
        <f t="shared" ref="R7:R70" si="4">IF(Q7=0,"-",IF(Q7&lt;0,IF(P7&lt;0,IF(Q7&gt;P7,"적확","적축"),"흑전"),IF(P7&lt;0,"적전",(P7/Q7-1)*100)))</f>
        <v>적전</v>
      </c>
    </row>
    <row r="8" spans="1:18" ht="13.5" customHeight="1" x14ac:dyDescent="0.2">
      <c r="A8" s="43"/>
      <c r="B8" s="46" t="s">
        <v>1277</v>
      </c>
      <c r="C8" s="38" t="s">
        <v>1278</v>
      </c>
      <c r="D8" s="54">
        <v>50689316</v>
      </c>
      <c r="E8" s="55">
        <v>59274930</v>
      </c>
      <c r="F8" s="83">
        <f t="shared" si="0"/>
        <v>-14.484393317714584</v>
      </c>
      <c r="G8" s="54">
        <v>-9302994</v>
      </c>
      <c r="H8" s="55">
        <v>1379713</v>
      </c>
      <c r="I8" s="83" t="str">
        <f t="shared" si="1"/>
        <v>적전</v>
      </c>
      <c r="J8" s="57">
        <v>-39361392</v>
      </c>
      <c r="K8" s="54">
        <v>-1443032</v>
      </c>
      <c r="L8" s="87" t="str">
        <f t="shared" si="2"/>
        <v>적확</v>
      </c>
      <c r="M8" s="54">
        <v>-39438581</v>
      </c>
      <c r="N8" s="55">
        <v>-5787630</v>
      </c>
      <c r="O8" s="83" t="str">
        <f t="shared" si="3"/>
        <v>적확</v>
      </c>
      <c r="P8" s="57">
        <v>-39438581</v>
      </c>
      <c r="Q8" s="59">
        <v>2668784</v>
      </c>
      <c r="R8" s="91" t="str">
        <f t="shared" si="4"/>
        <v>적전</v>
      </c>
    </row>
    <row r="9" spans="1:18" ht="13.5" customHeight="1" x14ac:dyDescent="0.2">
      <c r="A9" s="43"/>
      <c r="B9" s="46" t="s">
        <v>43</v>
      </c>
      <c r="C9" s="38" t="s">
        <v>44</v>
      </c>
      <c r="D9" s="54">
        <v>39557691</v>
      </c>
      <c r="E9" s="55">
        <v>17823869</v>
      </c>
      <c r="F9" s="83">
        <f t="shared" si="0"/>
        <v>121.93661207900486</v>
      </c>
      <c r="G9" s="54">
        <v>1456666</v>
      </c>
      <c r="H9" s="55">
        <v>-3729961</v>
      </c>
      <c r="I9" s="83" t="str">
        <f t="shared" si="1"/>
        <v>흑전</v>
      </c>
      <c r="J9" s="57">
        <v>-1399741</v>
      </c>
      <c r="K9" s="54">
        <v>-257178</v>
      </c>
      <c r="L9" s="87" t="str">
        <f t="shared" si="2"/>
        <v>적확</v>
      </c>
      <c r="M9" s="54">
        <v>-1983654</v>
      </c>
      <c r="N9" s="55">
        <v>112904</v>
      </c>
      <c r="O9" s="83" t="str">
        <f t="shared" si="3"/>
        <v>적전</v>
      </c>
      <c r="P9" s="57">
        <v>-1983654</v>
      </c>
      <c r="Q9" s="59">
        <v>112904</v>
      </c>
      <c r="R9" s="91" t="str">
        <f t="shared" si="4"/>
        <v>적전</v>
      </c>
    </row>
    <row r="10" spans="1:18" ht="13.5" customHeight="1" x14ac:dyDescent="0.2">
      <c r="A10" s="43"/>
      <c r="B10" s="46" t="s">
        <v>403</v>
      </c>
      <c r="C10" s="38" t="s">
        <v>404</v>
      </c>
      <c r="D10" s="54">
        <v>45650974</v>
      </c>
      <c r="E10" s="55">
        <v>53834115</v>
      </c>
      <c r="F10" s="83">
        <f t="shared" si="0"/>
        <v>-15.200660399079657</v>
      </c>
      <c r="G10" s="54">
        <v>-3543879</v>
      </c>
      <c r="H10" s="55">
        <v>-2504137</v>
      </c>
      <c r="I10" s="83" t="str">
        <f t="shared" si="1"/>
        <v>적확</v>
      </c>
      <c r="J10" s="57">
        <v>-342135</v>
      </c>
      <c r="K10" s="54">
        <v>-282498</v>
      </c>
      <c r="L10" s="87" t="str">
        <f t="shared" si="2"/>
        <v>적확</v>
      </c>
      <c r="M10" s="54">
        <v>-302407</v>
      </c>
      <c r="N10" s="55">
        <v>201011</v>
      </c>
      <c r="O10" s="83" t="str">
        <f t="shared" si="3"/>
        <v>적전</v>
      </c>
      <c r="P10" s="57">
        <v>-302407</v>
      </c>
      <c r="Q10" s="59">
        <v>201011</v>
      </c>
      <c r="R10" s="91" t="str">
        <f t="shared" si="4"/>
        <v>적전</v>
      </c>
    </row>
    <row r="11" spans="1:18" ht="13.5" customHeight="1" x14ac:dyDescent="0.2">
      <c r="A11" s="44"/>
      <c r="B11" s="47" t="s">
        <v>1405</v>
      </c>
      <c r="C11" s="39" t="s">
        <v>1406</v>
      </c>
      <c r="D11" s="60">
        <v>118272732</v>
      </c>
      <c r="E11" s="61">
        <v>112750149</v>
      </c>
      <c r="F11" s="84">
        <f t="shared" si="0"/>
        <v>4.8980715759408877</v>
      </c>
      <c r="G11" s="60">
        <v>-6784211</v>
      </c>
      <c r="H11" s="61">
        <v>10673908</v>
      </c>
      <c r="I11" s="84" t="str">
        <f t="shared" si="1"/>
        <v>적전</v>
      </c>
      <c r="J11" s="62">
        <v>-8621145</v>
      </c>
      <c r="K11" s="60">
        <v>-688166</v>
      </c>
      <c r="L11" s="88" t="str">
        <f t="shared" si="2"/>
        <v>적확</v>
      </c>
      <c r="M11" s="60">
        <v>-4234323</v>
      </c>
      <c r="N11" s="61">
        <v>941613</v>
      </c>
      <c r="O11" s="84" t="str">
        <f t="shared" si="3"/>
        <v>적전</v>
      </c>
      <c r="P11" s="62">
        <v>-4234323</v>
      </c>
      <c r="Q11" s="64">
        <v>941613</v>
      </c>
      <c r="R11" s="92" t="str">
        <f t="shared" si="4"/>
        <v>적전</v>
      </c>
    </row>
    <row r="12" spans="1:18" ht="13.5" customHeight="1" x14ac:dyDescent="0.2">
      <c r="A12" s="43"/>
      <c r="B12" s="46" t="s">
        <v>193</v>
      </c>
      <c r="C12" s="38" t="s">
        <v>194</v>
      </c>
      <c r="D12" s="54">
        <v>61435982</v>
      </c>
      <c r="E12" s="55">
        <v>67594612</v>
      </c>
      <c r="F12" s="83">
        <f t="shared" si="0"/>
        <v>-9.111125602732951</v>
      </c>
      <c r="G12" s="54">
        <v>-5575478</v>
      </c>
      <c r="H12" s="55">
        <v>307300</v>
      </c>
      <c r="I12" s="83" t="str">
        <f t="shared" si="1"/>
        <v>적전</v>
      </c>
      <c r="J12" s="57">
        <v>-9664063</v>
      </c>
      <c r="K12" s="54">
        <v>-770990</v>
      </c>
      <c r="L12" s="87" t="str">
        <f t="shared" si="2"/>
        <v>적확</v>
      </c>
      <c r="M12" s="54">
        <v>-9862763</v>
      </c>
      <c r="N12" s="55">
        <v>168642</v>
      </c>
      <c r="O12" s="83" t="str">
        <f t="shared" si="3"/>
        <v>적전</v>
      </c>
      <c r="P12" s="57">
        <v>-9862763</v>
      </c>
      <c r="Q12" s="59">
        <v>168642</v>
      </c>
      <c r="R12" s="91" t="str">
        <f t="shared" si="4"/>
        <v>적전</v>
      </c>
    </row>
    <row r="13" spans="1:18" ht="13.5" customHeight="1" x14ac:dyDescent="0.2">
      <c r="A13" s="43"/>
      <c r="B13" s="46" t="s">
        <v>797</v>
      </c>
      <c r="C13" s="38" t="s">
        <v>798</v>
      </c>
      <c r="D13" s="54">
        <v>46660685</v>
      </c>
      <c r="E13" s="55">
        <v>56953121</v>
      </c>
      <c r="F13" s="83">
        <f t="shared" si="0"/>
        <v>-18.071768182818282</v>
      </c>
      <c r="G13" s="54">
        <v>-3273376</v>
      </c>
      <c r="H13" s="55">
        <v>2237621</v>
      </c>
      <c r="I13" s="83" t="str">
        <f t="shared" si="1"/>
        <v>적전</v>
      </c>
      <c r="J13" s="57">
        <v>-12605163</v>
      </c>
      <c r="K13" s="54">
        <v>-1001279</v>
      </c>
      <c r="L13" s="87" t="str">
        <f t="shared" si="2"/>
        <v>적확</v>
      </c>
      <c r="M13" s="54">
        <v>-10416181</v>
      </c>
      <c r="N13" s="55">
        <v>496188</v>
      </c>
      <c r="O13" s="83" t="str">
        <f t="shared" si="3"/>
        <v>적전</v>
      </c>
      <c r="P13" s="57">
        <v>-10416181</v>
      </c>
      <c r="Q13" s="59">
        <v>496188</v>
      </c>
      <c r="R13" s="91" t="str">
        <f t="shared" si="4"/>
        <v>적전</v>
      </c>
    </row>
    <row r="14" spans="1:18" ht="13.5" customHeight="1" x14ac:dyDescent="0.2">
      <c r="A14" s="43"/>
      <c r="B14" s="46" t="s">
        <v>1281</v>
      </c>
      <c r="C14" s="38" t="s">
        <v>1282</v>
      </c>
      <c r="D14" s="54">
        <v>24491675</v>
      </c>
      <c r="E14" s="55">
        <v>36665260</v>
      </c>
      <c r="F14" s="83">
        <f t="shared" si="0"/>
        <v>-33.201960111560645</v>
      </c>
      <c r="G14" s="54">
        <v>-8957625</v>
      </c>
      <c r="H14" s="55">
        <v>224486</v>
      </c>
      <c r="I14" s="83" t="str">
        <f t="shared" si="1"/>
        <v>적전</v>
      </c>
      <c r="J14" s="57">
        <v>-7701384</v>
      </c>
      <c r="K14" s="54">
        <v>-493240</v>
      </c>
      <c r="L14" s="87" t="str">
        <f t="shared" si="2"/>
        <v>적확</v>
      </c>
      <c r="M14" s="54">
        <v>-5708436</v>
      </c>
      <c r="N14" s="55">
        <v>430800</v>
      </c>
      <c r="O14" s="83" t="str">
        <f t="shared" si="3"/>
        <v>적전</v>
      </c>
      <c r="P14" s="57">
        <v>-5708436</v>
      </c>
      <c r="Q14" s="59">
        <v>430800</v>
      </c>
      <c r="R14" s="91" t="str">
        <f t="shared" si="4"/>
        <v>적전</v>
      </c>
    </row>
    <row r="15" spans="1:18" ht="13.5" customHeight="1" x14ac:dyDescent="0.2">
      <c r="A15" s="43"/>
      <c r="B15" s="46" t="s">
        <v>575</v>
      </c>
      <c r="C15" s="38" t="s">
        <v>576</v>
      </c>
      <c r="D15" s="54">
        <v>19372855</v>
      </c>
      <c r="E15" s="55">
        <v>48185234</v>
      </c>
      <c r="F15" s="83">
        <f t="shared" si="0"/>
        <v>-59.795038040076754</v>
      </c>
      <c r="G15" s="54">
        <v>-9187060</v>
      </c>
      <c r="H15" s="55">
        <v>1618462</v>
      </c>
      <c r="I15" s="83" t="str">
        <f t="shared" si="1"/>
        <v>적전</v>
      </c>
      <c r="J15" s="57">
        <v>-19500371</v>
      </c>
      <c r="K15" s="54">
        <v>-173678</v>
      </c>
      <c r="L15" s="87" t="str">
        <f t="shared" si="2"/>
        <v>적확</v>
      </c>
      <c r="M15" s="54">
        <v>-19273656</v>
      </c>
      <c r="N15" s="55">
        <v>268525</v>
      </c>
      <c r="O15" s="83" t="str">
        <f t="shared" si="3"/>
        <v>적전</v>
      </c>
      <c r="P15" s="57">
        <v>-19273656</v>
      </c>
      <c r="Q15" s="59">
        <v>268525</v>
      </c>
      <c r="R15" s="91" t="str">
        <f t="shared" si="4"/>
        <v>적전</v>
      </c>
    </row>
    <row r="16" spans="1:18" ht="13.5" customHeight="1" x14ac:dyDescent="0.2">
      <c r="A16" s="44"/>
      <c r="B16" s="47" t="s">
        <v>79</v>
      </c>
      <c r="C16" s="39" t="s">
        <v>80</v>
      </c>
      <c r="D16" s="60">
        <v>3653288</v>
      </c>
      <c r="E16" s="61">
        <v>3320696</v>
      </c>
      <c r="F16" s="84">
        <f t="shared" si="0"/>
        <v>10.015731641800386</v>
      </c>
      <c r="G16" s="60">
        <v>633374</v>
      </c>
      <c r="H16" s="61">
        <v>886659</v>
      </c>
      <c r="I16" s="84">
        <f t="shared" si="1"/>
        <v>-28.566224444797829</v>
      </c>
      <c r="J16" s="62">
        <v>-24259011</v>
      </c>
      <c r="K16" s="60">
        <v>-62718</v>
      </c>
      <c r="L16" s="88" t="str">
        <f t="shared" si="2"/>
        <v>적확</v>
      </c>
      <c r="M16" s="60">
        <v>-25023994</v>
      </c>
      <c r="N16" s="61">
        <v>1030368</v>
      </c>
      <c r="O16" s="84" t="str">
        <f t="shared" si="3"/>
        <v>적전</v>
      </c>
      <c r="P16" s="62">
        <v>-25023994</v>
      </c>
      <c r="Q16" s="64">
        <v>1030368</v>
      </c>
      <c r="R16" s="92" t="str">
        <f t="shared" si="4"/>
        <v>적전</v>
      </c>
    </row>
    <row r="17" spans="1:18" ht="13.5" customHeight="1" x14ac:dyDescent="0.2">
      <c r="A17" s="43"/>
      <c r="B17" s="46" t="s">
        <v>875</v>
      </c>
      <c r="C17" s="38" t="s">
        <v>876</v>
      </c>
      <c r="D17" s="54">
        <v>47442495</v>
      </c>
      <c r="E17" s="55">
        <v>72517446</v>
      </c>
      <c r="F17" s="83">
        <f t="shared" si="0"/>
        <v>-34.577818694828281</v>
      </c>
      <c r="G17" s="54">
        <v>-1169437</v>
      </c>
      <c r="H17" s="55">
        <v>4646922</v>
      </c>
      <c r="I17" s="83" t="str">
        <f t="shared" si="1"/>
        <v>적전</v>
      </c>
      <c r="J17" s="57">
        <v>-947762</v>
      </c>
      <c r="K17" s="54">
        <v>-999870</v>
      </c>
      <c r="L17" s="87" t="str">
        <f t="shared" si="2"/>
        <v>적축</v>
      </c>
      <c r="M17" s="54">
        <v>-6006066</v>
      </c>
      <c r="N17" s="55">
        <v>261081</v>
      </c>
      <c r="O17" s="83" t="str">
        <f t="shared" si="3"/>
        <v>적전</v>
      </c>
      <c r="P17" s="57">
        <v>-6006066</v>
      </c>
      <c r="Q17" s="59">
        <v>261081</v>
      </c>
      <c r="R17" s="91" t="str">
        <f t="shared" si="4"/>
        <v>적전</v>
      </c>
    </row>
    <row r="18" spans="1:18" ht="13.5" customHeight="1" x14ac:dyDescent="0.2">
      <c r="A18" s="43"/>
      <c r="B18" s="46" t="s">
        <v>1133</v>
      </c>
      <c r="C18" s="38" t="s">
        <v>1134</v>
      </c>
      <c r="D18" s="54">
        <v>119945186</v>
      </c>
      <c r="E18" s="55">
        <v>100264953</v>
      </c>
      <c r="F18" s="83">
        <f t="shared" si="0"/>
        <v>19.628227422597</v>
      </c>
      <c r="G18" s="54">
        <v>2327576</v>
      </c>
      <c r="H18" s="55">
        <v>-515253</v>
      </c>
      <c r="I18" s="83" t="str">
        <f t="shared" si="1"/>
        <v>흑전</v>
      </c>
      <c r="J18" s="57">
        <v>-7652272</v>
      </c>
      <c r="K18" s="54">
        <v>6015400</v>
      </c>
      <c r="L18" s="87" t="str">
        <f t="shared" si="2"/>
        <v>적전</v>
      </c>
      <c r="M18" s="54">
        <v>-8001759</v>
      </c>
      <c r="N18" s="55">
        <v>3590770</v>
      </c>
      <c r="O18" s="83" t="str">
        <f t="shared" si="3"/>
        <v>적전</v>
      </c>
      <c r="P18" s="57">
        <v>-8001759</v>
      </c>
      <c r="Q18" s="59">
        <v>3590770</v>
      </c>
      <c r="R18" s="91" t="str">
        <f t="shared" si="4"/>
        <v>적전</v>
      </c>
    </row>
    <row r="19" spans="1:18" ht="13.5" customHeight="1" x14ac:dyDescent="0.2">
      <c r="A19" s="43"/>
      <c r="B19" s="46" t="s">
        <v>1483</v>
      </c>
      <c r="C19" s="38" t="s">
        <v>1484</v>
      </c>
      <c r="D19" s="54">
        <v>83441154</v>
      </c>
      <c r="E19" s="55">
        <v>78305022</v>
      </c>
      <c r="F19" s="83">
        <f t="shared" si="0"/>
        <v>6.5591348662158655</v>
      </c>
      <c r="G19" s="54">
        <v>5718167</v>
      </c>
      <c r="H19" s="55">
        <v>-702964</v>
      </c>
      <c r="I19" s="83" t="str">
        <f t="shared" si="1"/>
        <v>흑전</v>
      </c>
      <c r="J19" s="57">
        <v>-1873821</v>
      </c>
      <c r="K19" s="54">
        <v>1271978</v>
      </c>
      <c r="L19" s="87" t="str">
        <f t="shared" si="2"/>
        <v>적전</v>
      </c>
      <c r="M19" s="54">
        <v>-3426413</v>
      </c>
      <c r="N19" s="55">
        <v>941814</v>
      </c>
      <c r="O19" s="83" t="str">
        <f t="shared" si="3"/>
        <v>적전</v>
      </c>
      <c r="P19" s="57">
        <v>-3426413</v>
      </c>
      <c r="Q19" s="59">
        <v>941814</v>
      </c>
      <c r="R19" s="91" t="str">
        <f t="shared" si="4"/>
        <v>적전</v>
      </c>
    </row>
    <row r="20" spans="1:18" ht="13.5" customHeight="1" x14ac:dyDescent="0.2">
      <c r="A20" s="43"/>
      <c r="B20" s="46" t="s">
        <v>195</v>
      </c>
      <c r="C20" s="38" t="s">
        <v>196</v>
      </c>
      <c r="D20" s="54">
        <v>8817819</v>
      </c>
      <c r="E20" s="55">
        <v>8766351</v>
      </c>
      <c r="F20" s="83">
        <f t="shared" si="0"/>
        <v>0.58710859284551997</v>
      </c>
      <c r="G20" s="54">
        <v>-859810</v>
      </c>
      <c r="H20" s="55">
        <v>-533260</v>
      </c>
      <c r="I20" s="83" t="str">
        <f t="shared" si="1"/>
        <v>적확</v>
      </c>
      <c r="J20" s="57">
        <v>-16432093</v>
      </c>
      <c r="K20" s="54">
        <v>987517</v>
      </c>
      <c r="L20" s="87" t="str">
        <f t="shared" si="2"/>
        <v>적전</v>
      </c>
      <c r="M20" s="54">
        <v>-14047247</v>
      </c>
      <c r="N20" s="55">
        <v>822251</v>
      </c>
      <c r="O20" s="83" t="str">
        <f t="shared" si="3"/>
        <v>적전</v>
      </c>
      <c r="P20" s="57">
        <v>-14047247</v>
      </c>
      <c r="Q20" s="59">
        <v>245283316</v>
      </c>
      <c r="R20" s="91" t="str">
        <f t="shared" si="4"/>
        <v>적전</v>
      </c>
    </row>
    <row r="21" spans="1:18" ht="13.5" customHeight="1" x14ac:dyDescent="0.2">
      <c r="A21" s="44"/>
      <c r="B21" s="47" t="s">
        <v>209</v>
      </c>
      <c r="C21" s="39" t="s">
        <v>210</v>
      </c>
      <c r="D21" s="60">
        <v>25562323</v>
      </c>
      <c r="E21" s="61">
        <v>25500065</v>
      </c>
      <c r="F21" s="84">
        <f t="shared" si="0"/>
        <v>0.24414839726878412</v>
      </c>
      <c r="G21" s="60">
        <v>-689012</v>
      </c>
      <c r="H21" s="61">
        <v>-327523</v>
      </c>
      <c r="I21" s="84" t="str">
        <f t="shared" si="1"/>
        <v>적확</v>
      </c>
      <c r="J21" s="62">
        <v>-1081728</v>
      </c>
      <c r="K21" s="60">
        <v>2260571</v>
      </c>
      <c r="L21" s="88" t="str">
        <f t="shared" si="2"/>
        <v>적전</v>
      </c>
      <c r="M21" s="60">
        <v>-679676</v>
      </c>
      <c r="N21" s="61">
        <v>1703190</v>
      </c>
      <c r="O21" s="84" t="str">
        <f t="shared" si="3"/>
        <v>적전</v>
      </c>
      <c r="P21" s="62">
        <v>-679676</v>
      </c>
      <c r="Q21" s="64">
        <v>1703190</v>
      </c>
      <c r="R21" s="92" t="str">
        <f t="shared" si="4"/>
        <v>적전</v>
      </c>
    </row>
    <row r="22" spans="1:18" ht="13.5" customHeight="1" x14ac:dyDescent="0.2">
      <c r="A22" s="43"/>
      <c r="B22" s="46" t="s">
        <v>593</v>
      </c>
      <c r="C22" s="38" t="s">
        <v>594</v>
      </c>
      <c r="D22" s="54">
        <v>53485312</v>
      </c>
      <c r="E22" s="55">
        <v>70874954</v>
      </c>
      <c r="F22" s="83">
        <f t="shared" si="0"/>
        <v>-24.535666012566303</v>
      </c>
      <c r="G22" s="54">
        <v>-2272919</v>
      </c>
      <c r="H22" s="55">
        <v>-1147534</v>
      </c>
      <c r="I22" s="83" t="str">
        <f t="shared" si="1"/>
        <v>적확</v>
      </c>
      <c r="J22" s="57">
        <v>-5816812</v>
      </c>
      <c r="K22" s="54">
        <v>9168525</v>
      </c>
      <c r="L22" s="87" t="str">
        <f t="shared" si="2"/>
        <v>적전</v>
      </c>
      <c r="M22" s="54">
        <v>-4229818</v>
      </c>
      <c r="N22" s="55">
        <v>7108073</v>
      </c>
      <c r="O22" s="83" t="str">
        <f t="shared" si="3"/>
        <v>적전</v>
      </c>
      <c r="P22" s="57">
        <v>-4229818</v>
      </c>
      <c r="Q22" s="59">
        <v>7108073</v>
      </c>
      <c r="R22" s="91" t="str">
        <f t="shared" si="4"/>
        <v>적전</v>
      </c>
    </row>
    <row r="23" spans="1:18" ht="13.5" customHeight="1" x14ac:dyDescent="0.2">
      <c r="A23" s="43"/>
      <c r="B23" s="46" t="s">
        <v>597</v>
      </c>
      <c r="C23" s="38" t="s">
        <v>598</v>
      </c>
      <c r="D23" s="54">
        <v>15633542</v>
      </c>
      <c r="E23" s="55">
        <v>20721223</v>
      </c>
      <c r="F23" s="83">
        <f t="shared" si="0"/>
        <v>-24.55299573775158</v>
      </c>
      <c r="G23" s="54">
        <v>-6808746</v>
      </c>
      <c r="H23" s="55">
        <v>-3749509</v>
      </c>
      <c r="I23" s="83" t="str">
        <f t="shared" si="1"/>
        <v>적확</v>
      </c>
      <c r="J23" s="57">
        <v>-215391930</v>
      </c>
      <c r="K23" s="54">
        <v>115863538</v>
      </c>
      <c r="L23" s="87" t="str">
        <f t="shared" si="2"/>
        <v>적전</v>
      </c>
      <c r="M23" s="54">
        <v>-182829935</v>
      </c>
      <c r="N23" s="55">
        <v>89591513</v>
      </c>
      <c r="O23" s="83" t="str">
        <f t="shared" si="3"/>
        <v>적전</v>
      </c>
      <c r="P23" s="57">
        <v>-182829935</v>
      </c>
      <c r="Q23" s="59">
        <v>89591513</v>
      </c>
      <c r="R23" s="91" t="str">
        <f t="shared" si="4"/>
        <v>적전</v>
      </c>
    </row>
    <row r="24" spans="1:18" ht="13.5" customHeight="1" x14ac:dyDescent="0.2">
      <c r="A24" s="43"/>
      <c r="B24" s="46" t="s">
        <v>1141</v>
      </c>
      <c r="C24" s="38" t="s">
        <v>1142</v>
      </c>
      <c r="D24" s="54">
        <v>28585021</v>
      </c>
      <c r="E24" s="55">
        <v>38510432</v>
      </c>
      <c r="F24" s="83">
        <f t="shared" si="0"/>
        <v>-25.773304750255722</v>
      </c>
      <c r="G24" s="54">
        <v>-2611405</v>
      </c>
      <c r="H24" s="55">
        <v>-675265</v>
      </c>
      <c r="I24" s="83" t="str">
        <f t="shared" si="1"/>
        <v>적확</v>
      </c>
      <c r="J24" s="57">
        <v>-23769584</v>
      </c>
      <c r="K24" s="54">
        <v>9948744</v>
      </c>
      <c r="L24" s="87" t="str">
        <f t="shared" si="2"/>
        <v>적전</v>
      </c>
      <c r="M24" s="54">
        <v>-24751301</v>
      </c>
      <c r="N24" s="55">
        <v>9593834</v>
      </c>
      <c r="O24" s="83" t="str">
        <f t="shared" si="3"/>
        <v>적전</v>
      </c>
      <c r="P24" s="57">
        <v>-24751301</v>
      </c>
      <c r="Q24" s="59">
        <v>9593834</v>
      </c>
      <c r="R24" s="91" t="str">
        <f t="shared" si="4"/>
        <v>적전</v>
      </c>
    </row>
    <row r="25" spans="1:18" ht="13.5" customHeight="1" x14ac:dyDescent="0.2">
      <c r="A25" s="43"/>
      <c r="B25" s="46" t="s">
        <v>351</v>
      </c>
      <c r="C25" s="38" t="s">
        <v>352</v>
      </c>
      <c r="D25" s="54">
        <v>9585444</v>
      </c>
      <c r="E25" s="55">
        <v>14006978</v>
      </c>
      <c r="F25" s="83">
        <f t="shared" si="0"/>
        <v>-31.566651993028049</v>
      </c>
      <c r="G25" s="54">
        <v>-3231453</v>
      </c>
      <c r="H25" s="55">
        <v>-1333009</v>
      </c>
      <c r="I25" s="83" t="str">
        <f t="shared" si="1"/>
        <v>적확</v>
      </c>
      <c r="J25" s="57">
        <v>-11841413</v>
      </c>
      <c r="K25" s="54">
        <v>8291665</v>
      </c>
      <c r="L25" s="87" t="str">
        <f t="shared" si="2"/>
        <v>적전</v>
      </c>
      <c r="M25" s="54">
        <v>-10652215</v>
      </c>
      <c r="N25" s="55">
        <v>5721077</v>
      </c>
      <c r="O25" s="83" t="str">
        <f t="shared" si="3"/>
        <v>적전</v>
      </c>
      <c r="P25" s="57">
        <v>-10652215</v>
      </c>
      <c r="Q25" s="59">
        <v>5721077</v>
      </c>
      <c r="R25" s="91" t="str">
        <f t="shared" si="4"/>
        <v>적전</v>
      </c>
    </row>
    <row r="26" spans="1:18" ht="13.5" customHeight="1" x14ac:dyDescent="0.2">
      <c r="A26" s="44"/>
      <c r="B26" s="47" t="s">
        <v>227</v>
      </c>
      <c r="C26" s="39" t="s">
        <v>228</v>
      </c>
      <c r="D26" s="60">
        <v>31334849</v>
      </c>
      <c r="E26" s="61">
        <v>48909816</v>
      </c>
      <c r="F26" s="84">
        <f t="shared" si="0"/>
        <v>-35.93341467487835</v>
      </c>
      <c r="G26" s="60">
        <v>-9699055</v>
      </c>
      <c r="H26" s="61">
        <v>-1869767</v>
      </c>
      <c r="I26" s="84" t="str">
        <f t="shared" si="1"/>
        <v>적확</v>
      </c>
      <c r="J26" s="62">
        <v>-23538133</v>
      </c>
      <c r="K26" s="60">
        <v>533873</v>
      </c>
      <c r="L26" s="88" t="str">
        <f t="shared" si="2"/>
        <v>적전</v>
      </c>
      <c r="M26" s="60">
        <v>-23455861</v>
      </c>
      <c r="N26" s="61">
        <v>30453</v>
      </c>
      <c r="O26" s="84" t="str">
        <f t="shared" si="3"/>
        <v>적전</v>
      </c>
      <c r="P26" s="62">
        <v>-23455861</v>
      </c>
      <c r="Q26" s="64">
        <v>30453</v>
      </c>
      <c r="R26" s="92" t="str">
        <f t="shared" si="4"/>
        <v>적전</v>
      </c>
    </row>
    <row r="27" spans="1:18" ht="13.5" customHeight="1" x14ac:dyDescent="0.2">
      <c r="A27" s="43"/>
      <c r="B27" s="46" t="s">
        <v>1241</v>
      </c>
      <c r="C27" s="38" t="s">
        <v>1242</v>
      </c>
      <c r="D27" s="54">
        <v>25573802</v>
      </c>
      <c r="E27" s="55">
        <v>52592576</v>
      </c>
      <c r="F27" s="83">
        <f t="shared" si="0"/>
        <v>-51.373741419321227</v>
      </c>
      <c r="G27" s="54">
        <v>-4634135</v>
      </c>
      <c r="H27" s="55">
        <v>-293077</v>
      </c>
      <c r="I27" s="83" t="str">
        <f t="shared" si="1"/>
        <v>적확</v>
      </c>
      <c r="J27" s="57">
        <v>-2443347</v>
      </c>
      <c r="K27" s="54">
        <v>1280582</v>
      </c>
      <c r="L27" s="87" t="str">
        <f t="shared" si="2"/>
        <v>적전</v>
      </c>
      <c r="M27" s="54">
        <v>-1328706</v>
      </c>
      <c r="N27" s="55">
        <v>1841615</v>
      </c>
      <c r="O27" s="83" t="str">
        <f t="shared" si="3"/>
        <v>적전</v>
      </c>
      <c r="P27" s="57">
        <v>-1328706</v>
      </c>
      <c r="Q27" s="59">
        <v>1841615</v>
      </c>
      <c r="R27" s="91" t="str">
        <f t="shared" si="4"/>
        <v>적전</v>
      </c>
    </row>
    <row r="28" spans="1:18" ht="13.5" customHeight="1" x14ac:dyDescent="0.2">
      <c r="A28" s="43"/>
      <c r="B28" s="46" t="s">
        <v>259</v>
      </c>
      <c r="C28" s="38" t="s">
        <v>260</v>
      </c>
      <c r="D28" s="54">
        <v>37260860</v>
      </c>
      <c r="E28" s="55">
        <v>31626340</v>
      </c>
      <c r="F28" s="83">
        <f t="shared" si="0"/>
        <v>17.815909144086859</v>
      </c>
      <c r="G28" s="54">
        <v>-1167919</v>
      </c>
      <c r="H28" s="55">
        <v>-2190729</v>
      </c>
      <c r="I28" s="83" t="str">
        <f t="shared" si="1"/>
        <v>적축</v>
      </c>
      <c r="J28" s="57">
        <v>-34844789</v>
      </c>
      <c r="K28" s="54">
        <v>120313580</v>
      </c>
      <c r="L28" s="87" t="str">
        <f t="shared" si="2"/>
        <v>적전</v>
      </c>
      <c r="M28" s="54">
        <v>-38081475</v>
      </c>
      <c r="N28" s="55">
        <v>88521888</v>
      </c>
      <c r="O28" s="83" t="str">
        <f t="shared" si="3"/>
        <v>적전</v>
      </c>
      <c r="P28" s="57">
        <v>-38081475</v>
      </c>
      <c r="Q28" s="59">
        <v>88521888</v>
      </c>
      <c r="R28" s="91" t="str">
        <f t="shared" si="4"/>
        <v>적전</v>
      </c>
    </row>
    <row r="29" spans="1:18" ht="13.5" customHeight="1" x14ac:dyDescent="0.2">
      <c r="A29" s="43"/>
      <c r="B29" s="46" t="s">
        <v>1149</v>
      </c>
      <c r="C29" s="38" t="s">
        <v>1150</v>
      </c>
      <c r="D29" s="54">
        <v>16254001</v>
      </c>
      <c r="E29" s="55">
        <v>15656058</v>
      </c>
      <c r="F29" s="83">
        <f t="shared" si="0"/>
        <v>3.8192436435787291</v>
      </c>
      <c r="G29" s="54">
        <v>-2368528</v>
      </c>
      <c r="H29" s="55">
        <v>-2850938</v>
      </c>
      <c r="I29" s="83" t="str">
        <f t="shared" si="1"/>
        <v>적축</v>
      </c>
      <c r="J29" s="57">
        <v>-14354814</v>
      </c>
      <c r="K29" s="54">
        <v>32653373</v>
      </c>
      <c r="L29" s="87" t="str">
        <f t="shared" si="2"/>
        <v>적전</v>
      </c>
      <c r="M29" s="54">
        <v>-14354814</v>
      </c>
      <c r="N29" s="55">
        <v>32639706</v>
      </c>
      <c r="O29" s="83" t="str">
        <f t="shared" si="3"/>
        <v>적전</v>
      </c>
      <c r="P29" s="57">
        <v>-14354814</v>
      </c>
      <c r="Q29" s="59">
        <v>32639706</v>
      </c>
      <c r="R29" s="91" t="str">
        <f t="shared" si="4"/>
        <v>적전</v>
      </c>
    </row>
    <row r="30" spans="1:18" ht="13.5" customHeight="1" x14ac:dyDescent="0.2">
      <c r="A30" s="43"/>
      <c r="B30" s="46" t="s">
        <v>469</v>
      </c>
      <c r="C30" s="38" t="s">
        <v>470</v>
      </c>
      <c r="D30" s="54">
        <v>247221229</v>
      </c>
      <c r="E30" s="55">
        <v>257714680</v>
      </c>
      <c r="F30" s="83">
        <f t="shared" si="0"/>
        <v>-4.0717319634255951</v>
      </c>
      <c r="G30" s="54">
        <v>-5503717</v>
      </c>
      <c r="H30" s="55">
        <v>-9721547</v>
      </c>
      <c r="I30" s="83" t="str">
        <f t="shared" si="1"/>
        <v>적축</v>
      </c>
      <c r="J30" s="57">
        <v>-6349778</v>
      </c>
      <c r="K30" s="54">
        <v>28001190</v>
      </c>
      <c r="L30" s="87" t="str">
        <f t="shared" si="2"/>
        <v>적전</v>
      </c>
      <c r="M30" s="54">
        <v>-6322053</v>
      </c>
      <c r="N30" s="55">
        <v>27895283</v>
      </c>
      <c r="O30" s="83" t="str">
        <f t="shared" si="3"/>
        <v>적전</v>
      </c>
      <c r="P30" s="57">
        <v>-6322053</v>
      </c>
      <c r="Q30" s="59">
        <v>27895283</v>
      </c>
      <c r="R30" s="91" t="str">
        <f t="shared" si="4"/>
        <v>적전</v>
      </c>
    </row>
    <row r="31" spans="1:18" ht="13.5" customHeight="1" x14ac:dyDescent="0.2">
      <c r="A31" s="44"/>
      <c r="B31" s="47" t="s">
        <v>1055</v>
      </c>
      <c r="C31" s="39" t="s">
        <v>1056</v>
      </c>
      <c r="D31" s="60">
        <v>4672164</v>
      </c>
      <c r="E31" s="61">
        <v>5695197</v>
      </c>
      <c r="F31" s="84">
        <f t="shared" si="0"/>
        <v>-17.963083629942911</v>
      </c>
      <c r="G31" s="60">
        <v>-2231358</v>
      </c>
      <c r="H31" s="61">
        <v>-2287810</v>
      </c>
      <c r="I31" s="84" t="str">
        <f t="shared" si="1"/>
        <v>적축</v>
      </c>
      <c r="J31" s="62">
        <v>-1715141</v>
      </c>
      <c r="K31" s="60">
        <v>1809622</v>
      </c>
      <c r="L31" s="88" t="str">
        <f t="shared" si="2"/>
        <v>적전</v>
      </c>
      <c r="M31" s="60">
        <v>-2071513</v>
      </c>
      <c r="N31" s="61">
        <v>1835622</v>
      </c>
      <c r="O31" s="84" t="str">
        <f t="shared" si="3"/>
        <v>적전</v>
      </c>
      <c r="P31" s="62">
        <v>-2071513</v>
      </c>
      <c r="Q31" s="64">
        <v>1835622</v>
      </c>
      <c r="R31" s="92" t="str">
        <f t="shared" si="4"/>
        <v>적전</v>
      </c>
    </row>
    <row r="32" spans="1:18" ht="13.5" customHeight="1" x14ac:dyDescent="0.2">
      <c r="A32" s="43"/>
      <c r="B32" s="46" t="s">
        <v>1027</v>
      </c>
      <c r="C32" s="38" t="s">
        <v>1028</v>
      </c>
      <c r="D32" s="54">
        <v>8492752</v>
      </c>
      <c r="E32" s="55">
        <v>10649756</v>
      </c>
      <c r="F32" s="83">
        <f t="shared" si="0"/>
        <v>-20.254022721271735</v>
      </c>
      <c r="G32" s="54">
        <v>-2580405</v>
      </c>
      <c r="H32" s="55">
        <v>-4778749</v>
      </c>
      <c r="I32" s="83" t="str">
        <f t="shared" si="1"/>
        <v>적축</v>
      </c>
      <c r="J32" s="57">
        <v>-2453642</v>
      </c>
      <c r="K32" s="54">
        <v>2685762</v>
      </c>
      <c r="L32" s="87" t="str">
        <f t="shared" si="2"/>
        <v>적전</v>
      </c>
      <c r="M32" s="54">
        <v>-2453642</v>
      </c>
      <c r="N32" s="55">
        <v>2685762</v>
      </c>
      <c r="O32" s="83" t="str">
        <f t="shared" si="3"/>
        <v>적전</v>
      </c>
      <c r="P32" s="57">
        <v>-2453642</v>
      </c>
      <c r="Q32" s="59">
        <v>2685762</v>
      </c>
      <c r="R32" s="91" t="str">
        <f t="shared" si="4"/>
        <v>적전</v>
      </c>
    </row>
    <row r="33" spans="1:18" ht="13.5" customHeight="1" x14ac:dyDescent="0.2">
      <c r="A33" s="43"/>
      <c r="B33" s="46" t="s">
        <v>661</v>
      </c>
      <c r="C33" s="38" t="s">
        <v>662</v>
      </c>
      <c r="D33" s="54">
        <v>197341574</v>
      </c>
      <c r="E33" s="55">
        <v>276112149</v>
      </c>
      <c r="F33" s="83">
        <f t="shared" si="0"/>
        <v>-28.528471233621811</v>
      </c>
      <c r="G33" s="54">
        <v>-3708753</v>
      </c>
      <c r="H33" s="55">
        <v>-6219719</v>
      </c>
      <c r="I33" s="83" t="str">
        <f t="shared" si="1"/>
        <v>적축</v>
      </c>
      <c r="J33" s="57">
        <v>-6964896</v>
      </c>
      <c r="K33" s="54">
        <v>3831550</v>
      </c>
      <c r="L33" s="87" t="str">
        <f t="shared" si="2"/>
        <v>적전</v>
      </c>
      <c r="M33" s="54">
        <v>-5497488</v>
      </c>
      <c r="N33" s="55">
        <v>2920646</v>
      </c>
      <c r="O33" s="83" t="str">
        <f t="shared" si="3"/>
        <v>적전</v>
      </c>
      <c r="P33" s="57">
        <v>-5497488</v>
      </c>
      <c r="Q33" s="59">
        <v>2920646</v>
      </c>
      <c r="R33" s="91" t="str">
        <f t="shared" si="4"/>
        <v>적전</v>
      </c>
    </row>
    <row r="34" spans="1:18" ht="13.5" customHeight="1" x14ac:dyDescent="0.2">
      <c r="A34" s="43"/>
      <c r="B34" s="46" t="s">
        <v>57</v>
      </c>
      <c r="C34" s="38" t="s">
        <v>58</v>
      </c>
      <c r="D34" s="54">
        <v>173208114</v>
      </c>
      <c r="E34" s="55">
        <v>114889275</v>
      </c>
      <c r="F34" s="83">
        <f t="shared" si="0"/>
        <v>50.760907839308757</v>
      </c>
      <c r="G34" s="54">
        <v>-18682354</v>
      </c>
      <c r="H34" s="55">
        <v>2205400</v>
      </c>
      <c r="I34" s="83" t="str">
        <f t="shared" si="1"/>
        <v>적전</v>
      </c>
      <c r="J34" s="57">
        <v>-18305128</v>
      </c>
      <c r="K34" s="54">
        <v>2604411</v>
      </c>
      <c r="L34" s="87" t="str">
        <f t="shared" si="2"/>
        <v>적전</v>
      </c>
      <c r="M34" s="54">
        <v>-18512721</v>
      </c>
      <c r="N34" s="55">
        <v>2666058</v>
      </c>
      <c r="O34" s="83" t="str">
        <f t="shared" si="3"/>
        <v>적전</v>
      </c>
      <c r="P34" s="57">
        <v>-18512721</v>
      </c>
      <c r="Q34" s="59">
        <v>2666058</v>
      </c>
      <c r="R34" s="91" t="str">
        <f t="shared" si="4"/>
        <v>적전</v>
      </c>
    </row>
    <row r="35" spans="1:18" ht="13.5" customHeight="1" x14ac:dyDescent="0.2">
      <c r="A35" s="43"/>
      <c r="B35" s="46" t="s">
        <v>1657</v>
      </c>
      <c r="C35" s="38" t="s">
        <v>1658</v>
      </c>
      <c r="D35" s="54">
        <v>78982350</v>
      </c>
      <c r="E35" s="55">
        <v>54771011</v>
      </c>
      <c r="F35" s="83">
        <f t="shared" si="0"/>
        <v>44.20465965106979</v>
      </c>
      <c r="G35" s="54">
        <v>-4523140</v>
      </c>
      <c r="H35" s="55">
        <v>5519338</v>
      </c>
      <c r="I35" s="83" t="str">
        <f t="shared" si="1"/>
        <v>적전</v>
      </c>
      <c r="J35" s="57">
        <v>-10712669</v>
      </c>
      <c r="K35" s="54">
        <v>4951939</v>
      </c>
      <c r="L35" s="87" t="str">
        <f t="shared" si="2"/>
        <v>적전</v>
      </c>
      <c r="M35" s="54">
        <v>-9644177</v>
      </c>
      <c r="N35" s="55">
        <v>4779593</v>
      </c>
      <c r="O35" s="83" t="str">
        <f t="shared" si="3"/>
        <v>적전</v>
      </c>
      <c r="P35" s="57">
        <v>-9644177</v>
      </c>
      <c r="Q35" s="59">
        <v>4779593</v>
      </c>
      <c r="R35" s="91" t="str">
        <f t="shared" si="4"/>
        <v>적전</v>
      </c>
    </row>
    <row r="36" spans="1:18" ht="13.5" customHeight="1" x14ac:dyDescent="0.2">
      <c r="A36" s="44"/>
      <c r="B36" s="47" t="s">
        <v>645</v>
      </c>
      <c r="C36" s="39" t="s">
        <v>646</v>
      </c>
      <c r="D36" s="60">
        <v>44249843</v>
      </c>
      <c r="E36" s="61">
        <v>30901420</v>
      </c>
      <c r="F36" s="84">
        <f t="shared" si="0"/>
        <v>43.196794839848771</v>
      </c>
      <c r="G36" s="60">
        <v>-1664782</v>
      </c>
      <c r="H36" s="61">
        <v>914094</v>
      </c>
      <c r="I36" s="84" t="str">
        <f t="shared" si="1"/>
        <v>적전</v>
      </c>
      <c r="J36" s="62">
        <v>-1816542</v>
      </c>
      <c r="K36" s="60">
        <v>1945816</v>
      </c>
      <c r="L36" s="88" t="str">
        <f t="shared" si="2"/>
        <v>적전</v>
      </c>
      <c r="M36" s="60">
        <v>-1822035</v>
      </c>
      <c r="N36" s="61">
        <v>1945816</v>
      </c>
      <c r="O36" s="84" t="str">
        <f t="shared" si="3"/>
        <v>적전</v>
      </c>
      <c r="P36" s="62">
        <v>-1822035</v>
      </c>
      <c r="Q36" s="64">
        <v>693503</v>
      </c>
      <c r="R36" s="92" t="str">
        <f t="shared" si="4"/>
        <v>적전</v>
      </c>
    </row>
    <row r="37" spans="1:18" ht="12.95" customHeight="1" x14ac:dyDescent="0.2">
      <c r="A37" s="43"/>
      <c r="B37" s="46" t="s">
        <v>443</v>
      </c>
      <c r="C37" s="38" t="s">
        <v>444</v>
      </c>
      <c r="D37" s="54">
        <v>18277169</v>
      </c>
      <c r="E37" s="55">
        <v>13561934</v>
      </c>
      <c r="F37" s="83">
        <f t="shared" si="0"/>
        <v>34.76816064729411</v>
      </c>
      <c r="G37" s="54">
        <v>-2730555</v>
      </c>
      <c r="H37" s="55">
        <v>171931</v>
      </c>
      <c r="I37" s="83" t="str">
        <f t="shared" si="1"/>
        <v>적전</v>
      </c>
      <c r="J37" s="57">
        <v>-4956738</v>
      </c>
      <c r="K37" s="54">
        <v>4049</v>
      </c>
      <c r="L37" s="87" t="str">
        <f t="shared" si="2"/>
        <v>적전</v>
      </c>
      <c r="M37" s="54">
        <v>-3792166</v>
      </c>
      <c r="N37" s="55">
        <v>682019</v>
      </c>
      <c r="O37" s="83" t="str">
        <f t="shared" si="3"/>
        <v>적전</v>
      </c>
      <c r="P37" s="57">
        <v>-5437187</v>
      </c>
      <c r="Q37" s="59">
        <v>385510</v>
      </c>
      <c r="R37" s="91" t="str">
        <f t="shared" si="4"/>
        <v>적전</v>
      </c>
    </row>
    <row r="38" spans="1:18" ht="12.95" customHeight="1" x14ac:dyDescent="0.2">
      <c r="A38" s="43"/>
      <c r="B38" s="46" t="s">
        <v>1325</v>
      </c>
      <c r="C38" s="38" t="s">
        <v>1326</v>
      </c>
      <c r="D38" s="54">
        <v>58902573</v>
      </c>
      <c r="E38" s="55">
        <v>44659018</v>
      </c>
      <c r="F38" s="83">
        <f t="shared" si="0"/>
        <v>31.89401746361731</v>
      </c>
      <c r="G38" s="54">
        <v>-699761</v>
      </c>
      <c r="H38" s="55">
        <v>4443413</v>
      </c>
      <c r="I38" s="83" t="str">
        <f t="shared" si="1"/>
        <v>적전</v>
      </c>
      <c r="J38" s="57">
        <v>-5294311</v>
      </c>
      <c r="K38" s="54">
        <v>738190</v>
      </c>
      <c r="L38" s="87" t="str">
        <f t="shared" si="2"/>
        <v>적전</v>
      </c>
      <c r="M38" s="54">
        <v>-5294311</v>
      </c>
      <c r="N38" s="55">
        <v>738190</v>
      </c>
      <c r="O38" s="83" t="str">
        <f t="shared" si="3"/>
        <v>적전</v>
      </c>
      <c r="P38" s="57">
        <v>-5294311</v>
      </c>
      <c r="Q38" s="59">
        <v>738190</v>
      </c>
      <c r="R38" s="91" t="str">
        <f t="shared" si="4"/>
        <v>적전</v>
      </c>
    </row>
    <row r="39" spans="1:18" ht="12.95" customHeight="1" x14ac:dyDescent="0.2">
      <c r="A39" s="43"/>
      <c r="B39" s="46" t="s">
        <v>1095</v>
      </c>
      <c r="C39" s="38" t="s">
        <v>1096</v>
      </c>
      <c r="D39" s="54">
        <v>93742318</v>
      </c>
      <c r="E39" s="55">
        <v>73646384</v>
      </c>
      <c r="F39" s="83">
        <f t="shared" si="0"/>
        <v>27.287061371539977</v>
      </c>
      <c r="G39" s="54">
        <v>-22880495</v>
      </c>
      <c r="H39" s="55">
        <v>4585912</v>
      </c>
      <c r="I39" s="83" t="str">
        <f t="shared" si="1"/>
        <v>적전</v>
      </c>
      <c r="J39" s="57">
        <v>-22873578</v>
      </c>
      <c r="K39" s="54">
        <v>1875666</v>
      </c>
      <c r="L39" s="87" t="str">
        <f t="shared" si="2"/>
        <v>적전</v>
      </c>
      <c r="M39" s="54">
        <v>-16654612</v>
      </c>
      <c r="N39" s="55">
        <v>3089969</v>
      </c>
      <c r="O39" s="83" t="str">
        <f t="shared" si="3"/>
        <v>적전</v>
      </c>
      <c r="P39" s="57">
        <v>-16654612</v>
      </c>
      <c r="Q39" s="59">
        <v>3089969</v>
      </c>
      <c r="R39" s="91" t="str">
        <f t="shared" si="4"/>
        <v>적전</v>
      </c>
    </row>
    <row r="40" spans="1:18" ht="12.95" customHeight="1" x14ac:dyDescent="0.2">
      <c r="A40" s="43"/>
      <c r="B40" s="46" t="s">
        <v>251</v>
      </c>
      <c r="C40" s="38" t="s">
        <v>252</v>
      </c>
      <c r="D40" s="54">
        <v>131416441</v>
      </c>
      <c r="E40" s="55">
        <v>104942242</v>
      </c>
      <c r="F40" s="83">
        <f t="shared" si="0"/>
        <v>25.227399849147503</v>
      </c>
      <c r="G40" s="54">
        <v>-819792</v>
      </c>
      <c r="H40" s="55">
        <v>1279709</v>
      </c>
      <c r="I40" s="83" t="str">
        <f t="shared" si="1"/>
        <v>적전</v>
      </c>
      <c r="J40" s="57">
        <v>-2765980</v>
      </c>
      <c r="K40" s="54">
        <v>852420</v>
      </c>
      <c r="L40" s="87" t="str">
        <f t="shared" si="2"/>
        <v>적전</v>
      </c>
      <c r="M40" s="54">
        <v>-1263937</v>
      </c>
      <c r="N40" s="55">
        <v>1993768</v>
      </c>
      <c r="O40" s="83" t="str">
        <f t="shared" si="3"/>
        <v>적전</v>
      </c>
      <c r="P40" s="57">
        <v>-1263937</v>
      </c>
      <c r="Q40" s="59">
        <v>1993768</v>
      </c>
      <c r="R40" s="91" t="str">
        <f t="shared" si="4"/>
        <v>적전</v>
      </c>
    </row>
    <row r="41" spans="1:18" ht="12.95" customHeight="1" x14ac:dyDescent="0.2">
      <c r="A41" s="44"/>
      <c r="B41" s="47" t="s">
        <v>51</v>
      </c>
      <c r="C41" s="39" t="s">
        <v>52</v>
      </c>
      <c r="D41" s="60">
        <v>419396873</v>
      </c>
      <c r="E41" s="61">
        <v>337318877</v>
      </c>
      <c r="F41" s="84">
        <f t="shared" si="0"/>
        <v>24.332464500645191</v>
      </c>
      <c r="G41" s="60">
        <v>-58307318</v>
      </c>
      <c r="H41" s="61">
        <v>21273406</v>
      </c>
      <c r="I41" s="84" t="str">
        <f t="shared" si="1"/>
        <v>적전</v>
      </c>
      <c r="J41" s="62">
        <v>-65507401</v>
      </c>
      <c r="K41" s="60">
        <v>27412541</v>
      </c>
      <c r="L41" s="88" t="str">
        <f t="shared" si="2"/>
        <v>적전</v>
      </c>
      <c r="M41" s="60">
        <v>-50464872</v>
      </c>
      <c r="N41" s="61">
        <v>20829479</v>
      </c>
      <c r="O41" s="84" t="str">
        <f t="shared" si="3"/>
        <v>적전</v>
      </c>
      <c r="P41" s="62">
        <v>-50464872</v>
      </c>
      <c r="Q41" s="64">
        <v>21308279</v>
      </c>
      <c r="R41" s="92" t="str">
        <f t="shared" si="4"/>
        <v>적전</v>
      </c>
    </row>
    <row r="42" spans="1:18" ht="12.95" customHeight="1" x14ac:dyDescent="0.2">
      <c r="A42" s="43"/>
      <c r="B42" s="46" t="s">
        <v>1529</v>
      </c>
      <c r="C42" s="38" t="s">
        <v>1530</v>
      </c>
      <c r="D42" s="54">
        <v>87255926</v>
      </c>
      <c r="E42" s="55">
        <v>70630120</v>
      </c>
      <c r="F42" s="83">
        <f t="shared" si="0"/>
        <v>23.539257755756317</v>
      </c>
      <c r="G42" s="54">
        <v>-3606020</v>
      </c>
      <c r="H42" s="55">
        <v>5845363</v>
      </c>
      <c r="I42" s="83" t="str">
        <f t="shared" si="1"/>
        <v>적전</v>
      </c>
      <c r="J42" s="57">
        <v>-5999428</v>
      </c>
      <c r="K42" s="54">
        <v>4328119</v>
      </c>
      <c r="L42" s="87" t="str">
        <f t="shared" si="2"/>
        <v>적전</v>
      </c>
      <c r="M42" s="54">
        <v>-6535397</v>
      </c>
      <c r="N42" s="55">
        <v>5960385</v>
      </c>
      <c r="O42" s="83" t="str">
        <f t="shared" si="3"/>
        <v>적전</v>
      </c>
      <c r="P42" s="57">
        <v>-6535397</v>
      </c>
      <c r="Q42" s="59">
        <v>5960385</v>
      </c>
      <c r="R42" s="91" t="str">
        <f t="shared" si="4"/>
        <v>적전</v>
      </c>
    </row>
    <row r="43" spans="1:18" ht="12.95" customHeight="1" x14ac:dyDescent="0.2">
      <c r="A43" s="43"/>
      <c r="B43" s="46" t="s">
        <v>87</v>
      </c>
      <c r="C43" s="38" t="s">
        <v>88</v>
      </c>
      <c r="D43" s="54">
        <v>1862515008</v>
      </c>
      <c r="E43" s="55">
        <v>1522978888</v>
      </c>
      <c r="F43" s="83">
        <f t="shared" si="0"/>
        <v>22.294210555071061</v>
      </c>
      <c r="G43" s="54">
        <v>-20869110</v>
      </c>
      <c r="H43" s="55">
        <v>33204961</v>
      </c>
      <c r="I43" s="83" t="str">
        <f t="shared" si="1"/>
        <v>적전</v>
      </c>
      <c r="J43" s="57">
        <v>-30669016</v>
      </c>
      <c r="K43" s="54">
        <v>67671928</v>
      </c>
      <c r="L43" s="87" t="str">
        <f t="shared" si="2"/>
        <v>적전</v>
      </c>
      <c r="M43" s="54">
        <v>-33542980</v>
      </c>
      <c r="N43" s="55">
        <v>48791561</v>
      </c>
      <c r="O43" s="83" t="str">
        <f t="shared" si="3"/>
        <v>적전</v>
      </c>
      <c r="P43" s="57">
        <v>-33542980</v>
      </c>
      <c r="Q43" s="59">
        <v>48791561</v>
      </c>
      <c r="R43" s="91" t="str">
        <f t="shared" si="4"/>
        <v>적전</v>
      </c>
    </row>
    <row r="44" spans="1:18" ht="12.95" customHeight="1" x14ac:dyDescent="0.2">
      <c r="A44" s="43"/>
      <c r="B44" s="46" t="s">
        <v>879</v>
      </c>
      <c r="C44" s="38" t="s">
        <v>880</v>
      </c>
      <c r="D44" s="54">
        <v>64123233</v>
      </c>
      <c r="E44" s="55">
        <v>52836560</v>
      </c>
      <c r="F44" s="83">
        <f t="shared" si="0"/>
        <v>21.361483412243331</v>
      </c>
      <c r="G44" s="54">
        <v>-9408999</v>
      </c>
      <c r="H44" s="55">
        <v>278896</v>
      </c>
      <c r="I44" s="83" t="str">
        <f t="shared" si="1"/>
        <v>적전</v>
      </c>
      <c r="J44" s="57">
        <v>-48550290</v>
      </c>
      <c r="K44" s="54">
        <v>1213633</v>
      </c>
      <c r="L44" s="87" t="str">
        <f t="shared" si="2"/>
        <v>적전</v>
      </c>
      <c r="M44" s="54">
        <v>-49918508</v>
      </c>
      <c r="N44" s="55">
        <v>1068810</v>
      </c>
      <c r="O44" s="83" t="str">
        <f t="shared" si="3"/>
        <v>적전</v>
      </c>
      <c r="P44" s="57">
        <v>-49918508</v>
      </c>
      <c r="Q44" s="59">
        <v>1068810</v>
      </c>
      <c r="R44" s="91" t="str">
        <f t="shared" si="4"/>
        <v>적전</v>
      </c>
    </row>
    <row r="45" spans="1:18" ht="12.95" customHeight="1" x14ac:dyDescent="0.2">
      <c r="A45" s="43"/>
      <c r="B45" s="46" t="s">
        <v>1463</v>
      </c>
      <c r="C45" s="38" t="s">
        <v>1464</v>
      </c>
      <c r="D45" s="54">
        <v>36788335</v>
      </c>
      <c r="E45" s="55">
        <v>30894395</v>
      </c>
      <c r="F45" s="83">
        <f t="shared" si="0"/>
        <v>19.077700016459296</v>
      </c>
      <c r="G45" s="54">
        <v>-1894551</v>
      </c>
      <c r="H45" s="55">
        <v>772440</v>
      </c>
      <c r="I45" s="83" t="str">
        <f t="shared" si="1"/>
        <v>적전</v>
      </c>
      <c r="J45" s="57">
        <v>-1873063</v>
      </c>
      <c r="K45" s="54">
        <v>318173</v>
      </c>
      <c r="L45" s="87" t="str">
        <f t="shared" si="2"/>
        <v>적전</v>
      </c>
      <c r="M45" s="54">
        <v>-1906647</v>
      </c>
      <c r="N45" s="55">
        <v>322421</v>
      </c>
      <c r="O45" s="83" t="str">
        <f t="shared" si="3"/>
        <v>적전</v>
      </c>
      <c r="P45" s="57">
        <v>-1906647</v>
      </c>
      <c r="Q45" s="59">
        <v>322421</v>
      </c>
      <c r="R45" s="91" t="str">
        <f t="shared" si="4"/>
        <v>적전</v>
      </c>
    </row>
    <row r="46" spans="1:18" ht="12.95" customHeight="1" x14ac:dyDescent="0.2">
      <c r="A46" s="44"/>
      <c r="B46" s="47" t="s">
        <v>545</v>
      </c>
      <c r="C46" s="39" t="s">
        <v>546</v>
      </c>
      <c r="D46" s="60">
        <v>105145872</v>
      </c>
      <c r="E46" s="61">
        <v>99192379</v>
      </c>
      <c r="F46" s="84">
        <f t="shared" si="0"/>
        <v>6.0019661389510537</v>
      </c>
      <c r="G46" s="60">
        <v>-1375129</v>
      </c>
      <c r="H46" s="61">
        <v>3897189</v>
      </c>
      <c r="I46" s="84" t="str">
        <f t="shared" si="1"/>
        <v>적전</v>
      </c>
      <c r="J46" s="62">
        <v>-3783594</v>
      </c>
      <c r="K46" s="60">
        <v>3132940</v>
      </c>
      <c r="L46" s="88" t="str">
        <f t="shared" si="2"/>
        <v>적전</v>
      </c>
      <c r="M46" s="60">
        <v>-3863960</v>
      </c>
      <c r="N46" s="61">
        <v>1923067</v>
      </c>
      <c r="O46" s="84" t="str">
        <f t="shared" si="3"/>
        <v>적전</v>
      </c>
      <c r="P46" s="62">
        <v>-3863960</v>
      </c>
      <c r="Q46" s="64">
        <v>1923067</v>
      </c>
      <c r="R46" s="92" t="str">
        <f t="shared" si="4"/>
        <v>적전</v>
      </c>
    </row>
    <row r="47" spans="1:18" ht="12.95" customHeight="1" x14ac:dyDescent="0.2">
      <c r="A47" s="43"/>
      <c r="B47" s="46" t="s">
        <v>1659</v>
      </c>
      <c r="C47" s="38" t="s">
        <v>1660</v>
      </c>
      <c r="D47" s="54">
        <v>28177479</v>
      </c>
      <c r="E47" s="55">
        <v>26910769</v>
      </c>
      <c r="F47" s="83">
        <f t="shared" si="0"/>
        <v>4.7070747030677484</v>
      </c>
      <c r="G47" s="54">
        <v>-2712876</v>
      </c>
      <c r="H47" s="55">
        <v>1139543</v>
      </c>
      <c r="I47" s="83" t="str">
        <f t="shared" si="1"/>
        <v>적전</v>
      </c>
      <c r="J47" s="57">
        <v>-3111030</v>
      </c>
      <c r="K47" s="54">
        <v>927803</v>
      </c>
      <c r="L47" s="87" t="str">
        <f t="shared" si="2"/>
        <v>적전</v>
      </c>
      <c r="M47" s="54">
        <v>-2346001</v>
      </c>
      <c r="N47" s="55">
        <v>1318475</v>
      </c>
      <c r="O47" s="83" t="str">
        <f t="shared" si="3"/>
        <v>적전</v>
      </c>
      <c r="P47" s="57">
        <v>-2346001</v>
      </c>
      <c r="Q47" s="59">
        <v>1318475</v>
      </c>
      <c r="R47" s="91" t="str">
        <f t="shared" si="4"/>
        <v>적전</v>
      </c>
    </row>
    <row r="48" spans="1:18" ht="12.95" customHeight="1" x14ac:dyDescent="0.2">
      <c r="A48" s="43"/>
      <c r="B48" s="46" t="s">
        <v>305</v>
      </c>
      <c r="C48" s="38" t="s">
        <v>306</v>
      </c>
      <c r="D48" s="54">
        <v>16680293</v>
      </c>
      <c r="E48" s="55">
        <v>16077851</v>
      </c>
      <c r="F48" s="83">
        <f t="shared" si="0"/>
        <v>3.7470306199503867</v>
      </c>
      <c r="G48" s="54">
        <v>-2670806</v>
      </c>
      <c r="H48" s="55">
        <v>221617</v>
      </c>
      <c r="I48" s="83" t="str">
        <f t="shared" si="1"/>
        <v>적전</v>
      </c>
      <c r="J48" s="57">
        <v>-2152866</v>
      </c>
      <c r="K48" s="54">
        <v>687624</v>
      </c>
      <c r="L48" s="87" t="str">
        <f t="shared" si="2"/>
        <v>적전</v>
      </c>
      <c r="M48" s="54">
        <v>-2152866</v>
      </c>
      <c r="N48" s="55">
        <v>687624</v>
      </c>
      <c r="O48" s="83" t="str">
        <f t="shared" si="3"/>
        <v>적전</v>
      </c>
      <c r="P48" s="57">
        <v>-2152866</v>
      </c>
      <c r="Q48" s="59">
        <v>687624</v>
      </c>
      <c r="R48" s="91" t="str">
        <f t="shared" si="4"/>
        <v>적전</v>
      </c>
    </row>
    <row r="49" spans="1:18" ht="12.95" customHeight="1" x14ac:dyDescent="0.2">
      <c r="A49" s="43"/>
      <c r="B49" s="46" t="s">
        <v>805</v>
      </c>
      <c r="C49" s="38" t="s">
        <v>806</v>
      </c>
      <c r="D49" s="54">
        <v>43727516</v>
      </c>
      <c r="E49" s="55">
        <v>42292336</v>
      </c>
      <c r="F49" s="83">
        <f t="shared" si="0"/>
        <v>3.3934753568589882</v>
      </c>
      <c r="G49" s="54">
        <v>-7015041</v>
      </c>
      <c r="H49" s="55">
        <v>1517356</v>
      </c>
      <c r="I49" s="83" t="str">
        <f t="shared" si="1"/>
        <v>적전</v>
      </c>
      <c r="J49" s="57">
        <v>-7792166</v>
      </c>
      <c r="K49" s="54">
        <v>514204</v>
      </c>
      <c r="L49" s="87" t="str">
        <f t="shared" si="2"/>
        <v>적전</v>
      </c>
      <c r="M49" s="54">
        <v>-7792166</v>
      </c>
      <c r="N49" s="55">
        <v>514204</v>
      </c>
      <c r="O49" s="83" t="str">
        <f t="shared" si="3"/>
        <v>적전</v>
      </c>
      <c r="P49" s="57">
        <v>-7792166</v>
      </c>
      <c r="Q49" s="59">
        <v>514204</v>
      </c>
      <c r="R49" s="91" t="str">
        <f t="shared" si="4"/>
        <v>적전</v>
      </c>
    </row>
    <row r="50" spans="1:18" ht="12.95" customHeight="1" x14ac:dyDescent="0.2">
      <c r="A50" s="43"/>
      <c r="B50" s="46" t="s">
        <v>1057</v>
      </c>
      <c r="C50" s="38" t="s">
        <v>1058</v>
      </c>
      <c r="D50" s="54">
        <v>7224320</v>
      </c>
      <c r="E50" s="55">
        <v>7014619</v>
      </c>
      <c r="F50" s="83">
        <f t="shared" si="0"/>
        <v>2.9894852450289777</v>
      </c>
      <c r="G50" s="54">
        <v>-1041635</v>
      </c>
      <c r="H50" s="55">
        <v>269250</v>
      </c>
      <c r="I50" s="83" t="str">
        <f t="shared" si="1"/>
        <v>적전</v>
      </c>
      <c r="J50" s="57">
        <v>-2370752</v>
      </c>
      <c r="K50" s="54">
        <v>279680</v>
      </c>
      <c r="L50" s="87" t="str">
        <f t="shared" si="2"/>
        <v>적전</v>
      </c>
      <c r="M50" s="54">
        <v>-2151010</v>
      </c>
      <c r="N50" s="55">
        <v>334094</v>
      </c>
      <c r="O50" s="83" t="str">
        <f t="shared" si="3"/>
        <v>적전</v>
      </c>
      <c r="P50" s="57">
        <v>-2151010</v>
      </c>
      <c r="Q50" s="59">
        <v>334094</v>
      </c>
      <c r="R50" s="91" t="str">
        <f t="shared" si="4"/>
        <v>적전</v>
      </c>
    </row>
    <row r="51" spans="1:18" ht="12.95" customHeight="1" x14ac:dyDescent="0.2">
      <c r="A51" s="44"/>
      <c r="B51" s="47" t="s">
        <v>107</v>
      </c>
      <c r="C51" s="39" t="s">
        <v>108</v>
      </c>
      <c r="D51" s="60">
        <v>26908977</v>
      </c>
      <c r="E51" s="61">
        <v>26282406</v>
      </c>
      <c r="F51" s="84">
        <f t="shared" si="0"/>
        <v>2.3839940681229965</v>
      </c>
      <c r="G51" s="60">
        <v>-433592</v>
      </c>
      <c r="H51" s="61">
        <v>375377</v>
      </c>
      <c r="I51" s="84" t="str">
        <f t="shared" si="1"/>
        <v>적전</v>
      </c>
      <c r="J51" s="62">
        <v>-611779</v>
      </c>
      <c r="K51" s="60">
        <v>1106522</v>
      </c>
      <c r="L51" s="88" t="str">
        <f t="shared" si="2"/>
        <v>적전</v>
      </c>
      <c r="M51" s="60">
        <v>-404096</v>
      </c>
      <c r="N51" s="61">
        <v>1011879</v>
      </c>
      <c r="O51" s="84" t="str">
        <f t="shared" si="3"/>
        <v>적전</v>
      </c>
      <c r="P51" s="62">
        <v>-404096</v>
      </c>
      <c r="Q51" s="64">
        <v>1011879</v>
      </c>
      <c r="R51" s="92" t="str">
        <f t="shared" si="4"/>
        <v>적전</v>
      </c>
    </row>
    <row r="52" spans="1:18" ht="12.95" customHeight="1" x14ac:dyDescent="0.2">
      <c r="A52" s="43"/>
      <c r="B52" s="46" t="s">
        <v>1707</v>
      </c>
      <c r="C52" s="38" t="s">
        <v>1708</v>
      </c>
      <c r="D52" s="54">
        <v>50143416</v>
      </c>
      <c r="E52" s="55">
        <v>49044883</v>
      </c>
      <c r="F52" s="83">
        <f t="shared" si="0"/>
        <v>2.2398524225248906</v>
      </c>
      <c r="G52" s="54">
        <v>-252673</v>
      </c>
      <c r="H52" s="55">
        <v>8094900</v>
      </c>
      <c r="I52" s="83" t="str">
        <f t="shared" si="1"/>
        <v>적전</v>
      </c>
      <c r="J52" s="57">
        <v>-301755</v>
      </c>
      <c r="K52" s="54">
        <v>8140356</v>
      </c>
      <c r="L52" s="87" t="str">
        <f t="shared" si="2"/>
        <v>적전</v>
      </c>
      <c r="M52" s="54">
        <v>-88211</v>
      </c>
      <c r="N52" s="55">
        <v>6575528</v>
      </c>
      <c r="O52" s="83" t="str">
        <f t="shared" si="3"/>
        <v>적전</v>
      </c>
      <c r="P52" s="57">
        <v>-88211</v>
      </c>
      <c r="Q52" s="59">
        <v>6575528</v>
      </c>
      <c r="R52" s="91" t="str">
        <f t="shared" si="4"/>
        <v>적전</v>
      </c>
    </row>
    <row r="53" spans="1:18" ht="12.95" customHeight="1" x14ac:dyDescent="0.2">
      <c r="A53" s="43"/>
      <c r="B53" s="46" t="s">
        <v>1043</v>
      </c>
      <c r="C53" s="38" t="s">
        <v>1044</v>
      </c>
      <c r="D53" s="54">
        <v>41619540</v>
      </c>
      <c r="E53" s="55">
        <v>40795920</v>
      </c>
      <c r="F53" s="83">
        <f t="shared" si="0"/>
        <v>2.0188783584240699</v>
      </c>
      <c r="G53" s="54">
        <v>-2785968</v>
      </c>
      <c r="H53" s="55">
        <v>716980</v>
      </c>
      <c r="I53" s="83" t="str">
        <f t="shared" si="1"/>
        <v>적전</v>
      </c>
      <c r="J53" s="57">
        <v>-12214065</v>
      </c>
      <c r="K53" s="54">
        <v>154636</v>
      </c>
      <c r="L53" s="87" t="str">
        <f t="shared" si="2"/>
        <v>적전</v>
      </c>
      <c r="M53" s="54">
        <v>-10774382</v>
      </c>
      <c r="N53" s="55">
        <v>454464</v>
      </c>
      <c r="O53" s="83" t="str">
        <f t="shared" si="3"/>
        <v>적전</v>
      </c>
      <c r="P53" s="57">
        <v>-10774382</v>
      </c>
      <c r="Q53" s="59">
        <v>454464</v>
      </c>
      <c r="R53" s="91" t="str">
        <f t="shared" si="4"/>
        <v>적전</v>
      </c>
    </row>
    <row r="54" spans="1:18" ht="12.95" customHeight="1" x14ac:dyDescent="0.2">
      <c r="A54" s="43"/>
      <c r="B54" s="46" t="s">
        <v>1145</v>
      </c>
      <c r="C54" s="38" t="s">
        <v>1146</v>
      </c>
      <c r="D54" s="54">
        <v>80579417</v>
      </c>
      <c r="E54" s="55">
        <v>80780611</v>
      </c>
      <c r="F54" s="83">
        <f t="shared" si="0"/>
        <v>-0.24906224093799167</v>
      </c>
      <c r="G54" s="54">
        <v>-2243567</v>
      </c>
      <c r="H54" s="55">
        <v>5226060</v>
      </c>
      <c r="I54" s="83" t="str">
        <f t="shared" si="1"/>
        <v>적전</v>
      </c>
      <c r="J54" s="57">
        <v>-2545748</v>
      </c>
      <c r="K54" s="54">
        <v>2270880</v>
      </c>
      <c r="L54" s="87" t="str">
        <f t="shared" si="2"/>
        <v>적전</v>
      </c>
      <c r="M54" s="54">
        <v>-3746690</v>
      </c>
      <c r="N54" s="55">
        <v>3026875</v>
      </c>
      <c r="O54" s="83" t="str">
        <f t="shared" si="3"/>
        <v>적전</v>
      </c>
      <c r="P54" s="57">
        <v>-3746690</v>
      </c>
      <c r="Q54" s="59">
        <v>3026875</v>
      </c>
      <c r="R54" s="91" t="str">
        <f t="shared" si="4"/>
        <v>적전</v>
      </c>
    </row>
    <row r="55" spans="1:18" ht="12.95" customHeight="1" x14ac:dyDescent="0.2">
      <c r="A55" s="43"/>
      <c r="B55" s="46" t="s">
        <v>1671</v>
      </c>
      <c r="C55" s="38" t="s">
        <v>1672</v>
      </c>
      <c r="D55" s="54">
        <v>10744039</v>
      </c>
      <c r="E55" s="55">
        <v>10916365</v>
      </c>
      <c r="F55" s="83">
        <f t="shared" si="0"/>
        <v>-1.5786024010739808</v>
      </c>
      <c r="G55" s="54">
        <v>-2152629</v>
      </c>
      <c r="H55" s="55">
        <v>322445</v>
      </c>
      <c r="I55" s="83" t="str">
        <f t="shared" si="1"/>
        <v>적전</v>
      </c>
      <c r="J55" s="57">
        <v>-7077870</v>
      </c>
      <c r="K55" s="54">
        <v>597849</v>
      </c>
      <c r="L55" s="87" t="str">
        <f t="shared" si="2"/>
        <v>적전</v>
      </c>
      <c r="M55" s="54">
        <v>-7077870</v>
      </c>
      <c r="N55" s="55">
        <v>585383</v>
      </c>
      <c r="O55" s="83" t="str">
        <f t="shared" si="3"/>
        <v>적전</v>
      </c>
      <c r="P55" s="57">
        <v>-7077870</v>
      </c>
      <c r="Q55" s="59">
        <v>585383</v>
      </c>
      <c r="R55" s="91" t="str">
        <f t="shared" si="4"/>
        <v>적전</v>
      </c>
    </row>
    <row r="56" spans="1:18" ht="12.95" customHeight="1" x14ac:dyDescent="0.2">
      <c r="A56" s="44"/>
      <c r="B56" s="47" t="s">
        <v>633</v>
      </c>
      <c r="C56" s="39" t="s">
        <v>634</v>
      </c>
      <c r="D56" s="60">
        <v>251061348</v>
      </c>
      <c r="E56" s="61">
        <v>257740286</v>
      </c>
      <c r="F56" s="84">
        <f t="shared" si="0"/>
        <v>-2.5913442184975266</v>
      </c>
      <c r="G56" s="60">
        <v>-1532496</v>
      </c>
      <c r="H56" s="61">
        <v>21294823</v>
      </c>
      <c r="I56" s="84" t="str">
        <f t="shared" si="1"/>
        <v>적전</v>
      </c>
      <c r="J56" s="62">
        <v>-2550028</v>
      </c>
      <c r="K56" s="60">
        <v>20284075</v>
      </c>
      <c r="L56" s="88" t="str">
        <f t="shared" si="2"/>
        <v>적전</v>
      </c>
      <c r="M56" s="60">
        <v>-2234754</v>
      </c>
      <c r="N56" s="61">
        <v>15648187</v>
      </c>
      <c r="O56" s="84" t="str">
        <f t="shared" si="3"/>
        <v>적전</v>
      </c>
      <c r="P56" s="62">
        <v>-2234754</v>
      </c>
      <c r="Q56" s="64">
        <v>15648187</v>
      </c>
      <c r="R56" s="92" t="str">
        <f t="shared" si="4"/>
        <v>적전</v>
      </c>
    </row>
    <row r="57" spans="1:18" ht="12.95" customHeight="1" x14ac:dyDescent="0.2">
      <c r="A57" s="43"/>
      <c r="B57" s="46" t="s">
        <v>1403</v>
      </c>
      <c r="C57" s="38" t="s">
        <v>1404</v>
      </c>
      <c r="D57" s="54">
        <v>63551324</v>
      </c>
      <c r="E57" s="55">
        <v>65333992</v>
      </c>
      <c r="F57" s="83">
        <f t="shared" si="0"/>
        <v>-2.7285459611896989</v>
      </c>
      <c r="G57" s="54">
        <v>-3001900</v>
      </c>
      <c r="H57" s="55">
        <v>118582</v>
      </c>
      <c r="I57" s="83" t="str">
        <f t="shared" si="1"/>
        <v>적전</v>
      </c>
      <c r="J57" s="57">
        <v>-2488721</v>
      </c>
      <c r="K57" s="54">
        <v>3853621</v>
      </c>
      <c r="L57" s="87" t="str">
        <f t="shared" si="2"/>
        <v>적전</v>
      </c>
      <c r="M57" s="54">
        <v>-2488721</v>
      </c>
      <c r="N57" s="55">
        <v>3853621</v>
      </c>
      <c r="O57" s="83" t="str">
        <f t="shared" si="3"/>
        <v>적전</v>
      </c>
      <c r="P57" s="57">
        <v>-2488721</v>
      </c>
      <c r="Q57" s="59">
        <v>3853621</v>
      </c>
      <c r="R57" s="91" t="str">
        <f t="shared" si="4"/>
        <v>적전</v>
      </c>
    </row>
    <row r="58" spans="1:18" ht="12.95" customHeight="1" x14ac:dyDescent="0.2">
      <c r="A58" s="43"/>
      <c r="B58" s="46" t="s">
        <v>1681</v>
      </c>
      <c r="C58" s="38" t="s">
        <v>1682</v>
      </c>
      <c r="D58" s="54">
        <v>26394298</v>
      </c>
      <c r="E58" s="55">
        <v>27210185</v>
      </c>
      <c r="F58" s="83">
        <f t="shared" si="0"/>
        <v>-2.9984617892160559</v>
      </c>
      <c r="G58" s="54">
        <v>-366357</v>
      </c>
      <c r="H58" s="55">
        <v>1616256</v>
      </c>
      <c r="I58" s="83" t="str">
        <f t="shared" si="1"/>
        <v>적전</v>
      </c>
      <c r="J58" s="57">
        <v>-4720527</v>
      </c>
      <c r="K58" s="54">
        <v>354722</v>
      </c>
      <c r="L58" s="87" t="str">
        <f t="shared" si="2"/>
        <v>적전</v>
      </c>
      <c r="M58" s="54">
        <v>-4590424</v>
      </c>
      <c r="N58" s="55">
        <v>210015</v>
      </c>
      <c r="O58" s="83" t="str">
        <f t="shared" si="3"/>
        <v>적전</v>
      </c>
      <c r="P58" s="57">
        <v>-4590424</v>
      </c>
      <c r="Q58" s="59">
        <v>210015</v>
      </c>
      <c r="R58" s="91" t="str">
        <f t="shared" si="4"/>
        <v>적전</v>
      </c>
    </row>
    <row r="59" spans="1:18" ht="12.95" customHeight="1" x14ac:dyDescent="0.2">
      <c r="A59" s="43"/>
      <c r="B59" s="46" t="s">
        <v>1291</v>
      </c>
      <c r="C59" s="38" t="s">
        <v>1292</v>
      </c>
      <c r="D59" s="54">
        <v>18196605</v>
      </c>
      <c r="E59" s="55">
        <v>18779730</v>
      </c>
      <c r="F59" s="83">
        <f t="shared" si="0"/>
        <v>-3.1050765905580091</v>
      </c>
      <c r="G59" s="54">
        <v>-2313847</v>
      </c>
      <c r="H59" s="55">
        <v>1827141</v>
      </c>
      <c r="I59" s="83" t="str">
        <f t="shared" si="1"/>
        <v>적전</v>
      </c>
      <c r="J59" s="57">
        <v>-3435316</v>
      </c>
      <c r="K59" s="54">
        <v>732715</v>
      </c>
      <c r="L59" s="87" t="str">
        <f t="shared" si="2"/>
        <v>적전</v>
      </c>
      <c r="M59" s="54">
        <v>-5871991</v>
      </c>
      <c r="N59" s="55">
        <v>523409</v>
      </c>
      <c r="O59" s="83" t="str">
        <f t="shared" si="3"/>
        <v>적전</v>
      </c>
      <c r="P59" s="57">
        <v>-5871991</v>
      </c>
      <c r="Q59" s="59">
        <v>523409</v>
      </c>
      <c r="R59" s="91" t="str">
        <f t="shared" si="4"/>
        <v>적전</v>
      </c>
    </row>
    <row r="60" spans="1:18" ht="12.95" customHeight="1" x14ac:dyDescent="0.2">
      <c r="A60" s="43"/>
      <c r="B60" s="46" t="s">
        <v>647</v>
      </c>
      <c r="C60" s="38" t="s">
        <v>648</v>
      </c>
      <c r="D60" s="54">
        <v>108115963</v>
      </c>
      <c r="E60" s="55">
        <v>111996018</v>
      </c>
      <c r="F60" s="83">
        <f t="shared" si="0"/>
        <v>-3.4644579952833654</v>
      </c>
      <c r="G60" s="54">
        <v>-4833100</v>
      </c>
      <c r="H60" s="55">
        <v>4804000</v>
      </c>
      <c r="I60" s="83" t="str">
        <f t="shared" si="1"/>
        <v>적전</v>
      </c>
      <c r="J60" s="57">
        <v>-7689608</v>
      </c>
      <c r="K60" s="54">
        <v>5462735</v>
      </c>
      <c r="L60" s="87" t="str">
        <f t="shared" si="2"/>
        <v>적전</v>
      </c>
      <c r="M60" s="54">
        <v>-6401457</v>
      </c>
      <c r="N60" s="55">
        <v>4819315</v>
      </c>
      <c r="O60" s="83" t="str">
        <f t="shared" si="3"/>
        <v>적전</v>
      </c>
      <c r="P60" s="57">
        <v>-6401457</v>
      </c>
      <c r="Q60" s="59">
        <v>4819315</v>
      </c>
      <c r="R60" s="91" t="str">
        <f t="shared" si="4"/>
        <v>적전</v>
      </c>
    </row>
    <row r="61" spans="1:18" ht="12.95" customHeight="1" x14ac:dyDescent="0.2">
      <c r="A61" s="44"/>
      <c r="B61" s="47" t="s">
        <v>1595</v>
      </c>
      <c r="C61" s="39" t="s">
        <v>1596</v>
      </c>
      <c r="D61" s="60">
        <v>40602874</v>
      </c>
      <c r="E61" s="61">
        <v>42412887</v>
      </c>
      <c r="F61" s="84">
        <f t="shared" si="0"/>
        <v>-4.2676014957435005</v>
      </c>
      <c r="G61" s="60">
        <v>-21972452</v>
      </c>
      <c r="H61" s="61">
        <v>779053</v>
      </c>
      <c r="I61" s="84" t="str">
        <f t="shared" si="1"/>
        <v>적전</v>
      </c>
      <c r="J61" s="62">
        <v>-20841579</v>
      </c>
      <c r="K61" s="60">
        <v>5643193</v>
      </c>
      <c r="L61" s="88" t="str">
        <f t="shared" si="2"/>
        <v>적전</v>
      </c>
      <c r="M61" s="60">
        <v>-21885048</v>
      </c>
      <c r="N61" s="61">
        <v>6542045</v>
      </c>
      <c r="O61" s="84" t="str">
        <f t="shared" si="3"/>
        <v>적전</v>
      </c>
      <c r="P61" s="62">
        <v>-21885048</v>
      </c>
      <c r="Q61" s="64">
        <v>6542045</v>
      </c>
      <c r="R61" s="92" t="str">
        <f t="shared" si="4"/>
        <v>적전</v>
      </c>
    </row>
    <row r="62" spans="1:18" ht="12.95" customHeight="1" x14ac:dyDescent="0.2">
      <c r="A62" s="43"/>
      <c r="B62" s="46" t="s">
        <v>833</v>
      </c>
      <c r="C62" s="38" t="s">
        <v>834</v>
      </c>
      <c r="D62" s="54">
        <v>45990061</v>
      </c>
      <c r="E62" s="55">
        <v>48126171</v>
      </c>
      <c r="F62" s="83">
        <f t="shared" si="0"/>
        <v>-4.43856212870124</v>
      </c>
      <c r="G62" s="54">
        <v>-4902530</v>
      </c>
      <c r="H62" s="55">
        <v>10199488</v>
      </c>
      <c r="I62" s="83" t="str">
        <f t="shared" si="1"/>
        <v>적전</v>
      </c>
      <c r="J62" s="57">
        <v>-4926040</v>
      </c>
      <c r="K62" s="54">
        <v>8804542</v>
      </c>
      <c r="L62" s="87" t="str">
        <f t="shared" si="2"/>
        <v>적전</v>
      </c>
      <c r="M62" s="54">
        <v>-1174896</v>
      </c>
      <c r="N62" s="55">
        <v>7701035</v>
      </c>
      <c r="O62" s="83" t="str">
        <f t="shared" si="3"/>
        <v>적전</v>
      </c>
      <c r="P62" s="57">
        <v>-1174896</v>
      </c>
      <c r="Q62" s="59">
        <v>7701035</v>
      </c>
      <c r="R62" s="91" t="str">
        <f t="shared" si="4"/>
        <v>적전</v>
      </c>
    </row>
    <row r="63" spans="1:18" ht="12.95" customHeight="1" x14ac:dyDescent="0.2">
      <c r="A63" s="43"/>
      <c r="B63" s="46" t="s">
        <v>1159</v>
      </c>
      <c r="C63" s="38" t="s">
        <v>1160</v>
      </c>
      <c r="D63" s="54">
        <v>23064682</v>
      </c>
      <c r="E63" s="55">
        <v>24197185</v>
      </c>
      <c r="F63" s="83">
        <f t="shared" si="0"/>
        <v>-4.6803088871701366</v>
      </c>
      <c r="G63" s="54">
        <v>-499994</v>
      </c>
      <c r="H63" s="55">
        <v>4992530</v>
      </c>
      <c r="I63" s="83" t="str">
        <f t="shared" si="1"/>
        <v>적전</v>
      </c>
      <c r="J63" s="57">
        <v>-16193663</v>
      </c>
      <c r="K63" s="54">
        <v>7180045</v>
      </c>
      <c r="L63" s="87" t="str">
        <f t="shared" si="2"/>
        <v>적전</v>
      </c>
      <c r="M63" s="54">
        <v>-18394555</v>
      </c>
      <c r="N63" s="55">
        <v>6426731</v>
      </c>
      <c r="O63" s="83" t="str">
        <f t="shared" si="3"/>
        <v>적전</v>
      </c>
      <c r="P63" s="57">
        <v>-18394555</v>
      </c>
      <c r="Q63" s="59">
        <v>6426731</v>
      </c>
      <c r="R63" s="91" t="str">
        <f t="shared" si="4"/>
        <v>적전</v>
      </c>
    </row>
    <row r="64" spans="1:18" ht="12.95" customHeight="1" x14ac:dyDescent="0.2">
      <c r="A64" s="43"/>
      <c r="B64" s="46" t="s">
        <v>1663</v>
      </c>
      <c r="C64" s="38" t="s">
        <v>1664</v>
      </c>
      <c r="D64" s="54">
        <v>25855874</v>
      </c>
      <c r="E64" s="55">
        <v>27659092</v>
      </c>
      <c r="F64" s="83">
        <f t="shared" si="0"/>
        <v>-6.5194403344838614</v>
      </c>
      <c r="G64" s="54">
        <v>-2700551</v>
      </c>
      <c r="H64" s="55">
        <v>4563474</v>
      </c>
      <c r="I64" s="83" t="str">
        <f t="shared" si="1"/>
        <v>적전</v>
      </c>
      <c r="J64" s="57">
        <v>-2352852</v>
      </c>
      <c r="K64" s="54">
        <v>3468833</v>
      </c>
      <c r="L64" s="87" t="str">
        <f t="shared" si="2"/>
        <v>적전</v>
      </c>
      <c r="M64" s="54">
        <v>-1796339</v>
      </c>
      <c r="N64" s="55">
        <v>3189613</v>
      </c>
      <c r="O64" s="83" t="str">
        <f t="shared" si="3"/>
        <v>적전</v>
      </c>
      <c r="P64" s="57">
        <v>-1796339</v>
      </c>
      <c r="Q64" s="59">
        <v>3189613</v>
      </c>
      <c r="R64" s="91" t="str">
        <f t="shared" si="4"/>
        <v>적전</v>
      </c>
    </row>
    <row r="65" spans="1:18" ht="12.95" customHeight="1" x14ac:dyDescent="0.2">
      <c r="A65" s="43"/>
      <c r="B65" s="46" t="s">
        <v>337</v>
      </c>
      <c r="C65" s="38" t="s">
        <v>338</v>
      </c>
      <c r="D65" s="54">
        <v>11630540</v>
      </c>
      <c r="E65" s="55">
        <v>12457926</v>
      </c>
      <c r="F65" s="83">
        <f t="shared" si="0"/>
        <v>-6.6414425643562147</v>
      </c>
      <c r="G65" s="54">
        <v>-6396352</v>
      </c>
      <c r="H65" s="55">
        <v>273447</v>
      </c>
      <c r="I65" s="83" t="str">
        <f t="shared" si="1"/>
        <v>적전</v>
      </c>
      <c r="J65" s="57">
        <v>-9196804</v>
      </c>
      <c r="K65" s="54">
        <v>1087052</v>
      </c>
      <c r="L65" s="87" t="str">
        <f t="shared" si="2"/>
        <v>적전</v>
      </c>
      <c r="M65" s="54">
        <v>-9312490</v>
      </c>
      <c r="N65" s="55">
        <v>774357</v>
      </c>
      <c r="O65" s="83" t="str">
        <f t="shared" si="3"/>
        <v>적전</v>
      </c>
      <c r="P65" s="57">
        <v>-9312490</v>
      </c>
      <c r="Q65" s="59">
        <v>774357</v>
      </c>
      <c r="R65" s="91" t="str">
        <f t="shared" si="4"/>
        <v>적전</v>
      </c>
    </row>
    <row r="66" spans="1:18" ht="12.95" customHeight="1" x14ac:dyDescent="0.2">
      <c r="A66" s="44"/>
      <c r="B66" s="47" t="s">
        <v>1047</v>
      </c>
      <c r="C66" s="39" t="s">
        <v>1048</v>
      </c>
      <c r="D66" s="60">
        <v>13790196</v>
      </c>
      <c r="E66" s="61">
        <v>14881306</v>
      </c>
      <c r="F66" s="84">
        <f t="shared" si="0"/>
        <v>-7.3320849661985266</v>
      </c>
      <c r="G66" s="60">
        <v>-1911005</v>
      </c>
      <c r="H66" s="61">
        <v>516521</v>
      </c>
      <c r="I66" s="84" t="str">
        <f t="shared" si="1"/>
        <v>적전</v>
      </c>
      <c r="J66" s="62">
        <v>-3745179</v>
      </c>
      <c r="K66" s="60">
        <v>1279480</v>
      </c>
      <c r="L66" s="88" t="str">
        <f t="shared" si="2"/>
        <v>적전</v>
      </c>
      <c r="M66" s="60">
        <v>-3800189</v>
      </c>
      <c r="N66" s="61">
        <v>1144041</v>
      </c>
      <c r="O66" s="84" t="str">
        <f t="shared" si="3"/>
        <v>적전</v>
      </c>
      <c r="P66" s="62">
        <v>-3800189</v>
      </c>
      <c r="Q66" s="64">
        <v>1144041</v>
      </c>
      <c r="R66" s="92" t="str">
        <f t="shared" si="4"/>
        <v>적전</v>
      </c>
    </row>
    <row r="67" spans="1:18" ht="12.95" customHeight="1" x14ac:dyDescent="0.2">
      <c r="A67" s="43"/>
      <c r="B67" s="46" t="s">
        <v>1397</v>
      </c>
      <c r="C67" s="38" t="s">
        <v>1398</v>
      </c>
      <c r="D67" s="54">
        <v>14398520</v>
      </c>
      <c r="E67" s="55">
        <v>15578058</v>
      </c>
      <c r="F67" s="83">
        <f t="shared" si="0"/>
        <v>-7.5717910409628715</v>
      </c>
      <c r="G67" s="54">
        <v>-1440372</v>
      </c>
      <c r="H67" s="55">
        <v>1109361</v>
      </c>
      <c r="I67" s="83" t="str">
        <f t="shared" si="1"/>
        <v>적전</v>
      </c>
      <c r="J67" s="57">
        <v>-576254</v>
      </c>
      <c r="K67" s="54">
        <v>1420185</v>
      </c>
      <c r="L67" s="87" t="str">
        <f t="shared" si="2"/>
        <v>적전</v>
      </c>
      <c r="M67" s="54">
        <v>-130582</v>
      </c>
      <c r="N67" s="55">
        <v>1977691</v>
      </c>
      <c r="O67" s="83" t="str">
        <f t="shared" si="3"/>
        <v>적전</v>
      </c>
      <c r="P67" s="57">
        <v>-130582</v>
      </c>
      <c r="Q67" s="59">
        <v>1977691</v>
      </c>
      <c r="R67" s="91" t="str">
        <f t="shared" si="4"/>
        <v>적전</v>
      </c>
    </row>
    <row r="68" spans="1:18" ht="12.95" customHeight="1" x14ac:dyDescent="0.2">
      <c r="A68" s="43"/>
      <c r="B68" s="46" t="s">
        <v>1261</v>
      </c>
      <c r="C68" s="38" t="s">
        <v>1262</v>
      </c>
      <c r="D68" s="54">
        <v>3145636832</v>
      </c>
      <c r="E68" s="55">
        <v>3415313943</v>
      </c>
      <c r="F68" s="83">
        <f t="shared" si="0"/>
        <v>-7.896114837487433</v>
      </c>
      <c r="G68" s="54">
        <v>-62220684</v>
      </c>
      <c r="H68" s="55">
        <v>262632141</v>
      </c>
      <c r="I68" s="83" t="str">
        <f t="shared" si="1"/>
        <v>적전</v>
      </c>
      <c r="J68" s="57">
        <v>-109599141</v>
      </c>
      <c r="K68" s="54">
        <v>209284035</v>
      </c>
      <c r="L68" s="87" t="str">
        <f t="shared" si="2"/>
        <v>적전</v>
      </c>
      <c r="M68" s="54">
        <v>-78335480</v>
      </c>
      <c r="N68" s="55">
        <v>175255684</v>
      </c>
      <c r="O68" s="83" t="str">
        <f t="shared" si="3"/>
        <v>적전</v>
      </c>
      <c r="P68" s="57">
        <v>-78335480</v>
      </c>
      <c r="Q68" s="59">
        <v>175255684</v>
      </c>
      <c r="R68" s="91" t="str">
        <f t="shared" si="4"/>
        <v>적전</v>
      </c>
    </row>
    <row r="69" spans="1:18" ht="12.95" customHeight="1" x14ac:dyDescent="0.2">
      <c r="A69" s="43"/>
      <c r="B69" s="46" t="s">
        <v>565</v>
      </c>
      <c r="C69" s="38" t="s">
        <v>566</v>
      </c>
      <c r="D69" s="54">
        <v>31234099</v>
      </c>
      <c r="E69" s="55">
        <v>34258361</v>
      </c>
      <c r="F69" s="83">
        <f t="shared" si="0"/>
        <v>-8.8278070278960499</v>
      </c>
      <c r="G69" s="54">
        <v>-797409</v>
      </c>
      <c r="H69" s="55">
        <v>2875462</v>
      </c>
      <c r="I69" s="83" t="str">
        <f t="shared" si="1"/>
        <v>적전</v>
      </c>
      <c r="J69" s="57">
        <v>-4799367</v>
      </c>
      <c r="K69" s="54">
        <v>10369963</v>
      </c>
      <c r="L69" s="87" t="str">
        <f t="shared" si="2"/>
        <v>적전</v>
      </c>
      <c r="M69" s="54">
        <v>-4799367</v>
      </c>
      <c r="N69" s="55">
        <v>10020924</v>
      </c>
      <c r="O69" s="83" t="str">
        <f t="shared" si="3"/>
        <v>적전</v>
      </c>
      <c r="P69" s="57">
        <v>-4799367</v>
      </c>
      <c r="Q69" s="59">
        <v>10020924</v>
      </c>
      <c r="R69" s="91" t="str">
        <f t="shared" si="4"/>
        <v>적전</v>
      </c>
    </row>
    <row r="70" spans="1:18" ht="12.95" customHeight="1" x14ac:dyDescent="0.2">
      <c r="A70" s="43"/>
      <c r="B70" s="46" t="s">
        <v>1085</v>
      </c>
      <c r="C70" s="38" t="s">
        <v>1086</v>
      </c>
      <c r="D70" s="54">
        <v>216981955</v>
      </c>
      <c r="E70" s="55">
        <v>242038430</v>
      </c>
      <c r="F70" s="83">
        <f t="shared" si="0"/>
        <v>-10.352271331457574</v>
      </c>
      <c r="G70" s="54">
        <v>-11542661</v>
      </c>
      <c r="H70" s="55">
        <v>7968743</v>
      </c>
      <c r="I70" s="83" t="str">
        <f t="shared" si="1"/>
        <v>적전</v>
      </c>
      <c r="J70" s="57">
        <v>-14926777</v>
      </c>
      <c r="K70" s="54">
        <v>3268248</v>
      </c>
      <c r="L70" s="87" t="str">
        <f t="shared" si="2"/>
        <v>적전</v>
      </c>
      <c r="M70" s="54">
        <v>-12797763</v>
      </c>
      <c r="N70" s="55">
        <v>3127604</v>
      </c>
      <c r="O70" s="83" t="str">
        <f t="shared" si="3"/>
        <v>적전</v>
      </c>
      <c r="P70" s="57">
        <v>-12797763</v>
      </c>
      <c r="Q70" s="59">
        <v>3127604</v>
      </c>
      <c r="R70" s="91" t="str">
        <f t="shared" si="4"/>
        <v>적전</v>
      </c>
    </row>
    <row r="71" spans="1:18" ht="12.95" customHeight="1" x14ac:dyDescent="0.2">
      <c r="A71" s="44"/>
      <c r="B71" s="47" t="s">
        <v>217</v>
      </c>
      <c r="C71" s="39" t="s">
        <v>218</v>
      </c>
      <c r="D71" s="60">
        <v>187247664</v>
      </c>
      <c r="E71" s="61">
        <v>209782859</v>
      </c>
      <c r="F71" s="84">
        <f t="shared" ref="F71:F134" si="5">IF(E71=0,"-",IF(E71&lt;0,IF(D71&lt;0,IF(E71&gt;D71,"적확","적축"),"흑전"),IF(D71&lt;0,"적전",(D71/E71-1)*100)))</f>
        <v>-10.742152675114413</v>
      </c>
      <c r="G71" s="60">
        <v>-2667467</v>
      </c>
      <c r="H71" s="61">
        <v>9843223</v>
      </c>
      <c r="I71" s="84" t="str">
        <f t="shared" ref="I71:I134" si="6">IF(H71=0,"-",IF(H71&lt;0,IF(G71&lt;0,IF(H71&gt;G71,"적확","적축"),"흑전"),IF(G71&lt;0,"적전",(G71/H71-1)*100)))</f>
        <v>적전</v>
      </c>
      <c r="J71" s="62">
        <v>-5095937</v>
      </c>
      <c r="K71" s="60">
        <v>8630553</v>
      </c>
      <c r="L71" s="88" t="str">
        <f t="shared" ref="L71:L134" si="7">IF(K71=0,"-",IF(K71&lt;0,IF(J71&lt;0,IF(K71&gt;J71,"적확","적축"),"흑전"),IF(J71&lt;0,"적전",(J71/K71-1)*100)))</f>
        <v>적전</v>
      </c>
      <c r="M71" s="60">
        <v>-3106470</v>
      </c>
      <c r="N71" s="61">
        <v>8878514</v>
      </c>
      <c r="O71" s="84" t="str">
        <f t="shared" ref="O71:O134" si="8">IF(N71=0,"-",IF(N71&lt;0,IF(M71&lt;0,IF(N71&gt;M71,"적확","적축"),"흑전"),IF(M71&lt;0,"적전",(M71/N71-1)*100)))</f>
        <v>적전</v>
      </c>
      <c r="P71" s="62">
        <v>-3232098</v>
      </c>
      <c r="Q71" s="64">
        <v>8807383</v>
      </c>
      <c r="R71" s="92" t="str">
        <f t="shared" ref="R71:R134" si="9">IF(Q71=0,"-",IF(Q71&lt;0,IF(P71&lt;0,IF(Q71&gt;P71,"적확","적축"),"흑전"),IF(P71&lt;0,"적전",(P71/Q71-1)*100)))</f>
        <v>적전</v>
      </c>
    </row>
    <row r="72" spans="1:18" ht="12.95" customHeight="1" x14ac:dyDescent="0.2">
      <c r="A72" s="43"/>
      <c r="B72" s="46" t="s">
        <v>67</v>
      </c>
      <c r="C72" s="38" t="s">
        <v>68</v>
      </c>
      <c r="D72" s="54">
        <v>159643451</v>
      </c>
      <c r="E72" s="55">
        <v>179317306</v>
      </c>
      <c r="F72" s="83">
        <f t="shared" si="5"/>
        <v>-10.9715316601957</v>
      </c>
      <c r="G72" s="54">
        <v>-24343732</v>
      </c>
      <c r="H72" s="55">
        <v>9121971</v>
      </c>
      <c r="I72" s="83" t="str">
        <f t="shared" si="6"/>
        <v>적전</v>
      </c>
      <c r="J72" s="57">
        <v>-8622379</v>
      </c>
      <c r="K72" s="54">
        <v>7293489</v>
      </c>
      <c r="L72" s="87" t="str">
        <f t="shared" si="7"/>
        <v>적전</v>
      </c>
      <c r="M72" s="54">
        <v>-12951968</v>
      </c>
      <c r="N72" s="55">
        <v>3883523</v>
      </c>
      <c r="O72" s="83" t="str">
        <f t="shared" si="8"/>
        <v>적전</v>
      </c>
      <c r="P72" s="57">
        <v>-12951968</v>
      </c>
      <c r="Q72" s="59">
        <v>3883523</v>
      </c>
      <c r="R72" s="91" t="str">
        <f t="shared" si="9"/>
        <v>적전</v>
      </c>
    </row>
    <row r="73" spans="1:18" ht="12.95" customHeight="1" x14ac:dyDescent="0.2">
      <c r="A73" s="43"/>
      <c r="B73" s="46" t="s">
        <v>133</v>
      </c>
      <c r="C73" s="38" t="s">
        <v>134</v>
      </c>
      <c r="D73" s="54">
        <v>449485088</v>
      </c>
      <c r="E73" s="55">
        <v>505782012</v>
      </c>
      <c r="F73" s="83">
        <f t="shared" si="5"/>
        <v>-11.130669471100131</v>
      </c>
      <c r="G73" s="54">
        <v>-26727865</v>
      </c>
      <c r="H73" s="55">
        <v>42321100</v>
      </c>
      <c r="I73" s="83" t="str">
        <f t="shared" si="6"/>
        <v>적전</v>
      </c>
      <c r="J73" s="57">
        <v>-77309981</v>
      </c>
      <c r="K73" s="54">
        <v>43063877</v>
      </c>
      <c r="L73" s="87" t="str">
        <f t="shared" si="7"/>
        <v>적전</v>
      </c>
      <c r="M73" s="54">
        <v>-59440167</v>
      </c>
      <c r="N73" s="55">
        <v>38052623</v>
      </c>
      <c r="O73" s="83" t="str">
        <f t="shared" si="8"/>
        <v>적전</v>
      </c>
      <c r="P73" s="57">
        <v>-59440167</v>
      </c>
      <c r="Q73" s="59">
        <v>38052623</v>
      </c>
      <c r="R73" s="91" t="str">
        <f t="shared" si="9"/>
        <v>적전</v>
      </c>
    </row>
    <row r="74" spans="1:18" ht="12.95" customHeight="1" x14ac:dyDescent="0.2">
      <c r="A74" s="43"/>
      <c r="B74" s="46" t="s">
        <v>1353</v>
      </c>
      <c r="C74" s="38" t="s">
        <v>1354</v>
      </c>
      <c r="D74" s="54">
        <v>117613662</v>
      </c>
      <c r="E74" s="55">
        <v>133842492</v>
      </c>
      <c r="F74" s="83">
        <f t="shared" si="5"/>
        <v>-12.125319663055889</v>
      </c>
      <c r="G74" s="54">
        <v>-16513208</v>
      </c>
      <c r="H74" s="55">
        <v>2092801</v>
      </c>
      <c r="I74" s="83" t="str">
        <f t="shared" si="6"/>
        <v>적전</v>
      </c>
      <c r="J74" s="57">
        <v>-21793260</v>
      </c>
      <c r="K74" s="54">
        <v>960465</v>
      </c>
      <c r="L74" s="87" t="str">
        <f t="shared" si="7"/>
        <v>적전</v>
      </c>
      <c r="M74" s="54">
        <v>-23275546</v>
      </c>
      <c r="N74" s="55">
        <v>817713</v>
      </c>
      <c r="O74" s="83" t="str">
        <f t="shared" si="8"/>
        <v>적전</v>
      </c>
      <c r="P74" s="57">
        <v>-23275546</v>
      </c>
      <c r="Q74" s="59">
        <v>817713</v>
      </c>
      <c r="R74" s="91" t="str">
        <f t="shared" si="9"/>
        <v>적전</v>
      </c>
    </row>
    <row r="75" spans="1:18" ht="12.95" customHeight="1" x14ac:dyDescent="0.2">
      <c r="A75" s="43"/>
      <c r="B75" s="46" t="s">
        <v>881</v>
      </c>
      <c r="C75" s="38" t="s">
        <v>882</v>
      </c>
      <c r="D75" s="54">
        <v>34748728</v>
      </c>
      <c r="E75" s="55">
        <v>39816613</v>
      </c>
      <c r="F75" s="83">
        <f t="shared" si="5"/>
        <v>-12.728066548503259</v>
      </c>
      <c r="G75" s="54">
        <v>-4018856</v>
      </c>
      <c r="H75" s="55">
        <v>854457</v>
      </c>
      <c r="I75" s="83" t="str">
        <f t="shared" si="6"/>
        <v>적전</v>
      </c>
      <c r="J75" s="57">
        <v>-4362195</v>
      </c>
      <c r="K75" s="54">
        <v>28855808</v>
      </c>
      <c r="L75" s="87" t="str">
        <f t="shared" si="7"/>
        <v>적전</v>
      </c>
      <c r="M75" s="54">
        <v>-4285516</v>
      </c>
      <c r="N75" s="55">
        <v>22010303</v>
      </c>
      <c r="O75" s="83" t="str">
        <f t="shared" si="8"/>
        <v>적전</v>
      </c>
      <c r="P75" s="57">
        <v>-4285516</v>
      </c>
      <c r="Q75" s="59">
        <v>22010303</v>
      </c>
      <c r="R75" s="91" t="str">
        <f t="shared" si="9"/>
        <v>적전</v>
      </c>
    </row>
    <row r="76" spans="1:18" ht="12.95" customHeight="1" x14ac:dyDescent="0.2">
      <c r="A76" s="44"/>
      <c r="B76" s="47" t="s">
        <v>139</v>
      </c>
      <c r="C76" s="39" t="s">
        <v>140</v>
      </c>
      <c r="D76" s="60">
        <v>50298521</v>
      </c>
      <c r="E76" s="61">
        <v>58059455</v>
      </c>
      <c r="F76" s="84">
        <f t="shared" si="5"/>
        <v>-13.367218138716597</v>
      </c>
      <c r="G76" s="60">
        <v>-6707873</v>
      </c>
      <c r="H76" s="61">
        <v>715260</v>
      </c>
      <c r="I76" s="84" t="str">
        <f t="shared" si="6"/>
        <v>적전</v>
      </c>
      <c r="J76" s="62">
        <v>-7015967</v>
      </c>
      <c r="K76" s="60">
        <v>43797</v>
      </c>
      <c r="L76" s="88" t="str">
        <f t="shared" si="7"/>
        <v>적전</v>
      </c>
      <c r="M76" s="60">
        <v>-5139725</v>
      </c>
      <c r="N76" s="61">
        <v>1145921</v>
      </c>
      <c r="O76" s="84" t="str">
        <f t="shared" si="8"/>
        <v>적전</v>
      </c>
      <c r="P76" s="62">
        <v>-5139725</v>
      </c>
      <c r="Q76" s="64">
        <v>1145921</v>
      </c>
      <c r="R76" s="92" t="str">
        <f t="shared" si="9"/>
        <v>적전</v>
      </c>
    </row>
    <row r="77" spans="1:18" ht="12.95" customHeight="1" x14ac:dyDescent="0.2">
      <c r="A77" s="43"/>
      <c r="B77" s="46" t="s">
        <v>331</v>
      </c>
      <c r="C77" s="38" t="s">
        <v>332</v>
      </c>
      <c r="D77" s="54">
        <v>12252031</v>
      </c>
      <c r="E77" s="55">
        <v>14171272</v>
      </c>
      <c r="F77" s="83">
        <f t="shared" si="5"/>
        <v>-13.543180880304885</v>
      </c>
      <c r="G77" s="54">
        <v>-1839302</v>
      </c>
      <c r="H77" s="55">
        <v>1579214</v>
      </c>
      <c r="I77" s="83" t="str">
        <f t="shared" si="6"/>
        <v>적전</v>
      </c>
      <c r="J77" s="57">
        <v>-5537694</v>
      </c>
      <c r="K77" s="54">
        <v>2240498</v>
      </c>
      <c r="L77" s="87" t="str">
        <f t="shared" si="7"/>
        <v>적전</v>
      </c>
      <c r="M77" s="54">
        <v>-4815636</v>
      </c>
      <c r="N77" s="55">
        <v>2240498</v>
      </c>
      <c r="O77" s="83" t="str">
        <f t="shared" si="8"/>
        <v>적전</v>
      </c>
      <c r="P77" s="57">
        <v>-4815636</v>
      </c>
      <c r="Q77" s="59">
        <v>2240498</v>
      </c>
      <c r="R77" s="91" t="str">
        <f t="shared" si="9"/>
        <v>적전</v>
      </c>
    </row>
    <row r="78" spans="1:18" ht="12.95" customHeight="1" x14ac:dyDescent="0.2">
      <c r="A78" s="43"/>
      <c r="B78" s="46" t="s">
        <v>267</v>
      </c>
      <c r="C78" s="38" t="s">
        <v>268</v>
      </c>
      <c r="D78" s="54">
        <v>130469561</v>
      </c>
      <c r="E78" s="55">
        <v>152191296</v>
      </c>
      <c r="F78" s="83">
        <f t="shared" si="5"/>
        <v>-14.272652622657212</v>
      </c>
      <c r="G78" s="54">
        <v>-9298902</v>
      </c>
      <c r="H78" s="55">
        <v>5310356</v>
      </c>
      <c r="I78" s="83" t="str">
        <f t="shared" si="6"/>
        <v>적전</v>
      </c>
      <c r="J78" s="57">
        <v>-4341647</v>
      </c>
      <c r="K78" s="54">
        <v>6880560</v>
      </c>
      <c r="L78" s="87" t="str">
        <f t="shared" si="7"/>
        <v>적전</v>
      </c>
      <c r="M78" s="54">
        <v>-4183934</v>
      </c>
      <c r="N78" s="55">
        <v>5514293</v>
      </c>
      <c r="O78" s="83" t="str">
        <f t="shared" si="8"/>
        <v>적전</v>
      </c>
      <c r="P78" s="57">
        <v>-4183934</v>
      </c>
      <c r="Q78" s="59">
        <v>5514293</v>
      </c>
      <c r="R78" s="91" t="str">
        <f t="shared" si="9"/>
        <v>적전</v>
      </c>
    </row>
    <row r="79" spans="1:18" ht="12.95" customHeight="1" x14ac:dyDescent="0.2">
      <c r="A79" s="43"/>
      <c r="B79" s="46" t="s">
        <v>775</v>
      </c>
      <c r="C79" s="38" t="s">
        <v>776</v>
      </c>
      <c r="D79" s="54">
        <v>45811789</v>
      </c>
      <c r="E79" s="55">
        <v>53526253</v>
      </c>
      <c r="F79" s="83">
        <f t="shared" si="5"/>
        <v>-14.412486523201984</v>
      </c>
      <c r="G79" s="54">
        <v>-5109894</v>
      </c>
      <c r="H79" s="55">
        <v>1853024</v>
      </c>
      <c r="I79" s="83" t="str">
        <f t="shared" si="6"/>
        <v>적전</v>
      </c>
      <c r="J79" s="57">
        <v>-20887065</v>
      </c>
      <c r="K79" s="54">
        <v>15972814</v>
      </c>
      <c r="L79" s="87" t="str">
        <f t="shared" si="7"/>
        <v>적전</v>
      </c>
      <c r="M79" s="54">
        <v>-20887065</v>
      </c>
      <c r="N79" s="55">
        <v>15972814</v>
      </c>
      <c r="O79" s="83" t="str">
        <f t="shared" si="8"/>
        <v>적전</v>
      </c>
      <c r="P79" s="57">
        <v>-20887065</v>
      </c>
      <c r="Q79" s="59">
        <v>15972814</v>
      </c>
      <c r="R79" s="91" t="str">
        <f t="shared" si="9"/>
        <v>적전</v>
      </c>
    </row>
    <row r="80" spans="1:18" ht="12.95" customHeight="1" x14ac:dyDescent="0.2">
      <c r="A80" s="43"/>
      <c r="B80" s="46" t="s">
        <v>225</v>
      </c>
      <c r="C80" s="38" t="s">
        <v>226</v>
      </c>
      <c r="D80" s="54">
        <v>501398646</v>
      </c>
      <c r="E80" s="55">
        <v>589697320</v>
      </c>
      <c r="F80" s="83">
        <f t="shared" si="5"/>
        <v>-14.973558638523233</v>
      </c>
      <c r="G80" s="54">
        <v>-2993522</v>
      </c>
      <c r="H80" s="55">
        <v>9050955</v>
      </c>
      <c r="I80" s="83" t="str">
        <f t="shared" si="6"/>
        <v>적전</v>
      </c>
      <c r="J80" s="57">
        <v>-12501464</v>
      </c>
      <c r="K80" s="54">
        <v>9901427</v>
      </c>
      <c r="L80" s="87" t="str">
        <f t="shared" si="7"/>
        <v>적전</v>
      </c>
      <c r="M80" s="54">
        <v>-9915248</v>
      </c>
      <c r="N80" s="55">
        <v>7834022</v>
      </c>
      <c r="O80" s="83" t="str">
        <f t="shared" si="8"/>
        <v>적전</v>
      </c>
      <c r="P80" s="57">
        <v>-9915248</v>
      </c>
      <c r="Q80" s="59">
        <v>7834022</v>
      </c>
      <c r="R80" s="91" t="str">
        <f t="shared" si="9"/>
        <v>적전</v>
      </c>
    </row>
    <row r="81" spans="1:18" ht="12.95" customHeight="1" x14ac:dyDescent="0.2">
      <c r="A81" s="44"/>
      <c r="B81" s="47" t="s">
        <v>561</v>
      </c>
      <c r="C81" s="39" t="s">
        <v>562</v>
      </c>
      <c r="D81" s="60">
        <v>14300875</v>
      </c>
      <c r="E81" s="61">
        <v>17066233</v>
      </c>
      <c r="F81" s="84">
        <f t="shared" si="5"/>
        <v>-16.203681269322878</v>
      </c>
      <c r="G81" s="60">
        <v>-2624183</v>
      </c>
      <c r="H81" s="61">
        <v>705442</v>
      </c>
      <c r="I81" s="84" t="str">
        <f t="shared" si="6"/>
        <v>적전</v>
      </c>
      <c r="J81" s="62">
        <v>-2598256</v>
      </c>
      <c r="K81" s="60">
        <v>637272</v>
      </c>
      <c r="L81" s="88" t="str">
        <f t="shared" si="7"/>
        <v>적전</v>
      </c>
      <c r="M81" s="60">
        <v>-2598256</v>
      </c>
      <c r="N81" s="61">
        <v>637272</v>
      </c>
      <c r="O81" s="84" t="str">
        <f t="shared" si="8"/>
        <v>적전</v>
      </c>
      <c r="P81" s="62">
        <v>-2598256</v>
      </c>
      <c r="Q81" s="64">
        <v>637272</v>
      </c>
      <c r="R81" s="92" t="str">
        <f t="shared" si="9"/>
        <v>적전</v>
      </c>
    </row>
    <row r="82" spans="1:18" ht="12.95" customHeight="1" x14ac:dyDescent="0.2">
      <c r="A82" s="43"/>
      <c r="B82" s="46" t="s">
        <v>1175</v>
      </c>
      <c r="C82" s="38" t="s">
        <v>1176</v>
      </c>
      <c r="D82" s="54">
        <v>48569683</v>
      </c>
      <c r="E82" s="55">
        <v>58072251</v>
      </c>
      <c r="F82" s="83">
        <f t="shared" si="5"/>
        <v>-16.363353988120764</v>
      </c>
      <c r="G82" s="54">
        <v>-3076374</v>
      </c>
      <c r="H82" s="55">
        <v>3114184</v>
      </c>
      <c r="I82" s="83" t="str">
        <f t="shared" si="6"/>
        <v>적전</v>
      </c>
      <c r="J82" s="57">
        <v>-2960075</v>
      </c>
      <c r="K82" s="54">
        <v>4390893</v>
      </c>
      <c r="L82" s="87" t="str">
        <f t="shared" si="7"/>
        <v>적전</v>
      </c>
      <c r="M82" s="54">
        <v>-2557794</v>
      </c>
      <c r="N82" s="55">
        <v>3590222</v>
      </c>
      <c r="O82" s="83" t="str">
        <f t="shared" si="8"/>
        <v>적전</v>
      </c>
      <c r="P82" s="57">
        <v>-2557794</v>
      </c>
      <c r="Q82" s="59">
        <v>3590222</v>
      </c>
      <c r="R82" s="91" t="str">
        <f t="shared" si="9"/>
        <v>적전</v>
      </c>
    </row>
    <row r="83" spans="1:18" ht="12.95" customHeight="1" x14ac:dyDescent="0.2">
      <c r="A83" s="43"/>
      <c r="B83" s="46" t="s">
        <v>487</v>
      </c>
      <c r="C83" s="38" t="s">
        <v>488</v>
      </c>
      <c r="D83" s="54">
        <v>44725602</v>
      </c>
      <c r="E83" s="55">
        <v>53986283</v>
      </c>
      <c r="F83" s="83">
        <f t="shared" si="5"/>
        <v>-17.153766633646551</v>
      </c>
      <c r="G83" s="54">
        <v>-4085894</v>
      </c>
      <c r="H83" s="55">
        <v>7547733</v>
      </c>
      <c r="I83" s="83" t="str">
        <f t="shared" si="6"/>
        <v>적전</v>
      </c>
      <c r="J83" s="57">
        <v>-7370988</v>
      </c>
      <c r="K83" s="54">
        <v>6766314</v>
      </c>
      <c r="L83" s="87" t="str">
        <f t="shared" si="7"/>
        <v>적전</v>
      </c>
      <c r="M83" s="54">
        <v>-8438892</v>
      </c>
      <c r="N83" s="55">
        <v>4788928</v>
      </c>
      <c r="O83" s="83" t="str">
        <f t="shared" si="8"/>
        <v>적전</v>
      </c>
      <c r="P83" s="57">
        <v>-8438892</v>
      </c>
      <c r="Q83" s="59">
        <v>4788928</v>
      </c>
      <c r="R83" s="91" t="str">
        <f t="shared" si="9"/>
        <v>적전</v>
      </c>
    </row>
    <row r="84" spans="1:18" ht="12.95" customHeight="1" x14ac:dyDescent="0.2">
      <c r="A84" s="43"/>
      <c r="B84" s="46" t="s">
        <v>1495</v>
      </c>
      <c r="C84" s="38" t="s">
        <v>1496</v>
      </c>
      <c r="D84" s="54">
        <v>126089387</v>
      </c>
      <c r="E84" s="55">
        <v>153861205</v>
      </c>
      <c r="F84" s="83">
        <f t="shared" si="5"/>
        <v>-18.049915831609407</v>
      </c>
      <c r="G84" s="54">
        <v>-6915792</v>
      </c>
      <c r="H84" s="55">
        <v>22528425</v>
      </c>
      <c r="I84" s="83" t="str">
        <f t="shared" si="6"/>
        <v>적전</v>
      </c>
      <c r="J84" s="57">
        <v>-31942196</v>
      </c>
      <c r="K84" s="54">
        <v>24612678</v>
      </c>
      <c r="L84" s="87" t="str">
        <f t="shared" si="7"/>
        <v>적전</v>
      </c>
      <c r="M84" s="54">
        <v>-30315851</v>
      </c>
      <c r="N84" s="55">
        <v>25695164</v>
      </c>
      <c r="O84" s="83" t="str">
        <f t="shared" si="8"/>
        <v>적전</v>
      </c>
      <c r="P84" s="57">
        <v>-30315851</v>
      </c>
      <c r="Q84" s="59">
        <v>25695164</v>
      </c>
      <c r="R84" s="91" t="str">
        <f t="shared" si="9"/>
        <v>적전</v>
      </c>
    </row>
    <row r="85" spans="1:18" ht="12.95" customHeight="1" x14ac:dyDescent="0.2">
      <c r="A85" s="43"/>
      <c r="B85" s="46" t="s">
        <v>671</v>
      </c>
      <c r="C85" s="38" t="s">
        <v>672</v>
      </c>
      <c r="D85" s="54">
        <v>30457435</v>
      </c>
      <c r="E85" s="55">
        <v>37291742</v>
      </c>
      <c r="F85" s="83">
        <f t="shared" si="5"/>
        <v>-18.326596274317243</v>
      </c>
      <c r="G85" s="54">
        <v>-1365107</v>
      </c>
      <c r="H85" s="55">
        <v>3808159</v>
      </c>
      <c r="I85" s="83" t="str">
        <f t="shared" si="6"/>
        <v>적전</v>
      </c>
      <c r="J85" s="57">
        <v>-2284598</v>
      </c>
      <c r="K85" s="54">
        <v>4989935</v>
      </c>
      <c r="L85" s="87" t="str">
        <f t="shared" si="7"/>
        <v>적전</v>
      </c>
      <c r="M85" s="54">
        <v>-1790399</v>
      </c>
      <c r="N85" s="55">
        <v>3939312</v>
      </c>
      <c r="O85" s="83" t="str">
        <f t="shared" si="8"/>
        <v>적전</v>
      </c>
      <c r="P85" s="57">
        <v>-1790399</v>
      </c>
      <c r="Q85" s="59">
        <v>3939312</v>
      </c>
      <c r="R85" s="91" t="str">
        <f t="shared" si="9"/>
        <v>적전</v>
      </c>
    </row>
    <row r="86" spans="1:18" ht="12.95" customHeight="1" x14ac:dyDescent="0.2">
      <c r="A86" s="44"/>
      <c r="B86" s="47" t="s">
        <v>689</v>
      </c>
      <c r="C86" s="39" t="s">
        <v>690</v>
      </c>
      <c r="D86" s="60">
        <v>50670581</v>
      </c>
      <c r="E86" s="61">
        <v>62862344</v>
      </c>
      <c r="F86" s="84">
        <f t="shared" si="5"/>
        <v>-19.394381793971917</v>
      </c>
      <c r="G86" s="60">
        <v>-6280836</v>
      </c>
      <c r="H86" s="61">
        <v>2905270</v>
      </c>
      <c r="I86" s="84" t="str">
        <f t="shared" si="6"/>
        <v>적전</v>
      </c>
      <c r="J86" s="62">
        <v>-374165</v>
      </c>
      <c r="K86" s="60">
        <v>348613</v>
      </c>
      <c r="L86" s="88" t="str">
        <f t="shared" si="7"/>
        <v>적전</v>
      </c>
      <c r="M86" s="60">
        <v>-429659</v>
      </c>
      <c r="N86" s="61">
        <v>247812</v>
      </c>
      <c r="O86" s="84" t="str">
        <f t="shared" si="8"/>
        <v>적전</v>
      </c>
      <c r="P86" s="62">
        <v>-429659</v>
      </c>
      <c r="Q86" s="64">
        <v>247812</v>
      </c>
      <c r="R86" s="92" t="str">
        <f t="shared" si="9"/>
        <v>적전</v>
      </c>
    </row>
    <row r="87" spans="1:18" ht="12.95" customHeight="1" x14ac:dyDescent="0.2">
      <c r="A87" s="43"/>
      <c r="B87" s="46" t="s">
        <v>1377</v>
      </c>
      <c r="C87" s="38" t="s">
        <v>1378</v>
      </c>
      <c r="D87" s="54">
        <v>149071381</v>
      </c>
      <c r="E87" s="55">
        <v>185189714</v>
      </c>
      <c r="F87" s="83">
        <f t="shared" si="5"/>
        <v>-19.5034228520921</v>
      </c>
      <c r="G87" s="54">
        <v>-12232782</v>
      </c>
      <c r="H87" s="55">
        <v>3634503</v>
      </c>
      <c r="I87" s="83" t="str">
        <f t="shared" si="6"/>
        <v>적전</v>
      </c>
      <c r="J87" s="57">
        <v>-16870961</v>
      </c>
      <c r="K87" s="54">
        <v>3317161</v>
      </c>
      <c r="L87" s="87" t="str">
        <f t="shared" si="7"/>
        <v>적전</v>
      </c>
      <c r="M87" s="54">
        <v>-16351358</v>
      </c>
      <c r="N87" s="55">
        <v>2882357</v>
      </c>
      <c r="O87" s="83" t="str">
        <f t="shared" si="8"/>
        <v>적전</v>
      </c>
      <c r="P87" s="57">
        <v>-16351358</v>
      </c>
      <c r="Q87" s="59">
        <v>2882357</v>
      </c>
      <c r="R87" s="91" t="str">
        <f t="shared" si="9"/>
        <v>적전</v>
      </c>
    </row>
    <row r="88" spans="1:18" ht="12.95" customHeight="1" x14ac:dyDescent="0.2">
      <c r="A88" s="43"/>
      <c r="B88" s="46" t="s">
        <v>1461</v>
      </c>
      <c r="C88" s="38" t="s">
        <v>1462</v>
      </c>
      <c r="D88" s="54">
        <v>11622239</v>
      </c>
      <c r="E88" s="55">
        <v>14470356</v>
      </c>
      <c r="F88" s="83">
        <f t="shared" si="5"/>
        <v>-19.682425228515456</v>
      </c>
      <c r="G88" s="54">
        <v>-3809520</v>
      </c>
      <c r="H88" s="55">
        <v>2693569</v>
      </c>
      <c r="I88" s="83" t="str">
        <f t="shared" si="6"/>
        <v>적전</v>
      </c>
      <c r="J88" s="57">
        <v>-5376422</v>
      </c>
      <c r="K88" s="54">
        <v>2855267</v>
      </c>
      <c r="L88" s="87" t="str">
        <f t="shared" si="7"/>
        <v>적전</v>
      </c>
      <c r="M88" s="54">
        <v>-3596298</v>
      </c>
      <c r="N88" s="55">
        <v>2967147</v>
      </c>
      <c r="O88" s="83" t="str">
        <f t="shared" si="8"/>
        <v>적전</v>
      </c>
      <c r="P88" s="57">
        <v>-3596298</v>
      </c>
      <c r="Q88" s="59">
        <v>2967147</v>
      </c>
      <c r="R88" s="91" t="str">
        <f t="shared" si="9"/>
        <v>적전</v>
      </c>
    </row>
    <row r="89" spans="1:18" ht="12.95" customHeight="1" x14ac:dyDescent="0.2">
      <c r="A89" s="43"/>
      <c r="B89" s="46" t="s">
        <v>669</v>
      </c>
      <c r="C89" s="38" t="s">
        <v>670</v>
      </c>
      <c r="D89" s="54">
        <v>40463419</v>
      </c>
      <c r="E89" s="55">
        <v>50778201</v>
      </c>
      <c r="F89" s="83">
        <f t="shared" si="5"/>
        <v>-20.313405746690393</v>
      </c>
      <c r="G89" s="54">
        <v>-1296920</v>
      </c>
      <c r="H89" s="55">
        <v>4955148</v>
      </c>
      <c r="I89" s="83" t="str">
        <f t="shared" si="6"/>
        <v>적전</v>
      </c>
      <c r="J89" s="57">
        <v>-2097605</v>
      </c>
      <c r="K89" s="54">
        <v>4213402</v>
      </c>
      <c r="L89" s="87" t="str">
        <f t="shared" si="7"/>
        <v>적전</v>
      </c>
      <c r="M89" s="54">
        <v>-1688315</v>
      </c>
      <c r="N89" s="55">
        <v>3092460</v>
      </c>
      <c r="O89" s="83" t="str">
        <f t="shared" si="8"/>
        <v>적전</v>
      </c>
      <c r="P89" s="57">
        <v>-1688315</v>
      </c>
      <c r="Q89" s="59">
        <v>3092460</v>
      </c>
      <c r="R89" s="91" t="str">
        <f t="shared" si="9"/>
        <v>적전</v>
      </c>
    </row>
    <row r="90" spans="1:18" ht="12.95" customHeight="1" x14ac:dyDescent="0.2">
      <c r="A90" s="43"/>
      <c r="B90" s="46" t="s">
        <v>725</v>
      </c>
      <c r="C90" s="38" t="s">
        <v>726</v>
      </c>
      <c r="D90" s="54">
        <v>70634356</v>
      </c>
      <c r="E90" s="55">
        <v>88690796</v>
      </c>
      <c r="F90" s="83">
        <f t="shared" si="5"/>
        <v>-20.358865648246073</v>
      </c>
      <c r="G90" s="54">
        <v>-3726536</v>
      </c>
      <c r="H90" s="55">
        <v>4656630</v>
      </c>
      <c r="I90" s="83" t="str">
        <f t="shared" si="6"/>
        <v>적전</v>
      </c>
      <c r="J90" s="57">
        <v>-26278278</v>
      </c>
      <c r="K90" s="54">
        <v>20894355</v>
      </c>
      <c r="L90" s="87" t="str">
        <f t="shared" si="7"/>
        <v>적전</v>
      </c>
      <c r="M90" s="54">
        <v>-18693882</v>
      </c>
      <c r="N90" s="55">
        <v>14603945</v>
      </c>
      <c r="O90" s="83" t="str">
        <f t="shared" si="8"/>
        <v>적전</v>
      </c>
      <c r="P90" s="57">
        <v>-18693882</v>
      </c>
      <c r="Q90" s="59">
        <v>14603945</v>
      </c>
      <c r="R90" s="91" t="str">
        <f t="shared" si="9"/>
        <v>적전</v>
      </c>
    </row>
    <row r="91" spans="1:18" ht="12.95" customHeight="1" x14ac:dyDescent="0.2">
      <c r="A91" s="44"/>
      <c r="B91" s="47" t="s">
        <v>955</v>
      </c>
      <c r="C91" s="39" t="s">
        <v>956</v>
      </c>
      <c r="D91" s="60">
        <v>78630803</v>
      </c>
      <c r="E91" s="61">
        <v>99068662</v>
      </c>
      <c r="F91" s="84">
        <f t="shared" si="5"/>
        <v>-20.629993973270778</v>
      </c>
      <c r="G91" s="60">
        <v>-2979761</v>
      </c>
      <c r="H91" s="61">
        <v>2100939</v>
      </c>
      <c r="I91" s="84" t="str">
        <f t="shared" si="6"/>
        <v>적전</v>
      </c>
      <c r="J91" s="62">
        <v>-5381089</v>
      </c>
      <c r="K91" s="60">
        <v>358167</v>
      </c>
      <c r="L91" s="88" t="str">
        <f t="shared" si="7"/>
        <v>적전</v>
      </c>
      <c r="M91" s="60">
        <v>-5919223</v>
      </c>
      <c r="N91" s="61">
        <v>531198</v>
      </c>
      <c r="O91" s="84" t="str">
        <f t="shared" si="8"/>
        <v>적전</v>
      </c>
      <c r="P91" s="62">
        <v>-5919223</v>
      </c>
      <c r="Q91" s="64">
        <v>531198</v>
      </c>
      <c r="R91" s="92" t="str">
        <f t="shared" si="9"/>
        <v>적전</v>
      </c>
    </row>
    <row r="92" spans="1:18" ht="12.95" customHeight="1" x14ac:dyDescent="0.2">
      <c r="A92" s="43"/>
      <c r="B92" s="46" t="s">
        <v>1489</v>
      </c>
      <c r="C92" s="38" t="s">
        <v>1490</v>
      </c>
      <c r="D92" s="54">
        <v>15139859</v>
      </c>
      <c r="E92" s="55">
        <v>19476445</v>
      </c>
      <c r="F92" s="83">
        <f t="shared" si="5"/>
        <v>-22.265798506863032</v>
      </c>
      <c r="G92" s="54">
        <v>-1536753</v>
      </c>
      <c r="H92" s="55">
        <v>2252756</v>
      </c>
      <c r="I92" s="83" t="str">
        <f t="shared" si="6"/>
        <v>적전</v>
      </c>
      <c r="J92" s="57">
        <v>-735914</v>
      </c>
      <c r="K92" s="54">
        <v>2796722</v>
      </c>
      <c r="L92" s="87" t="str">
        <f t="shared" si="7"/>
        <v>적전</v>
      </c>
      <c r="M92" s="54">
        <v>-668823</v>
      </c>
      <c r="N92" s="55">
        <v>3344976</v>
      </c>
      <c r="O92" s="83" t="str">
        <f t="shared" si="8"/>
        <v>적전</v>
      </c>
      <c r="P92" s="57">
        <v>-668823</v>
      </c>
      <c r="Q92" s="59">
        <v>3344976</v>
      </c>
      <c r="R92" s="91" t="str">
        <f t="shared" si="9"/>
        <v>적전</v>
      </c>
    </row>
    <row r="93" spans="1:18" ht="12.95" customHeight="1" x14ac:dyDescent="0.2">
      <c r="A93" s="43"/>
      <c r="B93" s="46" t="s">
        <v>29</v>
      </c>
      <c r="C93" s="38" t="s">
        <v>30</v>
      </c>
      <c r="D93" s="54">
        <v>151188719</v>
      </c>
      <c r="E93" s="55">
        <v>194558253</v>
      </c>
      <c r="F93" s="83">
        <f t="shared" si="5"/>
        <v>-22.291284657043054</v>
      </c>
      <c r="G93" s="54">
        <v>-1086299</v>
      </c>
      <c r="H93" s="55">
        <v>140698</v>
      </c>
      <c r="I93" s="83" t="str">
        <f t="shared" si="6"/>
        <v>적전</v>
      </c>
      <c r="J93" s="57">
        <v>-1600071</v>
      </c>
      <c r="K93" s="54">
        <v>741513</v>
      </c>
      <c r="L93" s="87" t="str">
        <f t="shared" si="7"/>
        <v>적전</v>
      </c>
      <c r="M93" s="54">
        <v>-1371788</v>
      </c>
      <c r="N93" s="55">
        <v>571715</v>
      </c>
      <c r="O93" s="83" t="str">
        <f t="shared" si="8"/>
        <v>적전</v>
      </c>
      <c r="P93" s="57">
        <v>-1371788</v>
      </c>
      <c r="Q93" s="59">
        <v>571715</v>
      </c>
      <c r="R93" s="91" t="str">
        <f t="shared" si="9"/>
        <v>적전</v>
      </c>
    </row>
    <row r="94" spans="1:18" ht="12.95" customHeight="1" x14ac:dyDescent="0.2">
      <c r="A94" s="43"/>
      <c r="B94" s="46" t="s">
        <v>907</v>
      </c>
      <c r="C94" s="38" t="s">
        <v>908</v>
      </c>
      <c r="D94" s="54">
        <v>37561307</v>
      </c>
      <c r="E94" s="55">
        <v>48398434</v>
      </c>
      <c r="F94" s="83">
        <f t="shared" si="5"/>
        <v>-22.391482749214575</v>
      </c>
      <c r="G94" s="54">
        <v>-893500</v>
      </c>
      <c r="H94" s="55">
        <v>550853</v>
      </c>
      <c r="I94" s="83" t="str">
        <f t="shared" si="6"/>
        <v>적전</v>
      </c>
      <c r="J94" s="57">
        <v>-2048430</v>
      </c>
      <c r="K94" s="54">
        <v>89590</v>
      </c>
      <c r="L94" s="87" t="str">
        <f t="shared" si="7"/>
        <v>적전</v>
      </c>
      <c r="M94" s="54">
        <v>-1716266</v>
      </c>
      <c r="N94" s="55">
        <v>89590</v>
      </c>
      <c r="O94" s="83" t="str">
        <f t="shared" si="8"/>
        <v>적전</v>
      </c>
      <c r="P94" s="57">
        <v>-1716266</v>
      </c>
      <c r="Q94" s="59">
        <v>89590</v>
      </c>
      <c r="R94" s="91" t="str">
        <f t="shared" si="9"/>
        <v>적전</v>
      </c>
    </row>
    <row r="95" spans="1:18" ht="12.95" customHeight="1" x14ac:dyDescent="0.2">
      <c r="A95" s="43"/>
      <c r="B95" s="46" t="s">
        <v>479</v>
      </c>
      <c r="C95" s="38" t="s">
        <v>480</v>
      </c>
      <c r="D95" s="54">
        <v>250948580</v>
      </c>
      <c r="E95" s="55">
        <v>323456548</v>
      </c>
      <c r="F95" s="83">
        <f t="shared" si="5"/>
        <v>-22.416602306656664</v>
      </c>
      <c r="G95" s="54">
        <v>-6672767</v>
      </c>
      <c r="H95" s="55">
        <v>48388186</v>
      </c>
      <c r="I95" s="83" t="str">
        <f t="shared" si="6"/>
        <v>적전</v>
      </c>
      <c r="J95" s="57">
        <v>-23065795</v>
      </c>
      <c r="K95" s="54">
        <v>43549377</v>
      </c>
      <c r="L95" s="87" t="str">
        <f t="shared" si="7"/>
        <v>적전</v>
      </c>
      <c r="M95" s="54">
        <v>-15181817</v>
      </c>
      <c r="N95" s="55">
        <v>37705558</v>
      </c>
      <c r="O95" s="83" t="str">
        <f t="shared" si="8"/>
        <v>적전</v>
      </c>
      <c r="P95" s="57">
        <v>-15181817</v>
      </c>
      <c r="Q95" s="59">
        <v>37705558</v>
      </c>
      <c r="R95" s="91" t="str">
        <f t="shared" si="9"/>
        <v>적전</v>
      </c>
    </row>
    <row r="96" spans="1:18" ht="12.95" customHeight="1" x14ac:dyDescent="0.2">
      <c r="B96" s="47" t="s">
        <v>813</v>
      </c>
      <c r="C96" s="39" t="s">
        <v>814</v>
      </c>
      <c r="D96" s="60">
        <v>124921603</v>
      </c>
      <c r="E96" s="61">
        <v>161017344</v>
      </c>
      <c r="F96" s="84">
        <f t="shared" si="5"/>
        <v>-22.417299964903158</v>
      </c>
      <c r="G96" s="60">
        <v>-14935230</v>
      </c>
      <c r="H96" s="61">
        <v>10154779</v>
      </c>
      <c r="I96" s="84" t="str">
        <f t="shared" si="6"/>
        <v>적전</v>
      </c>
      <c r="J96" s="62">
        <v>-33911191</v>
      </c>
      <c r="K96" s="60">
        <v>4467014</v>
      </c>
      <c r="L96" s="88" t="str">
        <f t="shared" si="7"/>
        <v>적전</v>
      </c>
      <c r="M96" s="60">
        <v>-33912444</v>
      </c>
      <c r="N96" s="61">
        <v>4359086</v>
      </c>
      <c r="O96" s="84" t="str">
        <f t="shared" si="8"/>
        <v>적전</v>
      </c>
      <c r="P96" s="62">
        <v>-31039418</v>
      </c>
      <c r="Q96" s="64">
        <v>2476131</v>
      </c>
      <c r="R96" s="92" t="str">
        <f t="shared" si="9"/>
        <v>적전</v>
      </c>
    </row>
    <row r="97" spans="2:18" ht="12.95" customHeight="1" x14ac:dyDescent="0.2">
      <c r="B97" s="46" t="s">
        <v>915</v>
      </c>
      <c r="C97" s="38" t="s">
        <v>916</v>
      </c>
      <c r="D97" s="54">
        <v>54764094</v>
      </c>
      <c r="E97" s="55">
        <v>70608754</v>
      </c>
      <c r="F97" s="83">
        <f t="shared" si="5"/>
        <v>-22.440078747176308</v>
      </c>
      <c r="G97" s="54">
        <v>-1649856</v>
      </c>
      <c r="H97" s="55">
        <v>2972663</v>
      </c>
      <c r="I97" s="83" t="str">
        <f t="shared" si="6"/>
        <v>적전</v>
      </c>
      <c r="J97" s="57">
        <v>-2905318</v>
      </c>
      <c r="K97" s="54">
        <v>2528042</v>
      </c>
      <c r="L97" s="87" t="str">
        <f t="shared" si="7"/>
        <v>적전</v>
      </c>
      <c r="M97" s="54">
        <v>-2487044</v>
      </c>
      <c r="N97" s="55">
        <v>5899609</v>
      </c>
      <c r="O97" s="83" t="str">
        <f t="shared" si="8"/>
        <v>적전</v>
      </c>
      <c r="P97" s="57">
        <v>-2487044</v>
      </c>
      <c r="Q97" s="59">
        <v>5899609</v>
      </c>
      <c r="R97" s="91" t="str">
        <f t="shared" si="9"/>
        <v>적전</v>
      </c>
    </row>
    <row r="98" spans="2:18" ht="12.95" customHeight="1" x14ac:dyDescent="0.2">
      <c r="B98" s="46" t="s">
        <v>453</v>
      </c>
      <c r="C98" s="38" t="s">
        <v>454</v>
      </c>
      <c r="D98" s="54">
        <v>27349340</v>
      </c>
      <c r="E98" s="55">
        <v>35305746</v>
      </c>
      <c r="F98" s="83">
        <f t="shared" si="5"/>
        <v>-22.535725487856851</v>
      </c>
      <c r="G98" s="54">
        <v>-2149501</v>
      </c>
      <c r="H98" s="55">
        <v>2934888</v>
      </c>
      <c r="I98" s="83" t="str">
        <f t="shared" si="6"/>
        <v>적전</v>
      </c>
      <c r="J98" s="57">
        <v>-2626067</v>
      </c>
      <c r="K98" s="54">
        <v>3249582</v>
      </c>
      <c r="L98" s="87" t="str">
        <f t="shared" si="7"/>
        <v>적전</v>
      </c>
      <c r="M98" s="54">
        <v>-2687949</v>
      </c>
      <c r="N98" s="55">
        <v>3249582</v>
      </c>
      <c r="O98" s="83" t="str">
        <f t="shared" si="8"/>
        <v>적전</v>
      </c>
      <c r="P98" s="57">
        <v>-2687949</v>
      </c>
      <c r="Q98" s="59">
        <v>3249582</v>
      </c>
      <c r="R98" s="91" t="str">
        <f t="shared" si="9"/>
        <v>적전</v>
      </c>
    </row>
    <row r="99" spans="2:18" ht="12.95" customHeight="1" x14ac:dyDescent="0.2">
      <c r="B99" s="46" t="s">
        <v>23</v>
      </c>
      <c r="C99" s="38" t="s">
        <v>24</v>
      </c>
      <c r="D99" s="54">
        <v>55458649</v>
      </c>
      <c r="E99" s="55">
        <v>71603522</v>
      </c>
      <c r="F99" s="83">
        <f t="shared" si="5"/>
        <v>-22.547596192265516</v>
      </c>
      <c r="G99" s="54">
        <v>-748431</v>
      </c>
      <c r="H99" s="55">
        <v>802296</v>
      </c>
      <c r="I99" s="83" t="str">
        <f t="shared" si="6"/>
        <v>적전</v>
      </c>
      <c r="J99" s="57">
        <v>-357111</v>
      </c>
      <c r="K99" s="54">
        <v>663616</v>
      </c>
      <c r="L99" s="87" t="str">
        <f t="shared" si="7"/>
        <v>적전</v>
      </c>
      <c r="M99" s="54">
        <v>-260512</v>
      </c>
      <c r="N99" s="55">
        <v>500783</v>
      </c>
      <c r="O99" s="83" t="str">
        <f t="shared" si="8"/>
        <v>적전</v>
      </c>
      <c r="P99" s="57">
        <v>-260512</v>
      </c>
      <c r="Q99" s="59">
        <v>500783</v>
      </c>
      <c r="R99" s="91" t="str">
        <f t="shared" si="9"/>
        <v>적전</v>
      </c>
    </row>
    <row r="100" spans="2:18" ht="12.95" customHeight="1" x14ac:dyDescent="0.2">
      <c r="B100" s="46" t="s">
        <v>1381</v>
      </c>
      <c r="C100" s="38" t="s">
        <v>1382</v>
      </c>
      <c r="D100" s="54">
        <v>17331657</v>
      </c>
      <c r="E100" s="55">
        <v>22468658</v>
      </c>
      <c r="F100" s="83">
        <f t="shared" si="5"/>
        <v>-22.862963155164849</v>
      </c>
      <c r="G100" s="54">
        <v>-2653381</v>
      </c>
      <c r="H100" s="55">
        <v>196137</v>
      </c>
      <c r="I100" s="83" t="str">
        <f t="shared" si="6"/>
        <v>적전</v>
      </c>
      <c r="J100" s="57">
        <v>-4345825</v>
      </c>
      <c r="K100" s="54">
        <v>221045</v>
      </c>
      <c r="L100" s="87" t="str">
        <f t="shared" si="7"/>
        <v>적전</v>
      </c>
      <c r="M100" s="54">
        <v>-3233837</v>
      </c>
      <c r="N100" s="55">
        <v>252042</v>
      </c>
      <c r="O100" s="83" t="str">
        <f t="shared" si="8"/>
        <v>적전</v>
      </c>
      <c r="P100" s="57">
        <v>-3233837</v>
      </c>
      <c r="Q100" s="59">
        <v>252042</v>
      </c>
      <c r="R100" s="91" t="str">
        <f t="shared" si="9"/>
        <v>적전</v>
      </c>
    </row>
    <row r="101" spans="2:18" ht="12.95" customHeight="1" x14ac:dyDescent="0.2">
      <c r="B101" s="47" t="s">
        <v>925</v>
      </c>
      <c r="C101" s="39" t="s">
        <v>926</v>
      </c>
      <c r="D101" s="60">
        <v>86807980</v>
      </c>
      <c r="E101" s="61">
        <v>112612357</v>
      </c>
      <c r="F101" s="84">
        <f t="shared" si="5"/>
        <v>-22.914338787882759</v>
      </c>
      <c r="G101" s="60">
        <v>-3862331</v>
      </c>
      <c r="H101" s="61">
        <v>11119242</v>
      </c>
      <c r="I101" s="84" t="str">
        <f t="shared" si="6"/>
        <v>적전</v>
      </c>
      <c r="J101" s="62">
        <v>-6433509</v>
      </c>
      <c r="K101" s="60">
        <v>3689187</v>
      </c>
      <c r="L101" s="88" t="str">
        <f t="shared" si="7"/>
        <v>적전</v>
      </c>
      <c r="M101" s="60">
        <v>-4865737</v>
      </c>
      <c r="N101" s="61">
        <v>2004973</v>
      </c>
      <c r="O101" s="84" t="str">
        <f t="shared" si="8"/>
        <v>적전</v>
      </c>
      <c r="P101" s="62">
        <v>-4865737</v>
      </c>
      <c r="Q101" s="64">
        <v>2004973</v>
      </c>
      <c r="R101" s="92" t="str">
        <f t="shared" si="9"/>
        <v>적전</v>
      </c>
    </row>
    <row r="102" spans="2:18" ht="12.95" customHeight="1" x14ac:dyDescent="0.2">
      <c r="B102" s="46" t="s">
        <v>573</v>
      </c>
      <c r="C102" s="38" t="s">
        <v>574</v>
      </c>
      <c r="D102" s="54">
        <v>294092385</v>
      </c>
      <c r="E102" s="55">
        <v>382743751</v>
      </c>
      <c r="F102" s="83">
        <f t="shared" si="5"/>
        <v>-23.162067510803077</v>
      </c>
      <c r="G102" s="54">
        <v>-4442668</v>
      </c>
      <c r="H102" s="55">
        <v>9597672</v>
      </c>
      <c r="I102" s="83" t="str">
        <f t="shared" si="6"/>
        <v>적전</v>
      </c>
      <c r="J102" s="57">
        <v>-4269524</v>
      </c>
      <c r="K102" s="54">
        <v>20201225</v>
      </c>
      <c r="L102" s="87" t="str">
        <f t="shared" si="7"/>
        <v>적전</v>
      </c>
      <c r="M102" s="54">
        <v>-4969162</v>
      </c>
      <c r="N102" s="55">
        <v>16347952</v>
      </c>
      <c r="O102" s="83" t="str">
        <f t="shared" si="8"/>
        <v>적전</v>
      </c>
      <c r="P102" s="57">
        <v>-4969162</v>
      </c>
      <c r="Q102" s="59">
        <v>16347952</v>
      </c>
      <c r="R102" s="91" t="str">
        <f t="shared" si="9"/>
        <v>적전</v>
      </c>
    </row>
    <row r="103" spans="2:18" ht="12.95" customHeight="1" x14ac:dyDescent="0.2">
      <c r="B103" s="46" t="s">
        <v>55</v>
      </c>
      <c r="C103" s="38" t="s">
        <v>56</v>
      </c>
      <c r="D103" s="54">
        <v>103449563</v>
      </c>
      <c r="E103" s="55">
        <v>134714574</v>
      </c>
      <c r="F103" s="83">
        <f t="shared" si="5"/>
        <v>-23.20833601864042</v>
      </c>
      <c r="G103" s="54">
        <v>-4507882</v>
      </c>
      <c r="H103" s="55">
        <v>8606898</v>
      </c>
      <c r="I103" s="83" t="str">
        <f t="shared" si="6"/>
        <v>적전</v>
      </c>
      <c r="J103" s="57">
        <v>-4871927</v>
      </c>
      <c r="K103" s="54">
        <v>1752556</v>
      </c>
      <c r="L103" s="87" t="str">
        <f t="shared" si="7"/>
        <v>적전</v>
      </c>
      <c r="M103" s="54">
        <v>-7418482</v>
      </c>
      <c r="N103" s="55">
        <v>1917634</v>
      </c>
      <c r="O103" s="83" t="str">
        <f t="shared" si="8"/>
        <v>적전</v>
      </c>
      <c r="P103" s="57">
        <v>-7418482</v>
      </c>
      <c r="Q103" s="59">
        <v>1917634</v>
      </c>
      <c r="R103" s="91" t="str">
        <f t="shared" si="9"/>
        <v>적전</v>
      </c>
    </row>
    <row r="104" spans="2:18" ht="12.95" customHeight="1" x14ac:dyDescent="0.2">
      <c r="B104" s="46" t="s">
        <v>1305</v>
      </c>
      <c r="C104" s="38" t="s">
        <v>1306</v>
      </c>
      <c r="D104" s="54">
        <v>133019598</v>
      </c>
      <c r="E104" s="55">
        <v>174339008</v>
      </c>
      <c r="F104" s="83">
        <f t="shared" si="5"/>
        <v>-23.700610938430945</v>
      </c>
      <c r="G104" s="54">
        <v>-6016897</v>
      </c>
      <c r="H104" s="55">
        <v>21274051</v>
      </c>
      <c r="I104" s="83" t="str">
        <f t="shared" si="6"/>
        <v>적전</v>
      </c>
      <c r="J104" s="57">
        <v>-6105256</v>
      </c>
      <c r="K104" s="54">
        <v>13529738</v>
      </c>
      <c r="L104" s="87" t="str">
        <f t="shared" si="7"/>
        <v>적전</v>
      </c>
      <c r="M104" s="54">
        <v>-1573650</v>
      </c>
      <c r="N104" s="55">
        <v>10394002</v>
      </c>
      <c r="O104" s="83" t="str">
        <f t="shared" si="8"/>
        <v>적전</v>
      </c>
      <c r="P104" s="57">
        <v>-1573650</v>
      </c>
      <c r="Q104" s="59">
        <v>10394002</v>
      </c>
      <c r="R104" s="91" t="str">
        <f t="shared" si="9"/>
        <v>적전</v>
      </c>
    </row>
    <row r="105" spans="2:18" ht="12.95" customHeight="1" x14ac:dyDescent="0.2">
      <c r="B105" s="46" t="s">
        <v>303</v>
      </c>
      <c r="C105" s="38" t="s">
        <v>304</v>
      </c>
      <c r="D105" s="54">
        <v>47640536</v>
      </c>
      <c r="E105" s="55">
        <v>62571780</v>
      </c>
      <c r="F105" s="83">
        <f t="shared" si="5"/>
        <v>-23.862584698725207</v>
      </c>
      <c r="G105" s="54">
        <v>-7219558</v>
      </c>
      <c r="H105" s="55">
        <v>1970446</v>
      </c>
      <c r="I105" s="83" t="str">
        <f t="shared" si="6"/>
        <v>적전</v>
      </c>
      <c r="J105" s="57">
        <v>-9205420</v>
      </c>
      <c r="K105" s="54">
        <v>446696</v>
      </c>
      <c r="L105" s="87" t="str">
        <f t="shared" si="7"/>
        <v>적전</v>
      </c>
      <c r="M105" s="54">
        <v>-9547067</v>
      </c>
      <c r="N105" s="55">
        <v>369523</v>
      </c>
      <c r="O105" s="83" t="str">
        <f t="shared" si="8"/>
        <v>적전</v>
      </c>
      <c r="P105" s="57">
        <v>-9547067</v>
      </c>
      <c r="Q105" s="59">
        <v>369523</v>
      </c>
      <c r="R105" s="91" t="str">
        <f t="shared" si="9"/>
        <v>적전</v>
      </c>
    </row>
    <row r="106" spans="2:18" ht="12.95" customHeight="1" x14ac:dyDescent="0.2">
      <c r="B106" s="47" t="s">
        <v>777</v>
      </c>
      <c r="C106" s="39" t="s">
        <v>778</v>
      </c>
      <c r="D106" s="60">
        <v>8926708</v>
      </c>
      <c r="E106" s="61">
        <v>11730312</v>
      </c>
      <c r="F106" s="84">
        <f t="shared" si="5"/>
        <v>-23.900506653190469</v>
      </c>
      <c r="G106" s="60">
        <v>-348856</v>
      </c>
      <c r="H106" s="61">
        <v>1483920</v>
      </c>
      <c r="I106" s="84" t="str">
        <f t="shared" si="6"/>
        <v>적전</v>
      </c>
      <c r="J106" s="62">
        <v>-136829</v>
      </c>
      <c r="K106" s="60">
        <v>1440532</v>
      </c>
      <c r="L106" s="88" t="str">
        <f t="shared" si="7"/>
        <v>적전</v>
      </c>
      <c r="M106" s="60">
        <v>-140474</v>
      </c>
      <c r="N106" s="61">
        <v>1954192</v>
      </c>
      <c r="O106" s="84" t="str">
        <f t="shared" si="8"/>
        <v>적전</v>
      </c>
      <c r="P106" s="62">
        <v>-140474</v>
      </c>
      <c r="Q106" s="64">
        <v>1954192</v>
      </c>
      <c r="R106" s="92" t="str">
        <f t="shared" si="9"/>
        <v>적전</v>
      </c>
    </row>
    <row r="107" spans="2:18" ht="12.95" customHeight="1" x14ac:dyDescent="0.2">
      <c r="B107" s="46" t="s">
        <v>853</v>
      </c>
      <c r="C107" s="38" t="s">
        <v>854</v>
      </c>
      <c r="D107" s="54">
        <v>62271679</v>
      </c>
      <c r="E107" s="55">
        <v>82350140</v>
      </c>
      <c r="F107" s="83">
        <f t="shared" si="5"/>
        <v>-24.381817687255904</v>
      </c>
      <c r="G107" s="54">
        <v>-7826007</v>
      </c>
      <c r="H107" s="55">
        <v>5314562</v>
      </c>
      <c r="I107" s="83" t="str">
        <f t="shared" si="6"/>
        <v>적전</v>
      </c>
      <c r="J107" s="57">
        <v>-8950648</v>
      </c>
      <c r="K107" s="54">
        <v>4387283</v>
      </c>
      <c r="L107" s="87" t="str">
        <f t="shared" si="7"/>
        <v>적전</v>
      </c>
      <c r="M107" s="54">
        <v>-6051969</v>
      </c>
      <c r="N107" s="55">
        <v>4164612</v>
      </c>
      <c r="O107" s="83" t="str">
        <f t="shared" si="8"/>
        <v>적전</v>
      </c>
      <c r="P107" s="57">
        <v>-6051969</v>
      </c>
      <c r="Q107" s="59">
        <v>4164612</v>
      </c>
      <c r="R107" s="91" t="str">
        <f t="shared" si="9"/>
        <v>적전</v>
      </c>
    </row>
    <row r="108" spans="2:18" ht="12.95" customHeight="1" x14ac:dyDescent="0.2">
      <c r="B108" s="46" t="s">
        <v>1247</v>
      </c>
      <c r="C108" s="38" t="s">
        <v>1248</v>
      </c>
      <c r="D108" s="54">
        <v>40290459</v>
      </c>
      <c r="E108" s="55">
        <v>53306184</v>
      </c>
      <c r="F108" s="83">
        <f t="shared" si="5"/>
        <v>-24.416913804972417</v>
      </c>
      <c r="G108" s="54">
        <v>-3509541</v>
      </c>
      <c r="H108" s="55">
        <v>6580589</v>
      </c>
      <c r="I108" s="83" t="str">
        <f t="shared" si="6"/>
        <v>적전</v>
      </c>
      <c r="J108" s="57">
        <v>-3970491</v>
      </c>
      <c r="K108" s="54">
        <v>3072913</v>
      </c>
      <c r="L108" s="87" t="str">
        <f t="shared" si="7"/>
        <v>적전</v>
      </c>
      <c r="M108" s="54">
        <v>-2757044</v>
      </c>
      <c r="N108" s="55">
        <v>1726989</v>
      </c>
      <c r="O108" s="83" t="str">
        <f t="shared" si="8"/>
        <v>적전</v>
      </c>
      <c r="P108" s="57">
        <v>-2356651</v>
      </c>
      <c r="Q108" s="59">
        <v>43680041</v>
      </c>
      <c r="R108" s="91" t="str">
        <f t="shared" si="9"/>
        <v>적전</v>
      </c>
    </row>
    <row r="109" spans="2:18" ht="12.95" customHeight="1" x14ac:dyDescent="0.2">
      <c r="B109" s="46" t="s">
        <v>1323</v>
      </c>
      <c r="C109" s="38" t="s">
        <v>1324</v>
      </c>
      <c r="D109" s="54">
        <v>136535752</v>
      </c>
      <c r="E109" s="55">
        <v>182228179</v>
      </c>
      <c r="F109" s="83">
        <f t="shared" si="5"/>
        <v>-25.07429270859366</v>
      </c>
      <c r="G109" s="54">
        <v>-1261215</v>
      </c>
      <c r="H109" s="55">
        <v>5361963</v>
      </c>
      <c r="I109" s="83" t="str">
        <f t="shared" si="6"/>
        <v>적전</v>
      </c>
      <c r="J109" s="57">
        <v>-361547</v>
      </c>
      <c r="K109" s="54">
        <v>7815541</v>
      </c>
      <c r="L109" s="87" t="str">
        <f t="shared" si="7"/>
        <v>적전</v>
      </c>
      <c r="M109" s="54">
        <v>-423417</v>
      </c>
      <c r="N109" s="55">
        <v>6178597</v>
      </c>
      <c r="O109" s="83" t="str">
        <f t="shared" si="8"/>
        <v>적전</v>
      </c>
      <c r="P109" s="57">
        <v>-423417</v>
      </c>
      <c r="Q109" s="59">
        <v>6178597</v>
      </c>
      <c r="R109" s="91" t="str">
        <f t="shared" si="9"/>
        <v>적전</v>
      </c>
    </row>
    <row r="110" spans="2:18" ht="12.95" customHeight="1" x14ac:dyDescent="0.2">
      <c r="B110" s="46" t="s">
        <v>263</v>
      </c>
      <c r="C110" s="38" t="s">
        <v>264</v>
      </c>
      <c r="D110" s="54">
        <v>24379463</v>
      </c>
      <c r="E110" s="55">
        <v>32556349</v>
      </c>
      <c r="F110" s="83">
        <f t="shared" si="5"/>
        <v>-25.116102545773789</v>
      </c>
      <c r="G110" s="54">
        <v>-1816866</v>
      </c>
      <c r="H110" s="55">
        <v>4250646</v>
      </c>
      <c r="I110" s="83" t="str">
        <f t="shared" si="6"/>
        <v>적전</v>
      </c>
      <c r="J110" s="57">
        <v>-913771</v>
      </c>
      <c r="K110" s="54">
        <v>5390687</v>
      </c>
      <c r="L110" s="87" t="str">
        <f t="shared" si="7"/>
        <v>적전</v>
      </c>
      <c r="M110" s="54">
        <v>-3387307</v>
      </c>
      <c r="N110" s="55">
        <v>4608938</v>
      </c>
      <c r="O110" s="83" t="str">
        <f t="shared" si="8"/>
        <v>적전</v>
      </c>
      <c r="P110" s="57">
        <v>-3387307</v>
      </c>
      <c r="Q110" s="59">
        <v>4608938</v>
      </c>
      <c r="R110" s="91" t="str">
        <f t="shared" si="9"/>
        <v>적전</v>
      </c>
    </row>
    <row r="111" spans="2:18" ht="12.95" customHeight="1" x14ac:dyDescent="0.2">
      <c r="B111" s="47" t="s">
        <v>1099</v>
      </c>
      <c r="C111" s="39" t="s">
        <v>1100</v>
      </c>
      <c r="D111" s="60">
        <v>9850999</v>
      </c>
      <c r="E111" s="61">
        <v>13258305</v>
      </c>
      <c r="F111" s="84">
        <f t="shared" si="5"/>
        <v>-25.699408785663024</v>
      </c>
      <c r="G111" s="60">
        <v>-1028259</v>
      </c>
      <c r="H111" s="61">
        <v>705175</v>
      </c>
      <c r="I111" s="84" t="str">
        <f t="shared" si="6"/>
        <v>적전</v>
      </c>
      <c r="J111" s="62">
        <v>-1006390</v>
      </c>
      <c r="K111" s="60">
        <v>7594624</v>
      </c>
      <c r="L111" s="88" t="str">
        <f t="shared" si="7"/>
        <v>적전</v>
      </c>
      <c r="M111" s="60">
        <v>-1665391</v>
      </c>
      <c r="N111" s="61">
        <v>8320531</v>
      </c>
      <c r="O111" s="84" t="str">
        <f t="shared" si="8"/>
        <v>적전</v>
      </c>
      <c r="P111" s="62">
        <v>-1665391</v>
      </c>
      <c r="Q111" s="64">
        <v>8320531</v>
      </c>
      <c r="R111" s="92" t="str">
        <f t="shared" si="9"/>
        <v>적전</v>
      </c>
    </row>
    <row r="112" spans="2:18" ht="12.95" customHeight="1" x14ac:dyDescent="0.2">
      <c r="B112" s="46" t="s">
        <v>231</v>
      </c>
      <c r="C112" s="38" t="s">
        <v>232</v>
      </c>
      <c r="D112" s="54">
        <v>74793023</v>
      </c>
      <c r="E112" s="55">
        <v>100862535</v>
      </c>
      <c r="F112" s="83">
        <f t="shared" si="5"/>
        <v>-25.846576233682804</v>
      </c>
      <c r="G112" s="54">
        <v>-1936270</v>
      </c>
      <c r="H112" s="55">
        <v>4200196</v>
      </c>
      <c r="I112" s="83" t="str">
        <f t="shared" si="6"/>
        <v>적전</v>
      </c>
      <c r="J112" s="57">
        <v>-3979708</v>
      </c>
      <c r="K112" s="54">
        <v>3208001</v>
      </c>
      <c r="L112" s="87" t="str">
        <f t="shared" si="7"/>
        <v>적전</v>
      </c>
      <c r="M112" s="54">
        <v>-2890989</v>
      </c>
      <c r="N112" s="55">
        <v>3006239</v>
      </c>
      <c r="O112" s="83" t="str">
        <f t="shared" si="8"/>
        <v>적전</v>
      </c>
      <c r="P112" s="57">
        <v>-2890989</v>
      </c>
      <c r="Q112" s="59">
        <v>3006239</v>
      </c>
      <c r="R112" s="91" t="str">
        <f t="shared" si="9"/>
        <v>적전</v>
      </c>
    </row>
    <row r="113" spans="2:18" ht="12.95" customHeight="1" x14ac:dyDescent="0.2">
      <c r="B113" s="46" t="s">
        <v>701</v>
      </c>
      <c r="C113" s="38" t="s">
        <v>702</v>
      </c>
      <c r="D113" s="54">
        <v>278156584</v>
      </c>
      <c r="E113" s="55">
        <v>377527338</v>
      </c>
      <c r="F113" s="83">
        <f t="shared" si="5"/>
        <v>-26.321472380365741</v>
      </c>
      <c r="G113" s="54">
        <v>-5332091</v>
      </c>
      <c r="H113" s="55">
        <v>11258335</v>
      </c>
      <c r="I113" s="83" t="str">
        <f t="shared" si="6"/>
        <v>적전</v>
      </c>
      <c r="J113" s="57">
        <v>-15628268</v>
      </c>
      <c r="K113" s="54">
        <v>5944490</v>
      </c>
      <c r="L113" s="87" t="str">
        <f t="shared" si="7"/>
        <v>적전</v>
      </c>
      <c r="M113" s="54">
        <v>-15862193</v>
      </c>
      <c r="N113" s="55">
        <v>5483242</v>
      </c>
      <c r="O113" s="83" t="str">
        <f t="shared" si="8"/>
        <v>적전</v>
      </c>
      <c r="P113" s="57">
        <v>-15862193</v>
      </c>
      <c r="Q113" s="59">
        <v>5483242</v>
      </c>
      <c r="R113" s="91" t="str">
        <f t="shared" si="9"/>
        <v>적전</v>
      </c>
    </row>
    <row r="114" spans="2:18" ht="12.95" customHeight="1" x14ac:dyDescent="0.2">
      <c r="B114" s="46" t="s">
        <v>475</v>
      </c>
      <c r="C114" s="38" t="s">
        <v>476</v>
      </c>
      <c r="D114" s="54">
        <v>120076907</v>
      </c>
      <c r="E114" s="55">
        <v>163233330</v>
      </c>
      <c r="F114" s="83">
        <f t="shared" si="5"/>
        <v>-26.438487164355461</v>
      </c>
      <c r="G114" s="54">
        <v>-2052664</v>
      </c>
      <c r="H114" s="55">
        <v>1185155</v>
      </c>
      <c r="I114" s="83" t="str">
        <f t="shared" si="6"/>
        <v>적전</v>
      </c>
      <c r="J114" s="57">
        <v>-13497303</v>
      </c>
      <c r="K114" s="54">
        <v>7030120</v>
      </c>
      <c r="L114" s="87" t="str">
        <f t="shared" si="7"/>
        <v>적전</v>
      </c>
      <c r="M114" s="54">
        <v>-14694528</v>
      </c>
      <c r="N114" s="55">
        <v>10258507</v>
      </c>
      <c r="O114" s="83" t="str">
        <f t="shared" si="8"/>
        <v>적전</v>
      </c>
      <c r="P114" s="57">
        <v>-14694528</v>
      </c>
      <c r="Q114" s="59">
        <v>10258507</v>
      </c>
      <c r="R114" s="91" t="str">
        <f t="shared" si="9"/>
        <v>적전</v>
      </c>
    </row>
    <row r="115" spans="2:18" ht="12.95" customHeight="1" x14ac:dyDescent="0.2">
      <c r="B115" s="46" t="s">
        <v>981</v>
      </c>
      <c r="C115" s="38" t="s">
        <v>982</v>
      </c>
      <c r="D115" s="54">
        <v>13443863</v>
      </c>
      <c r="E115" s="55">
        <v>18298809</v>
      </c>
      <c r="F115" s="83">
        <f t="shared" si="5"/>
        <v>-26.531486284161986</v>
      </c>
      <c r="G115" s="54">
        <v>-2100774</v>
      </c>
      <c r="H115" s="55">
        <v>3361839</v>
      </c>
      <c r="I115" s="83" t="str">
        <f t="shared" si="6"/>
        <v>적전</v>
      </c>
      <c r="J115" s="57">
        <v>-1466777</v>
      </c>
      <c r="K115" s="54">
        <v>3899753</v>
      </c>
      <c r="L115" s="87" t="str">
        <f t="shared" si="7"/>
        <v>적전</v>
      </c>
      <c r="M115" s="54">
        <v>-1435198</v>
      </c>
      <c r="N115" s="55">
        <v>5277658</v>
      </c>
      <c r="O115" s="83" t="str">
        <f t="shared" si="8"/>
        <v>적전</v>
      </c>
      <c r="P115" s="57">
        <v>-1435198</v>
      </c>
      <c r="Q115" s="59">
        <v>5277658</v>
      </c>
      <c r="R115" s="91" t="str">
        <f t="shared" si="9"/>
        <v>적전</v>
      </c>
    </row>
    <row r="116" spans="2:18" ht="12.95" customHeight="1" x14ac:dyDescent="0.2">
      <c r="B116" s="47" t="s">
        <v>877</v>
      </c>
      <c r="C116" s="39" t="s">
        <v>878</v>
      </c>
      <c r="D116" s="60">
        <v>16100184</v>
      </c>
      <c r="E116" s="61">
        <v>21917077</v>
      </c>
      <c r="F116" s="84">
        <f t="shared" si="5"/>
        <v>-26.54045975200069</v>
      </c>
      <c r="G116" s="60">
        <v>-2313093</v>
      </c>
      <c r="H116" s="61">
        <v>1551364</v>
      </c>
      <c r="I116" s="84" t="str">
        <f t="shared" si="6"/>
        <v>적전</v>
      </c>
      <c r="J116" s="62">
        <v>-4610902</v>
      </c>
      <c r="K116" s="60">
        <v>1806425</v>
      </c>
      <c r="L116" s="88" t="str">
        <f t="shared" si="7"/>
        <v>적전</v>
      </c>
      <c r="M116" s="60">
        <v>-4610902</v>
      </c>
      <c r="N116" s="61">
        <v>1806425</v>
      </c>
      <c r="O116" s="84" t="str">
        <f t="shared" si="8"/>
        <v>적전</v>
      </c>
      <c r="P116" s="62">
        <v>-4610902</v>
      </c>
      <c r="Q116" s="64">
        <v>1806425</v>
      </c>
      <c r="R116" s="92" t="str">
        <f t="shared" si="9"/>
        <v>적전</v>
      </c>
    </row>
    <row r="117" spans="2:18" ht="12.95" customHeight="1" x14ac:dyDescent="0.2">
      <c r="B117" s="46" t="s">
        <v>467</v>
      </c>
      <c r="C117" s="38" t="s">
        <v>468</v>
      </c>
      <c r="D117" s="54">
        <v>19639701</v>
      </c>
      <c r="E117" s="55">
        <v>26883137</v>
      </c>
      <c r="F117" s="83">
        <f t="shared" si="5"/>
        <v>-26.944162059658439</v>
      </c>
      <c r="G117" s="54">
        <v>-2191985</v>
      </c>
      <c r="H117" s="55">
        <v>385393</v>
      </c>
      <c r="I117" s="83" t="str">
        <f t="shared" si="6"/>
        <v>적전</v>
      </c>
      <c r="J117" s="57">
        <v>-1707288</v>
      </c>
      <c r="K117" s="54">
        <v>1155489</v>
      </c>
      <c r="L117" s="87" t="str">
        <f t="shared" si="7"/>
        <v>적전</v>
      </c>
      <c r="M117" s="54">
        <v>-1221030</v>
      </c>
      <c r="N117" s="55">
        <v>1006346</v>
      </c>
      <c r="O117" s="83" t="str">
        <f t="shared" si="8"/>
        <v>적전</v>
      </c>
      <c r="P117" s="57">
        <v>-1221030</v>
      </c>
      <c r="Q117" s="59">
        <v>1006346</v>
      </c>
      <c r="R117" s="91" t="str">
        <f t="shared" si="9"/>
        <v>적전</v>
      </c>
    </row>
    <row r="118" spans="2:18" ht="12.95" customHeight="1" x14ac:dyDescent="0.2">
      <c r="B118" s="46" t="s">
        <v>1633</v>
      </c>
      <c r="C118" s="38" t="s">
        <v>1634</v>
      </c>
      <c r="D118" s="54">
        <v>11623137</v>
      </c>
      <c r="E118" s="55">
        <v>16118236</v>
      </c>
      <c r="F118" s="83">
        <f t="shared" si="5"/>
        <v>-27.888281323092677</v>
      </c>
      <c r="G118" s="54">
        <v>-2141149</v>
      </c>
      <c r="H118" s="55">
        <v>202950</v>
      </c>
      <c r="I118" s="83" t="str">
        <f t="shared" si="6"/>
        <v>적전</v>
      </c>
      <c r="J118" s="57">
        <v>-2025038</v>
      </c>
      <c r="K118" s="54">
        <v>392159</v>
      </c>
      <c r="L118" s="87" t="str">
        <f t="shared" si="7"/>
        <v>적전</v>
      </c>
      <c r="M118" s="54">
        <v>-1268824</v>
      </c>
      <c r="N118" s="55">
        <v>617353</v>
      </c>
      <c r="O118" s="83" t="str">
        <f t="shared" si="8"/>
        <v>적전</v>
      </c>
      <c r="P118" s="57">
        <v>-1268824</v>
      </c>
      <c r="Q118" s="59">
        <v>617353</v>
      </c>
      <c r="R118" s="91" t="str">
        <f t="shared" si="9"/>
        <v>적전</v>
      </c>
    </row>
    <row r="119" spans="2:18" ht="12.95" customHeight="1" x14ac:dyDescent="0.2">
      <c r="B119" s="46" t="s">
        <v>253</v>
      </c>
      <c r="C119" s="38" t="s">
        <v>254</v>
      </c>
      <c r="D119" s="54">
        <v>6923671</v>
      </c>
      <c r="E119" s="55">
        <v>9660342</v>
      </c>
      <c r="F119" s="83">
        <f t="shared" si="5"/>
        <v>-28.328924586727876</v>
      </c>
      <c r="G119" s="54">
        <v>-9242060</v>
      </c>
      <c r="H119" s="55">
        <v>2224315</v>
      </c>
      <c r="I119" s="83" t="str">
        <f t="shared" si="6"/>
        <v>적전</v>
      </c>
      <c r="J119" s="57">
        <v>-9960702</v>
      </c>
      <c r="K119" s="54">
        <v>1855040</v>
      </c>
      <c r="L119" s="87" t="str">
        <f t="shared" si="7"/>
        <v>적전</v>
      </c>
      <c r="M119" s="54">
        <v>-6764427</v>
      </c>
      <c r="N119" s="55">
        <v>2085859</v>
      </c>
      <c r="O119" s="83" t="str">
        <f t="shared" si="8"/>
        <v>적전</v>
      </c>
      <c r="P119" s="57">
        <v>-6764427</v>
      </c>
      <c r="Q119" s="59">
        <v>2085859</v>
      </c>
      <c r="R119" s="91" t="str">
        <f t="shared" si="9"/>
        <v>적전</v>
      </c>
    </row>
    <row r="120" spans="2:18" ht="12.95" customHeight="1" x14ac:dyDescent="0.2">
      <c r="B120" s="46" t="s">
        <v>1061</v>
      </c>
      <c r="C120" s="38" t="s">
        <v>1062</v>
      </c>
      <c r="D120" s="54">
        <v>4134583</v>
      </c>
      <c r="E120" s="55">
        <v>5805226</v>
      </c>
      <c r="F120" s="83">
        <f t="shared" si="5"/>
        <v>-28.778259451053245</v>
      </c>
      <c r="G120" s="54">
        <v>-2775581</v>
      </c>
      <c r="H120" s="55">
        <v>84466</v>
      </c>
      <c r="I120" s="83" t="str">
        <f t="shared" si="6"/>
        <v>적전</v>
      </c>
      <c r="J120" s="57">
        <v>-6719589</v>
      </c>
      <c r="K120" s="54">
        <v>13561921</v>
      </c>
      <c r="L120" s="87" t="str">
        <f t="shared" si="7"/>
        <v>적전</v>
      </c>
      <c r="M120" s="54">
        <v>-6785495</v>
      </c>
      <c r="N120" s="55">
        <v>13692589</v>
      </c>
      <c r="O120" s="83" t="str">
        <f t="shared" si="8"/>
        <v>적전</v>
      </c>
      <c r="P120" s="57">
        <v>-6785495</v>
      </c>
      <c r="Q120" s="59">
        <v>13692589</v>
      </c>
      <c r="R120" s="91" t="str">
        <f t="shared" si="9"/>
        <v>적전</v>
      </c>
    </row>
    <row r="121" spans="2:18" ht="12.95" customHeight="1" x14ac:dyDescent="0.2">
      <c r="B121" s="47" t="s">
        <v>511</v>
      </c>
      <c r="C121" s="39" t="s">
        <v>512</v>
      </c>
      <c r="D121" s="60">
        <v>26604384</v>
      </c>
      <c r="E121" s="61">
        <v>37892065</v>
      </c>
      <c r="F121" s="84">
        <f t="shared" si="5"/>
        <v>-29.78903630615012</v>
      </c>
      <c r="G121" s="60">
        <v>-2862444</v>
      </c>
      <c r="H121" s="61">
        <v>1304673</v>
      </c>
      <c r="I121" s="84" t="str">
        <f t="shared" si="6"/>
        <v>적전</v>
      </c>
      <c r="J121" s="62">
        <v>-3726428</v>
      </c>
      <c r="K121" s="60">
        <v>4859070</v>
      </c>
      <c r="L121" s="88" t="str">
        <f t="shared" si="7"/>
        <v>적전</v>
      </c>
      <c r="M121" s="60">
        <v>-3053950</v>
      </c>
      <c r="N121" s="61">
        <v>3870235</v>
      </c>
      <c r="O121" s="84" t="str">
        <f t="shared" si="8"/>
        <v>적전</v>
      </c>
      <c r="P121" s="62">
        <v>-3053950</v>
      </c>
      <c r="Q121" s="64">
        <v>3870235</v>
      </c>
      <c r="R121" s="92" t="str">
        <f t="shared" si="9"/>
        <v>적전</v>
      </c>
    </row>
    <row r="122" spans="2:18" ht="12.95" customHeight="1" x14ac:dyDescent="0.2">
      <c r="B122" s="46" t="s">
        <v>1351</v>
      </c>
      <c r="C122" s="38" t="s">
        <v>1352</v>
      </c>
      <c r="D122" s="54">
        <v>32129888</v>
      </c>
      <c r="E122" s="55">
        <v>46776299</v>
      </c>
      <c r="F122" s="83">
        <f t="shared" si="5"/>
        <v>-31.311607188076163</v>
      </c>
      <c r="G122" s="54">
        <v>-2633699</v>
      </c>
      <c r="H122" s="55">
        <v>1430175</v>
      </c>
      <c r="I122" s="83" t="str">
        <f t="shared" si="6"/>
        <v>적전</v>
      </c>
      <c r="J122" s="57">
        <v>-4631406</v>
      </c>
      <c r="K122" s="54">
        <v>459660</v>
      </c>
      <c r="L122" s="87" t="str">
        <f t="shared" si="7"/>
        <v>적전</v>
      </c>
      <c r="M122" s="54">
        <v>-2435669</v>
      </c>
      <c r="N122" s="55">
        <v>988959</v>
      </c>
      <c r="O122" s="83" t="str">
        <f t="shared" si="8"/>
        <v>적전</v>
      </c>
      <c r="P122" s="57">
        <v>-2435669</v>
      </c>
      <c r="Q122" s="59">
        <v>988959</v>
      </c>
      <c r="R122" s="91" t="str">
        <f t="shared" si="9"/>
        <v>적전</v>
      </c>
    </row>
    <row r="123" spans="2:18" ht="12.95" customHeight="1" x14ac:dyDescent="0.2">
      <c r="B123" s="46" t="s">
        <v>427</v>
      </c>
      <c r="C123" s="38" t="s">
        <v>428</v>
      </c>
      <c r="D123" s="54">
        <v>30417114</v>
      </c>
      <c r="E123" s="55">
        <v>44501667</v>
      </c>
      <c r="F123" s="83">
        <f t="shared" si="5"/>
        <v>-31.649495287446193</v>
      </c>
      <c r="G123" s="54">
        <v>-4676140</v>
      </c>
      <c r="H123" s="55">
        <v>4453702</v>
      </c>
      <c r="I123" s="83" t="str">
        <f t="shared" si="6"/>
        <v>적전</v>
      </c>
      <c r="J123" s="57">
        <v>-4206792</v>
      </c>
      <c r="K123" s="54">
        <v>5910011</v>
      </c>
      <c r="L123" s="87" t="str">
        <f t="shared" si="7"/>
        <v>적전</v>
      </c>
      <c r="M123" s="54">
        <v>-4206792</v>
      </c>
      <c r="N123" s="55">
        <v>5666121</v>
      </c>
      <c r="O123" s="83" t="str">
        <f t="shared" si="8"/>
        <v>적전</v>
      </c>
      <c r="P123" s="57">
        <v>-5176353</v>
      </c>
      <c r="Q123" s="59">
        <v>4877087</v>
      </c>
      <c r="R123" s="91" t="str">
        <f t="shared" si="9"/>
        <v>적전</v>
      </c>
    </row>
    <row r="124" spans="2:18" ht="12.95" customHeight="1" x14ac:dyDescent="0.2">
      <c r="B124" s="46" t="s">
        <v>1245</v>
      </c>
      <c r="C124" s="38" t="s">
        <v>1246</v>
      </c>
      <c r="D124" s="54">
        <v>690311896</v>
      </c>
      <c r="E124" s="55">
        <v>1011455312</v>
      </c>
      <c r="F124" s="83">
        <f t="shared" si="5"/>
        <v>-31.750628247231948</v>
      </c>
      <c r="G124" s="54">
        <v>-18633891</v>
      </c>
      <c r="H124" s="55">
        <v>97003695</v>
      </c>
      <c r="I124" s="83" t="str">
        <f t="shared" si="6"/>
        <v>적전</v>
      </c>
      <c r="J124" s="57">
        <v>-20559987</v>
      </c>
      <c r="K124" s="54">
        <v>119129452</v>
      </c>
      <c r="L124" s="87" t="str">
        <f t="shared" si="7"/>
        <v>적전</v>
      </c>
      <c r="M124" s="54">
        <v>-13262037</v>
      </c>
      <c r="N124" s="55">
        <v>90590842</v>
      </c>
      <c r="O124" s="83" t="str">
        <f t="shared" si="8"/>
        <v>적전</v>
      </c>
      <c r="P124" s="57">
        <v>-13262037</v>
      </c>
      <c r="Q124" s="59">
        <v>90590842</v>
      </c>
      <c r="R124" s="91" t="str">
        <f t="shared" si="9"/>
        <v>적전</v>
      </c>
    </row>
    <row r="125" spans="2:18" ht="12.95" customHeight="1" x14ac:dyDescent="0.2">
      <c r="B125" s="46" t="s">
        <v>985</v>
      </c>
      <c r="C125" s="38" t="s">
        <v>986</v>
      </c>
      <c r="D125" s="54">
        <v>31308830</v>
      </c>
      <c r="E125" s="55">
        <v>46036078</v>
      </c>
      <c r="F125" s="83">
        <f t="shared" si="5"/>
        <v>-31.99066610322452</v>
      </c>
      <c r="G125" s="54">
        <v>-4966025</v>
      </c>
      <c r="H125" s="55">
        <v>2883891</v>
      </c>
      <c r="I125" s="83" t="str">
        <f t="shared" si="6"/>
        <v>적전</v>
      </c>
      <c r="J125" s="57">
        <v>-4228462</v>
      </c>
      <c r="K125" s="54">
        <v>1741702</v>
      </c>
      <c r="L125" s="87" t="str">
        <f t="shared" si="7"/>
        <v>적전</v>
      </c>
      <c r="M125" s="54">
        <v>-3416537</v>
      </c>
      <c r="N125" s="55">
        <v>1546686</v>
      </c>
      <c r="O125" s="83" t="str">
        <f t="shared" si="8"/>
        <v>적전</v>
      </c>
      <c r="P125" s="57">
        <v>-3416537</v>
      </c>
      <c r="Q125" s="59">
        <v>1546686</v>
      </c>
      <c r="R125" s="91" t="str">
        <f t="shared" si="9"/>
        <v>적전</v>
      </c>
    </row>
    <row r="126" spans="2:18" ht="12.95" customHeight="1" x14ac:dyDescent="0.2">
      <c r="B126" s="47" t="s">
        <v>483</v>
      </c>
      <c r="C126" s="39" t="s">
        <v>484</v>
      </c>
      <c r="D126" s="60">
        <v>14413036</v>
      </c>
      <c r="E126" s="61">
        <v>21300639</v>
      </c>
      <c r="F126" s="84">
        <f t="shared" si="5"/>
        <v>-32.335194263420917</v>
      </c>
      <c r="G126" s="60">
        <v>-3022998</v>
      </c>
      <c r="H126" s="61">
        <v>827153</v>
      </c>
      <c r="I126" s="84" t="str">
        <f t="shared" si="6"/>
        <v>적전</v>
      </c>
      <c r="J126" s="62">
        <v>-3339920</v>
      </c>
      <c r="K126" s="60">
        <v>595600</v>
      </c>
      <c r="L126" s="88" t="str">
        <f t="shared" si="7"/>
        <v>적전</v>
      </c>
      <c r="M126" s="60">
        <v>-4027424</v>
      </c>
      <c r="N126" s="61">
        <v>504778</v>
      </c>
      <c r="O126" s="84" t="str">
        <f t="shared" si="8"/>
        <v>적전</v>
      </c>
      <c r="P126" s="62">
        <v>-4027424</v>
      </c>
      <c r="Q126" s="64">
        <v>504778</v>
      </c>
      <c r="R126" s="92" t="str">
        <f t="shared" si="9"/>
        <v>적전</v>
      </c>
    </row>
    <row r="127" spans="2:18" ht="12.95" customHeight="1" x14ac:dyDescent="0.2">
      <c r="B127" s="46" t="s">
        <v>1583</v>
      </c>
      <c r="C127" s="38" t="s">
        <v>1584</v>
      </c>
      <c r="D127" s="54">
        <v>33291839</v>
      </c>
      <c r="E127" s="55">
        <v>49957147</v>
      </c>
      <c r="F127" s="83">
        <f t="shared" si="5"/>
        <v>-33.359206841815848</v>
      </c>
      <c r="G127" s="54">
        <v>-4541181</v>
      </c>
      <c r="H127" s="55">
        <v>3184749</v>
      </c>
      <c r="I127" s="83" t="str">
        <f t="shared" si="6"/>
        <v>적전</v>
      </c>
      <c r="J127" s="57">
        <v>-5047101</v>
      </c>
      <c r="K127" s="54">
        <v>3886018</v>
      </c>
      <c r="L127" s="87" t="str">
        <f t="shared" si="7"/>
        <v>적전</v>
      </c>
      <c r="M127" s="54">
        <v>-3235555</v>
      </c>
      <c r="N127" s="55">
        <v>3964859</v>
      </c>
      <c r="O127" s="83" t="str">
        <f t="shared" si="8"/>
        <v>적전</v>
      </c>
      <c r="P127" s="57">
        <v>-3235555</v>
      </c>
      <c r="Q127" s="59">
        <v>3964859</v>
      </c>
      <c r="R127" s="91" t="str">
        <f t="shared" si="9"/>
        <v>적전</v>
      </c>
    </row>
    <row r="128" spans="2:18" ht="12.95" customHeight="1" x14ac:dyDescent="0.2">
      <c r="B128" s="46" t="s">
        <v>1005</v>
      </c>
      <c r="C128" s="38" t="s">
        <v>1006</v>
      </c>
      <c r="D128" s="54">
        <v>30459335</v>
      </c>
      <c r="E128" s="55">
        <v>46497191</v>
      </c>
      <c r="F128" s="83">
        <f t="shared" si="5"/>
        <v>-34.49209652256198</v>
      </c>
      <c r="G128" s="54">
        <v>-2258011</v>
      </c>
      <c r="H128" s="55">
        <v>1222680</v>
      </c>
      <c r="I128" s="83" t="str">
        <f t="shared" si="6"/>
        <v>적전</v>
      </c>
      <c r="J128" s="57">
        <v>-12929286</v>
      </c>
      <c r="K128" s="54">
        <v>2014579</v>
      </c>
      <c r="L128" s="87" t="str">
        <f t="shared" si="7"/>
        <v>적전</v>
      </c>
      <c r="M128" s="54">
        <v>-11624629</v>
      </c>
      <c r="N128" s="55">
        <v>1528909</v>
      </c>
      <c r="O128" s="83" t="str">
        <f t="shared" si="8"/>
        <v>적전</v>
      </c>
      <c r="P128" s="57">
        <v>-11624629</v>
      </c>
      <c r="Q128" s="59">
        <v>1528909</v>
      </c>
      <c r="R128" s="91" t="str">
        <f t="shared" si="9"/>
        <v>적전</v>
      </c>
    </row>
    <row r="129" spans="2:18" ht="12.95" customHeight="1" x14ac:dyDescent="0.2">
      <c r="B129" s="46" t="s">
        <v>127</v>
      </c>
      <c r="C129" s="38" t="s">
        <v>128</v>
      </c>
      <c r="D129" s="54">
        <v>20581331</v>
      </c>
      <c r="E129" s="55">
        <v>31429331</v>
      </c>
      <c r="F129" s="83">
        <f t="shared" si="5"/>
        <v>-34.515529458772122</v>
      </c>
      <c r="G129" s="54">
        <v>-937588</v>
      </c>
      <c r="H129" s="55">
        <v>402392</v>
      </c>
      <c r="I129" s="83" t="str">
        <f t="shared" si="6"/>
        <v>적전</v>
      </c>
      <c r="J129" s="57">
        <v>-731111</v>
      </c>
      <c r="K129" s="54">
        <v>1106949</v>
      </c>
      <c r="L129" s="87" t="str">
        <f t="shared" si="7"/>
        <v>적전</v>
      </c>
      <c r="M129" s="54">
        <v>-755408</v>
      </c>
      <c r="N129" s="55">
        <v>1106949</v>
      </c>
      <c r="O129" s="83" t="str">
        <f t="shared" si="8"/>
        <v>적전</v>
      </c>
      <c r="P129" s="57">
        <v>-755408</v>
      </c>
      <c r="Q129" s="59">
        <v>13960167</v>
      </c>
      <c r="R129" s="91" t="str">
        <f t="shared" si="9"/>
        <v>적전</v>
      </c>
    </row>
    <row r="130" spans="2:18" ht="12.95" customHeight="1" x14ac:dyDescent="0.2">
      <c r="B130" s="46" t="s">
        <v>557</v>
      </c>
      <c r="C130" s="38" t="s">
        <v>558</v>
      </c>
      <c r="D130" s="54">
        <v>6268226</v>
      </c>
      <c r="E130" s="55">
        <v>9585337</v>
      </c>
      <c r="F130" s="83">
        <f t="shared" si="5"/>
        <v>-34.606096791380416</v>
      </c>
      <c r="G130" s="54">
        <v>-803050</v>
      </c>
      <c r="H130" s="55">
        <v>570764</v>
      </c>
      <c r="I130" s="83" t="str">
        <f t="shared" si="6"/>
        <v>적전</v>
      </c>
      <c r="J130" s="57">
        <v>-849580</v>
      </c>
      <c r="K130" s="54">
        <v>1192854</v>
      </c>
      <c r="L130" s="87" t="str">
        <f t="shared" si="7"/>
        <v>적전</v>
      </c>
      <c r="M130" s="54">
        <v>-836496</v>
      </c>
      <c r="N130" s="55">
        <v>1126724</v>
      </c>
      <c r="O130" s="83" t="str">
        <f t="shared" si="8"/>
        <v>적전</v>
      </c>
      <c r="P130" s="57">
        <v>-836496</v>
      </c>
      <c r="Q130" s="59">
        <v>1126724</v>
      </c>
      <c r="R130" s="91" t="str">
        <f t="shared" si="9"/>
        <v>적전</v>
      </c>
    </row>
    <row r="131" spans="2:18" ht="12.95" customHeight="1" x14ac:dyDescent="0.2">
      <c r="B131" s="47" t="s">
        <v>165</v>
      </c>
      <c r="C131" s="39" t="s">
        <v>166</v>
      </c>
      <c r="D131" s="60">
        <v>20971373</v>
      </c>
      <c r="E131" s="61">
        <v>32431036</v>
      </c>
      <c r="F131" s="84">
        <f t="shared" si="5"/>
        <v>-35.33548234475149</v>
      </c>
      <c r="G131" s="60">
        <v>-4127973</v>
      </c>
      <c r="H131" s="61">
        <v>12630548</v>
      </c>
      <c r="I131" s="84" t="str">
        <f t="shared" si="6"/>
        <v>적전</v>
      </c>
      <c r="J131" s="62">
        <v>-14541119</v>
      </c>
      <c r="K131" s="60">
        <v>11855841</v>
      </c>
      <c r="L131" s="88" t="str">
        <f t="shared" si="7"/>
        <v>적전</v>
      </c>
      <c r="M131" s="60">
        <v>-14749415</v>
      </c>
      <c r="N131" s="61">
        <v>10395271</v>
      </c>
      <c r="O131" s="84" t="str">
        <f t="shared" si="8"/>
        <v>적전</v>
      </c>
      <c r="P131" s="62">
        <v>-14749415</v>
      </c>
      <c r="Q131" s="64">
        <v>10395271</v>
      </c>
      <c r="R131" s="92" t="str">
        <f t="shared" si="9"/>
        <v>적전</v>
      </c>
    </row>
    <row r="132" spans="2:18" ht="12.95" customHeight="1" x14ac:dyDescent="0.2">
      <c r="B132" s="46" t="s">
        <v>177</v>
      </c>
      <c r="C132" s="38" t="s">
        <v>178</v>
      </c>
      <c r="D132" s="54">
        <v>185484580</v>
      </c>
      <c r="E132" s="55">
        <v>287600046</v>
      </c>
      <c r="F132" s="83">
        <f t="shared" si="5"/>
        <v>-35.506067339085199</v>
      </c>
      <c r="G132" s="54">
        <v>-14823704</v>
      </c>
      <c r="H132" s="55">
        <v>8758130</v>
      </c>
      <c r="I132" s="83" t="str">
        <f t="shared" si="6"/>
        <v>적전</v>
      </c>
      <c r="J132" s="57">
        <v>-15222970</v>
      </c>
      <c r="K132" s="54">
        <v>9680433</v>
      </c>
      <c r="L132" s="87" t="str">
        <f t="shared" si="7"/>
        <v>적전</v>
      </c>
      <c r="M132" s="54">
        <v>-15241522</v>
      </c>
      <c r="N132" s="55">
        <v>7400246</v>
      </c>
      <c r="O132" s="83" t="str">
        <f t="shared" si="8"/>
        <v>적전</v>
      </c>
      <c r="P132" s="57">
        <v>-15241522</v>
      </c>
      <c r="Q132" s="59">
        <v>7400246</v>
      </c>
      <c r="R132" s="91" t="str">
        <f t="shared" si="9"/>
        <v>적전</v>
      </c>
    </row>
    <row r="133" spans="2:18" ht="12.95" customHeight="1" x14ac:dyDescent="0.2">
      <c r="B133" s="46" t="s">
        <v>1345</v>
      </c>
      <c r="C133" s="38" t="s">
        <v>1346</v>
      </c>
      <c r="D133" s="54">
        <v>30903077</v>
      </c>
      <c r="E133" s="55">
        <v>48111618</v>
      </c>
      <c r="F133" s="83">
        <f t="shared" si="5"/>
        <v>-35.767953179209236</v>
      </c>
      <c r="G133" s="54">
        <v>-2361083</v>
      </c>
      <c r="H133" s="55">
        <v>6448571</v>
      </c>
      <c r="I133" s="83" t="str">
        <f t="shared" si="6"/>
        <v>적전</v>
      </c>
      <c r="J133" s="57">
        <v>-2555786</v>
      </c>
      <c r="K133" s="54">
        <v>6105904</v>
      </c>
      <c r="L133" s="87" t="str">
        <f t="shared" si="7"/>
        <v>적전</v>
      </c>
      <c r="M133" s="54">
        <v>-1873145</v>
      </c>
      <c r="N133" s="55">
        <v>5122213</v>
      </c>
      <c r="O133" s="83" t="str">
        <f t="shared" si="8"/>
        <v>적전</v>
      </c>
      <c r="P133" s="57">
        <v>-1873145</v>
      </c>
      <c r="Q133" s="59">
        <v>5122213</v>
      </c>
      <c r="R133" s="91" t="str">
        <f t="shared" si="9"/>
        <v>적전</v>
      </c>
    </row>
    <row r="134" spans="2:18" ht="12.95" customHeight="1" x14ac:dyDescent="0.2">
      <c r="B134" s="46" t="s">
        <v>941</v>
      </c>
      <c r="C134" s="38" t="s">
        <v>942</v>
      </c>
      <c r="D134" s="54">
        <v>56148070</v>
      </c>
      <c r="E134" s="55">
        <v>88004122</v>
      </c>
      <c r="F134" s="83">
        <f t="shared" si="5"/>
        <v>-36.1983635266539</v>
      </c>
      <c r="G134" s="54">
        <v>-14365879</v>
      </c>
      <c r="H134" s="55">
        <v>1806486</v>
      </c>
      <c r="I134" s="83" t="str">
        <f t="shared" si="6"/>
        <v>적전</v>
      </c>
      <c r="J134" s="57">
        <v>-16104740</v>
      </c>
      <c r="K134" s="54">
        <v>2578852</v>
      </c>
      <c r="L134" s="87" t="str">
        <f t="shared" si="7"/>
        <v>적전</v>
      </c>
      <c r="M134" s="54">
        <v>-12813689</v>
      </c>
      <c r="N134" s="55">
        <v>2443308</v>
      </c>
      <c r="O134" s="83" t="str">
        <f t="shared" si="8"/>
        <v>적전</v>
      </c>
      <c r="P134" s="57">
        <v>-12813689</v>
      </c>
      <c r="Q134" s="59">
        <v>2443308</v>
      </c>
      <c r="R134" s="91" t="str">
        <f t="shared" si="9"/>
        <v>적전</v>
      </c>
    </row>
    <row r="135" spans="2:18" ht="12.95" customHeight="1" x14ac:dyDescent="0.2">
      <c r="B135" s="46" t="s">
        <v>497</v>
      </c>
      <c r="C135" s="38" t="s">
        <v>498</v>
      </c>
      <c r="D135" s="54">
        <v>74802246</v>
      </c>
      <c r="E135" s="55">
        <v>118836726</v>
      </c>
      <c r="F135" s="83">
        <f t="shared" ref="F135:F198" si="10">IF(E135=0,"-",IF(E135&lt;0,IF(D135&lt;0,IF(E135&gt;D135,"적확","적축"),"흑전"),IF(D135&lt;0,"적전",(D135/E135-1)*100)))</f>
        <v>-37.054605492918071</v>
      </c>
      <c r="G135" s="54">
        <v>-11223457</v>
      </c>
      <c r="H135" s="55">
        <v>19381934</v>
      </c>
      <c r="I135" s="83" t="str">
        <f t="shared" ref="I135:I198" si="11">IF(H135=0,"-",IF(H135&lt;0,IF(G135&lt;0,IF(H135&gt;G135,"적확","적축"),"흑전"),IF(G135&lt;0,"적전",(G135/H135-1)*100)))</f>
        <v>적전</v>
      </c>
      <c r="J135" s="57">
        <v>-12151193</v>
      </c>
      <c r="K135" s="54">
        <v>18985441</v>
      </c>
      <c r="L135" s="87" t="str">
        <f t="shared" ref="L135:L198" si="12">IF(K135=0,"-",IF(K135&lt;0,IF(J135&lt;0,IF(K135&gt;J135,"적확","적축"),"흑전"),IF(J135&lt;0,"적전",(J135/K135-1)*100)))</f>
        <v>적전</v>
      </c>
      <c r="M135" s="54">
        <v>-10922911</v>
      </c>
      <c r="N135" s="55">
        <v>16357793</v>
      </c>
      <c r="O135" s="83" t="str">
        <f t="shared" ref="O135:O198" si="13">IF(N135=0,"-",IF(N135&lt;0,IF(M135&lt;0,IF(N135&gt;M135,"적확","적축"),"흑전"),IF(M135&lt;0,"적전",(M135/N135-1)*100)))</f>
        <v>적전</v>
      </c>
      <c r="P135" s="57">
        <v>-10922911</v>
      </c>
      <c r="Q135" s="59">
        <v>16357793</v>
      </c>
      <c r="R135" s="91" t="str">
        <f t="shared" ref="R135:R198" si="14">IF(Q135=0,"-",IF(Q135&lt;0,IF(P135&lt;0,IF(Q135&gt;P135,"적확","적축"),"흑전"),IF(P135&lt;0,"적전",(P135/Q135-1)*100)))</f>
        <v>적전</v>
      </c>
    </row>
    <row r="136" spans="2:18" ht="12.95" customHeight="1" x14ac:dyDescent="0.2">
      <c r="B136" s="47" t="s">
        <v>1007</v>
      </c>
      <c r="C136" s="39" t="s">
        <v>1008</v>
      </c>
      <c r="D136" s="60">
        <v>38941439</v>
      </c>
      <c r="E136" s="61">
        <v>62186015</v>
      </c>
      <c r="F136" s="84">
        <f t="shared" si="10"/>
        <v>-37.379105253809875</v>
      </c>
      <c r="G136" s="60">
        <v>-4295601</v>
      </c>
      <c r="H136" s="61">
        <v>4498862</v>
      </c>
      <c r="I136" s="84" t="str">
        <f t="shared" si="11"/>
        <v>적전</v>
      </c>
      <c r="J136" s="62">
        <v>-4601430</v>
      </c>
      <c r="K136" s="60">
        <v>5277609</v>
      </c>
      <c r="L136" s="88" t="str">
        <f t="shared" si="12"/>
        <v>적전</v>
      </c>
      <c r="M136" s="60">
        <v>-2616726</v>
      </c>
      <c r="N136" s="61">
        <v>4413436</v>
      </c>
      <c r="O136" s="84" t="str">
        <f t="shared" si="13"/>
        <v>적전</v>
      </c>
      <c r="P136" s="62">
        <v>-2616726</v>
      </c>
      <c r="Q136" s="64">
        <v>4413436</v>
      </c>
      <c r="R136" s="92" t="str">
        <f t="shared" si="14"/>
        <v>적전</v>
      </c>
    </row>
    <row r="137" spans="2:18" ht="12.95" customHeight="1" x14ac:dyDescent="0.2">
      <c r="B137" s="46" t="s">
        <v>1263</v>
      </c>
      <c r="C137" s="38" t="s">
        <v>1264</v>
      </c>
      <c r="D137" s="54">
        <v>4582873</v>
      </c>
      <c r="E137" s="55">
        <v>7409764</v>
      </c>
      <c r="F137" s="83">
        <f t="shared" si="10"/>
        <v>-38.150891175481426</v>
      </c>
      <c r="G137" s="54">
        <v>-3162386</v>
      </c>
      <c r="H137" s="55">
        <v>554961</v>
      </c>
      <c r="I137" s="83" t="str">
        <f t="shared" si="11"/>
        <v>적전</v>
      </c>
      <c r="J137" s="57">
        <v>-4135062</v>
      </c>
      <c r="K137" s="54">
        <v>206390</v>
      </c>
      <c r="L137" s="87" t="str">
        <f t="shared" si="12"/>
        <v>적전</v>
      </c>
      <c r="M137" s="54">
        <v>-4135062</v>
      </c>
      <c r="N137" s="55">
        <v>206390</v>
      </c>
      <c r="O137" s="83" t="str">
        <f t="shared" si="13"/>
        <v>적전</v>
      </c>
      <c r="P137" s="57">
        <v>-4135062</v>
      </c>
      <c r="Q137" s="59">
        <v>206390</v>
      </c>
      <c r="R137" s="91" t="str">
        <f t="shared" si="14"/>
        <v>적전</v>
      </c>
    </row>
    <row r="138" spans="2:18" ht="12.95" customHeight="1" x14ac:dyDescent="0.2">
      <c r="B138" s="46" t="s">
        <v>1271</v>
      </c>
      <c r="C138" s="38" t="s">
        <v>1272</v>
      </c>
      <c r="D138" s="54">
        <v>30934611</v>
      </c>
      <c r="E138" s="55">
        <v>50118586</v>
      </c>
      <c r="F138" s="83">
        <f t="shared" si="10"/>
        <v>-38.277167276826205</v>
      </c>
      <c r="G138" s="54">
        <v>-2912392</v>
      </c>
      <c r="H138" s="55">
        <v>14898936</v>
      </c>
      <c r="I138" s="83" t="str">
        <f t="shared" si="11"/>
        <v>적전</v>
      </c>
      <c r="J138" s="57">
        <v>-934096</v>
      </c>
      <c r="K138" s="54">
        <v>17291550</v>
      </c>
      <c r="L138" s="87" t="str">
        <f t="shared" si="12"/>
        <v>적전</v>
      </c>
      <c r="M138" s="54">
        <v>-1310363</v>
      </c>
      <c r="N138" s="55">
        <v>15137663</v>
      </c>
      <c r="O138" s="83" t="str">
        <f t="shared" si="13"/>
        <v>적전</v>
      </c>
      <c r="P138" s="57">
        <v>-1310363</v>
      </c>
      <c r="Q138" s="59">
        <v>15137663</v>
      </c>
      <c r="R138" s="91" t="str">
        <f t="shared" si="14"/>
        <v>적전</v>
      </c>
    </row>
    <row r="139" spans="2:18" ht="12.95" customHeight="1" x14ac:dyDescent="0.2">
      <c r="B139" s="46" t="s">
        <v>1611</v>
      </c>
      <c r="C139" s="38" t="s">
        <v>1612</v>
      </c>
      <c r="D139" s="54">
        <v>270472554</v>
      </c>
      <c r="E139" s="55">
        <v>438843100</v>
      </c>
      <c r="F139" s="83">
        <f t="shared" si="10"/>
        <v>-38.366912001122955</v>
      </c>
      <c r="G139" s="54">
        <v>-106194783</v>
      </c>
      <c r="H139" s="55">
        <v>22250216</v>
      </c>
      <c r="I139" s="83" t="str">
        <f t="shared" si="11"/>
        <v>적전</v>
      </c>
      <c r="J139" s="57">
        <v>-165285457</v>
      </c>
      <c r="K139" s="54">
        <v>23815248</v>
      </c>
      <c r="L139" s="87" t="str">
        <f t="shared" si="12"/>
        <v>적전</v>
      </c>
      <c r="M139" s="54">
        <v>-131776116</v>
      </c>
      <c r="N139" s="55">
        <v>15835358</v>
      </c>
      <c r="O139" s="83" t="str">
        <f t="shared" si="13"/>
        <v>적전</v>
      </c>
      <c r="P139" s="57">
        <v>-131776116</v>
      </c>
      <c r="Q139" s="59">
        <v>15835358</v>
      </c>
      <c r="R139" s="91" t="str">
        <f t="shared" si="14"/>
        <v>적전</v>
      </c>
    </row>
    <row r="140" spans="2:18" ht="12.95" customHeight="1" x14ac:dyDescent="0.2">
      <c r="B140" s="46" t="s">
        <v>189</v>
      </c>
      <c r="C140" s="38" t="s">
        <v>190</v>
      </c>
      <c r="D140" s="54">
        <v>6967041</v>
      </c>
      <c r="E140" s="55">
        <v>11406060</v>
      </c>
      <c r="F140" s="83">
        <f t="shared" si="10"/>
        <v>-38.918075128484332</v>
      </c>
      <c r="G140" s="54">
        <v>-2124130</v>
      </c>
      <c r="H140" s="55">
        <v>1462673</v>
      </c>
      <c r="I140" s="83" t="str">
        <f t="shared" si="11"/>
        <v>적전</v>
      </c>
      <c r="J140" s="57">
        <v>-1942924</v>
      </c>
      <c r="K140" s="54">
        <v>1726256</v>
      </c>
      <c r="L140" s="87" t="str">
        <f t="shared" si="12"/>
        <v>적전</v>
      </c>
      <c r="M140" s="54">
        <v>-1942924</v>
      </c>
      <c r="N140" s="55">
        <v>1726256</v>
      </c>
      <c r="O140" s="83" t="str">
        <f t="shared" si="13"/>
        <v>적전</v>
      </c>
      <c r="P140" s="57">
        <v>-1942924</v>
      </c>
      <c r="Q140" s="59">
        <v>1726256</v>
      </c>
      <c r="R140" s="91" t="str">
        <f t="shared" si="14"/>
        <v>적전</v>
      </c>
    </row>
    <row r="141" spans="2:18" ht="12.95" customHeight="1" x14ac:dyDescent="0.2">
      <c r="B141" s="47" t="s">
        <v>1623</v>
      </c>
      <c r="C141" s="39" t="s">
        <v>1624</v>
      </c>
      <c r="D141" s="60">
        <v>26586277</v>
      </c>
      <c r="E141" s="61">
        <v>44007700</v>
      </c>
      <c r="F141" s="84">
        <f t="shared" si="10"/>
        <v>-39.587215419119836</v>
      </c>
      <c r="G141" s="60">
        <v>-12124934</v>
      </c>
      <c r="H141" s="61">
        <v>5293711</v>
      </c>
      <c r="I141" s="84" t="str">
        <f t="shared" si="11"/>
        <v>적전</v>
      </c>
      <c r="J141" s="62">
        <v>-17307025</v>
      </c>
      <c r="K141" s="60">
        <v>5290980</v>
      </c>
      <c r="L141" s="88" t="str">
        <f t="shared" si="12"/>
        <v>적전</v>
      </c>
      <c r="M141" s="60">
        <v>-16635631</v>
      </c>
      <c r="N141" s="61">
        <v>5255503</v>
      </c>
      <c r="O141" s="84" t="str">
        <f t="shared" si="13"/>
        <v>적전</v>
      </c>
      <c r="P141" s="62">
        <v>-16635631</v>
      </c>
      <c r="Q141" s="64">
        <v>5255503</v>
      </c>
      <c r="R141" s="92" t="str">
        <f t="shared" si="14"/>
        <v>적전</v>
      </c>
    </row>
    <row r="142" spans="2:18" ht="12.95" customHeight="1" x14ac:dyDescent="0.2">
      <c r="B142" s="46" t="s">
        <v>1621</v>
      </c>
      <c r="C142" s="38" t="s">
        <v>1622</v>
      </c>
      <c r="D142" s="54">
        <v>30515677</v>
      </c>
      <c r="E142" s="55">
        <v>50661226</v>
      </c>
      <c r="F142" s="83">
        <f t="shared" si="10"/>
        <v>-39.765222026012559</v>
      </c>
      <c r="G142" s="54">
        <v>-5046123</v>
      </c>
      <c r="H142" s="55">
        <v>1309946</v>
      </c>
      <c r="I142" s="83" t="str">
        <f t="shared" si="11"/>
        <v>적전</v>
      </c>
      <c r="J142" s="57">
        <v>-3156950</v>
      </c>
      <c r="K142" s="54">
        <v>2382548</v>
      </c>
      <c r="L142" s="87" t="str">
        <f t="shared" si="12"/>
        <v>적전</v>
      </c>
      <c r="M142" s="54">
        <v>-2241152</v>
      </c>
      <c r="N142" s="55">
        <v>2257780</v>
      </c>
      <c r="O142" s="83" t="str">
        <f t="shared" si="13"/>
        <v>적전</v>
      </c>
      <c r="P142" s="57">
        <v>-2241152</v>
      </c>
      <c r="Q142" s="59">
        <v>2257780</v>
      </c>
      <c r="R142" s="91" t="str">
        <f t="shared" si="14"/>
        <v>적전</v>
      </c>
    </row>
    <row r="143" spans="2:18" ht="12.95" customHeight="1" x14ac:dyDescent="0.2">
      <c r="B143" s="46" t="s">
        <v>1429</v>
      </c>
      <c r="C143" s="38" t="s">
        <v>1430</v>
      </c>
      <c r="D143" s="54">
        <v>18073876</v>
      </c>
      <c r="E143" s="55">
        <v>31767894</v>
      </c>
      <c r="F143" s="83">
        <f t="shared" si="10"/>
        <v>-43.106470954605939</v>
      </c>
      <c r="G143" s="54">
        <v>-16191530</v>
      </c>
      <c r="H143" s="55">
        <v>29228</v>
      </c>
      <c r="I143" s="83" t="str">
        <f t="shared" si="11"/>
        <v>적전</v>
      </c>
      <c r="J143" s="57">
        <v>-18946347</v>
      </c>
      <c r="K143" s="54">
        <v>2316209</v>
      </c>
      <c r="L143" s="87" t="str">
        <f t="shared" si="12"/>
        <v>적전</v>
      </c>
      <c r="M143" s="54">
        <v>-18750167</v>
      </c>
      <c r="N143" s="55">
        <v>2681049</v>
      </c>
      <c r="O143" s="83" t="str">
        <f t="shared" si="13"/>
        <v>적전</v>
      </c>
      <c r="P143" s="57">
        <v>-18750167</v>
      </c>
      <c r="Q143" s="59">
        <v>2681049</v>
      </c>
      <c r="R143" s="91" t="str">
        <f t="shared" si="14"/>
        <v>적전</v>
      </c>
    </row>
    <row r="144" spans="2:18" ht="12.95" customHeight="1" x14ac:dyDescent="0.2">
      <c r="B144" s="46" t="s">
        <v>1629</v>
      </c>
      <c r="C144" s="38" t="s">
        <v>1630</v>
      </c>
      <c r="D144" s="54">
        <v>19463077</v>
      </c>
      <c r="E144" s="55">
        <v>34334226</v>
      </c>
      <c r="F144" s="83">
        <f t="shared" si="10"/>
        <v>-43.312900078190196</v>
      </c>
      <c r="G144" s="54">
        <v>-2121545</v>
      </c>
      <c r="H144" s="55">
        <v>3956940</v>
      </c>
      <c r="I144" s="83" t="str">
        <f t="shared" si="11"/>
        <v>적전</v>
      </c>
      <c r="J144" s="57">
        <v>-6279688</v>
      </c>
      <c r="K144" s="54">
        <v>3897545</v>
      </c>
      <c r="L144" s="87" t="str">
        <f t="shared" si="12"/>
        <v>적전</v>
      </c>
      <c r="M144" s="54">
        <v>-5800255</v>
      </c>
      <c r="N144" s="55">
        <v>3885794</v>
      </c>
      <c r="O144" s="83" t="str">
        <f t="shared" si="13"/>
        <v>적전</v>
      </c>
      <c r="P144" s="57">
        <v>-5800255</v>
      </c>
      <c r="Q144" s="59">
        <v>3885794</v>
      </c>
      <c r="R144" s="91" t="str">
        <f t="shared" si="14"/>
        <v>적전</v>
      </c>
    </row>
    <row r="145" spans="2:18" ht="12.95" customHeight="1" x14ac:dyDescent="0.2">
      <c r="B145" s="46" t="s">
        <v>185</v>
      </c>
      <c r="C145" s="38" t="s">
        <v>186</v>
      </c>
      <c r="D145" s="54">
        <v>32770353</v>
      </c>
      <c r="E145" s="55">
        <v>58618047</v>
      </c>
      <c r="F145" s="83">
        <f t="shared" si="10"/>
        <v>-44.095112892451027</v>
      </c>
      <c r="G145" s="54">
        <v>-4492186</v>
      </c>
      <c r="H145" s="55">
        <v>1448667</v>
      </c>
      <c r="I145" s="83" t="str">
        <f t="shared" si="11"/>
        <v>적전</v>
      </c>
      <c r="J145" s="57">
        <v>-3334938</v>
      </c>
      <c r="K145" s="54">
        <v>1540479</v>
      </c>
      <c r="L145" s="87" t="str">
        <f t="shared" si="12"/>
        <v>적전</v>
      </c>
      <c r="M145" s="54">
        <v>-3026151</v>
      </c>
      <c r="N145" s="55">
        <v>66186</v>
      </c>
      <c r="O145" s="83" t="str">
        <f t="shared" si="13"/>
        <v>적전</v>
      </c>
      <c r="P145" s="57">
        <v>-3026151</v>
      </c>
      <c r="Q145" s="59">
        <v>66186</v>
      </c>
      <c r="R145" s="91" t="str">
        <f t="shared" si="14"/>
        <v>적전</v>
      </c>
    </row>
    <row r="146" spans="2:18" ht="12.95" customHeight="1" x14ac:dyDescent="0.2">
      <c r="B146" s="47" t="s">
        <v>1193</v>
      </c>
      <c r="C146" s="39" t="s">
        <v>1194</v>
      </c>
      <c r="D146" s="60">
        <v>813604105</v>
      </c>
      <c r="E146" s="61">
        <v>1460905531</v>
      </c>
      <c r="F146" s="84">
        <f t="shared" si="10"/>
        <v>-44.308232959931203</v>
      </c>
      <c r="G146" s="60">
        <v>-80736970</v>
      </c>
      <c r="H146" s="61">
        <v>309983905</v>
      </c>
      <c r="I146" s="84" t="str">
        <f t="shared" si="11"/>
        <v>적전</v>
      </c>
      <c r="J146" s="62">
        <v>-133970915</v>
      </c>
      <c r="K146" s="60">
        <v>329255171</v>
      </c>
      <c r="L146" s="88" t="str">
        <f t="shared" si="12"/>
        <v>적전</v>
      </c>
      <c r="M146" s="60">
        <v>-101405084</v>
      </c>
      <c r="N146" s="61">
        <v>239194146</v>
      </c>
      <c r="O146" s="84" t="str">
        <f t="shared" si="13"/>
        <v>적전</v>
      </c>
      <c r="P146" s="62">
        <v>-101405084</v>
      </c>
      <c r="Q146" s="64">
        <v>239194146</v>
      </c>
      <c r="R146" s="92" t="str">
        <f t="shared" si="14"/>
        <v>적전</v>
      </c>
    </row>
    <row r="147" spans="2:18" ht="12.95" customHeight="1" x14ac:dyDescent="0.2">
      <c r="B147" s="46" t="s">
        <v>1537</v>
      </c>
      <c r="C147" s="38" t="s">
        <v>1538</v>
      </c>
      <c r="D147" s="54">
        <v>89826683</v>
      </c>
      <c r="E147" s="55">
        <v>163340507</v>
      </c>
      <c r="F147" s="83">
        <f t="shared" si="10"/>
        <v>-45.006486970191659</v>
      </c>
      <c r="G147" s="54">
        <v>-13030689</v>
      </c>
      <c r="H147" s="55">
        <v>1717914</v>
      </c>
      <c r="I147" s="83" t="str">
        <f t="shared" si="11"/>
        <v>적전</v>
      </c>
      <c r="J147" s="57">
        <v>-41831207</v>
      </c>
      <c r="K147" s="54">
        <v>29617369</v>
      </c>
      <c r="L147" s="87" t="str">
        <f t="shared" si="12"/>
        <v>적전</v>
      </c>
      <c r="M147" s="54">
        <v>-35116512</v>
      </c>
      <c r="N147" s="55">
        <v>30313405</v>
      </c>
      <c r="O147" s="83" t="str">
        <f t="shared" si="13"/>
        <v>적전</v>
      </c>
      <c r="P147" s="57">
        <v>-35116512</v>
      </c>
      <c r="Q147" s="59">
        <v>30313405</v>
      </c>
      <c r="R147" s="91" t="str">
        <f t="shared" si="14"/>
        <v>적전</v>
      </c>
    </row>
    <row r="148" spans="2:18" ht="12.95" customHeight="1" x14ac:dyDescent="0.2">
      <c r="B148" s="46" t="s">
        <v>1137</v>
      </c>
      <c r="C148" s="38" t="s">
        <v>1138</v>
      </c>
      <c r="D148" s="54">
        <v>17543309</v>
      </c>
      <c r="E148" s="55">
        <v>32229780</v>
      </c>
      <c r="F148" s="83">
        <f t="shared" si="10"/>
        <v>-45.568015046953469</v>
      </c>
      <c r="G148" s="54">
        <v>-545218</v>
      </c>
      <c r="H148" s="55">
        <v>1728668</v>
      </c>
      <c r="I148" s="83" t="str">
        <f t="shared" si="11"/>
        <v>적전</v>
      </c>
      <c r="J148" s="57">
        <v>-390997</v>
      </c>
      <c r="K148" s="54">
        <v>1389873</v>
      </c>
      <c r="L148" s="87" t="str">
        <f t="shared" si="12"/>
        <v>적전</v>
      </c>
      <c r="M148" s="54">
        <v>-249361</v>
      </c>
      <c r="N148" s="55">
        <v>1327427</v>
      </c>
      <c r="O148" s="83" t="str">
        <f t="shared" si="13"/>
        <v>적전</v>
      </c>
      <c r="P148" s="57">
        <v>-249361</v>
      </c>
      <c r="Q148" s="59">
        <v>1327427</v>
      </c>
      <c r="R148" s="91" t="str">
        <f t="shared" si="14"/>
        <v>적전</v>
      </c>
    </row>
    <row r="149" spans="2:18" ht="12.95" customHeight="1" x14ac:dyDescent="0.2">
      <c r="B149" s="46" t="s">
        <v>1607</v>
      </c>
      <c r="C149" s="38" t="s">
        <v>1608</v>
      </c>
      <c r="D149" s="54">
        <v>52244256</v>
      </c>
      <c r="E149" s="55">
        <v>98023200</v>
      </c>
      <c r="F149" s="83">
        <f t="shared" si="10"/>
        <v>-46.702152143574175</v>
      </c>
      <c r="G149" s="54">
        <v>-14460980</v>
      </c>
      <c r="H149" s="55">
        <v>4787665</v>
      </c>
      <c r="I149" s="83" t="str">
        <f t="shared" si="11"/>
        <v>적전</v>
      </c>
      <c r="J149" s="57">
        <v>-14575060</v>
      </c>
      <c r="K149" s="54">
        <v>5537143</v>
      </c>
      <c r="L149" s="87" t="str">
        <f t="shared" si="12"/>
        <v>적전</v>
      </c>
      <c r="M149" s="54">
        <v>-10443889</v>
      </c>
      <c r="N149" s="55">
        <v>5342777</v>
      </c>
      <c r="O149" s="83" t="str">
        <f t="shared" si="13"/>
        <v>적전</v>
      </c>
      <c r="P149" s="57">
        <v>-10443889</v>
      </c>
      <c r="Q149" s="59">
        <v>5342777</v>
      </c>
      <c r="R149" s="91" t="str">
        <f t="shared" si="14"/>
        <v>적전</v>
      </c>
    </row>
    <row r="150" spans="2:18" ht="12.95" customHeight="1" x14ac:dyDescent="0.2">
      <c r="B150" s="46" t="s">
        <v>415</v>
      </c>
      <c r="C150" s="38" t="s">
        <v>416</v>
      </c>
      <c r="D150" s="54">
        <v>280491697</v>
      </c>
      <c r="E150" s="55">
        <v>526651907</v>
      </c>
      <c r="F150" s="83">
        <f t="shared" si="10"/>
        <v>-46.740590269997831</v>
      </c>
      <c r="G150" s="54">
        <v>-5044802</v>
      </c>
      <c r="H150" s="55">
        <v>23442096</v>
      </c>
      <c r="I150" s="83" t="str">
        <f t="shared" si="11"/>
        <v>적전</v>
      </c>
      <c r="J150" s="57">
        <v>-10777603</v>
      </c>
      <c r="K150" s="54">
        <v>31654940</v>
      </c>
      <c r="L150" s="87" t="str">
        <f t="shared" si="12"/>
        <v>적전</v>
      </c>
      <c r="M150" s="54">
        <v>-3731771</v>
      </c>
      <c r="N150" s="55">
        <v>30787467</v>
      </c>
      <c r="O150" s="83" t="str">
        <f t="shared" si="13"/>
        <v>적전</v>
      </c>
      <c r="P150" s="57">
        <v>-3731771</v>
      </c>
      <c r="Q150" s="59">
        <v>30787467</v>
      </c>
      <c r="R150" s="91" t="str">
        <f t="shared" si="14"/>
        <v>적전</v>
      </c>
    </row>
    <row r="151" spans="2:18" ht="12.95" customHeight="1" x14ac:dyDescent="0.2">
      <c r="B151" s="47" t="s">
        <v>787</v>
      </c>
      <c r="C151" s="39" t="s">
        <v>788</v>
      </c>
      <c r="D151" s="60">
        <v>13287553</v>
      </c>
      <c r="E151" s="61">
        <v>25400172</v>
      </c>
      <c r="F151" s="84">
        <f t="shared" si="10"/>
        <v>-47.687153457071076</v>
      </c>
      <c r="G151" s="60">
        <v>-4988320</v>
      </c>
      <c r="H151" s="61">
        <v>873186</v>
      </c>
      <c r="I151" s="84" t="str">
        <f t="shared" si="11"/>
        <v>적전</v>
      </c>
      <c r="J151" s="62">
        <v>-5614331</v>
      </c>
      <c r="K151" s="60">
        <v>1607666</v>
      </c>
      <c r="L151" s="88" t="str">
        <f t="shared" si="12"/>
        <v>적전</v>
      </c>
      <c r="M151" s="60">
        <v>-5614331</v>
      </c>
      <c r="N151" s="61">
        <v>1607666</v>
      </c>
      <c r="O151" s="84" t="str">
        <f t="shared" si="13"/>
        <v>적전</v>
      </c>
      <c r="P151" s="62">
        <v>-5614331</v>
      </c>
      <c r="Q151" s="64">
        <v>1607666</v>
      </c>
      <c r="R151" s="92" t="str">
        <f t="shared" si="14"/>
        <v>적전</v>
      </c>
    </row>
    <row r="152" spans="2:18" ht="12.95" customHeight="1" x14ac:dyDescent="0.2">
      <c r="B152" s="46" t="s">
        <v>935</v>
      </c>
      <c r="C152" s="38" t="s">
        <v>936</v>
      </c>
      <c r="D152" s="54">
        <v>28859994</v>
      </c>
      <c r="E152" s="55">
        <v>55810758</v>
      </c>
      <c r="F152" s="83">
        <f t="shared" si="10"/>
        <v>-48.289550197472686</v>
      </c>
      <c r="G152" s="54">
        <v>-2809941</v>
      </c>
      <c r="H152" s="55">
        <v>4428984</v>
      </c>
      <c r="I152" s="83" t="str">
        <f t="shared" si="11"/>
        <v>적전</v>
      </c>
      <c r="J152" s="57">
        <v>-4069932</v>
      </c>
      <c r="K152" s="54">
        <v>2387038</v>
      </c>
      <c r="L152" s="87" t="str">
        <f t="shared" si="12"/>
        <v>적전</v>
      </c>
      <c r="M152" s="54">
        <v>-4089849</v>
      </c>
      <c r="N152" s="55">
        <v>1863749</v>
      </c>
      <c r="O152" s="83" t="str">
        <f t="shared" si="13"/>
        <v>적전</v>
      </c>
      <c r="P152" s="57">
        <v>-4089849</v>
      </c>
      <c r="Q152" s="59">
        <v>1863749</v>
      </c>
      <c r="R152" s="91" t="str">
        <f t="shared" si="14"/>
        <v>적전</v>
      </c>
    </row>
    <row r="153" spans="2:18" ht="12.95" customHeight="1" x14ac:dyDescent="0.2">
      <c r="B153" s="46" t="s">
        <v>1539</v>
      </c>
      <c r="C153" s="38" t="s">
        <v>1540</v>
      </c>
      <c r="D153" s="54">
        <v>16140525</v>
      </c>
      <c r="E153" s="55">
        <v>32868660</v>
      </c>
      <c r="F153" s="83">
        <f t="shared" si="10"/>
        <v>-50.893875807532154</v>
      </c>
      <c r="G153" s="54">
        <v>-6500400</v>
      </c>
      <c r="H153" s="55">
        <v>1807577</v>
      </c>
      <c r="I153" s="83" t="str">
        <f t="shared" si="11"/>
        <v>적전</v>
      </c>
      <c r="J153" s="57">
        <v>-5328938</v>
      </c>
      <c r="K153" s="54">
        <v>2256353</v>
      </c>
      <c r="L153" s="87" t="str">
        <f t="shared" si="12"/>
        <v>적전</v>
      </c>
      <c r="M153" s="54">
        <v>-5263199</v>
      </c>
      <c r="N153" s="55">
        <v>1868916</v>
      </c>
      <c r="O153" s="83" t="str">
        <f t="shared" si="13"/>
        <v>적전</v>
      </c>
      <c r="P153" s="57">
        <v>-5263199</v>
      </c>
      <c r="Q153" s="59">
        <v>1868916</v>
      </c>
      <c r="R153" s="91" t="str">
        <f t="shared" si="14"/>
        <v>적전</v>
      </c>
    </row>
    <row r="154" spans="2:18" ht="12.95" customHeight="1" x14ac:dyDescent="0.2">
      <c r="B154" s="46" t="s">
        <v>719</v>
      </c>
      <c r="C154" s="38" t="s">
        <v>720</v>
      </c>
      <c r="D154" s="54">
        <v>145715288</v>
      </c>
      <c r="E154" s="55">
        <v>297262157</v>
      </c>
      <c r="F154" s="83">
        <f t="shared" si="10"/>
        <v>-50.980881834884897</v>
      </c>
      <c r="G154" s="54">
        <v>-19825945</v>
      </c>
      <c r="H154" s="55">
        <v>6844102</v>
      </c>
      <c r="I154" s="83" t="str">
        <f t="shared" si="11"/>
        <v>적전</v>
      </c>
      <c r="J154" s="57">
        <v>-16642536</v>
      </c>
      <c r="K154" s="54">
        <v>8234699</v>
      </c>
      <c r="L154" s="87" t="str">
        <f t="shared" si="12"/>
        <v>적전</v>
      </c>
      <c r="M154" s="54">
        <v>-11078995</v>
      </c>
      <c r="N154" s="55">
        <v>9717287</v>
      </c>
      <c r="O154" s="83" t="str">
        <f t="shared" si="13"/>
        <v>적전</v>
      </c>
      <c r="P154" s="57">
        <v>-11078995</v>
      </c>
      <c r="Q154" s="59">
        <v>9717287</v>
      </c>
      <c r="R154" s="91" t="str">
        <f t="shared" si="14"/>
        <v>적전</v>
      </c>
    </row>
    <row r="155" spans="2:18" ht="12.95" customHeight="1" x14ac:dyDescent="0.2">
      <c r="B155" s="46" t="s">
        <v>933</v>
      </c>
      <c r="C155" s="38" t="s">
        <v>934</v>
      </c>
      <c r="D155" s="54">
        <v>29017879</v>
      </c>
      <c r="E155" s="55">
        <v>62539299</v>
      </c>
      <c r="F155" s="83">
        <f t="shared" si="10"/>
        <v>-53.600568819935127</v>
      </c>
      <c r="G155" s="54">
        <v>-8679108</v>
      </c>
      <c r="H155" s="55">
        <v>2649325</v>
      </c>
      <c r="I155" s="83" t="str">
        <f t="shared" si="11"/>
        <v>적전</v>
      </c>
      <c r="J155" s="57">
        <v>-7540921</v>
      </c>
      <c r="K155" s="54">
        <v>6381732</v>
      </c>
      <c r="L155" s="87" t="str">
        <f t="shared" si="12"/>
        <v>적전</v>
      </c>
      <c r="M155" s="54">
        <v>-8316656</v>
      </c>
      <c r="N155" s="55">
        <v>6239596</v>
      </c>
      <c r="O155" s="83" t="str">
        <f t="shared" si="13"/>
        <v>적전</v>
      </c>
      <c r="P155" s="57">
        <v>-8316656</v>
      </c>
      <c r="Q155" s="59">
        <v>6239596</v>
      </c>
      <c r="R155" s="91" t="str">
        <f t="shared" si="14"/>
        <v>적전</v>
      </c>
    </row>
    <row r="156" spans="2:18" ht="12.95" customHeight="1" x14ac:dyDescent="0.2">
      <c r="B156" s="47" t="s">
        <v>809</v>
      </c>
      <c r="C156" s="39" t="s">
        <v>810</v>
      </c>
      <c r="D156" s="60">
        <v>11137180</v>
      </c>
      <c r="E156" s="61">
        <v>24725107</v>
      </c>
      <c r="F156" s="84">
        <f t="shared" si="10"/>
        <v>-54.955988663668876</v>
      </c>
      <c r="G156" s="60">
        <v>-1505419</v>
      </c>
      <c r="H156" s="61">
        <v>5673509</v>
      </c>
      <c r="I156" s="84" t="str">
        <f t="shared" si="11"/>
        <v>적전</v>
      </c>
      <c r="J156" s="62">
        <v>-4222926</v>
      </c>
      <c r="K156" s="60">
        <v>4940689</v>
      </c>
      <c r="L156" s="88" t="str">
        <f t="shared" si="12"/>
        <v>적전</v>
      </c>
      <c r="M156" s="60">
        <v>-3252199</v>
      </c>
      <c r="N156" s="61">
        <v>3927070</v>
      </c>
      <c r="O156" s="84" t="str">
        <f t="shared" si="13"/>
        <v>적전</v>
      </c>
      <c r="P156" s="62">
        <v>-3252199</v>
      </c>
      <c r="Q156" s="64">
        <v>3927070</v>
      </c>
      <c r="R156" s="92" t="str">
        <f t="shared" si="14"/>
        <v>적전</v>
      </c>
    </row>
    <row r="157" spans="2:18" ht="12.95" customHeight="1" x14ac:dyDescent="0.2">
      <c r="B157" s="46" t="s">
        <v>1097</v>
      </c>
      <c r="C157" s="38" t="s">
        <v>1098</v>
      </c>
      <c r="D157" s="54">
        <v>61310243</v>
      </c>
      <c r="E157" s="55">
        <v>138058510</v>
      </c>
      <c r="F157" s="83">
        <f t="shared" si="10"/>
        <v>-55.591116404197024</v>
      </c>
      <c r="G157" s="54">
        <v>-15843425</v>
      </c>
      <c r="H157" s="55">
        <v>5117076</v>
      </c>
      <c r="I157" s="83" t="str">
        <f t="shared" si="11"/>
        <v>적전</v>
      </c>
      <c r="J157" s="57">
        <v>-16594140</v>
      </c>
      <c r="K157" s="54">
        <v>7483437</v>
      </c>
      <c r="L157" s="87" t="str">
        <f t="shared" si="12"/>
        <v>적전</v>
      </c>
      <c r="M157" s="54">
        <v>-17352640</v>
      </c>
      <c r="N157" s="55">
        <v>7248263</v>
      </c>
      <c r="O157" s="83" t="str">
        <f t="shared" si="13"/>
        <v>적전</v>
      </c>
      <c r="P157" s="57">
        <v>-17352640</v>
      </c>
      <c r="Q157" s="59">
        <v>7248263</v>
      </c>
      <c r="R157" s="91" t="str">
        <f t="shared" si="14"/>
        <v>적전</v>
      </c>
    </row>
    <row r="158" spans="2:18" ht="12.95" customHeight="1" x14ac:dyDescent="0.2">
      <c r="B158" s="46" t="s">
        <v>1087</v>
      </c>
      <c r="C158" s="38" t="s">
        <v>1088</v>
      </c>
      <c r="D158" s="54">
        <v>21497575</v>
      </c>
      <c r="E158" s="55">
        <v>51182178</v>
      </c>
      <c r="F158" s="83">
        <f t="shared" si="10"/>
        <v>-57.99792849768918</v>
      </c>
      <c r="G158" s="54">
        <v>-4004204</v>
      </c>
      <c r="H158" s="55">
        <v>3337197</v>
      </c>
      <c r="I158" s="83" t="str">
        <f t="shared" si="11"/>
        <v>적전</v>
      </c>
      <c r="J158" s="57">
        <v>-4684120</v>
      </c>
      <c r="K158" s="54">
        <v>1410322</v>
      </c>
      <c r="L158" s="87" t="str">
        <f t="shared" si="12"/>
        <v>적전</v>
      </c>
      <c r="M158" s="54">
        <v>-3777103</v>
      </c>
      <c r="N158" s="55">
        <v>1935503</v>
      </c>
      <c r="O158" s="83" t="str">
        <f t="shared" si="13"/>
        <v>적전</v>
      </c>
      <c r="P158" s="57">
        <v>-3777103</v>
      </c>
      <c r="Q158" s="59">
        <v>1935503</v>
      </c>
      <c r="R158" s="91" t="str">
        <f t="shared" si="14"/>
        <v>적전</v>
      </c>
    </row>
    <row r="159" spans="2:18" ht="12.95" customHeight="1" x14ac:dyDescent="0.2">
      <c r="B159" s="46" t="s">
        <v>1227</v>
      </c>
      <c r="C159" s="38" t="s">
        <v>1228</v>
      </c>
      <c r="D159" s="54">
        <v>16219150</v>
      </c>
      <c r="E159" s="55">
        <v>39515795</v>
      </c>
      <c r="F159" s="83">
        <f t="shared" si="10"/>
        <v>-58.955273454576826</v>
      </c>
      <c r="G159" s="54">
        <v>-1283047</v>
      </c>
      <c r="H159" s="55">
        <v>2171899</v>
      </c>
      <c r="I159" s="83" t="str">
        <f t="shared" si="11"/>
        <v>적전</v>
      </c>
      <c r="J159" s="57">
        <v>-958969</v>
      </c>
      <c r="K159" s="54">
        <v>2219606</v>
      </c>
      <c r="L159" s="87" t="str">
        <f t="shared" si="12"/>
        <v>적전</v>
      </c>
      <c r="M159" s="54">
        <v>-958969</v>
      </c>
      <c r="N159" s="55">
        <v>2219606</v>
      </c>
      <c r="O159" s="83" t="str">
        <f t="shared" si="13"/>
        <v>적전</v>
      </c>
      <c r="P159" s="57">
        <v>-958969</v>
      </c>
      <c r="Q159" s="59">
        <v>2219606</v>
      </c>
      <c r="R159" s="91" t="str">
        <f t="shared" si="14"/>
        <v>적전</v>
      </c>
    </row>
    <row r="160" spans="2:18" ht="12.95" customHeight="1" x14ac:dyDescent="0.2">
      <c r="B160" s="46" t="s">
        <v>769</v>
      </c>
      <c r="C160" s="38" t="s">
        <v>770</v>
      </c>
      <c r="D160" s="54">
        <v>272463325</v>
      </c>
      <c r="E160" s="55">
        <v>700378289</v>
      </c>
      <c r="F160" s="83">
        <f t="shared" si="10"/>
        <v>-61.097691165009827</v>
      </c>
      <c r="G160" s="54">
        <v>-31509222</v>
      </c>
      <c r="H160" s="55">
        <v>162078564</v>
      </c>
      <c r="I160" s="83" t="str">
        <f t="shared" si="11"/>
        <v>적전</v>
      </c>
      <c r="J160" s="57">
        <v>-5223036</v>
      </c>
      <c r="K160" s="54">
        <v>180516450</v>
      </c>
      <c r="L160" s="87" t="str">
        <f t="shared" si="12"/>
        <v>적전</v>
      </c>
      <c r="M160" s="54">
        <v>-1712247</v>
      </c>
      <c r="N160" s="55">
        <v>146249176</v>
      </c>
      <c r="O160" s="83" t="str">
        <f t="shared" si="13"/>
        <v>적전</v>
      </c>
      <c r="P160" s="57">
        <v>-1712247</v>
      </c>
      <c r="Q160" s="59">
        <v>146249176</v>
      </c>
      <c r="R160" s="91" t="str">
        <f t="shared" si="14"/>
        <v>적전</v>
      </c>
    </row>
    <row r="161" spans="2:18" ht="12.95" customHeight="1" x14ac:dyDescent="0.2">
      <c r="B161" s="47" t="s">
        <v>659</v>
      </c>
      <c r="C161" s="39" t="s">
        <v>660</v>
      </c>
      <c r="D161" s="60">
        <v>51299526</v>
      </c>
      <c r="E161" s="61">
        <v>143549090</v>
      </c>
      <c r="F161" s="84">
        <f t="shared" si="10"/>
        <v>-64.263426539311396</v>
      </c>
      <c r="G161" s="60">
        <v>-2365254</v>
      </c>
      <c r="H161" s="61">
        <v>68628586</v>
      </c>
      <c r="I161" s="84" t="str">
        <f t="shared" si="11"/>
        <v>적전</v>
      </c>
      <c r="J161" s="62">
        <v>-4908851</v>
      </c>
      <c r="K161" s="60">
        <v>65949759</v>
      </c>
      <c r="L161" s="88" t="str">
        <f t="shared" si="12"/>
        <v>적전</v>
      </c>
      <c r="M161" s="60">
        <v>-3308415</v>
      </c>
      <c r="N161" s="61">
        <v>50493717</v>
      </c>
      <c r="O161" s="84" t="str">
        <f t="shared" si="13"/>
        <v>적전</v>
      </c>
      <c r="P161" s="62">
        <v>-3308415</v>
      </c>
      <c r="Q161" s="64">
        <v>50493717</v>
      </c>
      <c r="R161" s="92" t="str">
        <f t="shared" si="14"/>
        <v>적전</v>
      </c>
    </row>
    <row r="162" spans="2:18" ht="12.95" customHeight="1" x14ac:dyDescent="0.2">
      <c r="B162" s="46" t="s">
        <v>1449</v>
      </c>
      <c r="C162" s="38" t="s">
        <v>1450</v>
      </c>
      <c r="D162" s="54">
        <v>4088694</v>
      </c>
      <c r="E162" s="55">
        <v>12210426</v>
      </c>
      <c r="F162" s="83">
        <f t="shared" si="10"/>
        <v>-66.514730935677434</v>
      </c>
      <c r="G162" s="54">
        <v>-2050798</v>
      </c>
      <c r="H162" s="55">
        <v>6683364</v>
      </c>
      <c r="I162" s="83" t="str">
        <f t="shared" si="11"/>
        <v>적전</v>
      </c>
      <c r="J162" s="57">
        <v>-1220946</v>
      </c>
      <c r="K162" s="54">
        <v>7365764</v>
      </c>
      <c r="L162" s="87" t="str">
        <f t="shared" si="12"/>
        <v>적전</v>
      </c>
      <c r="M162" s="54">
        <v>-991762</v>
      </c>
      <c r="N162" s="55">
        <v>5611320</v>
      </c>
      <c r="O162" s="83" t="str">
        <f t="shared" si="13"/>
        <v>적전</v>
      </c>
      <c r="P162" s="57">
        <v>-991762</v>
      </c>
      <c r="Q162" s="59">
        <v>5611320</v>
      </c>
      <c r="R162" s="91" t="str">
        <f t="shared" si="14"/>
        <v>적전</v>
      </c>
    </row>
    <row r="163" spans="2:18" ht="12.95" customHeight="1" x14ac:dyDescent="0.2">
      <c r="B163" s="46" t="s">
        <v>1201</v>
      </c>
      <c r="C163" s="38" t="s">
        <v>1202</v>
      </c>
      <c r="D163" s="54">
        <v>9761301</v>
      </c>
      <c r="E163" s="55">
        <v>38084569</v>
      </c>
      <c r="F163" s="83">
        <f t="shared" si="10"/>
        <v>-74.36940667491865</v>
      </c>
      <c r="G163" s="54">
        <v>-7013813</v>
      </c>
      <c r="H163" s="55">
        <v>14736701</v>
      </c>
      <c r="I163" s="83" t="str">
        <f t="shared" si="11"/>
        <v>적전</v>
      </c>
      <c r="J163" s="57">
        <v>-6575674</v>
      </c>
      <c r="K163" s="54">
        <v>17238764</v>
      </c>
      <c r="L163" s="87" t="str">
        <f t="shared" si="12"/>
        <v>적전</v>
      </c>
      <c r="M163" s="54">
        <v>-5472865</v>
      </c>
      <c r="N163" s="55">
        <v>14601874</v>
      </c>
      <c r="O163" s="83" t="str">
        <f t="shared" si="13"/>
        <v>적전</v>
      </c>
      <c r="P163" s="57">
        <v>-5472865</v>
      </c>
      <c r="Q163" s="59">
        <v>14601874</v>
      </c>
      <c r="R163" s="91" t="str">
        <f t="shared" si="14"/>
        <v>적전</v>
      </c>
    </row>
    <row r="164" spans="2:18" ht="12.95" customHeight="1" x14ac:dyDescent="0.2">
      <c r="B164" s="46" t="s">
        <v>1685</v>
      </c>
      <c r="C164" s="38" t="s">
        <v>1686</v>
      </c>
      <c r="D164" s="54">
        <v>9370217</v>
      </c>
      <c r="E164" s="55">
        <v>41424951</v>
      </c>
      <c r="F164" s="83">
        <f t="shared" si="10"/>
        <v>-77.380258096141148</v>
      </c>
      <c r="G164" s="54">
        <v>-12572002</v>
      </c>
      <c r="H164" s="55">
        <v>6288213</v>
      </c>
      <c r="I164" s="83" t="str">
        <f t="shared" si="11"/>
        <v>적전</v>
      </c>
      <c r="J164" s="57">
        <v>-11889749</v>
      </c>
      <c r="K164" s="54">
        <v>6842488</v>
      </c>
      <c r="L164" s="87" t="str">
        <f t="shared" si="12"/>
        <v>적전</v>
      </c>
      <c r="M164" s="54">
        <v>-7835162</v>
      </c>
      <c r="N164" s="55">
        <v>5792009</v>
      </c>
      <c r="O164" s="83" t="str">
        <f t="shared" si="13"/>
        <v>적전</v>
      </c>
      <c r="P164" s="57">
        <v>-7835162</v>
      </c>
      <c r="Q164" s="59">
        <v>5792009</v>
      </c>
      <c r="R164" s="91" t="str">
        <f t="shared" si="14"/>
        <v>적전</v>
      </c>
    </row>
    <row r="165" spans="2:18" ht="12.95" customHeight="1" x14ac:dyDescent="0.2">
      <c r="B165" s="46" t="s">
        <v>711</v>
      </c>
      <c r="C165" s="38" t="s">
        <v>712</v>
      </c>
      <c r="D165" s="54">
        <v>26008551</v>
      </c>
      <c r="E165" s="55">
        <v>141385258</v>
      </c>
      <c r="F165" s="83">
        <f t="shared" si="10"/>
        <v>-81.604481706289363</v>
      </c>
      <c r="G165" s="54">
        <v>-9292385</v>
      </c>
      <c r="H165" s="55">
        <v>33065888</v>
      </c>
      <c r="I165" s="83" t="str">
        <f t="shared" si="11"/>
        <v>적전</v>
      </c>
      <c r="J165" s="57">
        <v>-6443755</v>
      </c>
      <c r="K165" s="54">
        <v>37117030</v>
      </c>
      <c r="L165" s="87" t="str">
        <f t="shared" si="12"/>
        <v>적전</v>
      </c>
      <c r="M165" s="54">
        <v>-6150806</v>
      </c>
      <c r="N165" s="55">
        <v>29913185</v>
      </c>
      <c r="O165" s="83" t="str">
        <f t="shared" si="13"/>
        <v>적전</v>
      </c>
      <c r="P165" s="57">
        <v>-6150806</v>
      </c>
      <c r="Q165" s="59">
        <v>29913185</v>
      </c>
      <c r="R165" s="91" t="str">
        <f t="shared" si="14"/>
        <v>적전</v>
      </c>
    </row>
    <row r="166" spans="2:18" ht="12.95" customHeight="1" x14ac:dyDescent="0.2">
      <c r="B166" s="47" t="s">
        <v>145</v>
      </c>
      <c r="C166" s="39" t="s">
        <v>146</v>
      </c>
      <c r="D166" s="60">
        <v>26279584</v>
      </c>
      <c r="E166" s="61">
        <v>176068585</v>
      </c>
      <c r="F166" s="84">
        <f t="shared" si="10"/>
        <v>-85.074234566035727</v>
      </c>
      <c r="G166" s="60">
        <v>-25353728</v>
      </c>
      <c r="H166" s="61">
        <v>38003515</v>
      </c>
      <c r="I166" s="84" t="str">
        <f t="shared" si="11"/>
        <v>적전</v>
      </c>
      <c r="J166" s="62">
        <v>-86969888</v>
      </c>
      <c r="K166" s="60">
        <v>20504789</v>
      </c>
      <c r="L166" s="88" t="str">
        <f t="shared" si="12"/>
        <v>적전</v>
      </c>
      <c r="M166" s="60">
        <v>-81247647</v>
      </c>
      <c r="N166" s="61">
        <v>10325187</v>
      </c>
      <c r="O166" s="84" t="str">
        <f t="shared" si="13"/>
        <v>적전</v>
      </c>
      <c r="P166" s="62">
        <v>-81247647</v>
      </c>
      <c r="Q166" s="64">
        <v>10325187</v>
      </c>
      <c r="R166" s="92" t="str">
        <f t="shared" si="14"/>
        <v>적전</v>
      </c>
    </row>
    <row r="167" spans="2:18" ht="12.95" customHeight="1" x14ac:dyDescent="0.2">
      <c r="B167" s="46" t="s">
        <v>1273</v>
      </c>
      <c r="C167" s="38" t="s">
        <v>1274</v>
      </c>
      <c r="D167" s="54">
        <v>7132306</v>
      </c>
      <c r="E167" s="55">
        <v>101399256</v>
      </c>
      <c r="F167" s="83">
        <f t="shared" si="10"/>
        <v>-92.966116043297191</v>
      </c>
      <c r="G167" s="54">
        <v>-21755591</v>
      </c>
      <c r="H167" s="55">
        <v>25478916</v>
      </c>
      <c r="I167" s="83" t="str">
        <f t="shared" si="11"/>
        <v>적전</v>
      </c>
      <c r="J167" s="57">
        <v>-18050609</v>
      </c>
      <c r="K167" s="54">
        <v>32316367</v>
      </c>
      <c r="L167" s="87" t="str">
        <f t="shared" si="12"/>
        <v>적전</v>
      </c>
      <c r="M167" s="54">
        <v>-16706958</v>
      </c>
      <c r="N167" s="55">
        <v>26674309</v>
      </c>
      <c r="O167" s="83" t="str">
        <f t="shared" si="13"/>
        <v>적전</v>
      </c>
      <c r="P167" s="57">
        <v>-16706958</v>
      </c>
      <c r="Q167" s="59">
        <v>26674309</v>
      </c>
      <c r="R167" s="91" t="str">
        <f t="shared" si="14"/>
        <v>적전</v>
      </c>
    </row>
    <row r="168" spans="2:18" ht="12.95" customHeight="1" x14ac:dyDescent="0.2">
      <c r="B168" s="46" t="s">
        <v>1115</v>
      </c>
      <c r="C168" s="38" t="s">
        <v>1116</v>
      </c>
      <c r="D168" s="54">
        <v>13668317</v>
      </c>
      <c r="E168" s="55">
        <v>467505656</v>
      </c>
      <c r="F168" s="83">
        <f t="shared" si="10"/>
        <v>-97.076331200579105</v>
      </c>
      <c r="G168" s="54">
        <v>-51870188</v>
      </c>
      <c r="H168" s="55">
        <v>213065177</v>
      </c>
      <c r="I168" s="83" t="str">
        <f t="shared" si="11"/>
        <v>적전</v>
      </c>
      <c r="J168" s="57">
        <v>-56058738</v>
      </c>
      <c r="K168" s="54">
        <v>236599348</v>
      </c>
      <c r="L168" s="87" t="str">
        <f t="shared" si="12"/>
        <v>적전</v>
      </c>
      <c r="M168" s="54">
        <v>-49301492</v>
      </c>
      <c r="N168" s="55">
        <v>181668565</v>
      </c>
      <c r="O168" s="83" t="str">
        <f t="shared" si="13"/>
        <v>적전</v>
      </c>
      <c r="P168" s="57">
        <v>-49301492</v>
      </c>
      <c r="Q168" s="59">
        <v>181668565</v>
      </c>
      <c r="R168" s="91" t="str">
        <f t="shared" si="14"/>
        <v>적전</v>
      </c>
    </row>
    <row r="169" spans="2:18" ht="12.95" customHeight="1" x14ac:dyDescent="0.2">
      <c r="B169" s="46" t="s">
        <v>1275</v>
      </c>
      <c r="C169" s="38" t="s">
        <v>1276</v>
      </c>
      <c r="D169" s="54">
        <v>28700029</v>
      </c>
      <c r="E169" s="55">
        <v>22279667</v>
      </c>
      <c r="F169" s="83">
        <f t="shared" si="10"/>
        <v>28.817136270483743</v>
      </c>
      <c r="G169" s="54">
        <v>1101486</v>
      </c>
      <c r="H169" s="55">
        <v>313623</v>
      </c>
      <c r="I169" s="83">
        <f t="shared" si="11"/>
        <v>251.21339952745814</v>
      </c>
      <c r="J169" s="57">
        <v>-3721843</v>
      </c>
      <c r="K169" s="54">
        <v>353733</v>
      </c>
      <c r="L169" s="87" t="str">
        <f t="shared" si="12"/>
        <v>적전</v>
      </c>
      <c r="M169" s="54">
        <v>-3721843</v>
      </c>
      <c r="N169" s="55">
        <v>353733</v>
      </c>
      <c r="O169" s="83" t="str">
        <f t="shared" si="13"/>
        <v>적전</v>
      </c>
      <c r="P169" s="57">
        <v>-3721843</v>
      </c>
      <c r="Q169" s="59">
        <v>353733</v>
      </c>
      <c r="R169" s="91" t="str">
        <f t="shared" si="14"/>
        <v>적전</v>
      </c>
    </row>
    <row r="170" spans="2:18" ht="12.95" customHeight="1" x14ac:dyDescent="0.2">
      <c r="B170" s="46" t="s">
        <v>649</v>
      </c>
      <c r="C170" s="38" t="s">
        <v>650</v>
      </c>
      <c r="D170" s="54">
        <v>63428791</v>
      </c>
      <c r="E170" s="55">
        <v>55309108</v>
      </c>
      <c r="F170" s="83">
        <f t="shared" si="10"/>
        <v>14.680553155910591</v>
      </c>
      <c r="G170" s="54">
        <v>2556841</v>
      </c>
      <c r="H170" s="55">
        <v>1060869</v>
      </c>
      <c r="I170" s="83">
        <f t="shared" si="11"/>
        <v>141.0138292286795</v>
      </c>
      <c r="J170" s="57">
        <v>-31128912</v>
      </c>
      <c r="K170" s="54">
        <v>3861233</v>
      </c>
      <c r="L170" s="87" t="str">
        <f t="shared" si="12"/>
        <v>적전</v>
      </c>
      <c r="M170" s="54">
        <v>-31584160</v>
      </c>
      <c r="N170" s="55">
        <v>4328208</v>
      </c>
      <c r="O170" s="83" t="str">
        <f t="shared" si="13"/>
        <v>적전</v>
      </c>
      <c r="P170" s="57">
        <v>-31584160</v>
      </c>
      <c r="Q170" s="59">
        <v>3550021</v>
      </c>
      <c r="R170" s="91" t="str">
        <f t="shared" si="14"/>
        <v>적전</v>
      </c>
    </row>
    <row r="171" spans="2:18" ht="12.95" customHeight="1" x14ac:dyDescent="0.2">
      <c r="B171" s="47" t="s">
        <v>861</v>
      </c>
      <c r="C171" s="39" t="s">
        <v>862</v>
      </c>
      <c r="D171" s="60">
        <v>388642932</v>
      </c>
      <c r="E171" s="61">
        <v>457755632</v>
      </c>
      <c r="F171" s="84">
        <f t="shared" si="10"/>
        <v>-15.098164865397001</v>
      </c>
      <c r="G171" s="60">
        <v>14784034</v>
      </c>
      <c r="H171" s="61">
        <v>6577521</v>
      </c>
      <c r="I171" s="84">
        <f t="shared" si="11"/>
        <v>124.76604787730818</v>
      </c>
      <c r="J171" s="62">
        <v>-41861761</v>
      </c>
      <c r="K171" s="60">
        <v>40461575</v>
      </c>
      <c r="L171" s="88" t="str">
        <f t="shared" si="12"/>
        <v>적전</v>
      </c>
      <c r="M171" s="60">
        <v>-44652943</v>
      </c>
      <c r="N171" s="61">
        <v>37836057</v>
      </c>
      <c r="O171" s="84" t="str">
        <f t="shared" si="13"/>
        <v>적전</v>
      </c>
      <c r="P171" s="62">
        <v>-44652943</v>
      </c>
      <c r="Q171" s="64">
        <v>28910791</v>
      </c>
      <c r="R171" s="92" t="str">
        <f t="shared" si="14"/>
        <v>적전</v>
      </c>
    </row>
    <row r="172" spans="2:18" ht="12.95" customHeight="1" x14ac:dyDescent="0.2">
      <c r="B172" s="46" t="s">
        <v>125</v>
      </c>
      <c r="C172" s="38" t="s">
        <v>126</v>
      </c>
      <c r="D172" s="54">
        <v>663190612</v>
      </c>
      <c r="E172" s="55">
        <v>687220469</v>
      </c>
      <c r="F172" s="83">
        <f t="shared" si="10"/>
        <v>-3.496673641715986</v>
      </c>
      <c r="G172" s="54">
        <v>5994771</v>
      </c>
      <c r="H172" s="55">
        <v>2908194</v>
      </c>
      <c r="I172" s="83">
        <f t="shared" si="11"/>
        <v>106.13380675429491</v>
      </c>
      <c r="J172" s="57">
        <v>-50920</v>
      </c>
      <c r="K172" s="54">
        <v>1709969</v>
      </c>
      <c r="L172" s="87" t="str">
        <f t="shared" si="12"/>
        <v>적전</v>
      </c>
      <c r="M172" s="54">
        <v>-1258015</v>
      </c>
      <c r="N172" s="55">
        <v>787871</v>
      </c>
      <c r="O172" s="83" t="str">
        <f t="shared" si="13"/>
        <v>적전</v>
      </c>
      <c r="P172" s="57">
        <v>-1258015</v>
      </c>
      <c r="Q172" s="59">
        <v>787871</v>
      </c>
      <c r="R172" s="91" t="str">
        <f t="shared" si="14"/>
        <v>적전</v>
      </c>
    </row>
    <row r="173" spans="2:18" ht="12.95" customHeight="1" x14ac:dyDescent="0.2">
      <c r="B173" s="46" t="s">
        <v>219</v>
      </c>
      <c r="C173" s="38" t="s">
        <v>220</v>
      </c>
      <c r="D173" s="54">
        <v>30391340</v>
      </c>
      <c r="E173" s="55">
        <v>24234954</v>
      </c>
      <c r="F173" s="83">
        <f t="shared" si="10"/>
        <v>25.402920096320393</v>
      </c>
      <c r="G173" s="54">
        <v>13710357</v>
      </c>
      <c r="H173" s="55">
        <v>6718561</v>
      </c>
      <c r="I173" s="83">
        <f t="shared" si="11"/>
        <v>104.06686789031161</v>
      </c>
      <c r="J173" s="57">
        <v>-10906178</v>
      </c>
      <c r="K173" s="54">
        <v>1930234</v>
      </c>
      <c r="L173" s="87" t="str">
        <f t="shared" si="12"/>
        <v>적전</v>
      </c>
      <c r="M173" s="54">
        <v>-12737044</v>
      </c>
      <c r="N173" s="55">
        <v>7248941</v>
      </c>
      <c r="O173" s="83" t="str">
        <f t="shared" si="13"/>
        <v>적전</v>
      </c>
      <c r="P173" s="57">
        <v>-12737044</v>
      </c>
      <c r="Q173" s="59">
        <v>7248941</v>
      </c>
      <c r="R173" s="91" t="str">
        <f t="shared" si="14"/>
        <v>적전</v>
      </c>
    </row>
    <row r="174" spans="2:18" ht="12.95" customHeight="1" x14ac:dyDescent="0.2">
      <c r="B174" s="46" t="s">
        <v>1525</v>
      </c>
      <c r="C174" s="38" t="s">
        <v>1526</v>
      </c>
      <c r="D174" s="54">
        <v>83174585</v>
      </c>
      <c r="E174" s="55">
        <v>81959465</v>
      </c>
      <c r="F174" s="83">
        <f t="shared" si="10"/>
        <v>1.4825865444582975</v>
      </c>
      <c r="G174" s="54">
        <v>4604291</v>
      </c>
      <c r="H174" s="55">
        <v>3055848</v>
      </c>
      <c r="I174" s="83">
        <f t="shared" si="11"/>
        <v>50.671466643628868</v>
      </c>
      <c r="J174" s="57">
        <v>-550778</v>
      </c>
      <c r="K174" s="54">
        <v>2041263</v>
      </c>
      <c r="L174" s="87" t="str">
        <f t="shared" si="12"/>
        <v>적전</v>
      </c>
      <c r="M174" s="54">
        <v>-397262</v>
      </c>
      <c r="N174" s="55">
        <v>3061071</v>
      </c>
      <c r="O174" s="83" t="str">
        <f t="shared" si="13"/>
        <v>적전</v>
      </c>
      <c r="P174" s="57">
        <v>-397262</v>
      </c>
      <c r="Q174" s="59">
        <v>3061071</v>
      </c>
      <c r="R174" s="91" t="str">
        <f t="shared" si="14"/>
        <v>적전</v>
      </c>
    </row>
    <row r="175" spans="2:18" ht="12.95" customHeight="1" x14ac:dyDescent="0.2">
      <c r="B175" s="46" t="s">
        <v>1567</v>
      </c>
      <c r="C175" s="38" t="s">
        <v>1568</v>
      </c>
      <c r="D175" s="54">
        <v>38866950</v>
      </c>
      <c r="E175" s="55">
        <v>34274248</v>
      </c>
      <c r="F175" s="83">
        <f t="shared" si="10"/>
        <v>13.399862193913048</v>
      </c>
      <c r="G175" s="54">
        <v>786862</v>
      </c>
      <c r="H175" s="55">
        <v>527244</v>
      </c>
      <c r="I175" s="83">
        <f t="shared" si="11"/>
        <v>49.240579314321266</v>
      </c>
      <c r="J175" s="57">
        <v>-112163</v>
      </c>
      <c r="K175" s="54">
        <v>1209994</v>
      </c>
      <c r="L175" s="87" t="str">
        <f t="shared" si="12"/>
        <v>적전</v>
      </c>
      <c r="M175" s="54">
        <v>-833158</v>
      </c>
      <c r="N175" s="55">
        <v>847009</v>
      </c>
      <c r="O175" s="83" t="str">
        <f t="shared" si="13"/>
        <v>적전</v>
      </c>
      <c r="P175" s="57">
        <v>-833158</v>
      </c>
      <c r="Q175" s="59">
        <v>847009</v>
      </c>
      <c r="R175" s="91" t="str">
        <f t="shared" si="14"/>
        <v>적전</v>
      </c>
    </row>
    <row r="176" spans="2:18" ht="12.95" customHeight="1" x14ac:dyDescent="0.2">
      <c r="B176" s="47" t="s">
        <v>965</v>
      </c>
      <c r="C176" s="39" t="s">
        <v>966</v>
      </c>
      <c r="D176" s="60">
        <v>34767462</v>
      </c>
      <c r="E176" s="61">
        <v>36063864</v>
      </c>
      <c r="F176" s="84">
        <f t="shared" si="10"/>
        <v>-3.5947395986187125</v>
      </c>
      <c r="G176" s="60">
        <v>1604569</v>
      </c>
      <c r="H176" s="61">
        <v>1182713</v>
      </c>
      <c r="I176" s="84">
        <f t="shared" si="11"/>
        <v>35.668501149475816</v>
      </c>
      <c r="J176" s="62">
        <v>-19558343</v>
      </c>
      <c r="K176" s="60">
        <v>715939</v>
      </c>
      <c r="L176" s="88" t="str">
        <f t="shared" si="12"/>
        <v>적전</v>
      </c>
      <c r="M176" s="60">
        <v>-19789529</v>
      </c>
      <c r="N176" s="61">
        <v>701526</v>
      </c>
      <c r="O176" s="84" t="str">
        <f t="shared" si="13"/>
        <v>적전</v>
      </c>
      <c r="P176" s="62">
        <v>-19789529</v>
      </c>
      <c r="Q176" s="64">
        <v>701526</v>
      </c>
      <c r="R176" s="92" t="str">
        <f t="shared" si="14"/>
        <v>적전</v>
      </c>
    </row>
    <row r="177" spans="2:18" ht="12.95" customHeight="1" x14ac:dyDescent="0.2">
      <c r="B177" s="46" t="s">
        <v>917</v>
      </c>
      <c r="C177" s="38" t="s">
        <v>918</v>
      </c>
      <c r="D177" s="54">
        <v>170253298</v>
      </c>
      <c r="E177" s="55">
        <v>179669231</v>
      </c>
      <c r="F177" s="83">
        <f t="shared" si="10"/>
        <v>-5.2407042361081846</v>
      </c>
      <c r="G177" s="54">
        <v>8090367</v>
      </c>
      <c r="H177" s="55">
        <v>6413310</v>
      </c>
      <c r="I177" s="83">
        <f t="shared" si="11"/>
        <v>26.149632561033222</v>
      </c>
      <c r="J177" s="57">
        <v>-9804126</v>
      </c>
      <c r="K177" s="54">
        <v>22261065</v>
      </c>
      <c r="L177" s="87" t="str">
        <f t="shared" si="12"/>
        <v>적전</v>
      </c>
      <c r="M177" s="54">
        <v>-15253922</v>
      </c>
      <c r="N177" s="55">
        <v>17265324</v>
      </c>
      <c r="O177" s="83" t="str">
        <f t="shared" si="13"/>
        <v>적전</v>
      </c>
      <c r="P177" s="57">
        <v>-15253922</v>
      </c>
      <c r="Q177" s="59">
        <v>17265324</v>
      </c>
      <c r="R177" s="91" t="str">
        <f t="shared" si="14"/>
        <v>적전</v>
      </c>
    </row>
    <row r="178" spans="2:18" ht="12.95" customHeight="1" x14ac:dyDescent="0.2">
      <c r="B178" s="46" t="s">
        <v>191</v>
      </c>
      <c r="C178" s="38" t="s">
        <v>192</v>
      </c>
      <c r="D178" s="54">
        <v>37801480</v>
      </c>
      <c r="E178" s="55">
        <v>33551783</v>
      </c>
      <c r="F178" s="83">
        <f t="shared" si="10"/>
        <v>12.666083945523843</v>
      </c>
      <c r="G178" s="54">
        <v>17807545</v>
      </c>
      <c r="H178" s="55">
        <v>15985938</v>
      </c>
      <c r="I178" s="83">
        <f t="shared" si="11"/>
        <v>11.395058582111361</v>
      </c>
      <c r="J178" s="57">
        <v>-194850234</v>
      </c>
      <c r="K178" s="54">
        <v>7600811</v>
      </c>
      <c r="L178" s="87" t="str">
        <f t="shared" si="12"/>
        <v>적전</v>
      </c>
      <c r="M178" s="54">
        <v>-201336328</v>
      </c>
      <c r="N178" s="55">
        <v>8215262</v>
      </c>
      <c r="O178" s="83" t="str">
        <f t="shared" si="13"/>
        <v>적전</v>
      </c>
      <c r="P178" s="57">
        <v>-201336328</v>
      </c>
      <c r="Q178" s="59">
        <v>8215262</v>
      </c>
      <c r="R178" s="91" t="str">
        <f t="shared" si="14"/>
        <v>적전</v>
      </c>
    </row>
    <row r="179" spans="2:18" ht="12.95" customHeight="1" x14ac:dyDescent="0.2">
      <c r="B179" s="46" t="s">
        <v>353</v>
      </c>
      <c r="C179" s="38" t="s">
        <v>354</v>
      </c>
      <c r="D179" s="54">
        <v>124036092</v>
      </c>
      <c r="E179" s="55">
        <v>156616336</v>
      </c>
      <c r="F179" s="83">
        <f t="shared" si="10"/>
        <v>-20.802583454640388</v>
      </c>
      <c r="G179" s="54">
        <v>2298194</v>
      </c>
      <c r="H179" s="55">
        <v>2128495</v>
      </c>
      <c r="I179" s="83">
        <f t="shared" si="11"/>
        <v>7.9727225105062471</v>
      </c>
      <c r="J179" s="57">
        <v>-8373561</v>
      </c>
      <c r="K179" s="54">
        <v>6311218</v>
      </c>
      <c r="L179" s="87" t="str">
        <f t="shared" si="12"/>
        <v>적전</v>
      </c>
      <c r="M179" s="54">
        <v>-9941542</v>
      </c>
      <c r="N179" s="55">
        <v>5422684</v>
      </c>
      <c r="O179" s="83" t="str">
        <f t="shared" si="13"/>
        <v>적전</v>
      </c>
      <c r="P179" s="57">
        <v>-9941542</v>
      </c>
      <c r="Q179" s="59">
        <v>5422684</v>
      </c>
      <c r="R179" s="91" t="str">
        <f t="shared" si="14"/>
        <v>적전</v>
      </c>
    </row>
    <row r="180" spans="2:18" ht="12.95" customHeight="1" x14ac:dyDescent="0.2">
      <c r="B180" s="46" t="s">
        <v>741</v>
      </c>
      <c r="C180" s="38" t="s">
        <v>742</v>
      </c>
      <c r="D180" s="54">
        <v>27627401</v>
      </c>
      <c r="E180" s="55">
        <v>24092742</v>
      </c>
      <c r="F180" s="83">
        <f t="shared" si="10"/>
        <v>14.671053215943619</v>
      </c>
      <c r="G180" s="54">
        <v>7753708</v>
      </c>
      <c r="H180" s="55">
        <v>7312770</v>
      </c>
      <c r="I180" s="83">
        <f t="shared" si="11"/>
        <v>6.0296987324912399</v>
      </c>
      <c r="J180" s="57">
        <v>-28535475</v>
      </c>
      <c r="K180" s="54">
        <v>8025878</v>
      </c>
      <c r="L180" s="87" t="str">
        <f t="shared" si="12"/>
        <v>적전</v>
      </c>
      <c r="M180" s="54">
        <v>-26717814</v>
      </c>
      <c r="N180" s="55">
        <v>9962520</v>
      </c>
      <c r="O180" s="83" t="str">
        <f t="shared" si="13"/>
        <v>적전</v>
      </c>
      <c r="P180" s="57">
        <v>-26717814</v>
      </c>
      <c r="Q180" s="59">
        <v>9962520</v>
      </c>
      <c r="R180" s="91" t="str">
        <f t="shared" si="14"/>
        <v>적전</v>
      </c>
    </row>
    <row r="181" spans="2:18" ht="12.95" customHeight="1" x14ac:dyDescent="0.2">
      <c r="B181" s="47" t="s">
        <v>1571</v>
      </c>
      <c r="C181" s="39" t="s">
        <v>1572</v>
      </c>
      <c r="D181" s="60">
        <v>208685647</v>
      </c>
      <c r="E181" s="61">
        <v>195117646</v>
      </c>
      <c r="F181" s="84">
        <f t="shared" si="10"/>
        <v>6.9537539418654148</v>
      </c>
      <c r="G181" s="60">
        <v>4176973</v>
      </c>
      <c r="H181" s="61">
        <v>4405674</v>
      </c>
      <c r="I181" s="84">
        <f t="shared" si="11"/>
        <v>-5.1910558974631371</v>
      </c>
      <c r="J181" s="62">
        <v>-581911</v>
      </c>
      <c r="K181" s="60">
        <v>6089205</v>
      </c>
      <c r="L181" s="88" t="str">
        <f t="shared" si="12"/>
        <v>적전</v>
      </c>
      <c r="M181" s="60">
        <v>-1391549</v>
      </c>
      <c r="N181" s="61">
        <v>4902984</v>
      </c>
      <c r="O181" s="84" t="str">
        <f t="shared" si="13"/>
        <v>적전</v>
      </c>
      <c r="P181" s="62">
        <v>-1391549</v>
      </c>
      <c r="Q181" s="64">
        <v>4902984</v>
      </c>
      <c r="R181" s="92" t="str">
        <f t="shared" si="14"/>
        <v>적전</v>
      </c>
    </row>
    <row r="182" spans="2:18" ht="12.95" customHeight="1" x14ac:dyDescent="0.2">
      <c r="B182" s="46" t="s">
        <v>845</v>
      </c>
      <c r="C182" s="38" t="s">
        <v>846</v>
      </c>
      <c r="D182" s="54">
        <v>109143506</v>
      </c>
      <c r="E182" s="55">
        <v>110166499</v>
      </c>
      <c r="F182" s="83">
        <f t="shared" si="10"/>
        <v>-0.92858810009021076</v>
      </c>
      <c r="G182" s="54">
        <v>10617556</v>
      </c>
      <c r="H182" s="55">
        <v>11409800</v>
      </c>
      <c r="I182" s="83">
        <f t="shared" si="11"/>
        <v>-6.9435397640624679</v>
      </c>
      <c r="J182" s="57">
        <v>-883963</v>
      </c>
      <c r="K182" s="54">
        <v>15961951</v>
      </c>
      <c r="L182" s="87" t="str">
        <f t="shared" si="12"/>
        <v>적전</v>
      </c>
      <c r="M182" s="54">
        <v>-590949</v>
      </c>
      <c r="N182" s="55">
        <v>12646847</v>
      </c>
      <c r="O182" s="83" t="str">
        <f t="shared" si="13"/>
        <v>적전</v>
      </c>
      <c r="P182" s="57">
        <v>-590949</v>
      </c>
      <c r="Q182" s="59">
        <v>12646847</v>
      </c>
      <c r="R182" s="91" t="str">
        <f t="shared" si="14"/>
        <v>적전</v>
      </c>
    </row>
    <row r="183" spans="2:18" ht="12.95" customHeight="1" x14ac:dyDescent="0.2">
      <c r="B183" s="46" t="s">
        <v>913</v>
      </c>
      <c r="C183" s="38" t="s">
        <v>914</v>
      </c>
      <c r="D183" s="54">
        <v>55974747</v>
      </c>
      <c r="E183" s="55">
        <v>45240862</v>
      </c>
      <c r="F183" s="83">
        <f t="shared" si="10"/>
        <v>23.726084175849692</v>
      </c>
      <c r="G183" s="54">
        <v>2190947</v>
      </c>
      <c r="H183" s="55">
        <v>2355111</v>
      </c>
      <c r="I183" s="83">
        <f t="shared" si="11"/>
        <v>-6.9705419404860303</v>
      </c>
      <c r="J183" s="57">
        <v>-2072289</v>
      </c>
      <c r="K183" s="54">
        <v>10414755</v>
      </c>
      <c r="L183" s="87" t="str">
        <f t="shared" si="12"/>
        <v>적전</v>
      </c>
      <c r="M183" s="54">
        <v>-3268445</v>
      </c>
      <c r="N183" s="55">
        <v>8137373</v>
      </c>
      <c r="O183" s="83" t="str">
        <f t="shared" si="13"/>
        <v>적전</v>
      </c>
      <c r="P183" s="57">
        <v>-3268445</v>
      </c>
      <c r="Q183" s="59">
        <v>8137373</v>
      </c>
      <c r="R183" s="91" t="str">
        <f t="shared" si="14"/>
        <v>적전</v>
      </c>
    </row>
    <row r="184" spans="2:18" ht="12.95" customHeight="1" x14ac:dyDescent="0.2">
      <c r="B184" s="46" t="s">
        <v>1615</v>
      </c>
      <c r="C184" s="38" t="s">
        <v>1616</v>
      </c>
      <c r="D184" s="54">
        <v>196715168</v>
      </c>
      <c r="E184" s="55">
        <v>189709754</v>
      </c>
      <c r="F184" s="83">
        <f t="shared" si="10"/>
        <v>3.6927010089317758</v>
      </c>
      <c r="G184" s="54">
        <v>15487363</v>
      </c>
      <c r="H184" s="55">
        <v>16842728</v>
      </c>
      <c r="I184" s="83">
        <f t="shared" si="11"/>
        <v>-8.0471821429402688</v>
      </c>
      <c r="J184" s="57">
        <v>-3414632</v>
      </c>
      <c r="K184" s="54">
        <v>7411823</v>
      </c>
      <c r="L184" s="87" t="str">
        <f t="shared" si="12"/>
        <v>적전</v>
      </c>
      <c r="M184" s="54">
        <v>-6209148</v>
      </c>
      <c r="N184" s="55">
        <v>3768226</v>
      </c>
      <c r="O184" s="83" t="str">
        <f t="shared" si="13"/>
        <v>적전</v>
      </c>
      <c r="P184" s="57">
        <v>-6209148</v>
      </c>
      <c r="Q184" s="59">
        <v>3768226</v>
      </c>
      <c r="R184" s="91" t="str">
        <f t="shared" si="14"/>
        <v>적전</v>
      </c>
    </row>
    <row r="185" spans="2:18" ht="12.95" customHeight="1" x14ac:dyDescent="0.2">
      <c r="B185" s="46" t="s">
        <v>627</v>
      </c>
      <c r="C185" s="38" t="s">
        <v>628</v>
      </c>
      <c r="D185" s="54">
        <v>152239462</v>
      </c>
      <c r="E185" s="55">
        <v>152376149</v>
      </c>
      <c r="F185" s="83">
        <f t="shared" si="10"/>
        <v>-8.9703671405949592E-2</v>
      </c>
      <c r="G185" s="54">
        <v>21174642</v>
      </c>
      <c r="H185" s="55">
        <v>23540914</v>
      </c>
      <c r="I185" s="83">
        <f t="shared" si="11"/>
        <v>-10.051742256056839</v>
      </c>
      <c r="J185" s="57">
        <v>-6055126</v>
      </c>
      <c r="K185" s="54">
        <v>6068682</v>
      </c>
      <c r="L185" s="87" t="str">
        <f t="shared" si="12"/>
        <v>적전</v>
      </c>
      <c r="M185" s="54">
        <v>-8116363</v>
      </c>
      <c r="N185" s="55">
        <v>1440669</v>
      </c>
      <c r="O185" s="83" t="str">
        <f t="shared" si="13"/>
        <v>적전</v>
      </c>
      <c r="P185" s="57">
        <v>-8116363</v>
      </c>
      <c r="Q185" s="59">
        <v>1440669</v>
      </c>
      <c r="R185" s="91" t="str">
        <f t="shared" si="14"/>
        <v>적전</v>
      </c>
    </row>
    <row r="186" spans="2:18" ht="12.95" customHeight="1" x14ac:dyDescent="0.2">
      <c r="B186" s="47" t="s">
        <v>539</v>
      </c>
      <c r="C186" s="39" t="s">
        <v>540</v>
      </c>
      <c r="D186" s="60">
        <v>356284540</v>
      </c>
      <c r="E186" s="61">
        <v>327913392</v>
      </c>
      <c r="F186" s="84">
        <f t="shared" si="10"/>
        <v>8.652024800499758</v>
      </c>
      <c r="G186" s="60">
        <v>11256661</v>
      </c>
      <c r="H186" s="61">
        <v>12833347</v>
      </c>
      <c r="I186" s="84">
        <f t="shared" si="11"/>
        <v>-12.285851851430497</v>
      </c>
      <c r="J186" s="62">
        <v>-1048647</v>
      </c>
      <c r="K186" s="60">
        <v>11369032</v>
      </c>
      <c r="L186" s="88" t="str">
        <f t="shared" si="12"/>
        <v>적전</v>
      </c>
      <c r="M186" s="60">
        <v>-4798541</v>
      </c>
      <c r="N186" s="61">
        <v>9111445</v>
      </c>
      <c r="O186" s="84" t="str">
        <f t="shared" si="13"/>
        <v>적전</v>
      </c>
      <c r="P186" s="62">
        <v>-4798541</v>
      </c>
      <c r="Q186" s="64">
        <v>9111445</v>
      </c>
      <c r="R186" s="92" t="str">
        <f t="shared" si="14"/>
        <v>적전</v>
      </c>
    </row>
    <row r="187" spans="2:18" ht="12.95" customHeight="1" x14ac:dyDescent="0.2">
      <c r="B187" s="46" t="s">
        <v>1541</v>
      </c>
      <c r="C187" s="38" t="s">
        <v>1542</v>
      </c>
      <c r="D187" s="54">
        <v>99031469</v>
      </c>
      <c r="E187" s="55">
        <v>57539967</v>
      </c>
      <c r="F187" s="83">
        <f t="shared" si="10"/>
        <v>72.109012506037757</v>
      </c>
      <c r="G187" s="54">
        <v>1140162</v>
      </c>
      <c r="H187" s="55">
        <v>1310720</v>
      </c>
      <c r="I187" s="83">
        <f t="shared" si="11"/>
        <v>-13.012542724609377</v>
      </c>
      <c r="J187" s="57">
        <v>-422898</v>
      </c>
      <c r="K187" s="54">
        <v>1439663</v>
      </c>
      <c r="L187" s="87" t="str">
        <f t="shared" si="12"/>
        <v>적전</v>
      </c>
      <c r="M187" s="54">
        <v>-421372</v>
      </c>
      <c r="N187" s="55">
        <v>1557169</v>
      </c>
      <c r="O187" s="83" t="str">
        <f t="shared" si="13"/>
        <v>적전</v>
      </c>
      <c r="P187" s="57">
        <v>-421372</v>
      </c>
      <c r="Q187" s="59">
        <v>1557169</v>
      </c>
      <c r="R187" s="91" t="str">
        <f t="shared" si="14"/>
        <v>적전</v>
      </c>
    </row>
    <row r="188" spans="2:18" ht="12.95" customHeight="1" x14ac:dyDescent="0.2">
      <c r="B188" s="46" t="s">
        <v>137</v>
      </c>
      <c r="C188" s="38" t="s">
        <v>138</v>
      </c>
      <c r="D188" s="54">
        <v>232863674</v>
      </c>
      <c r="E188" s="55">
        <v>202379166</v>
      </c>
      <c r="F188" s="83">
        <f t="shared" si="10"/>
        <v>15.06306632373413</v>
      </c>
      <c r="G188" s="54">
        <v>2481587</v>
      </c>
      <c r="H188" s="55">
        <v>2924352</v>
      </c>
      <c r="I188" s="83">
        <f t="shared" si="11"/>
        <v>-15.14061918674633</v>
      </c>
      <c r="J188" s="57">
        <v>-2706073</v>
      </c>
      <c r="K188" s="54">
        <v>2801597</v>
      </c>
      <c r="L188" s="87" t="str">
        <f t="shared" si="12"/>
        <v>적전</v>
      </c>
      <c r="M188" s="54">
        <v>-2276322</v>
      </c>
      <c r="N188" s="55">
        <v>1745835</v>
      </c>
      <c r="O188" s="83" t="str">
        <f t="shared" si="13"/>
        <v>적전</v>
      </c>
      <c r="P188" s="57">
        <v>-2276322</v>
      </c>
      <c r="Q188" s="59">
        <v>1745835</v>
      </c>
      <c r="R188" s="91" t="str">
        <f t="shared" si="14"/>
        <v>적전</v>
      </c>
    </row>
    <row r="189" spans="2:18" ht="12.95" customHeight="1" x14ac:dyDescent="0.2">
      <c r="B189" s="46" t="s">
        <v>531</v>
      </c>
      <c r="C189" s="38" t="s">
        <v>532</v>
      </c>
      <c r="D189" s="54">
        <v>87015660</v>
      </c>
      <c r="E189" s="55">
        <v>110906032</v>
      </c>
      <c r="F189" s="83">
        <f t="shared" si="10"/>
        <v>-21.541093454682425</v>
      </c>
      <c r="G189" s="54">
        <v>4588377</v>
      </c>
      <c r="H189" s="55">
        <v>6332323</v>
      </c>
      <c r="I189" s="83">
        <f t="shared" si="11"/>
        <v>-27.540382889502002</v>
      </c>
      <c r="J189" s="57">
        <v>-2145120</v>
      </c>
      <c r="K189" s="54">
        <v>6656677</v>
      </c>
      <c r="L189" s="87" t="str">
        <f t="shared" si="12"/>
        <v>적전</v>
      </c>
      <c r="M189" s="54">
        <v>-1251075</v>
      </c>
      <c r="N189" s="55">
        <v>2764821</v>
      </c>
      <c r="O189" s="83" t="str">
        <f t="shared" si="13"/>
        <v>적전</v>
      </c>
      <c r="P189" s="57">
        <v>-1251075</v>
      </c>
      <c r="Q189" s="59">
        <v>2764821</v>
      </c>
      <c r="R189" s="91" t="str">
        <f t="shared" si="14"/>
        <v>적전</v>
      </c>
    </row>
    <row r="190" spans="2:18" ht="12.95" customHeight="1" x14ac:dyDescent="0.2">
      <c r="B190" s="46" t="s">
        <v>1367</v>
      </c>
      <c r="C190" s="38" t="s">
        <v>1368</v>
      </c>
      <c r="D190" s="54">
        <v>10459352</v>
      </c>
      <c r="E190" s="55">
        <v>9722819</v>
      </c>
      <c r="F190" s="83">
        <f t="shared" si="10"/>
        <v>7.5753030062577498</v>
      </c>
      <c r="G190" s="54">
        <v>1533812</v>
      </c>
      <c r="H190" s="55">
        <v>2127650</v>
      </c>
      <c r="I190" s="83">
        <f t="shared" si="11"/>
        <v>-27.91051159730219</v>
      </c>
      <c r="J190" s="57">
        <v>-113603</v>
      </c>
      <c r="K190" s="54">
        <v>2049154</v>
      </c>
      <c r="L190" s="87" t="str">
        <f t="shared" si="12"/>
        <v>적전</v>
      </c>
      <c r="M190" s="54">
        <v>-19169</v>
      </c>
      <c r="N190" s="55">
        <v>1802650</v>
      </c>
      <c r="O190" s="83" t="str">
        <f t="shared" si="13"/>
        <v>적전</v>
      </c>
      <c r="P190" s="57">
        <v>-19169</v>
      </c>
      <c r="Q190" s="59">
        <v>1802650</v>
      </c>
      <c r="R190" s="91" t="str">
        <f t="shared" si="14"/>
        <v>적전</v>
      </c>
    </row>
    <row r="191" spans="2:18" ht="12.95" customHeight="1" x14ac:dyDescent="0.2">
      <c r="B191" s="47" t="s">
        <v>1589</v>
      </c>
      <c r="C191" s="39" t="s">
        <v>1590</v>
      </c>
      <c r="D191" s="60">
        <v>20717435</v>
      </c>
      <c r="E191" s="61">
        <v>16800325</v>
      </c>
      <c r="F191" s="84">
        <f t="shared" si="10"/>
        <v>23.315679905001829</v>
      </c>
      <c r="G191" s="60">
        <v>743151</v>
      </c>
      <c r="H191" s="61">
        <v>1093401</v>
      </c>
      <c r="I191" s="84">
        <f t="shared" si="11"/>
        <v>-32.033078440572126</v>
      </c>
      <c r="J191" s="62">
        <v>-1259699</v>
      </c>
      <c r="K191" s="60">
        <v>1204434</v>
      </c>
      <c r="L191" s="88" t="str">
        <f t="shared" si="12"/>
        <v>적전</v>
      </c>
      <c r="M191" s="60">
        <v>-794789</v>
      </c>
      <c r="N191" s="61">
        <v>1101244</v>
      </c>
      <c r="O191" s="84" t="str">
        <f t="shared" si="13"/>
        <v>적전</v>
      </c>
      <c r="P191" s="62">
        <v>-794789</v>
      </c>
      <c r="Q191" s="64">
        <v>1101244</v>
      </c>
      <c r="R191" s="92" t="str">
        <f t="shared" si="14"/>
        <v>적전</v>
      </c>
    </row>
    <row r="192" spans="2:18" ht="12.95" customHeight="1" x14ac:dyDescent="0.2">
      <c r="B192" s="46" t="s">
        <v>449</v>
      </c>
      <c r="C192" s="38" t="s">
        <v>450</v>
      </c>
      <c r="D192" s="54">
        <v>59311510</v>
      </c>
      <c r="E192" s="55">
        <v>54801076</v>
      </c>
      <c r="F192" s="83">
        <f t="shared" si="10"/>
        <v>8.2305573708078228</v>
      </c>
      <c r="G192" s="54">
        <v>4003710</v>
      </c>
      <c r="H192" s="55">
        <v>5941584</v>
      </c>
      <c r="I192" s="83">
        <f t="shared" si="11"/>
        <v>-32.615443962418098</v>
      </c>
      <c r="J192" s="57">
        <v>-27932044</v>
      </c>
      <c r="K192" s="54">
        <v>7373708</v>
      </c>
      <c r="L192" s="87" t="str">
        <f t="shared" si="12"/>
        <v>적전</v>
      </c>
      <c r="M192" s="54">
        <v>-27268984</v>
      </c>
      <c r="N192" s="55">
        <v>6061811</v>
      </c>
      <c r="O192" s="83" t="str">
        <f t="shared" si="13"/>
        <v>적전</v>
      </c>
      <c r="P192" s="57">
        <v>-27268984</v>
      </c>
      <c r="Q192" s="59">
        <v>6061811</v>
      </c>
      <c r="R192" s="91" t="str">
        <f t="shared" si="14"/>
        <v>적전</v>
      </c>
    </row>
    <row r="193" spans="2:18" ht="12.95" customHeight="1" x14ac:dyDescent="0.2">
      <c r="B193" s="46" t="s">
        <v>1521</v>
      </c>
      <c r="C193" s="38" t="s">
        <v>1522</v>
      </c>
      <c r="D193" s="54">
        <v>30288079</v>
      </c>
      <c r="E193" s="55">
        <v>35017812</v>
      </c>
      <c r="F193" s="83">
        <f t="shared" si="10"/>
        <v>-13.506649130448245</v>
      </c>
      <c r="G193" s="54">
        <v>2209235</v>
      </c>
      <c r="H193" s="55">
        <v>3341116</v>
      </c>
      <c r="I193" s="83">
        <f t="shared" si="11"/>
        <v>-33.87733320243894</v>
      </c>
      <c r="J193" s="57">
        <v>-1621166</v>
      </c>
      <c r="K193" s="54">
        <v>2288208</v>
      </c>
      <c r="L193" s="87" t="str">
        <f t="shared" si="12"/>
        <v>적전</v>
      </c>
      <c r="M193" s="54">
        <v>-1436282</v>
      </c>
      <c r="N193" s="55">
        <v>1617415</v>
      </c>
      <c r="O193" s="83" t="str">
        <f t="shared" si="13"/>
        <v>적전</v>
      </c>
      <c r="P193" s="57">
        <v>-1436282</v>
      </c>
      <c r="Q193" s="59">
        <v>1617415</v>
      </c>
      <c r="R193" s="91" t="str">
        <f t="shared" si="14"/>
        <v>적전</v>
      </c>
    </row>
    <row r="194" spans="2:18" ht="12.95" customHeight="1" x14ac:dyDescent="0.2">
      <c r="B194" s="46" t="s">
        <v>691</v>
      </c>
      <c r="C194" s="38" t="s">
        <v>692</v>
      </c>
      <c r="D194" s="54">
        <v>99420924</v>
      </c>
      <c r="E194" s="55">
        <v>135261188</v>
      </c>
      <c r="F194" s="83">
        <f t="shared" si="10"/>
        <v>-26.497079117773236</v>
      </c>
      <c r="G194" s="54">
        <v>6500961</v>
      </c>
      <c r="H194" s="55">
        <v>9919163</v>
      </c>
      <c r="I194" s="83">
        <f t="shared" si="11"/>
        <v>-34.460589063815164</v>
      </c>
      <c r="J194" s="57">
        <v>-970612</v>
      </c>
      <c r="K194" s="54">
        <v>3672547</v>
      </c>
      <c r="L194" s="87" t="str">
        <f t="shared" si="12"/>
        <v>적전</v>
      </c>
      <c r="M194" s="54">
        <v>-1515432</v>
      </c>
      <c r="N194" s="55">
        <v>2600733</v>
      </c>
      <c r="O194" s="83" t="str">
        <f t="shared" si="13"/>
        <v>적전</v>
      </c>
      <c r="P194" s="57">
        <v>-1515432</v>
      </c>
      <c r="Q194" s="59">
        <v>2600733</v>
      </c>
      <c r="R194" s="91" t="str">
        <f t="shared" si="14"/>
        <v>적전</v>
      </c>
    </row>
    <row r="195" spans="2:18" ht="12.95" customHeight="1" x14ac:dyDescent="0.2">
      <c r="B195" s="46" t="s">
        <v>1713</v>
      </c>
      <c r="C195" s="38" t="s">
        <v>1714</v>
      </c>
      <c r="D195" s="54">
        <v>15137615</v>
      </c>
      <c r="E195" s="55">
        <v>16532325</v>
      </c>
      <c r="F195" s="83">
        <f t="shared" si="10"/>
        <v>-8.4362604775795269</v>
      </c>
      <c r="G195" s="54">
        <v>3277295</v>
      </c>
      <c r="H195" s="55">
        <v>5065214</v>
      </c>
      <c r="I195" s="83">
        <f t="shared" si="11"/>
        <v>-35.297995306812311</v>
      </c>
      <c r="J195" s="57">
        <v>-1777565</v>
      </c>
      <c r="K195" s="54">
        <v>4645719</v>
      </c>
      <c r="L195" s="87" t="str">
        <f t="shared" si="12"/>
        <v>적전</v>
      </c>
      <c r="M195" s="54">
        <v>-2443000</v>
      </c>
      <c r="N195" s="55">
        <v>5073312</v>
      </c>
      <c r="O195" s="83" t="str">
        <f t="shared" si="13"/>
        <v>적전</v>
      </c>
      <c r="P195" s="57">
        <v>-2443000</v>
      </c>
      <c r="Q195" s="59">
        <v>5073312</v>
      </c>
      <c r="R195" s="91" t="str">
        <f t="shared" si="14"/>
        <v>적전</v>
      </c>
    </row>
    <row r="196" spans="2:18" ht="12.95" customHeight="1" x14ac:dyDescent="0.2">
      <c r="B196" s="47" t="s">
        <v>1359</v>
      </c>
      <c r="C196" s="39" t="s">
        <v>1360</v>
      </c>
      <c r="D196" s="60">
        <v>176371149</v>
      </c>
      <c r="E196" s="61">
        <v>164231683</v>
      </c>
      <c r="F196" s="84">
        <f t="shared" si="10"/>
        <v>7.391671191727367</v>
      </c>
      <c r="G196" s="60">
        <v>8484588</v>
      </c>
      <c r="H196" s="61">
        <v>13561813</v>
      </c>
      <c r="I196" s="84">
        <f t="shared" si="11"/>
        <v>-37.437656749875551</v>
      </c>
      <c r="J196" s="62">
        <v>-8664020</v>
      </c>
      <c r="K196" s="60">
        <v>16994036</v>
      </c>
      <c r="L196" s="88" t="str">
        <f t="shared" si="12"/>
        <v>적전</v>
      </c>
      <c r="M196" s="60">
        <v>-7283347</v>
      </c>
      <c r="N196" s="61">
        <v>13890523</v>
      </c>
      <c r="O196" s="84" t="str">
        <f t="shared" si="13"/>
        <v>적전</v>
      </c>
      <c r="P196" s="62">
        <v>-7283347</v>
      </c>
      <c r="Q196" s="64">
        <v>13890523</v>
      </c>
      <c r="R196" s="92" t="str">
        <f t="shared" si="14"/>
        <v>적전</v>
      </c>
    </row>
    <row r="197" spans="2:18" ht="12.95" customHeight="1" x14ac:dyDescent="0.2">
      <c r="B197" s="46" t="s">
        <v>1555</v>
      </c>
      <c r="C197" s="38" t="s">
        <v>1556</v>
      </c>
      <c r="D197" s="54">
        <v>182047795</v>
      </c>
      <c r="E197" s="55">
        <v>176909481</v>
      </c>
      <c r="F197" s="83">
        <f t="shared" si="10"/>
        <v>2.9044876345547532</v>
      </c>
      <c r="G197" s="54">
        <v>10701138</v>
      </c>
      <c r="H197" s="55">
        <v>17384799</v>
      </c>
      <c r="I197" s="83">
        <f t="shared" si="11"/>
        <v>-38.445431552012764</v>
      </c>
      <c r="J197" s="57">
        <v>-95066</v>
      </c>
      <c r="K197" s="54">
        <v>12809452</v>
      </c>
      <c r="L197" s="87" t="str">
        <f t="shared" si="12"/>
        <v>적전</v>
      </c>
      <c r="M197" s="54">
        <v>-2696903</v>
      </c>
      <c r="N197" s="55">
        <v>10795588</v>
      </c>
      <c r="O197" s="83" t="str">
        <f t="shared" si="13"/>
        <v>적전</v>
      </c>
      <c r="P197" s="57">
        <v>-2696903</v>
      </c>
      <c r="Q197" s="59">
        <v>10795588</v>
      </c>
      <c r="R197" s="91" t="str">
        <f t="shared" si="14"/>
        <v>적전</v>
      </c>
    </row>
    <row r="198" spans="2:18" ht="12.95" customHeight="1" x14ac:dyDescent="0.2">
      <c r="B198" s="46" t="s">
        <v>121</v>
      </c>
      <c r="C198" s="38" t="s">
        <v>122</v>
      </c>
      <c r="D198" s="54">
        <v>176311765</v>
      </c>
      <c r="E198" s="55">
        <v>200822021</v>
      </c>
      <c r="F198" s="83">
        <f t="shared" si="10"/>
        <v>-12.204964315143506</v>
      </c>
      <c r="G198" s="54">
        <v>633143</v>
      </c>
      <c r="H198" s="55">
        <v>1124649</v>
      </c>
      <c r="I198" s="83">
        <f t="shared" si="11"/>
        <v>-43.703057576185991</v>
      </c>
      <c r="J198" s="57">
        <v>-13899588</v>
      </c>
      <c r="K198" s="54">
        <v>8014451</v>
      </c>
      <c r="L198" s="87" t="str">
        <f t="shared" si="12"/>
        <v>적전</v>
      </c>
      <c r="M198" s="54">
        <v>-15164831</v>
      </c>
      <c r="N198" s="55">
        <v>11311492</v>
      </c>
      <c r="O198" s="83" t="str">
        <f t="shared" si="13"/>
        <v>적전</v>
      </c>
      <c r="P198" s="57">
        <v>-15164831</v>
      </c>
      <c r="Q198" s="59">
        <v>11311492</v>
      </c>
      <c r="R198" s="91" t="str">
        <f t="shared" si="14"/>
        <v>적전</v>
      </c>
    </row>
    <row r="199" spans="2:18" ht="12.95" customHeight="1" x14ac:dyDescent="0.2">
      <c r="B199" s="46" t="s">
        <v>401</v>
      </c>
      <c r="C199" s="38" t="s">
        <v>402</v>
      </c>
      <c r="D199" s="54">
        <v>641893733</v>
      </c>
      <c r="E199" s="55">
        <v>646765218</v>
      </c>
      <c r="F199" s="83">
        <f t="shared" ref="F199:F235" si="15">IF(E199=0,"-",IF(E199&lt;0,IF(D199&lt;0,IF(E199&gt;D199,"적확","적축"),"흑전"),IF(D199&lt;0,"적전",(D199/E199-1)*100)))</f>
        <v>-0.75320763461339535</v>
      </c>
      <c r="G199" s="54">
        <v>9054792</v>
      </c>
      <c r="H199" s="55">
        <v>16682981</v>
      </c>
      <c r="I199" s="83">
        <f t="shared" ref="I199:I235" si="16">IF(H199=0,"-",IF(H199&lt;0,IF(G199&lt;0,IF(H199&gt;G199,"적확","적축"),"흑전"),IF(G199&lt;0,"적전",(G199/H199-1)*100)))</f>
        <v>-45.724376237076584</v>
      </c>
      <c r="J199" s="57">
        <v>-4041020</v>
      </c>
      <c r="K199" s="54">
        <v>6915822</v>
      </c>
      <c r="L199" s="87" t="str">
        <f t="shared" ref="L199:L235" si="17">IF(K199=0,"-",IF(K199&lt;0,IF(J199&lt;0,IF(K199&gt;J199,"적확","적축"),"흑전"),IF(J199&lt;0,"적전",(J199/K199-1)*100)))</f>
        <v>적전</v>
      </c>
      <c r="M199" s="54">
        <v>-4141212</v>
      </c>
      <c r="N199" s="55">
        <v>4691698</v>
      </c>
      <c r="O199" s="83" t="str">
        <f t="shared" ref="O199:O235" si="18">IF(N199=0,"-",IF(N199&lt;0,IF(M199&lt;0,IF(N199&gt;M199,"적확","적축"),"흑전"),IF(M199&lt;0,"적전",(M199/N199-1)*100)))</f>
        <v>적전</v>
      </c>
      <c r="P199" s="57">
        <v>-4141212</v>
      </c>
      <c r="Q199" s="59">
        <v>4691698</v>
      </c>
      <c r="R199" s="91" t="str">
        <f t="shared" ref="R199:R235" si="19">IF(Q199=0,"-",IF(Q199&lt;0,IF(P199&lt;0,IF(Q199&gt;P199,"적확","적축"),"흑전"),IF(P199&lt;0,"적전",(P199/Q199-1)*100)))</f>
        <v>적전</v>
      </c>
    </row>
    <row r="200" spans="2:18" ht="12.95" customHeight="1" x14ac:dyDescent="0.2">
      <c r="B200" s="46" t="s">
        <v>819</v>
      </c>
      <c r="C200" s="38" t="s">
        <v>820</v>
      </c>
      <c r="D200" s="54">
        <v>56843263</v>
      </c>
      <c r="E200" s="55">
        <v>65845522</v>
      </c>
      <c r="F200" s="83">
        <f t="shared" si="15"/>
        <v>-13.671786215013981</v>
      </c>
      <c r="G200" s="54">
        <v>803514</v>
      </c>
      <c r="H200" s="55">
        <v>2082384</v>
      </c>
      <c r="I200" s="83">
        <f t="shared" si="16"/>
        <v>-61.413745015328594</v>
      </c>
      <c r="J200" s="57">
        <v>-4822443</v>
      </c>
      <c r="K200" s="54">
        <v>2633146</v>
      </c>
      <c r="L200" s="87" t="str">
        <f t="shared" si="17"/>
        <v>적전</v>
      </c>
      <c r="M200" s="54">
        <v>-5071081</v>
      </c>
      <c r="N200" s="55">
        <v>2527089</v>
      </c>
      <c r="O200" s="83" t="str">
        <f t="shared" si="18"/>
        <v>적전</v>
      </c>
      <c r="P200" s="57">
        <v>-5071081</v>
      </c>
      <c r="Q200" s="59">
        <v>2527089</v>
      </c>
      <c r="R200" s="91" t="str">
        <f t="shared" si="19"/>
        <v>적전</v>
      </c>
    </row>
    <row r="201" spans="2:18" ht="12.95" customHeight="1" x14ac:dyDescent="0.2">
      <c r="B201" s="47" t="s">
        <v>811</v>
      </c>
      <c r="C201" s="39" t="s">
        <v>812</v>
      </c>
      <c r="D201" s="60">
        <v>489790607</v>
      </c>
      <c r="E201" s="61">
        <v>586490501</v>
      </c>
      <c r="F201" s="84">
        <f t="shared" si="15"/>
        <v>-16.487887499477161</v>
      </c>
      <c r="G201" s="60">
        <v>25692454</v>
      </c>
      <c r="H201" s="61">
        <v>66922904</v>
      </c>
      <c r="I201" s="84">
        <f t="shared" si="16"/>
        <v>-61.608877582479082</v>
      </c>
      <c r="J201" s="62">
        <v>-7723835</v>
      </c>
      <c r="K201" s="60">
        <v>52795292</v>
      </c>
      <c r="L201" s="88" t="str">
        <f t="shared" si="17"/>
        <v>적전</v>
      </c>
      <c r="M201" s="60">
        <v>-9523858</v>
      </c>
      <c r="N201" s="61">
        <v>35085314</v>
      </c>
      <c r="O201" s="84" t="str">
        <f t="shared" si="18"/>
        <v>적전</v>
      </c>
      <c r="P201" s="62">
        <v>-9523858</v>
      </c>
      <c r="Q201" s="64">
        <v>35085314</v>
      </c>
      <c r="R201" s="92" t="str">
        <f t="shared" si="19"/>
        <v>적전</v>
      </c>
    </row>
    <row r="202" spans="2:18" ht="12.95" customHeight="1" x14ac:dyDescent="0.2">
      <c r="B202" s="46" t="s">
        <v>993</v>
      </c>
      <c r="C202" s="38" t="s">
        <v>994</v>
      </c>
      <c r="D202" s="54">
        <v>120091626</v>
      </c>
      <c r="E202" s="55">
        <v>58589538</v>
      </c>
      <c r="F202" s="83">
        <f t="shared" si="15"/>
        <v>104.97110934720122</v>
      </c>
      <c r="G202" s="54">
        <v>1123156</v>
      </c>
      <c r="H202" s="55">
        <v>2928693</v>
      </c>
      <c r="I202" s="83">
        <f t="shared" si="16"/>
        <v>-61.649923703167239</v>
      </c>
      <c r="J202" s="57">
        <v>-2148400</v>
      </c>
      <c r="K202" s="54">
        <v>7487981</v>
      </c>
      <c r="L202" s="87" t="str">
        <f t="shared" si="17"/>
        <v>적전</v>
      </c>
      <c r="M202" s="54">
        <v>-2307697</v>
      </c>
      <c r="N202" s="55">
        <v>7055289</v>
      </c>
      <c r="O202" s="83" t="str">
        <f t="shared" si="18"/>
        <v>적전</v>
      </c>
      <c r="P202" s="57">
        <v>-2307697</v>
      </c>
      <c r="Q202" s="59">
        <v>7055289</v>
      </c>
      <c r="R202" s="91" t="str">
        <f t="shared" si="19"/>
        <v>적전</v>
      </c>
    </row>
    <row r="203" spans="2:18" ht="12.95" customHeight="1" x14ac:dyDescent="0.2">
      <c r="B203" s="46" t="s">
        <v>579</v>
      </c>
      <c r="C203" s="38" t="s">
        <v>580</v>
      </c>
      <c r="D203" s="54">
        <v>13303558</v>
      </c>
      <c r="E203" s="55">
        <v>10275642</v>
      </c>
      <c r="F203" s="83">
        <f t="shared" si="15"/>
        <v>29.466927711183398</v>
      </c>
      <c r="G203" s="54">
        <v>123863</v>
      </c>
      <c r="H203" s="55">
        <v>324730</v>
      </c>
      <c r="I203" s="83">
        <f t="shared" si="16"/>
        <v>-61.856619345302242</v>
      </c>
      <c r="J203" s="57">
        <v>-2523661</v>
      </c>
      <c r="K203" s="54">
        <v>858998</v>
      </c>
      <c r="L203" s="87" t="str">
        <f t="shared" si="17"/>
        <v>적전</v>
      </c>
      <c r="M203" s="54">
        <v>-2571224</v>
      </c>
      <c r="N203" s="55">
        <v>890575</v>
      </c>
      <c r="O203" s="83" t="str">
        <f t="shared" si="18"/>
        <v>적전</v>
      </c>
      <c r="P203" s="57">
        <v>-2571224</v>
      </c>
      <c r="Q203" s="59">
        <v>890575</v>
      </c>
      <c r="R203" s="91" t="str">
        <f t="shared" si="19"/>
        <v>적전</v>
      </c>
    </row>
    <row r="204" spans="2:18" ht="12.95" customHeight="1" x14ac:dyDescent="0.2">
      <c r="B204" s="46" t="s">
        <v>1333</v>
      </c>
      <c r="C204" s="38" t="s">
        <v>1334</v>
      </c>
      <c r="D204" s="54">
        <v>261126660</v>
      </c>
      <c r="E204" s="55">
        <v>148783063</v>
      </c>
      <c r="F204" s="83">
        <f t="shared" si="15"/>
        <v>75.508323820433773</v>
      </c>
      <c r="G204" s="54">
        <v>1902163</v>
      </c>
      <c r="H204" s="55">
        <v>5007131</v>
      </c>
      <c r="I204" s="83">
        <f t="shared" si="16"/>
        <v>-62.010920025859114</v>
      </c>
      <c r="J204" s="57">
        <v>-7431984</v>
      </c>
      <c r="K204" s="54">
        <v>3612047</v>
      </c>
      <c r="L204" s="87" t="str">
        <f t="shared" si="17"/>
        <v>적전</v>
      </c>
      <c r="M204" s="54">
        <v>-4944636</v>
      </c>
      <c r="N204" s="55">
        <v>3212007</v>
      </c>
      <c r="O204" s="83" t="str">
        <f t="shared" si="18"/>
        <v>적전</v>
      </c>
      <c r="P204" s="57">
        <v>-4944636</v>
      </c>
      <c r="Q204" s="59">
        <v>3212007</v>
      </c>
      <c r="R204" s="91" t="str">
        <f t="shared" si="19"/>
        <v>적전</v>
      </c>
    </row>
    <row r="205" spans="2:18" ht="12.95" customHeight="1" x14ac:dyDescent="0.2">
      <c r="B205" s="46" t="s">
        <v>869</v>
      </c>
      <c r="C205" s="38" t="s">
        <v>870</v>
      </c>
      <c r="D205" s="54">
        <v>36623147</v>
      </c>
      <c r="E205" s="55">
        <v>42435674</v>
      </c>
      <c r="F205" s="83">
        <f t="shared" si="15"/>
        <v>-13.697265654364299</v>
      </c>
      <c r="G205" s="54">
        <v>2803466</v>
      </c>
      <c r="H205" s="55">
        <v>8014197</v>
      </c>
      <c r="I205" s="83">
        <f t="shared" si="16"/>
        <v>-65.01875359440254</v>
      </c>
      <c r="J205" s="57">
        <v>-8839661</v>
      </c>
      <c r="K205" s="54">
        <v>7471095</v>
      </c>
      <c r="L205" s="87" t="str">
        <f t="shared" si="17"/>
        <v>적전</v>
      </c>
      <c r="M205" s="54">
        <v>-8787535</v>
      </c>
      <c r="N205" s="55">
        <v>7497043</v>
      </c>
      <c r="O205" s="83" t="str">
        <f t="shared" si="18"/>
        <v>적전</v>
      </c>
      <c r="P205" s="57">
        <v>-8787535</v>
      </c>
      <c r="Q205" s="59">
        <v>7497043</v>
      </c>
      <c r="R205" s="91" t="str">
        <f t="shared" si="19"/>
        <v>적전</v>
      </c>
    </row>
    <row r="206" spans="2:18" ht="12.95" customHeight="1" x14ac:dyDescent="0.2">
      <c r="B206" s="47" t="s">
        <v>551</v>
      </c>
      <c r="C206" s="39" t="s">
        <v>552</v>
      </c>
      <c r="D206" s="60">
        <v>581861179</v>
      </c>
      <c r="E206" s="61">
        <v>608136889</v>
      </c>
      <c r="F206" s="84">
        <f t="shared" si="15"/>
        <v>-4.3206900412186666</v>
      </c>
      <c r="G206" s="60">
        <v>16672502</v>
      </c>
      <c r="H206" s="61">
        <v>52170309</v>
      </c>
      <c r="I206" s="84">
        <f t="shared" si="16"/>
        <v>-68.04216359922269</v>
      </c>
      <c r="J206" s="62">
        <v>-36569870</v>
      </c>
      <c r="K206" s="60">
        <v>35157763</v>
      </c>
      <c r="L206" s="88" t="str">
        <f t="shared" si="17"/>
        <v>적전</v>
      </c>
      <c r="M206" s="60">
        <v>-42986958</v>
      </c>
      <c r="N206" s="61">
        <v>16537524</v>
      </c>
      <c r="O206" s="84" t="str">
        <f t="shared" si="18"/>
        <v>적전</v>
      </c>
      <c r="P206" s="62">
        <v>-42986958</v>
      </c>
      <c r="Q206" s="64">
        <v>16537524</v>
      </c>
      <c r="R206" s="92" t="str">
        <f t="shared" si="19"/>
        <v>적전</v>
      </c>
    </row>
    <row r="207" spans="2:18" ht="12.95" customHeight="1" x14ac:dyDescent="0.2">
      <c r="B207" s="46" t="s">
        <v>1715</v>
      </c>
      <c r="C207" s="38" t="s">
        <v>1716</v>
      </c>
      <c r="D207" s="54">
        <v>22591145</v>
      </c>
      <c r="E207" s="55">
        <v>20491910</v>
      </c>
      <c r="F207" s="83">
        <f t="shared" si="15"/>
        <v>10.244213448136353</v>
      </c>
      <c r="G207" s="54">
        <v>783073</v>
      </c>
      <c r="H207" s="55">
        <v>2558254</v>
      </c>
      <c r="I207" s="83">
        <f t="shared" si="16"/>
        <v>-69.390334188864756</v>
      </c>
      <c r="J207" s="57">
        <v>-5187813</v>
      </c>
      <c r="K207" s="54">
        <v>1876255</v>
      </c>
      <c r="L207" s="87" t="str">
        <f t="shared" si="17"/>
        <v>적전</v>
      </c>
      <c r="M207" s="54">
        <v>-5760271</v>
      </c>
      <c r="N207" s="55">
        <v>2254945</v>
      </c>
      <c r="O207" s="83" t="str">
        <f t="shared" si="18"/>
        <v>적전</v>
      </c>
      <c r="P207" s="57">
        <v>-5760271</v>
      </c>
      <c r="Q207" s="59">
        <v>2254945</v>
      </c>
      <c r="R207" s="91" t="str">
        <f t="shared" si="19"/>
        <v>적전</v>
      </c>
    </row>
    <row r="208" spans="2:18" ht="12.95" customHeight="1" x14ac:dyDescent="0.2">
      <c r="B208" s="46" t="s">
        <v>215</v>
      </c>
      <c r="C208" s="38" t="s">
        <v>216</v>
      </c>
      <c r="D208" s="54">
        <v>8175487</v>
      </c>
      <c r="E208" s="55">
        <v>9511590</v>
      </c>
      <c r="F208" s="83">
        <f t="shared" si="15"/>
        <v>-14.04710463760528</v>
      </c>
      <c r="G208" s="54">
        <v>505666</v>
      </c>
      <c r="H208" s="55">
        <v>1668854</v>
      </c>
      <c r="I208" s="83">
        <f t="shared" si="16"/>
        <v>-69.699805974638878</v>
      </c>
      <c r="J208" s="57">
        <v>-44676622</v>
      </c>
      <c r="K208" s="54">
        <v>5686458</v>
      </c>
      <c r="L208" s="87" t="str">
        <f t="shared" si="17"/>
        <v>적전</v>
      </c>
      <c r="M208" s="54">
        <v>-45893076</v>
      </c>
      <c r="N208" s="55">
        <v>5960802</v>
      </c>
      <c r="O208" s="83" t="str">
        <f t="shared" si="18"/>
        <v>적전</v>
      </c>
      <c r="P208" s="57">
        <v>-45893076</v>
      </c>
      <c r="Q208" s="59">
        <v>5960802</v>
      </c>
      <c r="R208" s="91" t="str">
        <f t="shared" si="19"/>
        <v>적전</v>
      </c>
    </row>
    <row r="209" spans="2:18" ht="12.95" customHeight="1" x14ac:dyDescent="0.2">
      <c r="B209" s="46" t="s">
        <v>999</v>
      </c>
      <c r="C209" s="38" t="s">
        <v>1000</v>
      </c>
      <c r="D209" s="54">
        <v>55467986</v>
      </c>
      <c r="E209" s="55">
        <v>44758793</v>
      </c>
      <c r="F209" s="83">
        <f t="shared" si="15"/>
        <v>23.926456193758394</v>
      </c>
      <c r="G209" s="54">
        <v>2759075</v>
      </c>
      <c r="H209" s="55">
        <v>9107433</v>
      </c>
      <c r="I209" s="83">
        <f t="shared" si="16"/>
        <v>-69.705239665227296</v>
      </c>
      <c r="J209" s="57">
        <v>-4356197</v>
      </c>
      <c r="K209" s="54">
        <v>9884125</v>
      </c>
      <c r="L209" s="87" t="str">
        <f t="shared" si="17"/>
        <v>적전</v>
      </c>
      <c r="M209" s="54">
        <v>-3458244</v>
      </c>
      <c r="N209" s="55">
        <v>7989485</v>
      </c>
      <c r="O209" s="83" t="str">
        <f t="shared" si="18"/>
        <v>적전</v>
      </c>
      <c r="P209" s="57">
        <v>-3458244</v>
      </c>
      <c r="Q209" s="59">
        <v>7989485</v>
      </c>
      <c r="R209" s="91" t="str">
        <f t="shared" si="19"/>
        <v>적전</v>
      </c>
    </row>
    <row r="210" spans="2:18" ht="12.95" customHeight="1" x14ac:dyDescent="0.2">
      <c r="B210" s="46" t="s">
        <v>873</v>
      </c>
      <c r="C210" s="38" t="s">
        <v>874</v>
      </c>
      <c r="D210" s="54">
        <v>32518087</v>
      </c>
      <c r="E210" s="55">
        <v>38947134</v>
      </c>
      <c r="F210" s="83">
        <f t="shared" si="15"/>
        <v>-16.50711192253581</v>
      </c>
      <c r="G210" s="54">
        <v>438313</v>
      </c>
      <c r="H210" s="55">
        <v>1530958</v>
      </c>
      <c r="I210" s="83">
        <f t="shared" si="16"/>
        <v>-71.37001798873645</v>
      </c>
      <c r="J210" s="57">
        <v>-148455</v>
      </c>
      <c r="K210" s="54">
        <v>2030952</v>
      </c>
      <c r="L210" s="87" t="str">
        <f t="shared" si="17"/>
        <v>적전</v>
      </c>
      <c r="M210" s="54">
        <v>-148455</v>
      </c>
      <c r="N210" s="55">
        <v>2030952</v>
      </c>
      <c r="O210" s="83" t="str">
        <f t="shared" si="18"/>
        <v>적전</v>
      </c>
      <c r="P210" s="57">
        <v>-148455</v>
      </c>
      <c r="Q210" s="59">
        <v>2030952</v>
      </c>
      <c r="R210" s="91" t="str">
        <f t="shared" si="19"/>
        <v>적전</v>
      </c>
    </row>
    <row r="211" spans="2:18" ht="12.95" customHeight="1" x14ac:dyDescent="0.2">
      <c r="B211" s="47" t="s">
        <v>435</v>
      </c>
      <c r="C211" s="39" t="s">
        <v>436</v>
      </c>
      <c r="D211" s="60">
        <v>72440697</v>
      </c>
      <c r="E211" s="61">
        <v>70161372</v>
      </c>
      <c r="F211" s="84">
        <f t="shared" si="15"/>
        <v>3.2486893215257995</v>
      </c>
      <c r="G211" s="60">
        <v>571479</v>
      </c>
      <c r="H211" s="61">
        <v>2056430</v>
      </c>
      <c r="I211" s="84">
        <f t="shared" si="16"/>
        <v>-72.210140875206065</v>
      </c>
      <c r="J211" s="62">
        <v>-549206</v>
      </c>
      <c r="K211" s="60">
        <v>2014262</v>
      </c>
      <c r="L211" s="88" t="str">
        <f t="shared" si="17"/>
        <v>적전</v>
      </c>
      <c r="M211" s="60">
        <v>-445583</v>
      </c>
      <c r="N211" s="61">
        <v>3329764</v>
      </c>
      <c r="O211" s="84" t="str">
        <f t="shared" si="18"/>
        <v>적전</v>
      </c>
      <c r="P211" s="62">
        <v>-445583</v>
      </c>
      <c r="Q211" s="64">
        <v>3329764</v>
      </c>
      <c r="R211" s="92" t="str">
        <f t="shared" si="19"/>
        <v>적전</v>
      </c>
    </row>
    <row r="212" spans="2:18" ht="12.95" customHeight="1" x14ac:dyDescent="0.2">
      <c r="B212" s="46" t="s">
        <v>187</v>
      </c>
      <c r="C212" s="38" t="s">
        <v>188</v>
      </c>
      <c r="D212" s="54">
        <v>327264608</v>
      </c>
      <c r="E212" s="55">
        <v>417052033</v>
      </c>
      <c r="F212" s="83">
        <f t="shared" si="15"/>
        <v>-21.529070210766722</v>
      </c>
      <c r="G212" s="54">
        <v>6087648</v>
      </c>
      <c r="H212" s="55">
        <v>22038534</v>
      </c>
      <c r="I212" s="83">
        <f t="shared" si="16"/>
        <v>-72.377255220333623</v>
      </c>
      <c r="J212" s="57">
        <v>-134829692</v>
      </c>
      <c r="K212" s="54">
        <v>13701680</v>
      </c>
      <c r="L212" s="87" t="str">
        <f t="shared" si="17"/>
        <v>적전</v>
      </c>
      <c r="M212" s="54">
        <v>-133848160</v>
      </c>
      <c r="N212" s="55">
        <v>12225058</v>
      </c>
      <c r="O212" s="83" t="str">
        <f t="shared" si="18"/>
        <v>적전</v>
      </c>
      <c r="P212" s="57">
        <v>-133848160</v>
      </c>
      <c r="Q212" s="59">
        <v>12225058</v>
      </c>
      <c r="R212" s="91" t="str">
        <f t="shared" si="19"/>
        <v>적전</v>
      </c>
    </row>
    <row r="213" spans="2:18" ht="12.95" customHeight="1" x14ac:dyDescent="0.2">
      <c r="B213" s="46" t="s">
        <v>697</v>
      </c>
      <c r="C213" s="38" t="s">
        <v>698</v>
      </c>
      <c r="D213" s="54">
        <v>11229621</v>
      </c>
      <c r="E213" s="55">
        <v>25985590</v>
      </c>
      <c r="F213" s="83">
        <f t="shared" si="15"/>
        <v>-56.785199027614922</v>
      </c>
      <c r="G213" s="54">
        <v>5341656</v>
      </c>
      <c r="H213" s="55">
        <v>21762694</v>
      </c>
      <c r="I213" s="83">
        <f t="shared" si="16"/>
        <v>-75.454987328315156</v>
      </c>
      <c r="J213" s="57">
        <v>-18769871</v>
      </c>
      <c r="K213" s="54">
        <v>18355495</v>
      </c>
      <c r="L213" s="87" t="str">
        <f t="shared" si="17"/>
        <v>적전</v>
      </c>
      <c r="M213" s="54">
        <v>-17459932</v>
      </c>
      <c r="N213" s="55">
        <v>18167947</v>
      </c>
      <c r="O213" s="83" t="str">
        <f t="shared" si="18"/>
        <v>적전</v>
      </c>
      <c r="P213" s="57">
        <v>-17459932</v>
      </c>
      <c r="Q213" s="59">
        <v>18167947</v>
      </c>
      <c r="R213" s="91" t="str">
        <f t="shared" si="19"/>
        <v>적전</v>
      </c>
    </row>
    <row r="214" spans="2:18" ht="12.95" customHeight="1" x14ac:dyDescent="0.2">
      <c r="B214" s="46" t="s">
        <v>1693</v>
      </c>
      <c r="C214" s="38" t="s">
        <v>1694</v>
      </c>
      <c r="D214" s="54">
        <v>13998898</v>
      </c>
      <c r="E214" s="55">
        <v>14032074</v>
      </c>
      <c r="F214" s="83">
        <f t="shared" si="15"/>
        <v>-0.23642976797300097</v>
      </c>
      <c r="G214" s="54">
        <v>345804</v>
      </c>
      <c r="H214" s="55">
        <v>1646460</v>
      </c>
      <c r="I214" s="83">
        <f t="shared" si="16"/>
        <v>-78.997121096169963</v>
      </c>
      <c r="J214" s="57">
        <v>-1757705</v>
      </c>
      <c r="K214" s="54">
        <v>798948</v>
      </c>
      <c r="L214" s="87" t="str">
        <f t="shared" si="17"/>
        <v>적전</v>
      </c>
      <c r="M214" s="54">
        <v>-1253982</v>
      </c>
      <c r="N214" s="55">
        <v>718991</v>
      </c>
      <c r="O214" s="83" t="str">
        <f t="shared" si="18"/>
        <v>적전</v>
      </c>
      <c r="P214" s="57">
        <v>-1253982</v>
      </c>
      <c r="Q214" s="59">
        <v>718991</v>
      </c>
      <c r="R214" s="91" t="str">
        <f t="shared" si="19"/>
        <v>적전</v>
      </c>
    </row>
    <row r="215" spans="2:18" ht="12.95" customHeight="1" x14ac:dyDescent="0.2">
      <c r="B215" s="46" t="s">
        <v>371</v>
      </c>
      <c r="C215" s="38" t="s">
        <v>372</v>
      </c>
      <c r="D215" s="54">
        <v>308584694</v>
      </c>
      <c r="E215" s="55">
        <v>498550719</v>
      </c>
      <c r="F215" s="83">
        <f t="shared" si="15"/>
        <v>-38.103650794253497</v>
      </c>
      <c r="G215" s="54">
        <v>3455290</v>
      </c>
      <c r="H215" s="55">
        <v>18171214</v>
      </c>
      <c r="I215" s="83">
        <f t="shared" si="16"/>
        <v>-80.98481477352037</v>
      </c>
      <c r="J215" s="57">
        <v>-14962190</v>
      </c>
      <c r="K215" s="54">
        <v>5268829</v>
      </c>
      <c r="L215" s="87" t="str">
        <f t="shared" si="17"/>
        <v>적전</v>
      </c>
      <c r="M215" s="54">
        <v>-14342331</v>
      </c>
      <c r="N215" s="55">
        <v>5662579</v>
      </c>
      <c r="O215" s="83" t="str">
        <f t="shared" si="18"/>
        <v>적전</v>
      </c>
      <c r="P215" s="57">
        <v>-14342331</v>
      </c>
      <c r="Q215" s="59">
        <v>5662579</v>
      </c>
      <c r="R215" s="91" t="str">
        <f t="shared" si="19"/>
        <v>적전</v>
      </c>
    </row>
    <row r="216" spans="2:18" ht="12.95" customHeight="1" x14ac:dyDescent="0.2">
      <c r="B216" s="47" t="s">
        <v>841</v>
      </c>
      <c r="C216" s="39" t="s">
        <v>842</v>
      </c>
      <c r="D216" s="60">
        <v>146347082</v>
      </c>
      <c r="E216" s="61">
        <v>181338078</v>
      </c>
      <c r="F216" s="84">
        <f t="shared" si="15"/>
        <v>-19.29600025869911</v>
      </c>
      <c r="G216" s="60">
        <v>2327793</v>
      </c>
      <c r="H216" s="61">
        <v>13052616</v>
      </c>
      <c r="I216" s="84">
        <f t="shared" si="16"/>
        <v>-82.166080730483444</v>
      </c>
      <c r="J216" s="62">
        <v>-3649074</v>
      </c>
      <c r="K216" s="60">
        <v>11446882</v>
      </c>
      <c r="L216" s="88" t="str">
        <f t="shared" si="17"/>
        <v>적전</v>
      </c>
      <c r="M216" s="60">
        <v>-4031351</v>
      </c>
      <c r="N216" s="61">
        <v>8925868</v>
      </c>
      <c r="O216" s="84" t="str">
        <f t="shared" si="18"/>
        <v>적전</v>
      </c>
      <c r="P216" s="62">
        <v>-4031351</v>
      </c>
      <c r="Q216" s="64">
        <v>8925868</v>
      </c>
      <c r="R216" s="92" t="str">
        <f t="shared" si="19"/>
        <v>적전</v>
      </c>
    </row>
    <row r="217" spans="2:18" ht="12.95" customHeight="1" x14ac:dyDescent="0.2">
      <c r="B217" s="46" t="s">
        <v>901</v>
      </c>
      <c r="C217" s="38" t="s">
        <v>902</v>
      </c>
      <c r="D217" s="54">
        <v>241620472</v>
      </c>
      <c r="E217" s="55">
        <v>215016870</v>
      </c>
      <c r="F217" s="83">
        <f t="shared" si="15"/>
        <v>12.372797539095416</v>
      </c>
      <c r="G217" s="54">
        <v>2587854</v>
      </c>
      <c r="H217" s="55">
        <v>16283217</v>
      </c>
      <c r="I217" s="83">
        <f t="shared" si="16"/>
        <v>-84.107231390455581</v>
      </c>
      <c r="J217" s="57">
        <v>-15620613</v>
      </c>
      <c r="K217" s="54">
        <v>12900447</v>
      </c>
      <c r="L217" s="87" t="str">
        <f t="shared" si="17"/>
        <v>적전</v>
      </c>
      <c r="M217" s="54">
        <v>-13479359</v>
      </c>
      <c r="N217" s="55">
        <v>11367585</v>
      </c>
      <c r="O217" s="83" t="str">
        <f t="shared" si="18"/>
        <v>적전</v>
      </c>
      <c r="P217" s="57">
        <v>-13479359</v>
      </c>
      <c r="Q217" s="59">
        <v>11367585</v>
      </c>
      <c r="R217" s="91" t="str">
        <f t="shared" si="19"/>
        <v>적전</v>
      </c>
    </row>
    <row r="218" spans="2:18" ht="12.95" customHeight="1" x14ac:dyDescent="0.2">
      <c r="B218" s="46" t="s">
        <v>569</v>
      </c>
      <c r="C218" s="38" t="s">
        <v>570</v>
      </c>
      <c r="D218" s="54">
        <v>31121001</v>
      </c>
      <c r="E218" s="55">
        <v>39009061</v>
      </c>
      <c r="F218" s="83">
        <f t="shared" si="15"/>
        <v>-20.221096836963081</v>
      </c>
      <c r="G218" s="54">
        <v>419721</v>
      </c>
      <c r="H218" s="55">
        <v>3520358</v>
      </c>
      <c r="I218" s="83">
        <f t="shared" si="16"/>
        <v>-88.077320545239999</v>
      </c>
      <c r="J218" s="57">
        <v>-2285779</v>
      </c>
      <c r="K218" s="54">
        <v>3734493</v>
      </c>
      <c r="L218" s="87" t="str">
        <f t="shared" si="17"/>
        <v>적전</v>
      </c>
      <c r="M218" s="54">
        <v>-2285779</v>
      </c>
      <c r="N218" s="55">
        <v>3734493</v>
      </c>
      <c r="O218" s="83" t="str">
        <f t="shared" si="18"/>
        <v>적전</v>
      </c>
      <c r="P218" s="57">
        <v>-2285779</v>
      </c>
      <c r="Q218" s="59">
        <v>3734493</v>
      </c>
      <c r="R218" s="91" t="str">
        <f t="shared" si="19"/>
        <v>적전</v>
      </c>
    </row>
    <row r="219" spans="2:18" ht="12.95" customHeight="1" x14ac:dyDescent="0.2">
      <c r="B219" s="46" t="s">
        <v>895</v>
      </c>
      <c r="C219" s="38" t="s">
        <v>896</v>
      </c>
      <c r="D219" s="54">
        <v>172095471</v>
      </c>
      <c r="E219" s="55">
        <v>161943030</v>
      </c>
      <c r="F219" s="83">
        <f t="shared" si="15"/>
        <v>6.2691435376996507</v>
      </c>
      <c r="G219" s="54">
        <v>581608</v>
      </c>
      <c r="H219" s="55">
        <v>4930663</v>
      </c>
      <c r="I219" s="83">
        <f t="shared" si="16"/>
        <v>-88.20426380793009</v>
      </c>
      <c r="J219" s="57">
        <v>-2654481</v>
      </c>
      <c r="K219" s="54">
        <v>117338</v>
      </c>
      <c r="L219" s="87" t="str">
        <f t="shared" si="17"/>
        <v>적전</v>
      </c>
      <c r="M219" s="54">
        <v>-3261383</v>
      </c>
      <c r="N219" s="55">
        <v>719816</v>
      </c>
      <c r="O219" s="83" t="str">
        <f t="shared" si="18"/>
        <v>적전</v>
      </c>
      <c r="P219" s="57">
        <v>-3261383</v>
      </c>
      <c r="Q219" s="59">
        <v>719816</v>
      </c>
      <c r="R219" s="91" t="str">
        <f t="shared" si="19"/>
        <v>적전</v>
      </c>
    </row>
    <row r="220" spans="2:18" ht="12.95" customHeight="1" x14ac:dyDescent="0.2">
      <c r="B220" s="46" t="s">
        <v>399</v>
      </c>
      <c r="C220" s="38" t="s">
        <v>400</v>
      </c>
      <c r="D220" s="54">
        <v>154824776</v>
      </c>
      <c r="E220" s="55">
        <v>156664733</v>
      </c>
      <c r="F220" s="83">
        <f t="shared" si="15"/>
        <v>-1.1744551340728382</v>
      </c>
      <c r="G220" s="54">
        <v>2054925</v>
      </c>
      <c r="H220" s="55">
        <v>18040187</v>
      </c>
      <c r="I220" s="83">
        <f t="shared" si="16"/>
        <v>-88.609181268464681</v>
      </c>
      <c r="J220" s="57">
        <v>-4224236</v>
      </c>
      <c r="K220" s="54">
        <v>16025146</v>
      </c>
      <c r="L220" s="87" t="str">
        <f t="shared" si="17"/>
        <v>적전</v>
      </c>
      <c r="M220" s="54">
        <v>-4537090</v>
      </c>
      <c r="N220" s="55">
        <v>13156882</v>
      </c>
      <c r="O220" s="83" t="str">
        <f t="shared" si="18"/>
        <v>적전</v>
      </c>
      <c r="P220" s="57">
        <v>-4537090</v>
      </c>
      <c r="Q220" s="59">
        <v>13156882</v>
      </c>
      <c r="R220" s="91" t="str">
        <f t="shared" si="19"/>
        <v>적전</v>
      </c>
    </row>
    <row r="221" spans="2:18" ht="12.95" customHeight="1" x14ac:dyDescent="0.2">
      <c r="B221" s="47" t="s">
        <v>703</v>
      </c>
      <c r="C221" s="39" t="s">
        <v>704</v>
      </c>
      <c r="D221" s="60">
        <v>114385987</v>
      </c>
      <c r="E221" s="61">
        <v>233430369</v>
      </c>
      <c r="F221" s="84">
        <f t="shared" si="15"/>
        <v>-50.997812542548829</v>
      </c>
      <c r="G221" s="60">
        <v>5668934</v>
      </c>
      <c r="H221" s="61">
        <v>56028913</v>
      </c>
      <c r="I221" s="84">
        <f t="shared" si="16"/>
        <v>-89.882127465153573</v>
      </c>
      <c r="J221" s="62">
        <v>-8742820</v>
      </c>
      <c r="K221" s="60">
        <v>40696514</v>
      </c>
      <c r="L221" s="88" t="str">
        <f t="shared" si="17"/>
        <v>적전</v>
      </c>
      <c r="M221" s="60">
        <v>-6949753</v>
      </c>
      <c r="N221" s="61">
        <v>31330805</v>
      </c>
      <c r="O221" s="84" t="str">
        <f t="shared" si="18"/>
        <v>적전</v>
      </c>
      <c r="P221" s="62">
        <v>-6949753</v>
      </c>
      <c r="Q221" s="64">
        <v>31330805</v>
      </c>
      <c r="R221" s="92" t="str">
        <f t="shared" si="19"/>
        <v>적전</v>
      </c>
    </row>
    <row r="222" spans="2:18" ht="12.95" customHeight="1" x14ac:dyDescent="0.2">
      <c r="B222" s="46" t="s">
        <v>747</v>
      </c>
      <c r="C222" s="38" t="s">
        <v>748</v>
      </c>
      <c r="D222" s="54">
        <v>21703320</v>
      </c>
      <c r="E222" s="55">
        <v>20595943</v>
      </c>
      <c r="F222" s="83">
        <f t="shared" si="15"/>
        <v>5.3766753967031233</v>
      </c>
      <c r="G222" s="54">
        <v>135795</v>
      </c>
      <c r="H222" s="55">
        <v>1978801</v>
      </c>
      <c r="I222" s="83">
        <f t="shared" si="16"/>
        <v>-93.137511048357055</v>
      </c>
      <c r="J222" s="57">
        <v>-4075697</v>
      </c>
      <c r="K222" s="54">
        <v>2792544</v>
      </c>
      <c r="L222" s="87" t="str">
        <f t="shared" si="17"/>
        <v>적전</v>
      </c>
      <c r="M222" s="54">
        <v>-3980862</v>
      </c>
      <c r="N222" s="55">
        <v>2792544</v>
      </c>
      <c r="O222" s="83" t="str">
        <f t="shared" si="18"/>
        <v>적전</v>
      </c>
      <c r="P222" s="57">
        <v>-6437563</v>
      </c>
      <c r="Q222" s="59">
        <v>684982</v>
      </c>
      <c r="R222" s="91" t="str">
        <f t="shared" si="19"/>
        <v>적전</v>
      </c>
    </row>
    <row r="223" spans="2:18" ht="12.95" customHeight="1" x14ac:dyDescent="0.2">
      <c r="B223" s="46" t="s">
        <v>397</v>
      </c>
      <c r="C223" s="38" t="s">
        <v>398</v>
      </c>
      <c r="D223" s="54">
        <v>63415796</v>
      </c>
      <c r="E223" s="55">
        <v>38953439</v>
      </c>
      <c r="F223" s="83">
        <f t="shared" si="15"/>
        <v>62.798966222212101</v>
      </c>
      <c r="G223" s="54">
        <v>110347</v>
      </c>
      <c r="H223" s="55">
        <v>1784530</v>
      </c>
      <c r="I223" s="83">
        <f t="shared" si="16"/>
        <v>-93.816467080968096</v>
      </c>
      <c r="J223" s="57">
        <v>-1487525</v>
      </c>
      <c r="K223" s="54">
        <v>1174231</v>
      </c>
      <c r="L223" s="87" t="str">
        <f t="shared" si="17"/>
        <v>적전</v>
      </c>
      <c r="M223" s="54">
        <v>-1487525</v>
      </c>
      <c r="N223" s="55">
        <v>1174231</v>
      </c>
      <c r="O223" s="83" t="str">
        <f t="shared" si="18"/>
        <v>적전</v>
      </c>
      <c r="P223" s="57">
        <v>-1487525</v>
      </c>
      <c r="Q223" s="59">
        <v>1174231</v>
      </c>
      <c r="R223" s="91" t="str">
        <f t="shared" si="19"/>
        <v>적전</v>
      </c>
    </row>
    <row r="224" spans="2:18" ht="12.95" customHeight="1" x14ac:dyDescent="0.2">
      <c r="B224" s="46" t="s">
        <v>445</v>
      </c>
      <c r="C224" s="38" t="s">
        <v>446</v>
      </c>
      <c r="D224" s="54">
        <v>225208790</v>
      </c>
      <c r="E224" s="55">
        <v>279795490</v>
      </c>
      <c r="F224" s="83">
        <f t="shared" si="15"/>
        <v>-19.509499599153656</v>
      </c>
      <c r="G224" s="54">
        <v>455190</v>
      </c>
      <c r="H224" s="55">
        <v>8328886</v>
      </c>
      <c r="I224" s="83">
        <f t="shared" si="16"/>
        <v>-94.534803333843215</v>
      </c>
      <c r="J224" s="57">
        <v>-1063994</v>
      </c>
      <c r="K224" s="54">
        <v>6062075</v>
      </c>
      <c r="L224" s="87" t="str">
        <f t="shared" si="17"/>
        <v>적전</v>
      </c>
      <c r="M224" s="54">
        <v>-593475</v>
      </c>
      <c r="N224" s="55">
        <v>4842766</v>
      </c>
      <c r="O224" s="83" t="str">
        <f t="shared" si="18"/>
        <v>적전</v>
      </c>
      <c r="P224" s="57">
        <v>-593475</v>
      </c>
      <c r="Q224" s="59">
        <v>4842766</v>
      </c>
      <c r="R224" s="91" t="str">
        <f t="shared" si="19"/>
        <v>적전</v>
      </c>
    </row>
    <row r="225" spans="1:18" ht="12.95" customHeight="1" x14ac:dyDescent="0.2">
      <c r="B225" s="46" t="s">
        <v>1667</v>
      </c>
      <c r="C225" s="38" t="s">
        <v>1668</v>
      </c>
      <c r="D225" s="54">
        <v>34824517</v>
      </c>
      <c r="E225" s="55">
        <v>46098648</v>
      </c>
      <c r="F225" s="83">
        <f t="shared" si="15"/>
        <v>-24.45653286838261</v>
      </c>
      <c r="G225" s="54">
        <v>373123</v>
      </c>
      <c r="H225" s="55">
        <v>7144356</v>
      </c>
      <c r="I225" s="83">
        <f t="shared" si="16"/>
        <v>-94.777373915857495</v>
      </c>
      <c r="J225" s="57">
        <v>-4712481</v>
      </c>
      <c r="K225" s="54">
        <v>7370715</v>
      </c>
      <c r="L225" s="87" t="str">
        <f t="shared" si="17"/>
        <v>적전</v>
      </c>
      <c r="M225" s="54">
        <v>-3375393</v>
      </c>
      <c r="N225" s="55">
        <v>6322186</v>
      </c>
      <c r="O225" s="83" t="str">
        <f t="shared" si="18"/>
        <v>적전</v>
      </c>
      <c r="P225" s="57">
        <v>-3375393</v>
      </c>
      <c r="Q225" s="59">
        <v>6322186</v>
      </c>
      <c r="R225" s="91" t="str">
        <f t="shared" si="19"/>
        <v>적전</v>
      </c>
    </row>
    <row r="226" spans="1:18" ht="12.95" customHeight="1" x14ac:dyDescent="0.2">
      <c r="B226" s="47" t="s">
        <v>1373</v>
      </c>
      <c r="C226" s="39" t="s">
        <v>1374</v>
      </c>
      <c r="D226" s="60">
        <v>39999531</v>
      </c>
      <c r="E226" s="61">
        <v>108560097</v>
      </c>
      <c r="F226" s="84">
        <f t="shared" si="15"/>
        <v>-63.154481153420484</v>
      </c>
      <c r="G226" s="60">
        <v>743795</v>
      </c>
      <c r="H226" s="61">
        <v>26596062</v>
      </c>
      <c r="I226" s="84">
        <f t="shared" si="16"/>
        <v>-97.203364167221451</v>
      </c>
      <c r="J226" s="62">
        <v>-9024785</v>
      </c>
      <c r="K226" s="60">
        <v>26489565</v>
      </c>
      <c r="L226" s="88" t="str">
        <f t="shared" si="17"/>
        <v>적전</v>
      </c>
      <c r="M226" s="60">
        <v>-7881951</v>
      </c>
      <c r="N226" s="61">
        <v>22029442</v>
      </c>
      <c r="O226" s="84" t="str">
        <f t="shared" si="18"/>
        <v>적전</v>
      </c>
      <c r="P226" s="62">
        <v>-7881951</v>
      </c>
      <c r="Q226" s="64">
        <v>22029442</v>
      </c>
      <c r="R226" s="92" t="str">
        <f t="shared" si="19"/>
        <v>적전</v>
      </c>
    </row>
    <row r="227" spans="1:18" ht="12.95" customHeight="1" x14ac:dyDescent="0.2">
      <c r="B227" s="46" t="s">
        <v>1655</v>
      </c>
      <c r="C227" s="38" t="s">
        <v>1656</v>
      </c>
      <c r="D227" s="54">
        <v>85289208</v>
      </c>
      <c r="E227" s="55">
        <v>107162502</v>
      </c>
      <c r="F227" s="83">
        <f t="shared" si="15"/>
        <v>-20.411331941465871</v>
      </c>
      <c r="G227" s="54">
        <v>224189</v>
      </c>
      <c r="H227" s="55">
        <v>12251475</v>
      </c>
      <c r="I227" s="83">
        <f t="shared" si="16"/>
        <v>-98.170106048455381</v>
      </c>
      <c r="J227" s="57">
        <v>-1559322</v>
      </c>
      <c r="K227" s="54">
        <v>10713934</v>
      </c>
      <c r="L227" s="87" t="str">
        <f t="shared" si="17"/>
        <v>적전</v>
      </c>
      <c r="M227" s="54">
        <v>-1104874</v>
      </c>
      <c r="N227" s="55">
        <v>8944026</v>
      </c>
      <c r="O227" s="83" t="str">
        <f t="shared" si="18"/>
        <v>적전</v>
      </c>
      <c r="P227" s="57">
        <v>-1104874</v>
      </c>
      <c r="Q227" s="59">
        <v>8944026</v>
      </c>
      <c r="R227" s="91" t="str">
        <f t="shared" si="19"/>
        <v>적전</v>
      </c>
    </row>
    <row r="228" spans="1:18" ht="12.95" customHeight="1" x14ac:dyDescent="0.2">
      <c r="B228" s="46" t="s">
        <v>81</v>
      </c>
      <c r="C228" s="38" t="s">
        <v>82</v>
      </c>
      <c r="D228" s="54">
        <v>81374983</v>
      </c>
      <c r="E228" s="55">
        <v>79984056</v>
      </c>
      <c r="F228" s="83">
        <f t="shared" si="15"/>
        <v>1.7390053337630107</v>
      </c>
      <c r="G228" s="54">
        <v>18025892</v>
      </c>
      <c r="H228" s="55">
        <v>14329019</v>
      </c>
      <c r="I228" s="83">
        <f t="shared" si="16"/>
        <v>25.799902980099333</v>
      </c>
      <c r="J228" s="57">
        <v>8265320</v>
      </c>
      <c r="K228" s="54">
        <v>14684754</v>
      </c>
      <c r="L228" s="87">
        <f t="shared" si="17"/>
        <v>-43.7149577037518</v>
      </c>
      <c r="M228" s="54">
        <v>-4916773</v>
      </c>
      <c r="N228" s="55">
        <v>11808841</v>
      </c>
      <c r="O228" s="83" t="str">
        <f t="shared" si="18"/>
        <v>적전</v>
      </c>
      <c r="P228" s="57">
        <v>-4916773</v>
      </c>
      <c r="Q228" s="59">
        <v>11808841</v>
      </c>
      <c r="R228" s="91" t="str">
        <f t="shared" si="19"/>
        <v>적전</v>
      </c>
    </row>
    <row r="229" spans="1:18" ht="12.95" customHeight="1" x14ac:dyDescent="0.2">
      <c r="B229" s="46" t="s">
        <v>839</v>
      </c>
      <c r="C229" s="38" t="s">
        <v>840</v>
      </c>
      <c r="D229" s="54">
        <v>392416603</v>
      </c>
      <c r="E229" s="55">
        <v>401437368</v>
      </c>
      <c r="F229" s="83">
        <f t="shared" si="15"/>
        <v>-2.2471164169250879</v>
      </c>
      <c r="G229" s="54">
        <v>17804500</v>
      </c>
      <c r="H229" s="55">
        <v>3938264</v>
      </c>
      <c r="I229" s="83">
        <f t="shared" si="16"/>
        <v>352.09005795446922</v>
      </c>
      <c r="J229" s="57">
        <v>2209195</v>
      </c>
      <c r="K229" s="54">
        <v>4945855</v>
      </c>
      <c r="L229" s="87">
        <f t="shared" si="17"/>
        <v>-55.332394500040948</v>
      </c>
      <c r="M229" s="54">
        <v>-1107354</v>
      </c>
      <c r="N229" s="55">
        <v>2462588</v>
      </c>
      <c r="O229" s="83" t="str">
        <f t="shared" si="18"/>
        <v>적전</v>
      </c>
      <c r="P229" s="57">
        <v>-1107354</v>
      </c>
      <c r="Q229" s="59">
        <v>2462588</v>
      </c>
      <c r="R229" s="91" t="str">
        <f t="shared" si="19"/>
        <v>적전</v>
      </c>
    </row>
    <row r="230" spans="1:18" ht="12.95" customHeight="1" x14ac:dyDescent="0.2">
      <c r="B230" s="46" t="s">
        <v>151</v>
      </c>
      <c r="C230" s="38" t="s">
        <v>152</v>
      </c>
      <c r="D230" s="54">
        <v>322272071</v>
      </c>
      <c r="E230" s="55">
        <v>269244294</v>
      </c>
      <c r="F230" s="83">
        <f t="shared" si="15"/>
        <v>19.695042079517577</v>
      </c>
      <c r="G230" s="54">
        <v>22695172</v>
      </c>
      <c r="H230" s="55">
        <v>14285874</v>
      </c>
      <c r="I230" s="83">
        <f t="shared" si="16"/>
        <v>58.864427895696124</v>
      </c>
      <c r="J230" s="57">
        <v>5508538</v>
      </c>
      <c r="K230" s="54">
        <v>18752217</v>
      </c>
      <c r="L230" s="87">
        <f t="shared" si="17"/>
        <v>-70.62460401348811</v>
      </c>
      <c r="M230" s="54">
        <v>-4065392</v>
      </c>
      <c r="N230" s="55">
        <v>13508274</v>
      </c>
      <c r="O230" s="83" t="str">
        <f t="shared" si="18"/>
        <v>적전</v>
      </c>
      <c r="P230" s="57">
        <v>-4065392</v>
      </c>
      <c r="Q230" s="59">
        <v>13508274</v>
      </c>
      <c r="R230" s="91" t="str">
        <f t="shared" si="19"/>
        <v>적전</v>
      </c>
    </row>
    <row r="231" spans="1:18" ht="12.95" customHeight="1" x14ac:dyDescent="0.2">
      <c r="B231" s="47" t="s">
        <v>717</v>
      </c>
      <c r="C231" s="39" t="s">
        <v>718</v>
      </c>
      <c r="D231" s="60">
        <v>114436724</v>
      </c>
      <c r="E231" s="61">
        <v>112460358</v>
      </c>
      <c r="F231" s="84">
        <f t="shared" si="15"/>
        <v>1.7573890348099308</v>
      </c>
      <c r="G231" s="60">
        <v>19747414</v>
      </c>
      <c r="H231" s="61">
        <v>18763310</v>
      </c>
      <c r="I231" s="84">
        <f t="shared" si="16"/>
        <v>5.2448315355872799</v>
      </c>
      <c r="J231" s="62">
        <v>2079782</v>
      </c>
      <c r="K231" s="60">
        <v>20561866</v>
      </c>
      <c r="L231" s="88">
        <f t="shared" si="17"/>
        <v>-89.885246796180851</v>
      </c>
      <c r="M231" s="60">
        <v>-3370950</v>
      </c>
      <c r="N231" s="61">
        <v>15413385</v>
      </c>
      <c r="O231" s="84" t="str">
        <f t="shared" si="18"/>
        <v>적전</v>
      </c>
      <c r="P231" s="62">
        <v>-3370950</v>
      </c>
      <c r="Q231" s="64">
        <v>15413385</v>
      </c>
      <c r="R231" s="92" t="str">
        <f t="shared" si="19"/>
        <v>적전</v>
      </c>
    </row>
    <row r="232" spans="1:18" ht="12.95" customHeight="1" x14ac:dyDescent="0.2">
      <c r="B232" s="46" t="s">
        <v>333</v>
      </c>
      <c r="C232" s="38" t="s">
        <v>334</v>
      </c>
      <c r="D232" s="54">
        <v>61806675</v>
      </c>
      <c r="E232" s="55">
        <v>61114122</v>
      </c>
      <c r="F232" s="83">
        <f t="shared" si="15"/>
        <v>1.133212713094367</v>
      </c>
      <c r="G232" s="54">
        <v>-786334</v>
      </c>
      <c r="H232" s="55">
        <v>7071379</v>
      </c>
      <c r="I232" s="83" t="str">
        <f t="shared" si="16"/>
        <v>적전</v>
      </c>
      <c r="J232" s="57">
        <v>653077</v>
      </c>
      <c r="K232" s="54">
        <v>11526001</v>
      </c>
      <c r="L232" s="87">
        <f t="shared" si="17"/>
        <v>-94.333880415245503</v>
      </c>
      <c r="M232" s="54">
        <v>-231088</v>
      </c>
      <c r="N232" s="55">
        <v>13841500</v>
      </c>
      <c r="O232" s="83" t="str">
        <f t="shared" si="18"/>
        <v>적전</v>
      </c>
      <c r="P232" s="57">
        <v>-231088</v>
      </c>
      <c r="Q232" s="59">
        <v>13841500</v>
      </c>
      <c r="R232" s="91" t="str">
        <f t="shared" si="19"/>
        <v>적전</v>
      </c>
    </row>
    <row r="233" spans="1:18" ht="12.95" customHeight="1" x14ac:dyDescent="0.2">
      <c r="B233" s="46" t="s">
        <v>383</v>
      </c>
      <c r="C233" s="38" t="s">
        <v>384</v>
      </c>
      <c r="D233" s="54">
        <v>96697001</v>
      </c>
      <c r="E233" s="55">
        <v>92417109</v>
      </c>
      <c r="F233" s="83">
        <f t="shared" si="15"/>
        <v>4.6310602509758159</v>
      </c>
      <c r="G233" s="54">
        <v>13762667</v>
      </c>
      <c r="H233" s="55">
        <v>16063656</v>
      </c>
      <c r="I233" s="83">
        <f t="shared" si="16"/>
        <v>-14.324192450336337</v>
      </c>
      <c r="J233" s="57">
        <v>157828</v>
      </c>
      <c r="K233" s="54">
        <v>15572167</v>
      </c>
      <c r="L233" s="87">
        <f t="shared" si="17"/>
        <v>-98.986473751533737</v>
      </c>
      <c r="M233" s="54">
        <v>-2844557</v>
      </c>
      <c r="N233" s="55">
        <v>11678803</v>
      </c>
      <c r="O233" s="83" t="str">
        <f t="shared" si="18"/>
        <v>적전</v>
      </c>
      <c r="P233" s="57">
        <v>-2844557</v>
      </c>
      <c r="Q233" s="59">
        <v>11678803</v>
      </c>
      <c r="R233" s="91" t="str">
        <f t="shared" si="19"/>
        <v>적전</v>
      </c>
    </row>
    <row r="234" spans="1:18" ht="12.95" customHeight="1" x14ac:dyDescent="0.2">
      <c r="B234" s="46" t="s">
        <v>971</v>
      </c>
      <c r="C234" s="38" t="s">
        <v>972</v>
      </c>
      <c r="D234" s="54">
        <v>14601019</v>
      </c>
      <c r="E234" s="55">
        <v>23250815</v>
      </c>
      <c r="F234" s="83">
        <f t="shared" si="15"/>
        <v>-37.202119581614667</v>
      </c>
      <c r="G234" s="54">
        <v>-741707</v>
      </c>
      <c r="H234" s="55">
        <v>3790268</v>
      </c>
      <c r="I234" s="83" t="str">
        <f t="shared" si="16"/>
        <v>적전</v>
      </c>
      <c r="J234" s="57">
        <v>-151275</v>
      </c>
      <c r="K234" s="54">
        <v>3300649</v>
      </c>
      <c r="L234" s="87" t="str">
        <f t="shared" si="17"/>
        <v>적전</v>
      </c>
      <c r="M234" s="54">
        <v>158644</v>
      </c>
      <c r="N234" s="55">
        <v>3684714</v>
      </c>
      <c r="O234" s="83">
        <f t="shared" si="18"/>
        <v>-95.694536943708513</v>
      </c>
      <c r="P234" s="57">
        <v>-2867534</v>
      </c>
      <c r="Q234" s="59">
        <v>437169</v>
      </c>
      <c r="R234" s="91" t="str">
        <f t="shared" si="19"/>
        <v>적전</v>
      </c>
    </row>
    <row r="235" spans="1:18" ht="12.95" customHeight="1" thickBot="1" x14ac:dyDescent="0.25">
      <c r="A235" s="43"/>
      <c r="B235" s="48" t="s">
        <v>823</v>
      </c>
      <c r="C235" s="40" t="s">
        <v>824</v>
      </c>
      <c r="D235" s="65">
        <v>416317360</v>
      </c>
      <c r="E235" s="66">
        <v>620982174</v>
      </c>
      <c r="F235" s="85">
        <f t="shared" si="15"/>
        <v>-32.95824301713369</v>
      </c>
      <c r="G235" s="65">
        <v>-32001573</v>
      </c>
      <c r="H235" s="66">
        <v>22933283</v>
      </c>
      <c r="I235" s="85" t="str">
        <f t="shared" si="16"/>
        <v>적전</v>
      </c>
      <c r="J235" s="67">
        <v>-44292322</v>
      </c>
      <c r="K235" s="65">
        <v>337005291</v>
      </c>
      <c r="L235" s="89" t="str">
        <f t="shared" si="17"/>
        <v>적전</v>
      </c>
      <c r="M235" s="65">
        <v>10415474</v>
      </c>
      <c r="N235" s="66">
        <v>295056409</v>
      </c>
      <c r="O235" s="85">
        <f t="shared" si="18"/>
        <v>-96.47000584217102</v>
      </c>
      <c r="P235" s="67">
        <v>-8916267</v>
      </c>
      <c r="Q235" s="68">
        <v>275231355</v>
      </c>
      <c r="R235" s="93" t="str">
        <f t="shared" si="19"/>
        <v>적전</v>
      </c>
    </row>
  </sheetData>
  <sortState ref="B7:R92">
    <sortCondition ref="B7:B92"/>
  </sortState>
  <mergeCells count="14">
    <mergeCell ref="P4:Q4"/>
    <mergeCell ref="R4:R5"/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매출액증가율</vt:lpstr>
      <vt:lpstr>영업이익증가율</vt:lpstr>
      <vt:lpstr>세전계속사업이익증가율</vt:lpstr>
      <vt:lpstr>계속사업이익증가율</vt:lpstr>
      <vt:lpstr>당기순이익증가율</vt:lpstr>
      <vt:lpstr>흑자전환</vt:lpstr>
      <vt:lpstr>적자확대</vt:lpstr>
      <vt:lpstr>적자축소</vt:lpstr>
      <vt:lpstr>적자전환</vt:lpstr>
    </vt:vector>
  </TitlesOfParts>
  <Company>한국상장회사협의회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최미경</dc:creator>
  <cp:lastModifiedBy>*YUJINLEE*</cp:lastModifiedBy>
  <cp:lastPrinted>2004-03-30T14:12:17Z</cp:lastPrinted>
  <dcterms:created xsi:type="dcterms:W3CDTF">2000-08-10T00:54:34Z</dcterms:created>
  <dcterms:modified xsi:type="dcterms:W3CDTF">2024-04-01T23:56:19Z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Aibm9kZUNvdW50IjogNiwgIm5vZGUxIiA6IHsiZHNkIjoiMDEwMDAwMDAwMDAwMjMwOCIsImxvZ1RpbWUiOiIyMDIzLTAzLTIwVDAwOjI3OjQ4WiIsInBJRCI6MSwidHJhY2VJZCI6IjIxQzMxMkM0NjM4NjQzQjE5MzIzNDlCRUEyN0NEQzNGIiwidXNlckNvZGUiOiJ5amxlZTA1MDQifSwibm9kZTIiIDogeyJkc2QiOiIwMTAwMDAwMDAwMDAyMzA4IiwibG9nVGltZSI6IjIwMjQtMDMtMjBUMjM6NTU6NDhaIiwicElEIjoxLCJ0cmFjZUlkIjoiRTI5MTU5OUU2NzU1NDdGOThCMTNDODdBNjk0NDA3REEiLCJ1c2VyQ29kZSI6InlqbGVlMDUwNCJ9LCJub2RlMyIgOiB7ImRzZCI6IjAxMDAwMDAwMDAwMDIzMDgiLCJsb2dUaW1lIjoiMjAyNC0wNC0wMVQyMzoxODozNVoiLCJwSUQiOjEsInRyYWNlSWQiOiIwRkYzNDg0NjlBQ0Q0ODNCQUU4NzhEODhFNDE1RDMzNCIsInVzZXJDb2RlIjoia2ltaGswMzIyIn0sIm5vZGU0IiA6IHsiZHNkIjoiMDEwMDAwMDAwMDAwMjMwOCIsImxvZ1RpbWUiOiIyMDI0LTA0LTAxVDIzOjU2OjIxWiIsInBJRCI6MSwidHJhY2VJZCI6IjVCNTNDNjU2MjRDRjRFQjdBRDJDM0ExNEFEQzZCQTBCIiwidXNlckNvZGUiOiJ5amxlZTA1MDQifSwibm9kZTUiIDogeyAidXNlckNvZGUiIDogInlqbGVlMDUwNCIsICJ0cmFjZUlkIiA6ICI3MzI5RkQ5QzZGQkY5NTRFNTQwMjg1MTM3OUY2OTVDMCIsICJkc2QiIDogIjAwMDAwMDAwMDAwMDAwMDAiLCAicElEIiA6ICIyMDQ4IiwgImxvZ1RpbWUiIDogIjIwMjQtMDQtMDJUMDE6MDA6MzFaIiB9fQ==</vt:lpwstr>
  </property>
</Properties>
</file>